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_Учеба\Биоинформатика\term4\pr9\"/>
    </mc:Choice>
  </mc:AlternateContent>
  <xr:revisionPtr revIDLastSave="0" documentId="13_ncr:1_{3EE7C1F5-4841-4CF2-9B44-F8E0973C58B4}" xr6:coauthVersionLast="45" xr6:coauthVersionMax="45" xr10:uidLastSave="{00000000-0000-0000-0000-000000000000}"/>
  <bookViews>
    <workbookView xWindow="3020" yWindow="2840" windowWidth="11470" windowHeight="7360" activeTab="1" xr2:uid="{00000000-000D-0000-FFFF-FFFF00000000}"/>
  </bookViews>
  <sheets>
    <sheet name="Лист 1" sheetId="1" r:id="rId1"/>
    <sheet name="Лист2" sheetId="4" r:id="rId2"/>
  </sheets>
  <definedNames>
    <definedName name="_xlchart.v1.0" hidden="1">'Лист 1'!$C$1</definedName>
    <definedName name="_xlchart.v1.1" hidden="1">'Лист 1'!$C$2:$C$207</definedName>
    <definedName name="_xlnm._FilterDatabase" localSheetId="0" hidden="1">'Лист 1'!$A$1:$J$207</definedName>
    <definedName name="_xlnm._FilterDatabase" localSheetId="1" hidden="1">Лист2!$A$1:$I$8562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3539" i="4"/>
  <c r="L3540" i="4"/>
  <c r="L3541" i="4"/>
  <c r="L3542" i="4"/>
  <c r="L3543" i="4"/>
  <c r="L3544" i="4"/>
  <c r="L3545" i="4"/>
  <c r="L3546" i="4"/>
  <c r="L3547" i="4"/>
  <c r="L3548" i="4"/>
  <c r="L3549" i="4"/>
  <c r="L3550" i="4"/>
  <c r="L3551" i="4"/>
  <c r="L3552" i="4"/>
  <c r="L3553" i="4"/>
  <c r="L3554" i="4"/>
  <c r="L3555" i="4"/>
  <c r="L3556" i="4"/>
  <c r="L3557" i="4"/>
  <c r="L3558" i="4"/>
  <c r="L3559" i="4"/>
  <c r="L3560" i="4"/>
  <c r="L3561" i="4"/>
  <c r="L3562" i="4"/>
  <c r="L3563" i="4"/>
  <c r="L3564" i="4"/>
  <c r="L3565" i="4"/>
  <c r="L3566" i="4"/>
  <c r="L3567" i="4"/>
  <c r="L3568" i="4"/>
  <c r="L3569" i="4"/>
  <c r="L3570" i="4"/>
  <c r="L3571" i="4"/>
  <c r="L3572" i="4"/>
  <c r="L3573" i="4"/>
  <c r="L3574" i="4"/>
  <c r="L3575" i="4"/>
  <c r="L3576" i="4"/>
  <c r="L3577" i="4"/>
  <c r="L3578" i="4"/>
  <c r="L3579" i="4"/>
  <c r="L3580" i="4"/>
  <c r="L3581" i="4"/>
  <c r="L3582" i="4"/>
  <c r="L3583" i="4"/>
  <c r="L3584" i="4"/>
  <c r="L3585" i="4"/>
  <c r="L3586" i="4"/>
  <c r="L3587" i="4"/>
  <c r="L3588" i="4"/>
  <c r="L3589" i="4"/>
  <c r="L3590" i="4"/>
  <c r="L3591" i="4"/>
  <c r="L3592" i="4"/>
  <c r="L3593" i="4"/>
  <c r="L3594" i="4"/>
  <c r="L3595" i="4"/>
  <c r="L3596" i="4"/>
  <c r="L3597" i="4"/>
  <c r="L3598" i="4"/>
  <c r="L3599" i="4"/>
  <c r="L3600" i="4"/>
  <c r="L3601" i="4"/>
  <c r="L3602" i="4"/>
  <c r="L3603" i="4"/>
  <c r="L3604" i="4"/>
  <c r="L3605" i="4"/>
  <c r="L3606" i="4"/>
  <c r="L3607" i="4"/>
  <c r="L3608" i="4"/>
  <c r="L3609" i="4"/>
  <c r="L3610" i="4"/>
  <c r="L3611" i="4"/>
  <c r="L3612" i="4"/>
  <c r="L3613" i="4"/>
  <c r="L3614" i="4"/>
  <c r="L3615" i="4"/>
  <c r="L3616" i="4"/>
  <c r="L3617" i="4"/>
  <c r="L3618" i="4"/>
  <c r="L3619" i="4"/>
  <c r="L3620" i="4"/>
  <c r="L3621" i="4"/>
  <c r="L3622" i="4"/>
  <c r="L3623" i="4"/>
  <c r="L3624" i="4"/>
  <c r="L3625" i="4"/>
  <c r="L3626" i="4"/>
  <c r="L3627" i="4"/>
  <c r="L3628" i="4"/>
  <c r="L3629" i="4"/>
  <c r="L3630" i="4"/>
  <c r="L3631" i="4"/>
  <c r="L3632" i="4"/>
  <c r="L3633" i="4"/>
  <c r="L3634" i="4"/>
  <c r="L3635" i="4"/>
  <c r="L3636" i="4"/>
  <c r="L3637" i="4"/>
  <c r="L3638" i="4"/>
  <c r="L3639" i="4"/>
  <c r="L3640" i="4"/>
  <c r="L3641" i="4"/>
  <c r="L3642" i="4"/>
  <c r="L3643" i="4"/>
  <c r="L3644" i="4"/>
  <c r="L3645" i="4"/>
  <c r="L3646" i="4"/>
  <c r="L3647" i="4"/>
  <c r="L3648" i="4"/>
  <c r="L3649" i="4"/>
  <c r="L3650" i="4"/>
  <c r="L3651" i="4"/>
  <c r="L3652" i="4"/>
  <c r="L3653" i="4"/>
  <c r="L3654" i="4"/>
  <c r="L3655" i="4"/>
  <c r="L3656" i="4"/>
  <c r="L3657" i="4"/>
  <c r="L3658" i="4"/>
  <c r="L3659" i="4"/>
  <c r="L3660" i="4"/>
  <c r="L3661" i="4"/>
  <c r="L3662" i="4"/>
  <c r="L3663" i="4"/>
  <c r="L3664" i="4"/>
  <c r="L3665" i="4"/>
  <c r="L3666" i="4"/>
  <c r="L3667" i="4"/>
  <c r="L3668" i="4"/>
  <c r="L3669" i="4"/>
  <c r="L3670" i="4"/>
  <c r="L3671" i="4"/>
  <c r="L3672" i="4"/>
  <c r="L3673" i="4"/>
  <c r="L3674" i="4"/>
  <c r="L3675" i="4"/>
  <c r="L3676" i="4"/>
  <c r="L3677" i="4"/>
  <c r="L3678" i="4"/>
  <c r="L3679" i="4"/>
  <c r="L3680" i="4"/>
  <c r="L3681" i="4"/>
  <c r="L3682" i="4"/>
  <c r="L3683" i="4"/>
  <c r="L3684" i="4"/>
  <c r="L3685" i="4"/>
  <c r="L3686" i="4"/>
  <c r="L3687" i="4"/>
  <c r="L3688" i="4"/>
  <c r="L3689" i="4"/>
  <c r="L3690" i="4"/>
  <c r="L3691" i="4"/>
  <c r="L3692" i="4"/>
  <c r="L3693" i="4"/>
  <c r="L3694" i="4"/>
  <c r="L3695" i="4"/>
  <c r="L3696" i="4"/>
  <c r="L3697" i="4"/>
  <c r="L3698" i="4"/>
  <c r="L3699" i="4"/>
  <c r="L3700" i="4"/>
  <c r="L3701" i="4"/>
  <c r="L3702" i="4"/>
  <c r="L3703" i="4"/>
  <c r="L3704" i="4"/>
  <c r="L3705" i="4"/>
  <c r="L3706" i="4"/>
  <c r="L3707" i="4"/>
  <c r="L3708" i="4"/>
  <c r="L3709" i="4"/>
  <c r="L3710" i="4"/>
  <c r="L3711" i="4"/>
  <c r="L3712" i="4"/>
  <c r="L3713" i="4"/>
  <c r="L3714" i="4"/>
  <c r="L3715" i="4"/>
  <c r="L3716" i="4"/>
  <c r="L3717" i="4"/>
  <c r="L3718" i="4"/>
  <c r="L3719" i="4"/>
  <c r="L3720" i="4"/>
  <c r="L3721" i="4"/>
  <c r="L3722" i="4"/>
  <c r="L3723" i="4"/>
  <c r="L3724" i="4"/>
  <c r="L3725" i="4"/>
  <c r="L3726" i="4"/>
  <c r="L3727" i="4"/>
  <c r="L3728" i="4"/>
  <c r="L3729" i="4"/>
  <c r="L3730" i="4"/>
  <c r="L3731" i="4"/>
  <c r="L3732" i="4"/>
  <c r="L3733" i="4"/>
  <c r="L3734" i="4"/>
  <c r="L3735" i="4"/>
  <c r="L3736" i="4"/>
  <c r="L3737" i="4"/>
  <c r="L3738" i="4"/>
  <c r="L3739" i="4"/>
  <c r="L3740" i="4"/>
  <c r="L3741" i="4"/>
  <c r="L3742" i="4"/>
  <c r="L3743" i="4"/>
  <c r="L3744" i="4"/>
  <c r="L3745" i="4"/>
  <c r="L3746" i="4"/>
  <c r="L3747" i="4"/>
  <c r="L3748" i="4"/>
  <c r="L3749" i="4"/>
  <c r="L3750" i="4"/>
  <c r="L3751" i="4"/>
  <c r="L3752" i="4"/>
  <c r="L3753" i="4"/>
  <c r="L3754" i="4"/>
  <c r="L3755" i="4"/>
  <c r="L3756" i="4"/>
  <c r="L3757" i="4"/>
  <c r="L3758" i="4"/>
  <c r="L3759" i="4"/>
  <c r="L3760" i="4"/>
  <c r="L3761" i="4"/>
  <c r="L3762" i="4"/>
  <c r="L3763" i="4"/>
  <c r="L3764" i="4"/>
  <c r="L3765" i="4"/>
  <c r="L3766" i="4"/>
  <c r="L3767" i="4"/>
  <c r="L3768" i="4"/>
  <c r="L3769" i="4"/>
  <c r="L3770" i="4"/>
  <c r="L3771" i="4"/>
  <c r="L3772" i="4"/>
  <c r="L3773" i="4"/>
  <c r="L3774" i="4"/>
  <c r="L3775" i="4"/>
  <c r="L3776" i="4"/>
  <c r="L3777" i="4"/>
  <c r="L3778" i="4"/>
  <c r="L3779" i="4"/>
  <c r="L3780" i="4"/>
  <c r="L3781" i="4"/>
  <c r="L3782" i="4"/>
  <c r="L3783" i="4"/>
  <c r="L3784" i="4"/>
  <c r="L3785" i="4"/>
  <c r="L3786" i="4"/>
  <c r="L3787" i="4"/>
  <c r="L3788" i="4"/>
  <c r="L3789" i="4"/>
  <c r="L3790" i="4"/>
  <c r="L3791" i="4"/>
  <c r="L3792" i="4"/>
  <c r="L3793" i="4"/>
  <c r="L3794" i="4"/>
  <c r="L3795" i="4"/>
  <c r="L3796" i="4"/>
  <c r="L3797" i="4"/>
  <c r="L3798" i="4"/>
  <c r="L3799" i="4"/>
  <c r="L3800" i="4"/>
  <c r="L3801" i="4"/>
  <c r="L3802" i="4"/>
  <c r="L3803" i="4"/>
  <c r="L3804" i="4"/>
  <c r="L3805" i="4"/>
  <c r="L3806" i="4"/>
  <c r="L3807" i="4"/>
  <c r="L3808" i="4"/>
  <c r="L3809" i="4"/>
  <c r="L3810" i="4"/>
  <c r="L3811" i="4"/>
  <c r="L3812" i="4"/>
  <c r="L3813" i="4"/>
  <c r="L3814" i="4"/>
  <c r="L3815" i="4"/>
  <c r="L3816" i="4"/>
  <c r="L3817" i="4"/>
  <c r="L3818" i="4"/>
  <c r="L3819" i="4"/>
  <c r="L3820" i="4"/>
  <c r="L3821" i="4"/>
  <c r="L3822" i="4"/>
  <c r="L3823" i="4"/>
  <c r="L3824" i="4"/>
  <c r="L3825" i="4"/>
  <c r="L3826" i="4"/>
  <c r="L3827" i="4"/>
  <c r="L3828" i="4"/>
  <c r="L3829" i="4"/>
  <c r="L3830" i="4"/>
  <c r="L3831" i="4"/>
  <c r="L3832" i="4"/>
  <c r="L3833" i="4"/>
  <c r="L3834" i="4"/>
  <c r="L3835" i="4"/>
  <c r="L3836" i="4"/>
  <c r="L3837" i="4"/>
  <c r="L3838" i="4"/>
  <c r="L3839" i="4"/>
  <c r="L3840" i="4"/>
  <c r="L3841" i="4"/>
  <c r="L3842" i="4"/>
  <c r="L3843" i="4"/>
  <c r="L3844" i="4"/>
  <c r="L3845" i="4"/>
  <c r="L3846" i="4"/>
  <c r="L3847" i="4"/>
  <c r="L3848" i="4"/>
  <c r="L3849" i="4"/>
  <c r="L3850" i="4"/>
  <c r="L3851" i="4"/>
  <c r="L3852" i="4"/>
  <c r="L3853" i="4"/>
  <c r="L3854" i="4"/>
  <c r="L3855" i="4"/>
  <c r="L3856" i="4"/>
  <c r="L3857" i="4"/>
  <c r="L3858" i="4"/>
  <c r="L3859" i="4"/>
  <c r="L3860" i="4"/>
  <c r="L3861" i="4"/>
  <c r="L3862" i="4"/>
  <c r="L3863" i="4"/>
  <c r="L3864" i="4"/>
  <c r="L3865" i="4"/>
  <c r="L3866" i="4"/>
  <c r="L3867" i="4"/>
  <c r="L3868" i="4"/>
  <c r="L3869" i="4"/>
  <c r="L3870" i="4"/>
  <c r="L3871" i="4"/>
  <c r="L3872" i="4"/>
  <c r="L3873" i="4"/>
  <c r="L3874" i="4"/>
  <c r="L3875" i="4"/>
  <c r="L3876" i="4"/>
  <c r="L3877" i="4"/>
  <c r="L3878" i="4"/>
  <c r="L3879" i="4"/>
  <c r="L3880" i="4"/>
  <c r="L3881" i="4"/>
  <c r="L3882" i="4"/>
  <c r="L3883" i="4"/>
  <c r="L3884" i="4"/>
  <c r="L3885" i="4"/>
  <c r="L3886" i="4"/>
  <c r="L3887" i="4"/>
  <c r="L3888" i="4"/>
  <c r="L3889" i="4"/>
  <c r="L3890" i="4"/>
  <c r="L3891" i="4"/>
  <c r="L3892" i="4"/>
  <c r="L3893" i="4"/>
  <c r="L3894" i="4"/>
  <c r="L3895" i="4"/>
  <c r="L3896" i="4"/>
  <c r="L3897" i="4"/>
  <c r="L3898" i="4"/>
  <c r="L3899" i="4"/>
  <c r="L3900" i="4"/>
  <c r="L3901" i="4"/>
  <c r="L3902" i="4"/>
  <c r="L3903" i="4"/>
  <c r="L3904" i="4"/>
  <c r="L3905" i="4"/>
  <c r="L3906" i="4"/>
  <c r="L3907" i="4"/>
  <c r="L3908" i="4"/>
  <c r="L3909" i="4"/>
  <c r="L3910" i="4"/>
  <c r="L3911" i="4"/>
  <c r="L3912" i="4"/>
  <c r="L3913" i="4"/>
  <c r="L3914" i="4"/>
  <c r="L3915" i="4"/>
  <c r="L3916" i="4"/>
  <c r="L3917" i="4"/>
  <c r="L3918" i="4"/>
  <c r="L3919" i="4"/>
  <c r="L3920" i="4"/>
  <c r="L3921" i="4"/>
  <c r="L3922" i="4"/>
  <c r="L3923" i="4"/>
  <c r="L3924" i="4"/>
  <c r="L3925" i="4"/>
  <c r="L3926" i="4"/>
  <c r="L3927" i="4"/>
  <c r="L3928" i="4"/>
  <c r="L3929" i="4"/>
  <c r="L3930" i="4"/>
  <c r="L3931" i="4"/>
  <c r="L3932" i="4"/>
  <c r="L3933" i="4"/>
  <c r="L3934" i="4"/>
  <c r="L3935" i="4"/>
  <c r="L3936" i="4"/>
  <c r="L3937" i="4"/>
  <c r="L3938" i="4"/>
  <c r="L3939" i="4"/>
  <c r="L3940" i="4"/>
  <c r="L3941" i="4"/>
  <c r="L3942" i="4"/>
  <c r="L3943" i="4"/>
  <c r="L3944" i="4"/>
  <c r="L3945" i="4"/>
  <c r="L3946" i="4"/>
  <c r="L3947" i="4"/>
  <c r="L3948" i="4"/>
  <c r="L3949" i="4"/>
  <c r="L3950" i="4"/>
  <c r="L3951" i="4"/>
  <c r="L3952" i="4"/>
  <c r="L3953" i="4"/>
  <c r="L3954" i="4"/>
  <c r="L3955" i="4"/>
  <c r="L3956" i="4"/>
  <c r="L3957" i="4"/>
  <c r="L3958" i="4"/>
  <c r="L3959" i="4"/>
  <c r="L3960" i="4"/>
  <c r="L3961" i="4"/>
  <c r="L3962" i="4"/>
  <c r="L3963" i="4"/>
  <c r="L3964" i="4"/>
  <c r="L3965" i="4"/>
  <c r="L3966" i="4"/>
  <c r="L3967" i="4"/>
  <c r="L3968" i="4"/>
  <c r="L3969" i="4"/>
  <c r="L3970" i="4"/>
  <c r="L3971" i="4"/>
  <c r="L3972" i="4"/>
  <c r="L3973" i="4"/>
  <c r="L3974" i="4"/>
  <c r="L3975" i="4"/>
  <c r="L3976" i="4"/>
  <c r="L3977" i="4"/>
  <c r="L3978" i="4"/>
  <c r="L3979" i="4"/>
  <c r="L3980" i="4"/>
  <c r="L3981" i="4"/>
  <c r="L3982" i="4"/>
  <c r="L3983" i="4"/>
  <c r="L3984" i="4"/>
  <c r="L3985" i="4"/>
  <c r="L3986" i="4"/>
  <c r="L3987" i="4"/>
  <c r="L3988" i="4"/>
  <c r="L3989" i="4"/>
  <c r="L3990" i="4"/>
  <c r="L3991" i="4"/>
  <c r="L3992" i="4"/>
  <c r="L3993" i="4"/>
  <c r="L3994" i="4"/>
  <c r="L3995" i="4"/>
  <c r="L3996" i="4"/>
  <c r="L3997" i="4"/>
  <c r="L3998" i="4"/>
  <c r="L3999" i="4"/>
  <c r="L4000" i="4"/>
  <c r="L4001" i="4"/>
  <c r="L4002" i="4"/>
  <c r="L4003" i="4"/>
  <c r="L4004" i="4"/>
  <c r="L4005" i="4"/>
  <c r="L4006" i="4"/>
  <c r="L4007" i="4"/>
  <c r="L4008" i="4"/>
  <c r="L4009" i="4"/>
  <c r="L4010" i="4"/>
  <c r="L4011" i="4"/>
  <c r="L4012" i="4"/>
  <c r="L4013" i="4"/>
  <c r="L4014" i="4"/>
  <c r="L4015" i="4"/>
  <c r="L4016" i="4"/>
  <c r="L4017" i="4"/>
  <c r="L4018" i="4"/>
  <c r="L4019" i="4"/>
  <c r="L4020" i="4"/>
  <c r="L4021" i="4"/>
  <c r="L4022" i="4"/>
  <c r="L4023" i="4"/>
  <c r="L4024" i="4"/>
  <c r="L4025" i="4"/>
  <c r="L4026" i="4"/>
  <c r="L4027" i="4"/>
  <c r="L4028" i="4"/>
  <c r="L4029" i="4"/>
  <c r="L4030" i="4"/>
  <c r="L4031" i="4"/>
  <c r="L4032" i="4"/>
  <c r="L4033" i="4"/>
  <c r="L4034" i="4"/>
  <c r="L4035" i="4"/>
  <c r="L4036" i="4"/>
  <c r="L4037" i="4"/>
  <c r="L4038" i="4"/>
  <c r="L4039" i="4"/>
  <c r="L4040" i="4"/>
  <c r="L4041" i="4"/>
  <c r="L4042" i="4"/>
  <c r="L4043" i="4"/>
  <c r="L4044" i="4"/>
  <c r="L4045" i="4"/>
  <c r="L4046" i="4"/>
  <c r="L4047" i="4"/>
  <c r="L4048" i="4"/>
  <c r="L4049" i="4"/>
  <c r="L4050" i="4"/>
  <c r="L4051" i="4"/>
  <c r="L4052" i="4"/>
  <c r="L4053" i="4"/>
  <c r="L4054" i="4"/>
  <c r="L4055" i="4"/>
  <c r="L4056" i="4"/>
  <c r="L4057" i="4"/>
  <c r="L4058" i="4"/>
  <c r="L4059" i="4"/>
  <c r="L4060" i="4"/>
  <c r="L4061" i="4"/>
  <c r="L4062" i="4"/>
  <c r="L4063" i="4"/>
  <c r="L4064" i="4"/>
  <c r="L4065" i="4"/>
  <c r="L4066" i="4"/>
  <c r="L4067" i="4"/>
  <c r="L4068" i="4"/>
  <c r="L4069" i="4"/>
  <c r="L4070" i="4"/>
  <c r="L4071" i="4"/>
  <c r="L4072" i="4"/>
  <c r="L4073" i="4"/>
  <c r="L4074" i="4"/>
  <c r="L4075" i="4"/>
  <c r="L4076" i="4"/>
  <c r="L4077" i="4"/>
  <c r="L4078" i="4"/>
  <c r="L4079" i="4"/>
  <c r="L4080" i="4"/>
  <c r="L4081" i="4"/>
  <c r="L4082" i="4"/>
  <c r="L4083" i="4"/>
  <c r="L4084" i="4"/>
  <c r="L4085" i="4"/>
  <c r="L4086" i="4"/>
  <c r="L4087" i="4"/>
  <c r="L4088" i="4"/>
  <c r="L4089" i="4"/>
  <c r="L4090" i="4"/>
  <c r="L4091" i="4"/>
  <c r="L4092" i="4"/>
  <c r="L4093" i="4"/>
  <c r="L4094" i="4"/>
  <c r="L4095" i="4"/>
  <c r="L4096" i="4"/>
  <c r="L4097" i="4"/>
  <c r="L4098" i="4"/>
  <c r="L4099" i="4"/>
  <c r="L4100" i="4"/>
  <c r="L4101" i="4"/>
  <c r="L4102" i="4"/>
  <c r="L4103" i="4"/>
  <c r="L4104" i="4"/>
  <c r="L4105" i="4"/>
  <c r="L4106" i="4"/>
  <c r="L4107" i="4"/>
  <c r="L4108" i="4"/>
  <c r="L4109" i="4"/>
  <c r="L4110" i="4"/>
  <c r="L4111" i="4"/>
  <c r="L4112" i="4"/>
  <c r="L4113" i="4"/>
  <c r="L4114" i="4"/>
  <c r="L4115" i="4"/>
  <c r="L4116" i="4"/>
  <c r="L4117" i="4"/>
  <c r="L4118" i="4"/>
  <c r="L4119" i="4"/>
  <c r="L4120" i="4"/>
  <c r="L4121" i="4"/>
  <c r="L4122" i="4"/>
  <c r="L4123" i="4"/>
  <c r="L4124" i="4"/>
  <c r="L4125" i="4"/>
  <c r="L4126" i="4"/>
  <c r="L4127" i="4"/>
  <c r="L4128" i="4"/>
  <c r="L4129" i="4"/>
  <c r="L4130" i="4"/>
  <c r="L4131" i="4"/>
  <c r="L4132" i="4"/>
  <c r="L4133" i="4"/>
  <c r="L4134" i="4"/>
  <c r="L4135" i="4"/>
  <c r="L4136" i="4"/>
  <c r="L4137" i="4"/>
  <c r="L4138" i="4"/>
  <c r="L4139" i="4"/>
  <c r="L4140" i="4"/>
  <c r="L4141" i="4"/>
  <c r="L4142" i="4"/>
  <c r="L4143" i="4"/>
  <c r="L4144" i="4"/>
  <c r="L4145" i="4"/>
  <c r="L4146" i="4"/>
  <c r="L4147" i="4"/>
  <c r="L4148" i="4"/>
  <c r="L4149" i="4"/>
  <c r="L4150" i="4"/>
  <c r="L4151" i="4"/>
  <c r="L4152" i="4"/>
  <c r="L4153" i="4"/>
  <c r="L4154" i="4"/>
  <c r="L4155" i="4"/>
  <c r="L4156" i="4"/>
  <c r="L4157" i="4"/>
  <c r="L4158" i="4"/>
  <c r="L4159" i="4"/>
  <c r="L4160" i="4"/>
  <c r="L4161" i="4"/>
  <c r="L4162" i="4"/>
  <c r="L4163" i="4"/>
  <c r="L4164" i="4"/>
  <c r="L4165" i="4"/>
  <c r="L4166" i="4"/>
  <c r="L4167" i="4"/>
  <c r="L4168" i="4"/>
  <c r="L4169" i="4"/>
  <c r="L4170" i="4"/>
  <c r="L4171" i="4"/>
  <c r="L4172" i="4"/>
  <c r="L4173" i="4"/>
  <c r="L4174" i="4"/>
  <c r="L4175" i="4"/>
  <c r="L4176" i="4"/>
  <c r="L4177" i="4"/>
  <c r="L4178" i="4"/>
  <c r="L4179" i="4"/>
  <c r="L4180" i="4"/>
  <c r="L4181" i="4"/>
  <c r="L4182" i="4"/>
  <c r="L4183" i="4"/>
  <c r="L4184" i="4"/>
  <c r="L4185" i="4"/>
  <c r="L4186" i="4"/>
  <c r="L4187" i="4"/>
  <c r="L4188" i="4"/>
  <c r="L4189" i="4"/>
  <c r="L4190" i="4"/>
  <c r="L4191" i="4"/>
  <c r="L4192" i="4"/>
  <c r="L4193" i="4"/>
  <c r="L4194" i="4"/>
  <c r="L4195" i="4"/>
  <c r="L4196" i="4"/>
  <c r="L4197" i="4"/>
  <c r="L4198" i="4"/>
  <c r="L4199" i="4"/>
  <c r="L4200" i="4"/>
  <c r="L4201" i="4"/>
  <c r="L4202" i="4"/>
  <c r="L4203" i="4"/>
  <c r="L4204" i="4"/>
  <c r="L4205" i="4"/>
  <c r="L4206" i="4"/>
  <c r="L4207" i="4"/>
  <c r="L4208" i="4"/>
  <c r="L4209" i="4"/>
  <c r="L4210" i="4"/>
  <c r="L4211" i="4"/>
  <c r="L4212" i="4"/>
  <c r="L4213" i="4"/>
  <c r="L4214" i="4"/>
  <c r="L4215" i="4"/>
  <c r="L4216" i="4"/>
  <c r="L4217" i="4"/>
  <c r="L4218" i="4"/>
  <c r="L4219" i="4"/>
  <c r="L4220" i="4"/>
  <c r="L4221" i="4"/>
  <c r="L4222" i="4"/>
  <c r="L4223" i="4"/>
  <c r="L4224" i="4"/>
  <c r="L4225" i="4"/>
  <c r="L4226" i="4"/>
  <c r="L4227" i="4"/>
  <c r="L4228" i="4"/>
  <c r="L4229" i="4"/>
  <c r="L4230" i="4"/>
  <c r="L4231" i="4"/>
  <c r="L4232" i="4"/>
  <c r="L4233" i="4"/>
  <c r="L4234" i="4"/>
  <c r="L4235" i="4"/>
  <c r="L4236" i="4"/>
  <c r="L4237" i="4"/>
  <c r="L4238" i="4"/>
  <c r="L4239" i="4"/>
  <c r="L4240" i="4"/>
  <c r="L4241" i="4"/>
  <c r="L4242" i="4"/>
  <c r="L4243" i="4"/>
  <c r="L4244" i="4"/>
  <c r="L4245" i="4"/>
  <c r="L4246" i="4"/>
  <c r="L4247" i="4"/>
  <c r="L4248" i="4"/>
  <c r="L4249" i="4"/>
  <c r="L4250" i="4"/>
  <c r="L4251" i="4"/>
  <c r="L4252" i="4"/>
  <c r="L4253" i="4"/>
  <c r="L4254" i="4"/>
  <c r="L4255" i="4"/>
  <c r="L4256" i="4"/>
  <c r="L4257" i="4"/>
  <c r="L4258" i="4"/>
  <c r="L4259" i="4"/>
  <c r="L4260" i="4"/>
  <c r="L4261" i="4"/>
  <c r="L4262" i="4"/>
  <c r="L4263" i="4"/>
  <c r="L4264" i="4"/>
  <c r="L4265" i="4"/>
  <c r="L4266" i="4"/>
  <c r="L4267" i="4"/>
  <c r="L4268" i="4"/>
  <c r="L4269" i="4"/>
  <c r="L4270" i="4"/>
  <c r="L4271" i="4"/>
  <c r="L4272" i="4"/>
  <c r="L4273" i="4"/>
  <c r="L4274" i="4"/>
  <c r="L4275" i="4"/>
  <c r="L4276" i="4"/>
  <c r="L4277" i="4"/>
  <c r="L4278" i="4"/>
  <c r="L4279" i="4"/>
  <c r="L4280" i="4"/>
  <c r="L4281" i="4"/>
  <c r="L4282" i="4"/>
  <c r="L4283" i="4"/>
  <c r="L4284" i="4"/>
  <c r="L4285" i="4"/>
  <c r="L4286" i="4"/>
  <c r="L4287" i="4"/>
  <c r="L4288" i="4"/>
  <c r="L4289" i="4"/>
  <c r="L4290" i="4"/>
  <c r="L4291" i="4"/>
  <c r="L4292" i="4"/>
  <c r="L4293" i="4"/>
  <c r="L4294" i="4"/>
  <c r="L4295" i="4"/>
  <c r="L4296" i="4"/>
  <c r="L4297" i="4"/>
  <c r="L4298" i="4"/>
  <c r="L4299" i="4"/>
  <c r="L4300" i="4"/>
  <c r="L4301" i="4"/>
  <c r="L4302" i="4"/>
  <c r="L4303" i="4"/>
  <c r="L4304" i="4"/>
  <c r="L4305" i="4"/>
  <c r="L4306" i="4"/>
  <c r="L4307" i="4"/>
  <c r="L4308" i="4"/>
  <c r="L4309" i="4"/>
  <c r="L4310" i="4"/>
  <c r="L4311" i="4"/>
  <c r="L4312" i="4"/>
  <c r="L4313" i="4"/>
  <c r="L4314" i="4"/>
  <c r="L4315" i="4"/>
  <c r="L4316" i="4"/>
  <c r="L4317" i="4"/>
  <c r="L4318" i="4"/>
  <c r="L4319" i="4"/>
  <c r="L4320" i="4"/>
  <c r="L4321" i="4"/>
  <c r="L4322" i="4"/>
  <c r="L4323" i="4"/>
  <c r="L4324" i="4"/>
  <c r="L4325" i="4"/>
  <c r="L4326" i="4"/>
  <c r="L4327" i="4"/>
  <c r="L4328" i="4"/>
  <c r="L4329" i="4"/>
  <c r="L4330" i="4"/>
  <c r="L4331" i="4"/>
  <c r="L4332" i="4"/>
  <c r="L4333" i="4"/>
  <c r="L4334" i="4"/>
  <c r="L4335" i="4"/>
  <c r="L4336" i="4"/>
  <c r="L4337" i="4"/>
  <c r="L4338" i="4"/>
  <c r="L4339" i="4"/>
  <c r="L4340" i="4"/>
  <c r="L4341" i="4"/>
  <c r="L4342" i="4"/>
  <c r="L4343" i="4"/>
  <c r="L4344" i="4"/>
  <c r="L4345" i="4"/>
  <c r="L4346" i="4"/>
  <c r="L4347" i="4"/>
  <c r="L4348" i="4"/>
  <c r="L4349" i="4"/>
  <c r="L4350" i="4"/>
  <c r="L4351" i="4"/>
  <c r="L4352" i="4"/>
  <c r="L4353" i="4"/>
  <c r="L4354" i="4"/>
  <c r="L4355" i="4"/>
  <c r="L4356" i="4"/>
  <c r="L4357" i="4"/>
  <c r="L4358" i="4"/>
  <c r="L4359" i="4"/>
  <c r="L4360" i="4"/>
  <c r="L4361" i="4"/>
  <c r="L4362" i="4"/>
  <c r="L4363" i="4"/>
  <c r="L4364" i="4"/>
  <c r="L4365" i="4"/>
  <c r="L4366" i="4"/>
  <c r="L4367" i="4"/>
  <c r="L4368" i="4"/>
  <c r="L4369" i="4"/>
  <c r="L4370" i="4"/>
  <c r="L4371" i="4"/>
  <c r="L4372" i="4"/>
  <c r="L4373" i="4"/>
  <c r="L4374" i="4"/>
  <c r="L4375" i="4"/>
  <c r="L4376" i="4"/>
  <c r="L4377" i="4"/>
  <c r="L4378" i="4"/>
  <c r="L4379" i="4"/>
  <c r="L4380" i="4"/>
  <c r="L4381" i="4"/>
  <c r="L4382" i="4"/>
  <c r="L4383" i="4"/>
  <c r="L4384" i="4"/>
  <c r="L4385" i="4"/>
  <c r="L4386" i="4"/>
  <c r="L4387" i="4"/>
  <c r="L4388" i="4"/>
  <c r="L4389" i="4"/>
  <c r="L4390" i="4"/>
  <c r="L4391" i="4"/>
  <c r="L4392" i="4"/>
  <c r="L4393" i="4"/>
  <c r="L4394" i="4"/>
  <c r="L4395" i="4"/>
  <c r="L4396" i="4"/>
  <c r="L4397" i="4"/>
  <c r="L4398" i="4"/>
  <c r="L4399" i="4"/>
  <c r="L4400" i="4"/>
  <c r="L4401" i="4"/>
  <c r="L4402" i="4"/>
  <c r="L4403" i="4"/>
  <c r="L4404" i="4"/>
  <c r="L4405" i="4"/>
  <c r="L4406" i="4"/>
  <c r="L4407" i="4"/>
  <c r="L4408" i="4"/>
  <c r="L4409" i="4"/>
  <c r="L4410" i="4"/>
  <c r="L4411" i="4"/>
  <c r="L4412" i="4"/>
  <c r="L4413" i="4"/>
  <c r="L4414" i="4"/>
  <c r="L4415" i="4"/>
  <c r="L4416" i="4"/>
  <c r="L4417" i="4"/>
  <c r="L4418" i="4"/>
  <c r="L4419" i="4"/>
  <c r="L4420" i="4"/>
  <c r="L4421" i="4"/>
  <c r="L4422" i="4"/>
  <c r="L4423" i="4"/>
  <c r="L4424" i="4"/>
  <c r="L4425" i="4"/>
  <c r="L4426" i="4"/>
  <c r="L4427" i="4"/>
  <c r="L4428" i="4"/>
  <c r="L4429" i="4"/>
  <c r="L4430" i="4"/>
  <c r="L4431" i="4"/>
  <c r="L4432" i="4"/>
  <c r="L4433" i="4"/>
  <c r="L4434" i="4"/>
  <c r="L4435" i="4"/>
  <c r="L4436" i="4"/>
  <c r="L4437" i="4"/>
  <c r="L4438" i="4"/>
  <c r="L4439" i="4"/>
  <c r="L4440" i="4"/>
  <c r="L4441" i="4"/>
  <c r="L4442" i="4"/>
  <c r="L4443" i="4"/>
  <c r="L4444" i="4"/>
  <c r="L4445" i="4"/>
  <c r="L4446" i="4"/>
  <c r="L4447" i="4"/>
  <c r="L4448" i="4"/>
  <c r="L4449" i="4"/>
  <c r="L4450" i="4"/>
  <c r="L4451" i="4"/>
  <c r="L4452" i="4"/>
  <c r="L4453" i="4"/>
  <c r="L4454" i="4"/>
  <c r="L4455" i="4"/>
  <c r="L4456" i="4"/>
  <c r="L4457" i="4"/>
  <c r="L4458" i="4"/>
  <c r="L4459" i="4"/>
  <c r="L4460" i="4"/>
  <c r="L4461" i="4"/>
  <c r="L4462" i="4"/>
  <c r="L4463" i="4"/>
  <c r="L4464" i="4"/>
  <c r="L4465" i="4"/>
  <c r="L4466" i="4"/>
  <c r="L4467" i="4"/>
  <c r="L4468" i="4"/>
  <c r="L4469" i="4"/>
  <c r="L4470" i="4"/>
  <c r="L4471" i="4"/>
  <c r="L4472" i="4"/>
  <c r="L4473" i="4"/>
  <c r="L4474" i="4"/>
  <c r="L4475" i="4"/>
  <c r="L4476" i="4"/>
  <c r="L4477" i="4"/>
  <c r="L4478" i="4"/>
  <c r="L4479" i="4"/>
  <c r="L4480" i="4"/>
  <c r="L4481" i="4"/>
  <c r="L4482" i="4"/>
  <c r="L4483" i="4"/>
  <c r="L4484" i="4"/>
  <c r="L4485" i="4"/>
  <c r="L4486" i="4"/>
  <c r="L4487" i="4"/>
  <c r="L4488" i="4"/>
  <c r="L4489" i="4"/>
  <c r="L4490" i="4"/>
  <c r="L4491" i="4"/>
  <c r="L4492" i="4"/>
  <c r="L4493" i="4"/>
  <c r="L4494" i="4"/>
  <c r="L4495" i="4"/>
  <c r="L4496" i="4"/>
  <c r="L4497" i="4"/>
  <c r="L4498" i="4"/>
  <c r="L4499" i="4"/>
  <c r="L4500" i="4"/>
  <c r="L4501" i="4"/>
  <c r="L4502" i="4"/>
  <c r="L4503" i="4"/>
  <c r="L4504" i="4"/>
  <c r="L4505" i="4"/>
  <c r="L4506" i="4"/>
  <c r="L4507" i="4"/>
  <c r="L4508" i="4"/>
  <c r="L4509" i="4"/>
  <c r="L4510" i="4"/>
  <c r="L4511" i="4"/>
  <c r="L4512" i="4"/>
  <c r="L4513" i="4"/>
  <c r="L4514" i="4"/>
  <c r="L4515" i="4"/>
  <c r="L4516" i="4"/>
  <c r="L4517" i="4"/>
  <c r="L4518" i="4"/>
  <c r="L4519" i="4"/>
  <c r="L4520" i="4"/>
  <c r="L4521" i="4"/>
  <c r="L4522" i="4"/>
  <c r="L4523" i="4"/>
  <c r="L4524" i="4"/>
  <c r="L4525" i="4"/>
  <c r="L4526" i="4"/>
  <c r="L4527" i="4"/>
  <c r="L4528" i="4"/>
  <c r="L4529" i="4"/>
  <c r="L4530" i="4"/>
  <c r="L4531" i="4"/>
  <c r="L4532" i="4"/>
  <c r="L4533" i="4"/>
  <c r="L4534" i="4"/>
  <c r="L4535" i="4"/>
  <c r="L4536" i="4"/>
  <c r="L4537" i="4"/>
  <c r="L4538" i="4"/>
  <c r="L4539" i="4"/>
  <c r="L4540" i="4"/>
  <c r="L4541" i="4"/>
  <c r="L4542" i="4"/>
  <c r="L4543" i="4"/>
  <c r="L4544" i="4"/>
  <c r="L4545" i="4"/>
  <c r="L4546" i="4"/>
  <c r="L4547" i="4"/>
  <c r="L4548" i="4"/>
  <c r="L4549" i="4"/>
  <c r="L4550" i="4"/>
  <c r="L4551" i="4"/>
  <c r="L4552" i="4"/>
  <c r="L4553" i="4"/>
  <c r="L4554" i="4"/>
  <c r="L4555" i="4"/>
  <c r="L4556" i="4"/>
  <c r="L4557" i="4"/>
  <c r="L4558" i="4"/>
  <c r="L4559" i="4"/>
  <c r="L4560" i="4"/>
  <c r="L4561" i="4"/>
  <c r="L4562" i="4"/>
  <c r="L4563" i="4"/>
  <c r="L4564" i="4"/>
  <c r="L4565" i="4"/>
  <c r="L4566" i="4"/>
  <c r="L4567" i="4"/>
  <c r="L4568" i="4"/>
  <c r="L4569" i="4"/>
  <c r="L4570" i="4"/>
  <c r="L4571" i="4"/>
  <c r="L4572" i="4"/>
  <c r="L4573" i="4"/>
  <c r="L4574" i="4"/>
  <c r="L4575" i="4"/>
  <c r="L4576" i="4"/>
  <c r="L4577" i="4"/>
  <c r="L4578" i="4"/>
  <c r="L4579" i="4"/>
  <c r="L4580" i="4"/>
  <c r="L4581" i="4"/>
  <c r="L4582" i="4"/>
  <c r="L4583" i="4"/>
  <c r="L4584" i="4"/>
  <c r="L4585" i="4"/>
  <c r="L4586" i="4"/>
  <c r="L4587" i="4"/>
  <c r="L4588" i="4"/>
  <c r="L4589" i="4"/>
  <c r="L4590" i="4"/>
  <c r="L4591" i="4"/>
  <c r="L4592" i="4"/>
  <c r="L4593" i="4"/>
  <c r="L4594" i="4"/>
  <c r="L4595" i="4"/>
  <c r="L4596" i="4"/>
  <c r="L4597" i="4"/>
  <c r="L4598" i="4"/>
  <c r="L4599" i="4"/>
  <c r="L4600" i="4"/>
  <c r="L4601" i="4"/>
  <c r="L4602" i="4"/>
  <c r="L4603" i="4"/>
  <c r="L4604" i="4"/>
  <c r="L4605" i="4"/>
  <c r="L4606" i="4"/>
  <c r="L4607" i="4"/>
  <c r="L4608" i="4"/>
  <c r="L4609" i="4"/>
  <c r="L4610" i="4"/>
  <c r="L4611" i="4"/>
  <c r="L4612" i="4"/>
  <c r="L4613" i="4"/>
  <c r="L4614" i="4"/>
  <c r="L4615" i="4"/>
  <c r="L4616" i="4"/>
  <c r="L4617" i="4"/>
  <c r="L4618" i="4"/>
  <c r="L4619" i="4"/>
  <c r="L4620" i="4"/>
  <c r="L4621" i="4"/>
  <c r="L4622" i="4"/>
  <c r="L4623" i="4"/>
  <c r="L4624" i="4"/>
  <c r="L4625" i="4"/>
  <c r="L4626" i="4"/>
  <c r="L4627" i="4"/>
  <c r="L4628" i="4"/>
  <c r="L4629" i="4"/>
  <c r="L4630" i="4"/>
  <c r="L4631" i="4"/>
  <c r="L4632" i="4"/>
  <c r="L4633" i="4"/>
  <c r="L4634" i="4"/>
  <c r="L4635" i="4"/>
  <c r="L4636" i="4"/>
  <c r="L4637" i="4"/>
  <c r="L4638" i="4"/>
  <c r="L4639" i="4"/>
  <c r="L4640" i="4"/>
  <c r="L4641" i="4"/>
  <c r="L4642" i="4"/>
  <c r="L4643" i="4"/>
  <c r="L4644" i="4"/>
  <c r="L4645" i="4"/>
  <c r="L4646" i="4"/>
  <c r="L4647" i="4"/>
  <c r="L4648" i="4"/>
  <c r="L4649" i="4"/>
  <c r="L4650" i="4"/>
  <c r="L4651" i="4"/>
  <c r="L4652" i="4"/>
  <c r="L4653" i="4"/>
  <c r="L4654" i="4"/>
  <c r="L4655" i="4"/>
  <c r="L4656" i="4"/>
  <c r="L4657" i="4"/>
  <c r="L4658" i="4"/>
  <c r="L4659" i="4"/>
  <c r="L4660" i="4"/>
  <c r="L4661" i="4"/>
  <c r="L4662" i="4"/>
  <c r="L4663" i="4"/>
  <c r="L4664" i="4"/>
  <c r="L4665" i="4"/>
  <c r="L4666" i="4"/>
  <c r="L4667" i="4"/>
  <c r="L4668" i="4"/>
  <c r="L4669" i="4"/>
  <c r="L4670" i="4"/>
  <c r="L4671" i="4"/>
  <c r="L4672" i="4"/>
  <c r="L4673" i="4"/>
  <c r="L4674" i="4"/>
  <c r="L4675" i="4"/>
  <c r="L4676" i="4"/>
  <c r="L4677" i="4"/>
  <c r="L4678" i="4"/>
  <c r="L4679" i="4"/>
  <c r="L4680" i="4"/>
  <c r="L4681" i="4"/>
  <c r="L4682" i="4"/>
  <c r="L4683" i="4"/>
  <c r="L4684" i="4"/>
  <c r="L4685" i="4"/>
  <c r="L4686" i="4"/>
  <c r="L4687" i="4"/>
  <c r="L4688" i="4"/>
  <c r="L4689" i="4"/>
  <c r="L4690" i="4"/>
  <c r="L4691" i="4"/>
  <c r="L4692" i="4"/>
  <c r="L4693" i="4"/>
  <c r="L4694" i="4"/>
  <c r="L4695" i="4"/>
  <c r="L4696" i="4"/>
  <c r="L4697" i="4"/>
  <c r="L4698" i="4"/>
  <c r="L4699" i="4"/>
  <c r="L4700" i="4"/>
  <c r="L4701" i="4"/>
  <c r="L4702" i="4"/>
  <c r="L4703" i="4"/>
  <c r="L4704" i="4"/>
  <c r="L4705" i="4"/>
  <c r="L4706" i="4"/>
  <c r="L4707" i="4"/>
  <c r="L4708" i="4"/>
  <c r="L4709" i="4"/>
  <c r="L4710" i="4"/>
  <c r="L4711" i="4"/>
  <c r="L4712" i="4"/>
  <c r="L4713" i="4"/>
  <c r="L4714" i="4"/>
  <c r="L4715" i="4"/>
  <c r="L4716" i="4"/>
  <c r="L4717" i="4"/>
  <c r="L4718" i="4"/>
  <c r="L4719" i="4"/>
  <c r="L4720" i="4"/>
  <c r="L4721" i="4"/>
  <c r="L4722" i="4"/>
  <c r="L4723" i="4"/>
  <c r="L4724" i="4"/>
  <c r="L4725" i="4"/>
  <c r="L4726" i="4"/>
  <c r="L4727" i="4"/>
  <c r="L4728" i="4"/>
  <c r="L4729" i="4"/>
  <c r="L4730" i="4"/>
  <c r="L4731" i="4"/>
  <c r="L4732" i="4"/>
  <c r="L4733" i="4"/>
  <c r="L4734" i="4"/>
  <c r="L4735" i="4"/>
  <c r="L4736" i="4"/>
  <c r="L4737" i="4"/>
  <c r="L4738" i="4"/>
  <c r="L4739" i="4"/>
  <c r="L4740" i="4"/>
  <c r="L4741" i="4"/>
  <c r="L4742" i="4"/>
  <c r="L4743" i="4"/>
  <c r="L4744" i="4"/>
  <c r="L4745" i="4"/>
  <c r="L4746" i="4"/>
  <c r="L4747" i="4"/>
  <c r="L4748" i="4"/>
  <c r="L4749" i="4"/>
  <c r="L4750" i="4"/>
  <c r="L4751" i="4"/>
  <c r="L4752" i="4"/>
  <c r="L4753" i="4"/>
  <c r="L4754" i="4"/>
  <c r="L4755" i="4"/>
  <c r="L4756" i="4"/>
  <c r="L4757" i="4"/>
  <c r="L4758" i="4"/>
  <c r="L4759" i="4"/>
  <c r="L4760" i="4"/>
  <c r="L4761" i="4"/>
  <c r="L4762" i="4"/>
  <c r="L4763" i="4"/>
  <c r="L4764" i="4"/>
  <c r="L4765" i="4"/>
  <c r="L4766" i="4"/>
  <c r="L4767" i="4"/>
  <c r="L4768" i="4"/>
  <c r="L4769" i="4"/>
  <c r="L4770" i="4"/>
  <c r="L4771" i="4"/>
  <c r="L4772" i="4"/>
  <c r="L4773" i="4"/>
  <c r="L4774" i="4"/>
  <c r="L4775" i="4"/>
  <c r="L4776" i="4"/>
  <c r="L4777" i="4"/>
  <c r="L4778" i="4"/>
  <c r="L4779" i="4"/>
  <c r="L4780" i="4"/>
  <c r="L4781" i="4"/>
  <c r="L4782" i="4"/>
  <c r="L4783" i="4"/>
  <c r="L4784" i="4"/>
  <c r="L4785" i="4"/>
  <c r="L4786" i="4"/>
  <c r="L4787" i="4"/>
  <c r="L4788" i="4"/>
  <c r="L4789" i="4"/>
  <c r="L4790" i="4"/>
  <c r="L4791" i="4"/>
  <c r="L4792" i="4"/>
  <c r="L4793" i="4"/>
  <c r="L4794" i="4"/>
  <c r="L4795" i="4"/>
  <c r="L4796" i="4"/>
  <c r="L4797" i="4"/>
  <c r="L4798" i="4"/>
  <c r="L4799" i="4"/>
  <c r="L4800" i="4"/>
  <c r="L4801" i="4"/>
  <c r="L4802" i="4"/>
  <c r="L4803" i="4"/>
  <c r="L4804" i="4"/>
  <c r="L4805" i="4"/>
  <c r="L4806" i="4"/>
  <c r="L4807" i="4"/>
  <c r="L4808" i="4"/>
  <c r="L4809" i="4"/>
  <c r="L4810" i="4"/>
  <c r="L4811" i="4"/>
  <c r="L4812" i="4"/>
  <c r="L4813" i="4"/>
  <c r="L4814" i="4"/>
  <c r="L4815" i="4"/>
  <c r="L4816" i="4"/>
  <c r="L4817" i="4"/>
  <c r="L4818" i="4"/>
  <c r="L4819" i="4"/>
  <c r="L4820" i="4"/>
  <c r="L4821" i="4"/>
  <c r="L4822" i="4"/>
  <c r="L4823" i="4"/>
  <c r="L4824" i="4"/>
  <c r="L4825" i="4"/>
  <c r="L4826" i="4"/>
  <c r="L4827" i="4"/>
  <c r="L4828" i="4"/>
  <c r="L4829" i="4"/>
  <c r="L4830" i="4"/>
  <c r="L4831" i="4"/>
  <c r="L4832" i="4"/>
  <c r="L4833" i="4"/>
  <c r="L4834" i="4"/>
  <c r="L4835" i="4"/>
  <c r="L4836" i="4"/>
  <c r="L4837" i="4"/>
  <c r="L4838" i="4"/>
  <c r="L4839" i="4"/>
  <c r="L4840" i="4"/>
  <c r="L4841" i="4"/>
  <c r="L4842" i="4"/>
  <c r="L4843" i="4"/>
  <c r="L4844" i="4"/>
  <c r="L4845" i="4"/>
  <c r="L4846" i="4"/>
  <c r="L4847" i="4"/>
  <c r="L4848" i="4"/>
  <c r="L4849" i="4"/>
  <c r="L4850" i="4"/>
  <c r="L4851" i="4"/>
  <c r="L4852" i="4"/>
  <c r="L4853" i="4"/>
  <c r="L4854" i="4"/>
  <c r="L4855" i="4"/>
  <c r="L4856" i="4"/>
  <c r="L4857" i="4"/>
  <c r="L4858" i="4"/>
  <c r="L4859" i="4"/>
  <c r="L4860" i="4"/>
  <c r="L4861" i="4"/>
  <c r="L4862" i="4"/>
  <c r="L4863" i="4"/>
  <c r="L4864" i="4"/>
  <c r="L4865" i="4"/>
  <c r="L4866" i="4"/>
  <c r="L4867" i="4"/>
  <c r="L4868" i="4"/>
  <c r="L4869" i="4"/>
  <c r="L4870" i="4"/>
  <c r="L4871" i="4"/>
  <c r="L4872" i="4"/>
  <c r="L4873" i="4"/>
  <c r="L4874" i="4"/>
  <c r="L4875" i="4"/>
  <c r="L4876" i="4"/>
  <c r="L4877" i="4"/>
  <c r="L4878" i="4"/>
  <c r="L4879" i="4"/>
  <c r="L4880" i="4"/>
  <c r="L4881" i="4"/>
  <c r="L4882" i="4"/>
  <c r="L4883" i="4"/>
  <c r="L4884" i="4"/>
  <c r="L4885" i="4"/>
  <c r="L4886" i="4"/>
  <c r="L4887" i="4"/>
  <c r="L4888" i="4"/>
  <c r="L4889" i="4"/>
  <c r="L4890" i="4"/>
  <c r="L4891" i="4"/>
  <c r="L4892" i="4"/>
  <c r="L4893" i="4"/>
  <c r="L4894" i="4"/>
  <c r="L4895" i="4"/>
  <c r="L4896" i="4"/>
  <c r="L4897" i="4"/>
  <c r="L4898" i="4"/>
  <c r="L4899" i="4"/>
  <c r="L4900" i="4"/>
  <c r="L4901" i="4"/>
  <c r="L4902" i="4"/>
  <c r="L4903" i="4"/>
  <c r="L4904" i="4"/>
  <c r="L4905" i="4"/>
  <c r="L4906" i="4"/>
  <c r="L4907" i="4"/>
  <c r="L4908" i="4"/>
  <c r="L4909" i="4"/>
  <c r="L4910" i="4"/>
  <c r="L4911" i="4"/>
  <c r="L4912" i="4"/>
  <c r="L4913" i="4"/>
  <c r="L4914" i="4"/>
  <c r="L4915" i="4"/>
  <c r="L4916" i="4"/>
  <c r="L4917" i="4"/>
  <c r="L4918" i="4"/>
  <c r="L4919" i="4"/>
  <c r="L4920" i="4"/>
  <c r="L4921" i="4"/>
  <c r="L4922" i="4"/>
  <c r="L4923" i="4"/>
  <c r="L4924" i="4"/>
  <c r="L4925" i="4"/>
  <c r="L4926" i="4"/>
  <c r="L4927" i="4"/>
  <c r="L4928" i="4"/>
  <c r="L4929" i="4"/>
  <c r="L4930" i="4"/>
  <c r="L4931" i="4"/>
  <c r="L4932" i="4"/>
  <c r="L4933" i="4"/>
  <c r="L4934" i="4"/>
  <c r="L4935" i="4"/>
  <c r="L4936" i="4"/>
  <c r="L4937" i="4"/>
  <c r="L4938" i="4"/>
  <c r="L4939" i="4"/>
  <c r="L4940" i="4"/>
  <c r="L4941" i="4"/>
  <c r="L4942" i="4"/>
  <c r="L4943" i="4"/>
  <c r="L4944" i="4"/>
  <c r="L4945" i="4"/>
  <c r="L4946" i="4"/>
  <c r="L4947" i="4"/>
  <c r="L4948" i="4"/>
  <c r="L4949" i="4"/>
  <c r="L4950" i="4"/>
  <c r="L4951" i="4"/>
  <c r="L4952" i="4"/>
  <c r="L4953" i="4"/>
  <c r="L4954" i="4"/>
  <c r="L4955" i="4"/>
  <c r="L4956" i="4"/>
  <c r="L4957" i="4"/>
  <c r="L4958" i="4"/>
  <c r="L4959" i="4"/>
  <c r="L4960" i="4"/>
  <c r="L4961" i="4"/>
  <c r="L4962" i="4"/>
  <c r="L4963" i="4"/>
  <c r="L4964" i="4"/>
  <c r="L4965" i="4"/>
  <c r="L4966" i="4"/>
  <c r="L4967" i="4"/>
  <c r="L4968" i="4"/>
  <c r="L4969" i="4"/>
  <c r="L4970" i="4"/>
  <c r="L4971" i="4"/>
  <c r="L4972" i="4"/>
  <c r="L4973" i="4"/>
  <c r="L4974" i="4"/>
  <c r="L4975" i="4"/>
  <c r="L4976" i="4"/>
  <c r="L4977" i="4"/>
  <c r="L4978" i="4"/>
  <c r="L4979" i="4"/>
  <c r="L4980" i="4"/>
  <c r="L4981" i="4"/>
  <c r="L4982" i="4"/>
  <c r="L4983" i="4"/>
  <c r="L4984" i="4"/>
  <c r="L4985" i="4"/>
  <c r="L4986" i="4"/>
  <c r="L4987" i="4"/>
  <c r="L4988" i="4"/>
  <c r="L4989" i="4"/>
  <c r="L4990" i="4"/>
  <c r="L4991" i="4"/>
  <c r="L4992" i="4"/>
  <c r="L4993" i="4"/>
  <c r="L4994" i="4"/>
  <c r="L4995" i="4"/>
  <c r="L4996" i="4"/>
  <c r="L4997" i="4"/>
  <c r="L4998" i="4"/>
  <c r="L4999" i="4"/>
  <c r="L5000" i="4"/>
  <c r="L5001" i="4"/>
  <c r="L5002" i="4"/>
  <c r="L5003" i="4"/>
  <c r="L5004" i="4"/>
  <c r="L5005" i="4"/>
  <c r="L5006" i="4"/>
  <c r="L5007" i="4"/>
  <c r="L5008" i="4"/>
  <c r="L5009" i="4"/>
  <c r="L5010" i="4"/>
  <c r="L5011" i="4"/>
  <c r="L5012" i="4"/>
  <c r="L5013" i="4"/>
  <c r="L5014" i="4"/>
  <c r="L5015" i="4"/>
  <c r="L5016" i="4"/>
  <c r="L5017" i="4"/>
  <c r="L5018" i="4"/>
  <c r="L5019" i="4"/>
  <c r="L5020" i="4"/>
  <c r="L5021" i="4"/>
  <c r="L5022" i="4"/>
  <c r="L5023" i="4"/>
  <c r="L5024" i="4"/>
  <c r="L5025" i="4"/>
  <c r="L5026" i="4"/>
  <c r="L5027" i="4"/>
  <c r="L5028" i="4"/>
  <c r="L5029" i="4"/>
  <c r="L5030" i="4"/>
  <c r="L5031" i="4"/>
  <c r="L5032" i="4"/>
  <c r="L5033" i="4"/>
  <c r="L5034" i="4"/>
  <c r="L5035" i="4"/>
  <c r="L5036" i="4"/>
  <c r="L5037" i="4"/>
  <c r="L5038" i="4"/>
  <c r="L5039" i="4"/>
  <c r="L5040" i="4"/>
  <c r="L5041" i="4"/>
  <c r="L5042" i="4"/>
  <c r="L5043" i="4"/>
  <c r="L5044" i="4"/>
  <c r="L5045" i="4"/>
  <c r="L5046" i="4"/>
  <c r="L5047" i="4"/>
  <c r="L5048" i="4"/>
  <c r="L5049" i="4"/>
  <c r="L5050" i="4"/>
  <c r="L5051" i="4"/>
  <c r="L5052" i="4"/>
  <c r="L5053" i="4"/>
  <c r="L5054" i="4"/>
  <c r="L5055" i="4"/>
  <c r="L5056" i="4"/>
  <c r="L5057" i="4"/>
  <c r="L5058" i="4"/>
  <c r="L5059" i="4"/>
  <c r="L5060" i="4"/>
  <c r="L5061" i="4"/>
  <c r="L5062" i="4"/>
  <c r="L5063" i="4"/>
  <c r="L5064" i="4"/>
  <c r="L5065" i="4"/>
  <c r="L5066" i="4"/>
  <c r="L5067" i="4"/>
  <c r="L5068" i="4"/>
  <c r="L5069" i="4"/>
  <c r="L5070" i="4"/>
  <c r="L5071" i="4"/>
  <c r="L5072" i="4"/>
  <c r="L5073" i="4"/>
  <c r="L5074" i="4"/>
  <c r="L5075" i="4"/>
  <c r="L5076" i="4"/>
  <c r="L5077" i="4"/>
  <c r="L5078" i="4"/>
  <c r="L5079" i="4"/>
  <c r="L5080" i="4"/>
  <c r="L5081" i="4"/>
  <c r="L5082" i="4"/>
  <c r="L5083" i="4"/>
  <c r="L5084" i="4"/>
  <c r="L5085" i="4"/>
  <c r="L5086" i="4"/>
  <c r="L5087" i="4"/>
  <c r="L5088" i="4"/>
  <c r="L5089" i="4"/>
  <c r="L5090" i="4"/>
  <c r="L5091" i="4"/>
  <c r="L5092" i="4"/>
  <c r="L5093" i="4"/>
  <c r="L5094" i="4"/>
  <c r="L5095" i="4"/>
  <c r="L5096" i="4"/>
  <c r="L5097" i="4"/>
  <c r="L5098" i="4"/>
  <c r="L5099" i="4"/>
  <c r="L5100" i="4"/>
  <c r="L5101" i="4"/>
  <c r="L5102" i="4"/>
  <c r="L5103" i="4"/>
  <c r="L5104" i="4"/>
  <c r="L5105" i="4"/>
  <c r="L5106" i="4"/>
  <c r="L5107" i="4"/>
  <c r="L5108" i="4"/>
  <c r="L5109" i="4"/>
  <c r="L5110" i="4"/>
  <c r="L5111" i="4"/>
  <c r="L5112" i="4"/>
  <c r="L5113" i="4"/>
  <c r="L5114" i="4"/>
  <c r="L5115" i="4"/>
  <c r="L5116" i="4"/>
  <c r="L5117" i="4"/>
  <c r="L5118" i="4"/>
  <c r="L5119" i="4"/>
  <c r="L5120" i="4"/>
  <c r="L5121" i="4"/>
  <c r="L5122" i="4"/>
  <c r="L5123" i="4"/>
  <c r="L5124" i="4"/>
  <c r="L5125" i="4"/>
  <c r="L5126" i="4"/>
  <c r="L5127" i="4"/>
  <c r="L5128" i="4"/>
  <c r="L5129" i="4"/>
  <c r="L5130" i="4"/>
  <c r="L5131" i="4"/>
  <c r="L5132" i="4"/>
  <c r="L5133" i="4"/>
  <c r="L5134" i="4"/>
  <c r="L5135" i="4"/>
  <c r="L5136" i="4"/>
  <c r="L5137" i="4"/>
  <c r="L5138" i="4"/>
  <c r="L5139" i="4"/>
  <c r="L5140" i="4"/>
  <c r="L5141" i="4"/>
  <c r="L5142" i="4"/>
  <c r="L5143" i="4"/>
  <c r="L5144" i="4"/>
  <c r="L5145" i="4"/>
  <c r="L5146" i="4"/>
  <c r="L5147" i="4"/>
  <c r="L5148" i="4"/>
  <c r="L5149" i="4"/>
  <c r="L5150" i="4"/>
  <c r="L5151" i="4"/>
  <c r="L5152" i="4"/>
  <c r="L5153" i="4"/>
  <c r="L5154" i="4"/>
  <c r="L5155" i="4"/>
  <c r="L5156" i="4"/>
  <c r="L5157" i="4"/>
  <c r="L5158" i="4"/>
  <c r="L5159" i="4"/>
  <c r="L5160" i="4"/>
  <c r="L5161" i="4"/>
  <c r="L5162" i="4"/>
  <c r="L5163" i="4"/>
  <c r="L5164" i="4"/>
  <c r="L5165" i="4"/>
  <c r="L5166" i="4"/>
  <c r="L5167" i="4"/>
  <c r="L5168" i="4"/>
  <c r="L5169" i="4"/>
  <c r="L5170" i="4"/>
  <c r="L5171" i="4"/>
  <c r="L5172" i="4"/>
  <c r="L5173" i="4"/>
  <c r="L5174" i="4"/>
  <c r="L5175" i="4"/>
  <c r="L5176" i="4"/>
  <c r="L5177" i="4"/>
  <c r="L5178" i="4"/>
  <c r="L5179" i="4"/>
  <c r="L5180" i="4"/>
  <c r="L5181" i="4"/>
  <c r="L5182" i="4"/>
  <c r="L5183" i="4"/>
  <c r="L5184" i="4"/>
  <c r="L5185" i="4"/>
  <c r="L5186" i="4"/>
  <c r="L5187" i="4"/>
  <c r="L5188" i="4"/>
  <c r="L5189" i="4"/>
  <c r="L5190" i="4"/>
  <c r="L5191" i="4"/>
  <c r="L5192" i="4"/>
  <c r="L5193" i="4"/>
  <c r="L5194" i="4"/>
  <c r="L5195" i="4"/>
  <c r="L5196" i="4"/>
  <c r="L5197" i="4"/>
  <c r="L5198" i="4"/>
  <c r="L5199" i="4"/>
  <c r="L5200" i="4"/>
  <c r="L5201" i="4"/>
  <c r="L5202" i="4"/>
  <c r="L5203" i="4"/>
  <c r="L5204" i="4"/>
  <c r="L5205" i="4"/>
  <c r="L5206" i="4"/>
  <c r="L5207" i="4"/>
  <c r="L5208" i="4"/>
  <c r="L5209" i="4"/>
  <c r="L5210" i="4"/>
  <c r="L5211" i="4"/>
  <c r="L5212" i="4"/>
  <c r="L5213" i="4"/>
  <c r="L5214" i="4"/>
  <c r="L5215" i="4"/>
  <c r="L5216" i="4"/>
  <c r="L5217" i="4"/>
  <c r="L5218" i="4"/>
  <c r="L5219" i="4"/>
  <c r="L5220" i="4"/>
  <c r="L5221" i="4"/>
  <c r="L5222" i="4"/>
  <c r="L5223" i="4"/>
  <c r="L5224" i="4"/>
  <c r="L5225" i="4"/>
  <c r="L5226" i="4"/>
  <c r="L5227" i="4"/>
  <c r="L5228" i="4"/>
  <c r="L5229" i="4"/>
  <c r="L5230" i="4"/>
  <c r="L5231" i="4"/>
  <c r="L5232" i="4"/>
  <c r="L5233" i="4"/>
  <c r="L5234" i="4"/>
  <c r="L5235" i="4"/>
  <c r="L5236" i="4"/>
  <c r="L5237" i="4"/>
  <c r="L5238" i="4"/>
  <c r="L5239" i="4"/>
  <c r="L5240" i="4"/>
  <c r="L5241" i="4"/>
  <c r="L5242" i="4"/>
  <c r="L5243" i="4"/>
  <c r="L5244" i="4"/>
  <c r="L5245" i="4"/>
  <c r="L5246" i="4"/>
  <c r="L5247" i="4"/>
  <c r="L5248" i="4"/>
  <c r="L5249" i="4"/>
  <c r="L5250" i="4"/>
  <c r="L5251" i="4"/>
  <c r="L5252" i="4"/>
  <c r="L5253" i="4"/>
  <c r="L5254" i="4"/>
  <c r="L5255" i="4"/>
  <c r="L5256" i="4"/>
  <c r="L5257" i="4"/>
  <c r="L5258" i="4"/>
  <c r="L5259" i="4"/>
  <c r="L5260" i="4"/>
  <c r="L5261" i="4"/>
  <c r="L5262" i="4"/>
  <c r="L5263" i="4"/>
  <c r="L5264" i="4"/>
  <c r="L5265" i="4"/>
  <c r="L5266" i="4"/>
  <c r="L5267" i="4"/>
  <c r="L5268" i="4"/>
  <c r="L5269" i="4"/>
  <c r="L5270" i="4"/>
  <c r="L5271" i="4"/>
  <c r="L5272" i="4"/>
  <c r="L5273" i="4"/>
  <c r="L5274" i="4"/>
  <c r="L5275" i="4"/>
  <c r="L5276" i="4"/>
  <c r="L5277" i="4"/>
  <c r="L5278" i="4"/>
  <c r="L5279" i="4"/>
  <c r="L5280" i="4"/>
  <c r="L5281" i="4"/>
  <c r="L5282" i="4"/>
  <c r="L5283" i="4"/>
  <c r="L5284" i="4"/>
  <c r="L5285" i="4"/>
  <c r="L5286" i="4"/>
  <c r="L5287" i="4"/>
  <c r="L5288" i="4"/>
  <c r="L5289" i="4"/>
  <c r="L5290" i="4"/>
  <c r="L5291" i="4"/>
  <c r="L5292" i="4"/>
  <c r="L5293" i="4"/>
  <c r="L5294" i="4"/>
  <c r="L5295" i="4"/>
  <c r="L5296" i="4"/>
  <c r="L5297" i="4"/>
  <c r="L5298" i="4"/>
  <c r="L5299" i="4"/>
  <c r="L5300" i="4"/>
  <c r="L5301" i="4"/>
  <c r="L5302" i="4"/>
  <c r="L5303" i="4"/>
  <c r="L5304" i="4"/>
  <c r="L5305" i="4"/>
  <c r="L5306" i="4"/>
  <c r="L5307" i="4"/>
  <c r="L5308" i="4"/>
  <c r="L5309" i="4"/>
  <c r="L5310" i="4"/>
  <c r="L5311" i="4"/>
  <c r="L5312" i="4"/>
  <c r="L5313" i="4"/>
  <c r="L5314" i="4"/>
  <c r="L5315" i="4"/>
  <c r="L5316" i="4"/>
  <c r="L5317" i="4"/>
  <c r="L5318" i="4"/>
  <c r="L5319" i="4"/>
  <c r="L5320" i="4"/>
  <c r="L5321" i="4"/>
  <c r="L5322" i="4"/>
  <c r="L5323" i="4"/>
  <c r="L5324" i="4"/>
  <c r="L5325" i="4"/>
  <c r="L5326" i="4"/>
  <c r="L5327" i="4"/>
  <c r="L5328" i="4"/>
  <c r="L5329" i="4"/>
  <c r="L5330" i="4"/>
  <c r="L5331" i="4"/>
  <c r="L5332" i="4"/>
  <c r="L5333" i="4"/>
  <c r="L5334" i="4"/>
  <c r="L5335" i="4"/>
  <c r="L5336" i="4"/>
  <c r="L5337" i="4"/>
  <c r="L5338" i="4"/>
  <c r="L5339" i="4"/>
  <c r="L5340" i="4"/>
  <c r="L5341" i="4"/>
  <c r="L5342" i="4"/>
  <c r="L5343" i="4"/>
  <c r="L5344" i="4"/>
  <c r="L5345" i="4"/>
  <c r="L5346" i="4"/>
  <c r="L5347" i="4"/>
  <c r="L5348" i="4"/>
  <c r="L5349" i="4"/>
  <c r="L5350" i="4"/>
  <c r="L5351" i="4"/>
  <c r="L5352" i="4"/>
  <c r="L5353" i="4"/>
  <c r="L5354" i="4"/>
  <c r="L5355" i="4"/>
  <c r="L5356" i="4"/>
  <c r="L5357" i="4"/>
  <c r="L5358" i="4"/>
  <c r="L5359" i="4"/>
  <c r="L5360" i="4"/>
  <c r="L5361" i="4"/>
  <c r="L5362" i="4"/>
  <c r="L5363" i="4"/>
  <c r="L5364" i="4"/>
  <c r="L5365" i="4"/>
  <c r="L5366" i="4"/>
  <c r="L5367" i="4"/>
  <c r="L5368" i="4"/>
  <c r="L5369" i="4"/>
  <c r="L5370" i="4"/>
  <c r="L5371" i="4"/>
  <c r="L5372" i="4"/>
  <c r="L5373" i="4"/>
  <c r="L5374" i="4"/>
  <c r="L5375" i="4"/>
  <c r="L5376" i="4"/>
  <c r="L5377" i="4"/>
  <c r="L5378" i="4"/>
  <c r="L5379" i="4"/>
  <c r="L5380" i="4"/>
  <c r="L5381" i="4"/>
  <c r="L5382" i="4"/>
  <c r="L5383" i="4"/>
  <c r="L5384" i="4"/>
  <c r="L5385" i="4"/>
  <c r="L5386" i="4"/>
  <c r="L5387" i="4"/>
  <c r="L5388" i="4"/>
  <c r="L5389" i="4"/>
  <c r="L5390" i="4"/>
  <c r="L5391" i="4"/>
  <c r="L5392" i="4"/>
  <c r="L5393" i="4"/>
  <c r="L5394" i="4"/>
  <c r="L5395" i="4"/>
  <c r="L5396" i="4"/>
  <c r="L5397" i="4"/>
  <c r="L5398" i="4"/>
  <c r="L5399" i="4"/>
  <c r="L5400" i="4"/>
  <c r="L5401" i="4"/>
  <c r="L5402" i="4"/>
  <c r="L5403" i="4"/>
  <c r="L5404" i="4"/>
  <c r="L5405" i="4"/>
  <c r="L5406" i="4"/>
  <c r="L5407" i="4"/>
  <c r="L5408" i="4"/>
  <c r="L5409" i="4"/>
  <c r="L5410" i="4"/>
  <c r="L5411" i="4"/>
  <c r="L5412" i="4"/>
  <c r="L5413" i="4"/>
  <c r="L5414" i="4"/>
  <c r="L5415" i="4"/>
  <c r="L5416" i="4"/>
  <c r="L5417" i="4"/>
  <c r="L5418" i="4"/>
  <c r="L5419" i="4"/>
  <c r="L5420" i="4"/>
  <c r="L5421" i="4"/>
  <c r="L5422" i="4"/>
  <c r="L5423" i="4"/>
  <c r="L5424" i="4"/>
  <c r="L5425" i="4"/>
  <c r="L5426" i="4"/>
  <c r="L5427" i="4"/>
  <c r="L5428" i="4"/>
  <c r="L5429" i="4"/>
  <c r="L5430" i="4"/>
  <c r="L5431" i="4"/>
  <c r="L5432" i="4"/>
  <c r="L5433" i="4"/>
  <c r="L5434" i="4"/>
  <c r="L5435" i="4"/>
  <c r="L5436" i="4"/>
  <c r="L5437" i="4"/>
  <c r="L5438" i="4"/>
  <c r="L5439" i="4"/>
  <c r="L5440" i="4"/>
  <c r="L5441" i="4"/>
  <c r="L5442" i="4"/>
  <c r="L5443" i="4"/>
  <c r="L5444" i="4"/>
  <c r="L5445" i="4"/>
  <c r="L5446" i="4"/>
  <c r="L5447" i="4"/>
  <c r="L5448" i="4"/>
  <c r="L5449" i="4"/>
  <c r="L5450" i="4"/>
  <c r="L5451" i="4"/>
  <c r="L5452" i="4"/>
  <c r="L5453" i="4"/>
  <c r="L5454" i="4"/>
  <c r="L5455" i="4"/>
  <c r="L5456" i="4"/>
  <c r="L5457" i="4"/>
  <c r="L5458" i="4"/>
  <c r="L5459" i="4"/>
  <c r="L5460" i="4"/>
  <c r="L5461" i="4"/>
  <c r="L5462" i="4"/>
  <c r="L5463" i="4"/>
  <c r="L5464" i="4"/>
  <c r="L5465" i="4"/>
  <c r="L5466" i="4"/>
  <c r="L5467" i="4"/>
  <c r="L5468" i="4"/>
  <c r="L5469" i="4"/>
  <c r="L5470" i="4"/>
  <c r="L5471" i="4"/>
  <c r="L5472" i="4"/>
  <c r="L5473" i="4"/>
  <c r="L5474" i="4"/>
  <c r="L5475" i="4"/>
  <c r="L5476" i="4"/>
  <c r="L5477" i="4"/>
  <c r="L5478" i="4"/>
  <c r="L5479" i="4"/>
  <c r="L5480" i="4"/>
  <c r="L5481" i="4"/>
  <c r="L5482" i="4"/>
  <c r="L5483" i="4"/>
  <c r="L5484" i="4"/>
  <c r="L5485" i="4"/>
  <c r="L5486" i="4"/>
  <c r="L5487" i="4"/>
  <c r="L5488" i="4"/>
  <c r="L5489" i="4"/>
  <c r="L5490" i="4"/>
  <c r="L5491" i="4"/>
  <c r="L5492" i="4"/>
  <c r="L5493" i="4"/>
  <c r="L5494" i="4"/>
  <c r="L5495" i="4"/>
  <c r="L5496" i="4"/>
  <c r="L5497" i="4"/>
  <c r="L5498" i="4"/>
  <c r="L5499" i="4"/>
  <c r="L5500" i="4"/>
  <c r="L5501" i="4"/>
  <c r="L5502" i="4"/>
  <c r="L5503" i="4"/>
  <c r="L5504" i="4"/>
  <c r="L5505" i="4"/>
  <c r="L5506" i="4"/>
  <c r="L5507" i="4"/>
  <c r="L5508" i="4"/>
  <c r="L5509" i="4"/>
  <c r="L5510" i="4"/>
  <c r="L5511" i="4"/>
  <c r="L5512" i="4"/>
  <c r="L5513" i="4"/>
  <c r="L5514" i="4"/>
  <c r="L5515" i="4"/>
  <c r="L5516" i="4"/>
  <c r="L5517" i="4"/>
  <c r="L5518" i="4"/>
  <c r="L5519" i="4"/>
  <c r="L5520" i="4"/>
  <c r="L5521" i="4"/>
  <c r="L5522" i="4"/>
  <c r="L5523" i="4"/>
  <c r="L5524" i="4"/>
  <c r="L5525" i="4"/>
  <c r="L5526" i="4"/>
  <c r="L5527" i="4"/>
  <c r="L5528" i="4"/>
  <c r="L5529" i="4"/>
  <c r="L5530" i="4"/>
  <c r="L5531" i="4"/>
  <c r="L5532" i="4"/>
  <c r="L5533" i="4"/>
  <c r="L5534" i="4"/>
  <c r="L5535" i="4"/>
  <c r="L5536" i="4"/>
  <c r="L5537" i="4"/>
  <c r="L5538" i="4"/>
  <c r="L5539" i="4"/>
  <c r="L5540" i="4"/>
  <c r="L5541" i="4"/>
  <c r="L5542" i="4"/>
  <c r="L5543" i="4"/>
  <c r="L5544" i="4"/>
  <c r="L5545" i="4"/>
  <c r="L5546" i="4"/>
  <c r="L5547" i="4"/>
  <c r="L5548" i="4"/>
  <c r="L5549" i="4"/>
  <c r="L5550" i="4"/>
  <c r="L5551" i="4"/>
  <c r="L5552" i="4"/>
  <c r="L5553" i="4"/>
  <c r="L5554" i="4"/>
  <c r="L5555" i="4"/>
  <c r="L5556" i="4"/>
  <c r="L5557" i="4"/>
  <c r="L5558" i="4"/>
  <c r="L5559" i="4"/>
  <c r="L5560" i="4"/>
  <c r="L5561" i="4"/>
  <c r="L5562" i="4"/>
  <c r="L5563" i="4"/>
  <c r="L5564" i="4"/>
  <c r="L5565" i="4"/>
  <c r="L5566" i="4"/>
  <c r="L5567" i="4"/>
  <c r="L5568" i="4"/>
  <c r="L5569" i="4"/>
  <c r="L5570" i="4"/>
  <c r="L5571" i="4"/>
  <c r="L5572" i="4"/>
  <c r="L5573" i="4"/>
  <c r="L5574" i="4"/>
  <c r="L5575" i="4"/>
  <c r="L5576" i="4"/>
  <c r="L5577" i="4"/>
  <c r="L5578" i="4"/>
  <c r="L5579" i="4"/>
  <c r="L5580" i="4"/>
  <c r="L5581" i="4"/>
  <c r="L5582" i="4"/>
  <c r="L5583" i="4"/>
  <c r="L5584" i="4"/>
  <c r="L5585" i="4"/>
  <c r="L5586" i="4"/>
  <c r="L5587" i="4"/>
  <c r="L5588" i="4"/>
  <c r="L5589" i="4"/>
  <c r="L5590" i="4"/>
  <c r="L5591" i="4"/>
  <c r="L5592" i="4"/>
  <c r="L5593" i="4"/>
  <c r="L5594" i="4"/>
  <c r="L5595" i="4"/>
  <c r="L5596" i="4"/>
  <c r="L5597" i="4"/>
  <c r="L5598" i="4"/>
  <c r="L5599" i="4"/>
  <c r="L5600" i="4"/>
  <c r="L5601" i="4"/>
  <c r="L5602" i="4"/>
  <c r="L5603" i="4"/>
  <c r="L5604" i="4"/>
  <c r="L5605" i="4"/>
  <c r="L5606" i="4"/>
  <c r="L5607" i="4"/>
  <c r="L5608" i="4"/>
  <c r="L5609" i="4"/>
  <c r="L5610" i="4"/>
  <c r="L5611" i="4"/>
  <c r="L5612" i="4"/>
  <c r="L5613" i="4"/>
  <c r="L5614" i="4"/>
  <c r="L5615" i="4"/>
  <c r="L5616" i="4"/>
  <c r="L5617" i="4"/>
  <c r="L5618" i="4"/>
  <c r="L5619" i="4"/>
  <c r="L5620" i="4"/>
  <c r="L5621" i="4"/>
  <c r="L5622" i="4"/>
  <c r="L5623" i="4"/>
  <c r="L5624" i="4"/>
  <c r="L5625" i="4"/>
  <c r="L5626" i="4"/>
  <c r="L5627" i="4"/>
  <c r="L5628" i="4"/>
  <c r="L5629" i="4"/>
  <c r="L5630" i="4"/>
  <c r="L5631" i="4"/>
  <c r="L5632" i="4"/>
  <c r="L5633" i="4"/>
  <c r="L5634" i="4"/>
  <c r="L5635" i="4"/>
  <c r="L5636" i="4"/>
  <c r="L5637" i="4"/>
  <c r="L5638" i="4"/>
  <c r="L5639" i="4"/>
  <c r="L5640" i="4"/>
  <c r="L5641" i="4"/>
  <c r="L5642" i="4"/>
  <c r="L5643" i="4"/>
  <c r="L5644" i="4"/>
  <c r="L5645" i="4"/>
  <c r="L5646" i="4"/>
  <c r="L5647" i="4"/>
  <c r="L5648" i="4"/>
  <c r="L5649" i="4"/>
  <c r="L5650" i="4"/>
  <c r="L5651" i="4"/>
  <c r="L5652" i="4"/>
  <c r="L5653" i="4"/>
  <c r="L5654" i="4"/>
  <c r="L5655" i="4"/>
  <c r="L5656" i="4"/>
  <c r="L5657" i="4"/>
  <c r="L5658" i="4"/>
  <c r="L5659" i="4"/>
  <c r="L5660" i="4"/>
  <c r="L5661" i="4"/>
  <c r="L5662" i="4"/>
  <c r="L5663" i="4"/>
  <c r="L5664" i="4"/>
  <c r="L5665" i="4"/>
  <c r="L5666" i="4"/>
  <c r="L5667" i="4"/>
  <c r="L5668" i="4"/>
  <c r="L5669" i="4"/>
  <c r="L5670" i="4"/>
  <c r="L5671" i="4"/>
  <c r="L5672" i="4"/>
  <c r="L5673" i="4"/>
  <c r="L5674" i="4"/>
  <c r="L5675" i="4"/>
  <c r="L5676" i="4"/>
  <c r="L5677" i="4"/>
  <c r="L5678" i="4"/>
  <c r="L5679" i="4"/>
  <c r="L5680" i="4"/>
  <c r="L5681" i="4"/>
  <c r="L5682" i="4"/>
  <c r="L5683" i="4"/>
  <c r="L5684" i="4"/>
  <c r="L5685" i="4"/>
  <c r="L5686" i="4"/>
  <c r="L5687" i="4"/>
  <c r="L5688" i="4"/>
  <c r="L5689" i="4"/>
  <c r="L5690" i="4"/>
  <c r="L5691" i="4"/>
  <c r="L5692" i="4"/>
  <c r="L5693" i="4"/>
  <c r="L5694" i="4"/>
  <c r="L5695" i="4"/>
  <c r="L5696" i="4"/>
  <c r="L5697" i="4"/>
  <c r="L5698" i="4"/>
  <c r="L5699" i="4"/>
  <c r="L5700" i="4"/>
  <c r="L5701" i="4"/>
  <c r="L5702" i="4"/>
  <c r="L5703" i="4"/>
  <c r="L5704" i="4"/>
  <c r="L5705" i="4"/>
  <c r="L5706" i="4"/>
  <c r="L5707" i="4"/>
  <c r="L5708" i="4"/>
  <c r="L5709" i="4"/>
  <c r="L5710" i="4"/>
  <c r="L5711" i="4"/>
  <c r="L5712" i="4"/>
  <c r="L5713" i="4"/>
  <c r="L5714" i="4"/>
  <c r="L5715" i="4"/>
  <c r="L5716" i="4"/>
  <c r="L5717" i="4"/>
  <c r="L5718" i="4"/>
  <c r="L5719" i="4"/>
  <c r="L5720" i="4"/>
  <c r="L5721" i="4"/>
  <c r="L5722" i="4"/>
  <c r="L5723" i="4"/>
  <c r="L5724" i="4"/>
  <c r="L5725" i="4"/>
  <c r="L5726" i="4"/>
  <c r="L5727" i="4"/>
  <c r="L5728" i="4"/>
  <c r="L5729" i="4"/>
  <c r="L5730" i="4"/>
  <c r="L5731" i="4"/>
  <c r="L5732" i="4"/>
  <c r="L5733" i="4"/>
  <c r="L5734" i="4"/>
  <c r="L5735" i="4"/>
  <c r="L5736" i="4"/>
  <c r="L5737" i="4"/>
  <c r="L5738" i="4"/>
  <c r="L5739" i="4"/>
  <c r="L5740" i="4"/>
  <c r="L5741" i="4"/>
  <c r="L5742" i="4"/>
  <c r="L5743" i="4"/>
  <c r="L5744" i="4"/>
  <c r="L5745" i="4"/>
  <c r="L5746" i="4"/>
  <c r="L5747" i="4"/>
  <c r="L5748" i="4"/>
  <c r="L5749" i="4"/>
  <c r="L5750" i="4"/>
  <c r="L5751" i="4"/>
  <c r="L5752" i="4"/>
  <c r="L5753" i="4"/>
  <c r="L5754" i="4"/>
  <c r="L5755" i="4"/>
  <c r="L5756" i="4"/>
  <c r="L5757" i="4"/>
  <c r="L5758" i="4"/>
  <c r="L5759" i="4"/>
  <c r="L5760" i="4"/>
  <c r="L5761" i="4"/>
  <c r="L5762" i="4"/>
  <c r="L5763" i="4"/>
  <c r="L5764" i="4"/>
  <c r="L5765" i="4"/>
  <c r="L5766" i="4"/>
  <c r="L5767" i="4"/>
  <c r="L5768" i="4"/>
  <c r="L5769" i="4"/>
  <c r="L5770" i="4"/>
  <c r="L5771" i="4"/>
  <c r="L5772" i="4"/>
  <c r="L5773" i="4"/>
  <c r="L5774" i="4"/>
  <c r="L5775" i="4"/>
  <c r="L5776" i="4"/>
  <c r="L5777" i="4"/>
  <c r="L5778" i="4"/>
  <c r="L5779" i="4"/>
  <c r="L5780" i="4"/>
  <c r="L5781" i="4"/>
  <c r="L5782" i="4"/>
  <c r="L5783" i="4"/>
  <c r="L5784" i="4"/>
  <c r="L5785" i="4"/>
  <c r="L5786" i="4"/>
  <c r="L5787" i="4"/>
  <c r="L5788" i="4"/>
  <c r="L5789" i="4"/>
  <c r="L5790" i="4"/>
  <c r="L5791" i="4"/>
  <c r="L5792" i="4"/>
  <c r="L5793" i="4"/>
  <c r="L5794" i="4"/>
  <c r="L5795" i="4"/>
  <c r="L5796" i="4"/>
  <c r="L5797" i="4"/>
  <c r="L5798" i="4"/>
  <c r="L5799" i="4"/>
  <c r="L5800" i="4"/>
  <c r="L5801" i="4"/>
  <c r="L5802" i="4"/>
  <c r="L5803" i="4"/>
  <c r="L5804" i="4"/>
  <c r="L5805" i="4"/>
  <c r="L5806" i="4"/>
  <c r="L5807" i="4"/>
  <c r="L5808" i="4"/>
  <c r="L5809" i="4"/>
  <c r="L5810" i="4"/>
  <c r="L5811" i="4"/>
  <c r="L5812" i="4"/>
  <c r="L5813" i="4"/>
  <c r="L5814" i="4"/>
  <c r="L5815" i="4"/>
  <c r="L5816" i="4"/>
  <c r="L5817" i="4"/>
  <c r="L5818" i="4"/>
  <c r="L5819" i="4"/>
  <c r="L5820" i="4"/>
  <c r="L5821" i="4"/>
  <c r="L5822" i="4"/>
  <c r="L5823" i="4"/>
  <c r="L5824" i="4"/>
  <c r="L5825" i="4"/>
  <c r="L5826" i="4"/>
  <c r="L5827" i="4"/>
  <c r="L5828" i="4"/>
  <c r="L5829" i="4"/>
  <c r="L5830" i="4"/>
  <c r="L5831" i="4"/>
  <c r="L5832" i="4"/>
  <c r="L5833" i="4"/>
  <c r="L5834" i="4"/>
  <c r="L5835" i="4"/>
  <c r="L5836" i="4"/>
  <c r="L5837" i="4"/>
  <c r="L5838" i="4"/>
  <c r="L5839" i="4"/>
  <c r="L5840" i="4"/>
  <c r="L5841" i="4"/>
  <c r="L5842" i="4"/>
  <c r="L5843" i="4"/>
  <c r="L5844" i="4"/>
  <c r="L5845" i="4"/>
  <c r="L5846" i="4"/>
  <c r="L5847" i="4"/>
  <c r="L5848" i="4"/>
  <c r="L5849" i="4"/>
  <c r="L5850" i="4"/>
  <c r="L5851" i="4"/>
  <c r="L5852" i="4"/>
  <c r="L5853" i="4"/>
  <c r="L5854" i="4"/>
  <c r="L5855" i="4"/>
  <c r="L5856" i="4"/>
  <c r="L5857" i="4"/>
  <c r="L5858" i="4"/>
  <c r="L5859" i="4"/>
  <c r="L5860" i="4"/>
  <c r="L5861" i="4"/>
  <c r="L5862" i="4"/>
  <c r="L5863" i="4"/>
  <c r="L5864" i="4"/>
  <c r="L5865" i="4"/>
  <c r="L5866" i="4"/>
  <c r="L5867" i="4"/>
  <c r="L5868" i="4"/>
  <c r="L5869" i="4"/>
  <c r="L5870" i="4"/>
  <c r="L5871" i="4"/>
  <c r="L5872" i="4"/>
  <c r="L5873" i="4"/>
  <c r="L5874" i="4"/>
  <c r="L5875" i="4"/>
  <c r="L5876" i="4"/>
  <c r="L5877" i="4"/>
  <c r="L5878" i="4"/>
  <c r="L5879" i="4"/>
  <c r="L5880" i="4"/>
  <c r="L5881" i="4"/>
  <c r="L5882" i="4"/>
  <c r="L5883" i="4"/>
  <c r="L5884" i="4"/>
  <c r="L5885" i="4"/>
  <c r="L5886" i="4"/>
  <c r="L5887" i="4"/>
  <c r="L5888" i="4"/>
  <c r="L5889" i="4"/>
  <c r="L5890" i="4"/>
  <c r="L5891" i="4"/>
  <c r="L5892" i="4"/>
  <c r="L5893" i="4"/>
  <c r="L5894" i="4"/>
  <c r="L5895" i="4"/>
  <c r="L5896" i="4"/>
  <c r="L5897" i="4"/>
  <c r="L5898" i="4"/>
  <c r="L5899" i="4"/>
  <c r="L5900" i="4"/>
  <c r="L5901" i="4"/>
  <c r="L5902" i="4"/>
  <c r="L5903" i="4"/>
  <c r="L5904" i="4"/>
  <c r="L5905" i="4"/>
  <c r="L5906" i="4"/>
  <c r="L5907" i="4"/>
  <c r="L5908" i="4"/>
  <c r="L5909" i="4"/>
  <c r="L5910" i="4"/>
  <c r="L5911" i="4"/>
  <c r="L5912" i="4"/>
  <c r="L5913" i="4"/>
  <c r="L5914" i="4"/>
  <c r="L5915" i="4"/>
  <c r="L5916" i="4"/>
  <c r="L5917" i="4"/>
  <c r="L5918" i="4"/>
  <c r="L5919" i="4"/>
  <c r="L5920" i="4"/>
  <c r="L5921" i="4"/>
  <c r="L5922" i="4"/>
  <c r="L5923" i="4"/>
  <c r="L5924" i="4"/>
  <c r="L5925" i="4"/>
  <c r="L5926" i="4"/>
  <c r="L5927" i="4"/>
  <c r="L5928" i="4"/>
  <c r="L5929" i="4"/>
  <c r="L5930" i="4"/>
  <c r="L5931" i="4"/>
  <c r="L5932" i="4"/>
  <c r="L5933" i="4"/>
  <c r="L5934" i="4"/>
  <c r="L5935" i="4"/>
  <c r="L5936" i="4"/>
  <c r="L5937" i="4"/>
  <c r="L5938" i="4"/>
  <c r="L5939" i="4"/>
  <c r="L5940" i="4"/>
  <c r="L5941" i="4"/>
  <c r="L5942" i="4"/>
  <c r="L5943" i="4"/>
  <c r="L5944" i="4"/>
  <c r="L5945" i="4"/>
  <c r="L5946" i="4"/>
  <c r="L5947" i="4"/>
  <c r="L5948" i="4"/>
  <c r="L5949" i="4"/>
  <c r="L5950" i="4"/>
  <c r="L5951" i="4"/>
  <c r="L5952" i="4"/>
  <c r="L5953" i="4"/>
  <c r="L5954" i="4"/>
  <c r="L5955" i="4"/>
  <c r="L5956" i="4"/>
  <c r="L5957" i="4"/>
  <c r="L5958" i="4"/>
  <c r="L5959" i="4"/>
  <c r="L5960" i="4"/>
  <c r="L5961" i="4"/>
  <c r="L5962" i="4"/>
  <c r="L5963" i="4"/>
  <c r="L5964" i="4"/>
  <c r="L5965" i="4"/>
  <c r="L5966" i="4"/>
  <c r="L5967" i="4"/>
  <c r="L5968" i="4"/>
  <c r="L5969" i="4"/>
  <c r="L5970" i="4"/>
  <c r="L5971" i="4"/>
  <c r="L5972" i="4"/>
  <c r="L5973" i="4"/>
  <c r="L5974" i="4"/>
  <c r="L5975" i="4"/>
  <c r="L5976" i="4"/>
  <c r="L5977" i="4"/>
  <c r="L5978" i="4"/>
  <c r="L5979" i="4"/>
  <c r="L5980" i="4"/>
  <c r="L5981" i="4"/>
  <c r="L5982" i="4"/>
  <c r="L5983" i="4"/>
  <c r="L5984" i="4"/>
  <c r="L5985" i="4"/>
  <c r="L5986" i="4"/>
  <c r="L5987" i="4"/>
  <c r="L5988" i="4"/>
  <c r="L5989" i="4"/>
  <c r="L5990" i="4"/>
  <c r="L5991" i="4"/>
  <c r="L5992" i="4"/>
  <c r="L5993" i="4"/>
  <c r="L5994" i="4"/>
  <c r="L5995" i="4"/>
  <c r="L5996" i="4"/>
  <c r="L5997" i="4"/>
  <c r="L5998" i="4"/>
  <c r="L5999" i="4"/>
  <c r="L6000" i="4"/>
  <c r="L6001" i="4"/>
  <c r="L6002" i="4"/>
  <c r="L6003" i="4"/>
  <c r="L6004" i="4"/>
  <c r="L6005" i="4"/>
  <c r="L6006" i="4"/>
  <c r="L6007" i="4"/>
  <c r="L6008" i="4"/>
  <c r="L6009" i="4"/>
  <c r="L6010" i="4"/>
  <c r="L6011" i="4"/>
  <c r="L6012" i="4"/>
  <c r="L6013" i="4"/>
  <c r="L6014" i="4"/>
  <c r="L6015" i="4"/>
  <c r="L6016" i="4"/>
  <c r="L6017" i="4"/>
  <c r="L6018" i="4"/>
  <c r="L6019" i="4"/>
  <c r="L6020" i="4"/>
  <c r="L6021" i="4"/>
  <c r="L6022" i="4"/>
  <c r="L6023" i="4"/>
  <c r="L6024" i="4"/>
  <c r="L6025" i="4"/>
  <c r="L6026" i="4"/>
  <c r="L6027" i="4"/>
  <c r="L6028" i="4"/>
  <c r="L6029" i="4"/>
  <c r="L6030" i="4"/>
  <c r="L6031" i="4"/>
  <c r="L6032" i="4"/>
  <c r="L6033" i="4"/>
  <c r="L6034" i="4"/>
  <c r="L6035" i="4"/>
  <c r="L6036" i="4"/>
  <c r="L6037" i="4"/>
  <c r="L6038" i="4"/>
  <c r="L6039" i="4"/>
  <c r="L6040" i="4"/>
  <c r="L6041" i="4"/>
  <c r="L6042" i="4"/>
  <c r="L6043" i="4"/>
  <c r="L6044" i="4"/>
  <c r="L6045" i="4"/>
  <c r="L6046" i="4"/>
  <c r="L6047" i="4"/>
  <c r="L6048" i="4"/>
  <c r="L6049" i="4"/>
  <c r="L6050" i="4"/>
  <c r="L6051" i="4"/>
  <c r="L6052" i="4"/>
  <c r="L6053" i="4"/>
  <c r="L6054" i="4"/>
  <c r="L6055" i="4"/>
  <c r="L6056" i="4"/>
  <c r="L6057" i="4"/>
  <c r="L6058" i="4"/>
  <c r="L6059" i="4"/>
  <c r="L6060" i="4"/>
  <c r="L6061" i="4"/>
  <c r="L6062" i="4"/>
  <c r="L6063" i="4"/>
  <c r="L6064" i="4"/>
  <c r="L6065" i="4"/>
  <c r="L6066" i="4"/>
  <c r="L6067" i="4"/>
  <c r="L6068" i="4"/>
  <c r="L6069" i="4"/>
  <c r="L6070" i="4"/>
  <c r="L6071" i="4"/>
  <c r="L6072" i="4"/>
  <c r="L6073" i="4"/>
  <c r="L6074" i="4"/>
  <c r="L6075" i="4"/>
  <c r="L6076" i="4"/>
  <c r="L6077" i="4"/>
  <c r="L6078" i="4"/>
  <c r="L6079" i="4"/>
  <c r="L6080" i="4"/>
  <c r="L6081" i="4"/>
  <c r="L6082" i="4"/>
  <c r="L6083" i="4"/>
  <c r="L6084" i="4"/>
  <c r="L6085" i="4"/>
  <c r="L6086" i="4"/>
  <c r="L6087" i="4"/>
  <c r="L6088" i="4"/>
  <c r="L6089" i="4"/>
  <c r="L6090" i="4"/>
  <c r="L6091" i="4"/>
  <c r="L6092" i="4"/>
  <c r="L6093" i="4"/>
  <c r="L6094" i="4"/>
  <c r="L6095" i="4"/>
  <c r="L6096" i="4"/>
  <c r="L6097" i="4"/>
  <c r="L6098" i="4"/>
  <c r="L6099" i="4"/>
  <c r="L6100" i="4"/>
  <c r="L6101" i="4"/>
  <c r="L6102" i="4"/>
  <c r="L6103" i="4"/>
  <c r="L6104" i="4"/>
  <c r="L6105" i="4"/>
  <c r="L6106" i="4"/>
  <c r="L6107" i="4"/>
  <c r="L6108" i="4"/>
  <c r="L6109" i="4"/>
  <c r="L6110" i="4"/>
  <c r="L6111" i="4"/>
  <c r="L6112" i="4"/>
  <c r="L6113" i="4"/>
  <c r="L6114" i="4"/>
  <c r="L6115" i="4"/>
  <c r="L6116" i="4"/>
  <c r="L6117" i="4"/>
  <c r="L6118" i="4"/>
  <c r="L6119" i="4"/>
  <c r="L6120" i="4"/>
  <c r="L6121" i="4"/>
  <c r="L6122" i="4"/>
  <c r="L6123" i="4"/>
  <c r="L6124" i="4"/>
  <c r="L6125" i="4"/>
  <c r="L6126" i="4"/>
  <c r="L6127" i="4"/>
  <c r="L6128" i="4"/>
  <c r="L6129" i="4"/>
  <c r="L6130" i="4"/>
  <c r="L6131" i="4"/>
  <c r="L6132" i="4"/>
  <c r="L6133" i="4"/>
  <c r="L6134" i="4"/>
  <c r="L6135" i="4"/>
  <c r="L6136" i="4"/>
  <c r="L6137" i="4"/>
  <c r="L6138" i="4"/>
  <c r="L6139" i="4"/>
  <c r="L6140" i="4"/>
  <c r="L6141" i="4"/>
  <c r="L6142" i="4"/>
  <c r="L6143" i="4"/>
  <c r="L6144" i="4"/>
  <c r="L6145" i="4"/>
  <c r="L6146" i="4"/>
  <c r="L6147" i="4"/>
  <c r="L6148" i="4"/>
  <c r="L6149" i="4"/>
  <c r="L6150" i="4"/>
  <c r="L6151" i="4"/>
  <c r="L6152" i="4"/>
  <c r="L6153" i="4"/>
  <c r="L6154" i="4"/>
  <c r="L6155" i="4"/>
  <c r="L6156" i="4"/>
  <c r="L6157" i="4"/>
  <c r="L6158" i="4"/>
  <c r="L6159" i="4"/>
  <c r="L6160" i="4"/>
  <c r="L6161" i="4"/>
  <c r="L6162" i="4"/>
  <c r="L6163" i="4"/>
  <c r="L6164" i="4"/>
  <c r="L6165" i="4"/>
  <c r="L6166" i="4"/>
  <c r="L6167" i="4"/>
  <c r="L6168" i="4"/>
  <c r="L6169" i="4"/>
  <c r="L6170" i="4"/>
  <c r="L6171" i="4"/>
  <c r="L6172" i="4"/>
  <c r="L6173" i="4"/>
  <c r="L6174" i="4"/>
  <c r="L6175" i="4"/>
  <c r="L6176" i="4"/>
  <c r="L6177" i="4"/>
  <c r="L6178" i="4"/>
  <c r="L6179" i="4"/>
  <c r="L6180" i="4"/>
  <c r="L6181" i="4"/>
  <c r="L6182" i="4"/>
  <c r="L6183" i="4"/>
  <c r="L6184" i="4"/>
  <c r="L6185" i="4"/>
  <c r="L6186" i="4"/>
  <c r="L6187" i="4"/>
  <c r="L6188" i="4"/>
  <c r="L6189" i="4"/>
  <c r="L6190" i="4"/>
  <c r="L6191" i="4"/>
  <c r="L6192" i="4"/>
  <c r="L6193" i="4"/>
  <c r="L6194" i="4"/>
  <c r="L6195" i="4"/>
  <c r="L6196" i="4"/>
  <c r="L6197" i="4"/>
  <c r="L6198" i="4"/>
  <c r="L6199" i="4"/>
  <c r="L6200" i="4"/>
  <c r="L6201" i="4"/>
  <c r="L6202" i="4"/>
  <c r="L6203" i="4"/>
  <c r="L6204" i="4"/>
  <c r="L6205" i="4"/>
  <c r="L6206" i="4"/>
  <c r="L6207" i="4"/>
  <c r="L6208" i="4"/>
  <c r="L6209" i="4"/>
  <c r="L6210" i="4"/>
  <c r="L6211" i="4"/>
  <c r="L6212" i="4"/>
  <c r="L6213" i="4"/>
  <c r="L6214" i="4"/>
  <c r="L6215" i="4"/>
  <c r="L6216" i="4"/>
  <c r="L6217" i="4"/>
  <c r="L6218" i="4"/>
  <c r="L6219" i="4"/>
  <c r="L6220" i="4"/>
  <c r="L6221" i="4"/>
  <c r="L6222" i="4"/>
  <c r="L6223" i="4"/>
  <c r="L6224" i="4"/>
  <c r="L6225" i="4"/>
  <c r="L6226" i="4"/>
  <c r="L6227" i="4"/>
  <c r="L6228" i="4"/>
  <c r="L6229" i="4"/>
  <c r="L6230" i="4"/>
  <c r="L6231" i="4"/>
  <c r="L6232" i="4"/>
  <c r="L6233" i="4"/>
  <c r="L6234" i="4"/>
  <c r="L6235" i="4"/>
  <c r="L6236" i="4"/>
  <c r="L6237" i="4"/>
  <c r="L6238" i="4"/>
  <c r="L6239" i="4"/>
  <c r="L6240" i="4"/>
  <c r="L6241" i="4"/>
  <c r="L6242" i="4"/>
  <c r="L6243" i="4"/>
  <c r="L6244" i="4"/>
  <c r="L6245" i="4"/>
  <c r="L6246" i="4"/>
  <c r="L6247" i="4"/>
  <c r="L6248" i="4"/>
  <c r="L6249" i="4"/>
  <c r="L6250" i="4"/>
  <c r="L6251" i="4"/>
  <c r="L6252" i="4"/>
  <c r="L6253" i="4"/>
  <c r="L6254" i="4"/>
  <c r="L6255" i="4"/>
  <c r="L6256" i="4"/>
  <c r="L6257" i="4"/>
  <c r="L6258" i="4"/>
  <c r="L6259" i="4"/>
  <c r="L6260" i="4"/>
  <c r="L6261" i="4"/>
  <c r="L6262" i="4"/>
  <c r="L6263" i="4"/>
  <c r="L6264" i="4"/>
  <c r="L6265" i="4"/>
  <c r="L6266" i="4"/>
  <c r="L6267" i="4"/>
  <c r="L6268" i="4"/>
  <c r="L6269" i="4"/>
  <c r="L6270" i="4"/>
  <c r="L6271" i="4"/>
  <c r="L6272" i="4"/>
  <c r="L6273" i="4"/>
  <c r="L6274" i="4"/>
  <c r="L6275" i="4"/>
  <c r="L6276" i="4"/>
  <c r="L6277" i="4"/>
  <c r="L6278" i="4"/>
  <c r="L6279" i="4"/>
  <c r="L6280" i="4"/>
  <c r="L6281" i="4"/>
  <c r="L6282" i="4"/>
  <c r="L6283" i="4"/>
  <c r="L6284" i="4"/>
  <c r="L6285" i="4"/>
  <c r="L6286" i="4"/>
  <c r="L6287" i="4"/>
  <c r="L6288" i="4"/>
  <c r="L6289" i="4"/>
  <c r="L6290" i="4"/>
  <c r="L6291" i="4"/>
  <c r="L6292" i="4"/>
  <c r="L6293" i="4"/>
  <c r="L6294" i="4"/>
  <c r="L6295" i="4"/>
  <c r="L6296" i="4"/>
  <c r="L6297" i="4"/>
  <c r="L6298" i="4"/>
  <c r="L6299" i="4"/>
  <c r="L6300" i="4"/>
  <c r="L6301" i="4"/>
  <c r="L6302" i="4"/>
  <c r="L6303" i="4"/>
  <c r="L6304" i="4"/>
  <c r="L6305" i="4"/>
  <c r="L6306" i="4"/>
  <c r="L6307" i="4"/>
  <c r="L6308" i="4"/>
  <c r="L6309" i="4"/>
  <c r="L6310" i="4"/>
  <c r="L6311" i="4"/>
  <c r="L6312" i="4"/>
  <c r="L6313" i="4"/>
  <c r="L6314" i="4"/>
  <c r="L6315" i="4"/>
  <c r="L6316" i="4"/>
  <c r="L6317" i="4"/>
  <c r="L6318" i="4"/>
  <c r="L6319" i="4"/>
  <c r="L6320" i="4"/>
  <c r="L6321" i="4"/>
  <c r="L6322" i="4"/>
  <c r="L6323" i="4"/>
  <c r="L6324" i="4"/>
  <c r="L6325" i="4"/>
  <c r="L6326" i="4"/>
  <c r="L6327" i="4"/>
  <c r="L6328" i="4"/>
  <c r="L6329" i="4"/>
  <c r="L6330" i="4"/>
  <c r="L6331" i="4"/>
  <c r="L6332" i="4"/>
  <c r="L6333" i="4"/>
  <c r="L6334" i="4"/>
  <c r="L6335" i="4"/>
  <c r="L6336" i="4"/>
  <c r="L6337" i="4"/>
  <c r="L6338" i="4"/>
  <c r="L6339" i="4"/>
  <c r="L6340" i="4"/>
  <c r="L6341" i="4"/>
  <c r="L6342" i="4"/>
  <c r="L6343" i="4"/>
  <c r="L6344" i="4"/>
  <c r="L6345" i="4"/>
  <c r="L6346" i="4"/>
  <c r="L6347" i="4"/>
  <c r="L6348" i="4"/>
  <c r="L6349" i="4"/>
  <c r="L6350" i="4"/>
  <c r="L6351" i="4"/>
  <c r="L6352" i="4"/>
  <c r="L6353" i="4"/>
  <c r="L6354" i="4"/>
  <c r="L6355" i="4"/>
  <c r="L6356" i="4"/>
  <c r="L6357" i="4"/>
  <c r="L6358" i="4"/>
  <c r="L6359" i="4"/>
  <c r="L6360" i="4"/>
  <c r="L6361" i="4"/>
  <c r="L6362" i="4"/>
  <c r="L6363" i="4"/>
  <c r="L6364" i="4"/>
  <c r="L6365" i="4"/>
  <c r="L6366" i="4"/>
  <c r="L6367" i="4"/>
  <c r="L6368" i="4"/>
  <c r="L6369" i="4"/>
  <c r="L6370" i="4"/>
  <c r="L6371" i="4"/>
  <c r="L6372" i="4"/>
  <c r="L6373" i="4"/>
  <c r="L6374" i="4"/>
  <c r="L6375" i="4"/>
  <c r="L6376" i="4"/>
  <c r="L6377" i="4"/>
  <c r="L6378" i="4"/>
  <c r="L6379" i="4"/>
  <c r="L6380" i="4"/>
  <c r="L6381" i="4"/>
  <c r="L6382" i="4"/>
  <c r="L6383" i="4"/>
  <c r="L6384" i="4"/>
  <c r="L6385" i="4"/>
  <c r="L6386" i="4"/>
  <c r="L6387" i="4"/>
  <c r="L6388" i="4"/>
  <c r="L6389" i="4"/>
  <c r="L6390" i="4"/>
  <c r="L6391" i="4"/>
  <c r="L6392" i="4"/>
  <c r="L6393" i="4"/>
  <c r="L6394" i="4"/>
  <c r="L6395" i="4"/>
  <c r="L6396" i="4"/>
  <c r="L6397" i="4"/>
  <c r="L6398" i="4"/>
  <c r="L6399" i="4"/>
  <c r="L6400" i="4"/>
  <c r="L6401" i="4"/>
  <c r="L6402" i="4"/>
  <c r="L6403" i="4"/>
  <c r="L6404" i="4"/>
  <c r="L6405" i="4"/>
  <c r="L6406" i="4"/>
  <c r="L6407" i="4"/>
  <c r="L6408" i="4"/>
  <c r="L6409" i="4"/>
  <c r="L6410" i="4"/>
  <c r="L6411" i="4"/>
  <c r="L6412" i="4"/>
  <c r="L6413" i="4"/>
  <c r="L6414" i="4"/>
  <c r="L6415" i="4"/>
  <c r="L6416" i="4"/>
  <c r="L6417" i="4"/>
  <c r="L6418" i="4"/>
  <c r="L6419" i="4"/>
  <c r="L6420" i="4"/>
  <c r="L6421" i="4"/>
  <c r="L6422" i="4"/>
  <c r="L6423" i="4"/>
  <c r="L6424" i="4"/>
  <c r="L6425" i="4"/>
  <c r="L6426" i="4"/>
  <c r="L6427" i="4"/>
  <c r="L6428" i="4"/>
  <c r="L6429" i="4"/>
  <c r="L6430" i="4"/>
  <c r="L6431" i="4"/>
  <c r="L6432" i="4"/>
  <c r="L6433" i="4"/>
  <c r="L6434" i="4"/>
  <c r="L6435" i="4"/>
  <c r="L6436" i="4"/>
  <c r="L6437" i="4"/>
  <c r="L6438" i="4"/>
  <c r="L6439" i="4"/>
  <c r="L6440" i="4"/>
  <c r="L6441" i="4"/>
  <c r="L6442" i="4"/>
  <c r="L6443" i="4"/>
  <c r="L6444" i="4"/>
  <c r="L6445" i="4"/>
  <c r="L6446" i="4"/>
  <c r="L6447" i="4"/>
  <c r="L6448" i="4"/>
  <c r="L6449" i="4"/>
  <c r="L6450" i="4"/>
  <c r="L6451" i="4"/>
  <c r="L6452" i="4"/>
  <c r="L6453" i="4"/>
  <c r="L6454" i="4"/>
  <c r="L6455" i="4"/>
  <c r="L6456" i="4"/>
  <c r="L6457" i="4"/>
  <c r="L6458" i="4"/>
  <c r="L6459" i="4"/>
  <c r="L6460" i="4"/>
  <c r="L6461" i="4"/>
  <c r="L6462" i="4"/>
  <c r="L6463" i="4"/>
  <c r="L6464" i="4"/>
  <c r="L6465" i="4"/>
  <c r="L6466" i="4"/>
  <c r="L6467" i="4"/>
  <c r="L6468" i="4"/>
  <c r="L6469" i="4"/>
  <c r="L6470" i="4"/>
  <c r="L6471" i="4"/>
  <c r="L6472" i="4"/>
  <c r="L6473" i="4"/>
  <c r="L6474" i="4"/>
  <c r="L6475" i="4"/>
  <c r="L6476" i="4"/>
  <c r="L6477" i="4"/>
  <c r="L6478" i="4"/>
  <c r="L6479" i="4"/>
  <c r="L6480" i="4"/>
  <c r="L6481" i="4"/>
  <c r="L6482" i="4"/>
  <c r="L6483" i="4"/>
  <c r="L6484" i="4"/>
  <c r="L6485" i="4"/>
  <c r="L6486" i="4"/>
  <c r="L6487" i="4"/>
  <c r="L6488" i="4"/>
  <c r="L6489" i="4"/>
  <c r="L6490" i="4"/>
  <c r="L6491" i="4"/>
  <c r="L6492" i="4"/>
  <c r="L6493" i="4"/>
  <c r="L6494" i="4"/>
  <c r="L6495" i="4"/>
  <c r="L6496" i="4"/>
  <c r="L6497" i="4"/>
  <c r="L6498" i="4"/>
  <c r="L6499" i="4"/>
  <c r="L6500" i="4"/>
  <c r="L6501" i="4"/>
  <c r="L6502" i="4"/>
  <c r="L6503" i="4"/>
  <c r="L6504" i="4"/>
  <c r="L6505" i="4"/>
  <c r="L6506" i="4"/>
  <c r="L6507" i="4"/>
  <c r="L6508" i="4"/>
  <c r="L6509" i="4"/>
  <c r="L6510" i="4"/>
  <c r="L6511" i="4"/>
  <c r="L6512" i="4"/>
  <c r="L6513" i="4"/>
  <c r="L6514" i="4"/>
  <c r="L6515" i="4"/>
  <c r="L6516" i="4"/>
  <c r="L6517" i="4"/>
  <c r="L6518" i="4"/>
  <c r="L6519" i="4"/>
  <c r="L6520" i="4"/>
  <c r="L6521" i="4"/>
  <c r="L6522" i="4"/>
  <c r="L6523" i="4"/>
  <c r="L6524" i="4"/>
  <c r="L6525" i="4"/>
  <c r="L6526" i="4"/>
  <c r="L6527" i="4"/>
  <c r="L6528" i="4"/>
  <c r="L6529" i="4"/>
  <c r="L6530" i="4"/>
  <c r="L6531" i="4"/>
  <c r="L6532" i="4"/>
  <c r="L6533" i="4"/>
  <c r="L6534" i="4"/>
  <c r="L6535" i="4"/>
  <c r="L6536" i="4"/>
  <c r="L6537" i="4"/>
  <c r="L6538" i="4"/>
  <c r="L6539" i="4"/>
  <c r="L6540" i="4"/>
  <c r="L6541" i="4"/>
  <c r="L6542" i="4"/>
  <c r="L6543" i="4"/>
  <c r="L6544" i="4"/>
  <c r="L6545" i="4"/>
  <c r="L6546" i="4"/>
  <c r="L6547" i="4"/>
  <c r="L6548" i="4"/>
  <c r="L6549" i="4"/>
  <c r="L6550" i="4"/>
  <c r="L6551" i="4"/>
  <c r="L6552" i="4"/>
  <c r="L6553" i="4"/>
  <c r="L6554" i="4"/>
  <c r="L6555" i="4"/>
  <c r="L6556" i="4"/>
  <c r="L6557" i="4"/>
  <c r="L6558" i="4"/>
  <c r="L6559" i="4"/>
  <c r="L6560" i="4"/>
  <c r="L6561" i="4"/>
  <c r="L6562" i="4"/>
  <c r="L6563" i="4"/>
  <c r="L6564" i="4"/>
  <c r="L6565" i="4"/>
  <c r="L6566" i="4"/>
  <c r="L6567" i="4"/>
  <c r="L6568" i="4"/>
  <c r="L6569" i="4"/>
  <c r="L6570" i="4"/>
  <c r="L6571" i="4"/>
  <c r="L6572" i="4"/>
  <c r="L6573" i="4"/>
  <c r="L6574" i="4"/>
  <c r="L6575" i="4"/>
  <c r="L6576" i="4"/>
  <c r="L6577" i="4"/>
  <c r="L6578" i="4"/>
  <c r="L6579" i="4"/>
  <c r="L6580" i="4"/>
  <c r="L6581" i="4"/>
  <c r="L6582" i="4"/>
  <c r="L6583" i="4"/>
  <c r="L6584" i="4"/>
  <c r="L6585" i="4"/>
  <c r="L6586" i="4"/>
  <c r="L6587" i="4"/>
  <c r="L6588" i="4"/>
  <c r="L6589" i="4"/>
  <c r="L6590" i="4"/>
  <c r="L6591" i="4"/>
  <c r="L6592" i="4"/>
  <c r="L6593" i="4"/>
  <c r="L6594" i="4"/>
  <c r="L6595" i="4"/>
  <c r="L6596" i="4"/>
  <c r="L6597" i="4"/>
  <c r="L6598" i="4"/>
  <c r="L6599" i="4"/>
  <c r="L6600" i="4"/>
  <c r="L6601" i="4"/>
  <c r="L6602" i="4"/>
  <c r="L6603" i="4"/>
  <c r="L6604" i="4"/>
  <c r="L6605" i="4"/>
  <c r="L6606" i="4"/>
  <c r="L6607" i="4"/>
  <c r="L6608" i="4"/>
  <c r="L6609" i="4"/>
  <c r="L6610" i="4"/>
  <c r="L6611" i="4"/>
  <c r="L6612" i="4"/>
  <c r="L6613" i="4"/>
  <c r="L6614" i="4"/>
  <c r="L6615" i="4"/>
  <c r="L6616" i="4"/>
  <c r="L6617" i="4"/>
  <c r="L6618" i="4"/>
  <c r="L6619" i="4"/>
  <c r="L6620" i="4"/>
  <c r="L6621" i="4"/>
  <c r="L6622" i="4"/>
  <c r="L6623" i="4"/>
  <c r="L6624" i="4"/>
  <c r="L6625" i="4"/>
  <c r="L6626" i="4"/>
  <c r="L6627" i="4"/>
  <c r="L6628" i="4"/>
  <c r="L6629" i="4"/>
  <c r="L6630" i="4"/>
  <c r="L6631" i="4"/>
  <c r="L6632" i="4"/>
  <c r="L6633" i="4"/>
  <c r="L6634" i="4"/>
  <c r="L6635" i="4"/>
  <c r="L6636" i="4"/>
  <c r="L6637" i="4"/>
  <c r="L6638" i="4"/>
  <c r="L6639" i="4"/>
  <c r="L6640" i="4"/>
  <c r="L6641" i="4"/>
  <c r="L6642" i="4"/>
  <c r="L6643" i="4"/>
  <c r="L6644" i="4"/>
  <c r="L6645" i="4"/>
  <c r="L6646" i="4"/>
  <c r="L6647" i="4"/>
  <c r="L6648" i="4"/>
  <c r="L6649" i="4"/>
  <c r="L6650" i="4"/>
  <c r="L6651" i="4"/>
  <c r="L6652" i="4"/>
  <c r="L6653" i="4"/>
  <c r="L6654" i="4"/>
  <c r="L6655" i="4"/>
  <c r="L6656" i="4"/>
  <c r="L6657" i="4"/>
  <c r="L6658" i="4"/>
  <c r="L6659" i="4"/>
  <c r="L6660" i="4"/>
  <c r="L6661" i="4"/>
  <c r="L6662" i="4"/>
  <c r="L6663" i="4"/>
  <c r="L6664" i="4"/>
  <c r="L6665" i="4"/>
  <c r="L6666" i="4"/>
  <c r="L6667" i="4"/>
  <c r="L6668" i="4"/>
  <c r="L6669" i="4"/>
  <c r="L6670" i="4"/>
  <c r="L6671" i="4"/>
  <c r="L6672" i="4"/>
  <c r="L6673" i="4"/>
  <c r="L6674" i="4"/>
  <c r="L6675" i="4"/>
  <c r="L6676" i="4"/>
  <c r="L6677" i="4"/>
  <c r="L6678" i="4"/>
  <c r="L6679" i="4"/>
  <c r="L6680" i="4"/>
  <c r="L6681" i="4"/>
  <c r="L6682" i="4"/>
  <c r="L6683" i="4"/>
  <c r="L6684" i="4"/>
  <c r="L6685" i="4"/>
  <c r="L6686" i="4"/>
  <c r="L6687" i="4"/>
  <c r="L6688" i="4"/>
  <c r="L6689" i="4"/>
  <c r="L6690" i="4"/>
  <c r="L6691" i="4"/>
  <c r="L6692" i="4"/>
  <c r="L6693" i="4"/>
  <c r="L6694" i="4"/>
  <c r="L6695" i="4"/>
  <c r="L6696" i="4"/>
  <c r="L6697" i="4"/>
  <c r="L6698" i="4"/>
  <c r="L6699" i="4"/>
  <c r="L6700" i="4"/>
  <c r="L6701" i="4"/>
  <c r="L6702" i="4"/>
  <c r="L6703" i="4"/>
  <c r="L6704" i="4"/>
  <c r="L6705" i="4"/>
  <c r="L6706" i="4"/>
  <c r="L6707" i="4"/>
  <c r="L6708" i="4"/>
  <c r="L6709" i="4"/>
  <c r="L6710" i="4"/>
  <c r="L6711" i="4"/>
  <c r="L6712" i="4"/>
  <c r="L6713" i="4"/>
  <c r="L6714" i="4"/>
  <c r="L6715" i="4"/>
  <c r="L6716" i="4"/>
  <c r="L6717" i="4"/>
  <c r="L6718" i="4"/>
  <c r="L6719" i="4"/>
  <c r="L6720" i="4"/>
  <c r="L6721" i="4"/>
  <c r="L6722" i="4"/>
  <c r="L6723" i="4"/>
  <c r="L6724" i="4"/>
  <c r="L6725" i="4"/>
  <c r="L6726" i="4"/>
  <c r="L6727" i="4"/>
  <c r="L6728" i="4"/>
  <c r="L6729" i="4"/>
  <c r="L6730" i="4"/>
  <c r="L6731" i="4"/>
  <c r="L6732" i="4"/>
  <c r="L6733" i="4"/>
  <c r="L6734" i="4"/>
  <c r="L6735" i="4"/>
  <c r="L6736" i="4"/>
  <c r="L6737" i="4"/>
  <c r="L6738" i="4"/>
  <c r="L6739" i="4"/>
  <c r="L6740" i="4"/>
  <c r="L6741" i="4"/>
  <c r="L6742" i="4"/>
  <c r="L6743" i="4"/>
  <c r="L6744" i="4"/>
  <c r="L6745" i="4"/>
  <c r="L6746" i="4"/>
  <c r="L6747" i="4"/>
  <c r="L6748" i="4"/>
  <c r="L6749" i="4"/>
  <c r="L6750" i="4"/>
  <c r="L6751" i="4"/>
  <c r="L6752" i="4"/>
  <c r="L6753" i="4"/>
  <c r="L6754" i="4"/>
  <c r="L6755" i="4"/>
  <c r="L6756" i="4"/>
  <c r="L6757" i="4"/>
  <c r="L6758" i="4"/>
  <c r="L6759" i="4"/>
  <c r="L6760" i="4"/>
  <c r="L6761" i="4"/>
  <c r="L6762" i="4"/>
  <c r="L6763" i="4"/>
  <c r="L6764" i="4"/>
  <c r="L6765" i="4"/>
  <c r="L6766" i="4"/>
  <c r="L6767" i="4"/>
  <c r="L6768" i="4"/>
  <c r="L6769" i="4"/>
  <c r="L6770" i="4"/>
  <c r="L6771" i="4"/>
  <c r="L6772" i="4"/>
  <c r="L6773" i="4"/>
  <c r="L6774" i="4"/>
  <c r="L6775" i="4"/>
  <c r="L6776" i="4"/>
  <c r="L6777" i="4"/>
  <c r="L6778" i="4"/>
  <c r="L6779" i="4"/>
  <c r="L6780" i="4"/>
  <c r="L6781" i="4"/>
  <c r="L6782" i="4"/>
  <c r="L6783" i="4"/>
  <c r="L6784" i="4"/>
  <c r="L6785" i="4"/>
  <c r="L6786" i="4"/>
  <c r="L6787" i="4"/>
  <c r="L6788" i="4"/>
  <c r="L6789" i="4"/>
  <c r="L6790" i="4"/>
  <c r="L6791" i="4"/>
  <c r="L6792" i="4"/>
  <c r="L6793" i="4"/>
  <c r="L6794" i="4"/>
  <c r="L6795" i="4"/>
  <c r="L6796" i="4"/>
  <c r="L6797" i="4"/>
  <c r="L6798" i="4"/>
  <c r="L6799" i="4"/>
  <c r="L6800" i="4"/>
  <c r="L6801" i="4"/>
  <c r="L6802" i="4"/>
  <c r="L6803" i="4"/>
  <c r="L6804" i="4"/>
  <c r="L6805" i="4"/>
  <c r="L6806" i="4"/>
  <c r="L6807" i="4"/>
  <c r="L6808" i="4"/>
  <c r="L6809" i="4"/>
  <c r="L6810" i="4"/>
  <c r="L6811" i="4"/>
  <c r="L6812" i="4"/>
  <c r="L6813" i="4"/>
  <c r="L6814" i="4"/>
  <c r="L6815" i="4"/>
  <c r="L6816" i="4"/>
  <c r="L6817" i="4"/>
  <c r="L6818" i="4"/>
  <c r="L6819" i="4"/>
  <c r="L6820" i="4"/>
  <c r="L6821" i="4"/>
  <c r="L6822" i="4"/>
  <c r="L6823" i="4"/>
  <c r="L6824" i="4"/>
  <c r="L6825" i="4"/>
  <c r="L6826" i="4"/>
  <c r="L6827" i="4"/>
  <c r="L6828" i="4"/>
  <c r="L6829" i="4"/>
  <c r="L6830" i="4"/>
  <c r="L6831" i="4"/>
  <c r="L6832" i="4"/>
  <c r="L6833" i="4"/>
  <c r="L6834" i="4"/>
  <c r="L6835" i="4"/>
  <c r="L6836" i="4"/>
  <c r="L6837" i="4"/>
  <c r="L6838" i="4"/>
  <c r="L6839" i="4"/>
  <c r="L6840" i="4"/>
  <c r="L6841" i="4"/>
  <c r="L6842" i="4"/>
  <c r="L6843" i="4"/>
  <c r="L6844" i="4"/>
  <c r="L6845" i="4"/>
  <c r="L6846" i="4"/>
  <c r="L6847" i="4"/>
  <c r="L6848" i="4"/>
  <c r="L6849" i="4"/>
  <c r="L6850" i="4"/>
  <c r="L6851" i="4"/>
  <c r="L6852" i="4"/>
  <c r="L6853" i="4"/>
  <c r="L6854" i="4"/>
  <c r="L6855" i="4"/>
  <c r="L6856" i="4"/>
  <c r="L6857" i="4"/>
  <c r="L6858" i="4"/>
  <c r="L6859" i="4"/>
  <c r="L6860" i="4"/>
  <c r="L6861" i="4"/>
  <c r="L6862" i="4"/>
  <c r="L6863" i="4"/>
  <c r="L6864" i="4"/>
  <c r="L6865" i="4"/>
  <c r="L6866" i="4"/>
  <c r="L6867" i="4"/>
  <c r="L6868" i="4"/>
  <c r="L6869" i="4"/>
  <c r="L6870" i="4"/>
  <c r="L6871" i="4"/>
  <c r="L6872" i="4"/>
  <c r="L6873" i="4"/>
  <c r="L6874" i="4"/>
  <c r="L6875" i="4"/>
  <c r="L6876" i="4"/>
  <c r="L6877" i="4"/>
  <c r="L6878" i="4"/>
  <c r="L6879" i="4"/>
  <c r="L6880" i="4"/>
  <c r="L6881" i="4"/>
  <c r="L6882" i="4"/>
  <c r="L6883" i="4"/>
  <c r="L6884" i="4"/>
  <c r="L6885" i="4"/>
  <c r="L6886" i="4"/>
  <c r="L6887" i="4"/>
  <c r="L6888" i="4"/>
  <c r="L6889" i="4"/>
  <c r="L6890" i="4"/>
  <c r="L6891" i="4"/>
  <c r="L6892" i="4"/>
  <c r="L6893" i="4"/>
  <c r="L6894" i="4"/>
  <c r="L6895" i="4"/>
  <c r="L6896" i="4"/>
  <c r="L6897" i="4"/>
  <c r="L6898" i="4"/>
  <c r="L6899" i="4"/>
  <c r="L6900" i="4"/>
  <c r="L6901" i="4"/>
  <c r="L6902" i="4"/>
  <c r="L6903" i="4"/>
  <c r="L6904" i="4"/>
  <c r="L6905" i="4"/>
  <c r="L6906" i="4"/>
  <c r="L6907" i="4"/>
  <c r="L6908" i="4"/>
  <c r="L6909" i="4"/>
  <c r="L6910" i="4"/>
  <c r="L6911" i="4"/>
  <c r="L6912" i="4"/>
  <c r="L6913" i="4"/>
  <c r="L6914" i="4"/>
  <c r="L6915" i="4"/>
  <c r="L6916" i="4"/>
  <c r="L6917" i="4"/>
  <c r="L6918" i="4"/>
  <c r="L6919" i="4"/>
  <c r="L6920" i="4"/>
  <c r="L6921" i="4"/>
  <c r="L6922" i="4"/>
  <c r="L6923" i="4"/>
  <c r="L6924" i="4"/>
  <c r="L6925" i="4"/>
  <c r="L6926" i="4"/>
  <c r="L6927" i="4"/>
  <c r="L6928" i="4"/>
  <c r="L6929" i="4"/>
  <c r="L6930" i="4"/>
  <c r="L6931" i="4"/>
  <c r="L6932" i="4"/>
  <c r="L6933" i="4"/>
  <c r="L6934" i="4"/>
  <c r="L6935" i="4"/>
  <c r="L6936" i="4"/>
  <c r="L6937" i="4"/>
  <c r="L6938" i="4"/>
  <c r="L6939" i="4"/>
  <c r="L6940" i="4"/>
  <c r="L6941" i="4"/>
  <c r="L6942" i="4"/>
  <c r="L6943" i="4"/>
  <c r="L6944" i="4"/>
  <c r="L6945" i="4"/>
  <c r="L6946" i="4"/>
  <c r="L6947" i="4"/>
  <c r="L6948" i="4"/>
  <c r="L6949" i="4"/>
  <c r="L6950" i="4"/>
  <c r="L6951" i="4"/>
  <c r="L6952" i="4"/>
  <c r="L6953" i="4"/>
  <c r="L6954" i="4"/>
  <c r="L6955" i="4"/>
  <c r="L6956" i="4"/>
  <c r="L6957" i="4"/>
  <c r="L6958" i="4"/>
  <c r="L6959" i="4"/>
  <c r="L6960" i="4"/>
  <c r="L6961" i="4"/>
  <c r="L6962" i="4"/>
  <c r="L6963" i="4"/>
  <c r="L6964" i="4"/>
  <c r="L6965" i="4"/>
  <c r="L6966" i="4"/>
  <c r="L6967" i="4"/>
  <c r="L6968" i="4"/>
  <c r="L6969" i="4"/>
  <c r="L6970" i="4"/>
  <c r="L6971" i="4"/>
  <c r="L6972" i="4"/>
  <c r="L6973" i="4"/>
  <c r="L6974" i="4"/>
  <c r="L6975" i="4"/>
  <c r="L6976" i="4"/>
  <c r="L6977" i="4"/>
  <c r="L6978" i="4"/>
  <c r="L6979" i="4"/>
  <c r="L6980" i="4"/>
  <c r="L6981" i="4"/>
  <c r="L6982" i="4"/>
  <c r="L6983" i="4"/>
  <c r="L6984" i="4"/>
  <c r="L6985" i="4"/>
  <c r="L6986" i="4"/>
  <c r="L6987" i="4"/>
  <c r="L6988" i="4"/>
  <c r="L6989" i="4"/>
  <c r="L6990" i="4"/>
  <c r="L6991" i="4"/>
  <c r="L6992" i="4"/>
  <c r="L6993" i="4"/>
  <c r="L6994" i="4"/>
  <c r="L6995" i="4"/>
  <c r="L6996" i="4"/>
  <c r="L6997" i="4"/>
  <c r="L6998" i="4"/>
  <c r="L6999" i="4"/>
  <c r="L7000" i="4"/>
  <c r="L7001" i="4"/>
  <c r="L7002" i="4"/>
  <c r="L7003" i="4"/>
  <c r="L7004" i="4"/>
  <c r="L7005" i="4"/>
  <c r="L7006" i="4"/>
  <c r="L7007" i="4"/>
  <c r="L7008" i="4"/>
  <c r="L7009" i="4"/>
  <c r="L7010" i="4"/>
  <c r="L7011" i="4"/>
  <c r="L7012" i="4"/>
  <c r="L7013" i="4"/>
  <c r="L7014" i="4"/>
  <c r="L7015" i="4"/>
  <c r="L7016" i="4"/>
  <c r="L7017" i="4"/>
  <c r="L7018" i="4"/>
  <c r="L7019" i="4"/>
  <c r="L7020" i="4"/>
  <c r="L7021" i="4"/>
  <c r="L7022" i="4"/>
  <c r="L7023" i="4"/>
  <c r="L7024" i="4"/>
  <c r="L7025" i="4"/>
  <c r="L7026" i="4"/>
  <c r="L7027" i="4"/>
  <c r="L7028" i="4"/>
  <c r="L7029" i="4"/>
  <c r="L7030" i="4"/>
  <c r="L7031" i="4"/>
  <c r="L7032" i="4"/>
  <c r="L7033" i="4"/>
  <c r="L7034" i="4"/>
  <c r="L7035" i="4"/>
  <c r="L7036" i="4"/>
  <c r="L7037" i="4"/>
  <c r="L7038" i="4"/>
  <c r="L7039" i="4"/>
  <c r="L7040" i="4"/>
  <c r="L7041" i="4"/>
  <c r="L7042" i="4"/>
  <c r="L7043" i="4"/>
  <c r="L7044" i="4"/>
  <c r="L7045" i="4"/>
  <c r="L7046" i="4"/>
  <c r="L7047" i="4"/>
  <c r="L7048" i="4"/>
  <c r="L7049" i="4"/>
  <c r="L7050" i="4"/>
  <c r="L7051" i="4"/>
  <c r="L7052" i="4"/>
  <c r="L7053" i="4"/>
  <c r="L7054" i="4"/>
  <c r="L7055" i="4"/>
  <c r="L7056" i="4"/>
  <c r="L7057" i="4"/>
  <c r="L7058" i="4"/>
  <c r="L7059" i="4"/>
  <c r="L7060" i="4"/>
  <c r="L7061" i="4"/>
  <c r="L7062" i="4"/>
  <c r="L7063" i="4"/>
  <c r="L7064" i="4"/>
  <c r="L7065" i="4"/>
  <c r="L7066" i="4"/>
  <c r="L7067" i="4"/>
  <c r="L7068" i="4"/>
  <c r="L7069" i="4"/>
  <c r="L7070" i="4"/>
  <c r="L7071" i="4"/>
  <c r="L7072" i="4"/>
  <c r="L7073" i="4"/>
  <c r="L7074" i="4"/>
  <c r="L7075" i="4"/>
  <c r="L7076" i="4"/>
  <c r="L7077" i="4"/>
  <c r="L7078" i="4"/>
  <c r="L7079" i="4"/>
  <c r="L7080" i="4"/>
  <c r="L7081" i="4"/>
  <c r="L7082" i="4"/>
  <c r="L7083" i="4"/>
  <c r="L7084" i="4"/>
  <c r="L7085" i="4"/>
  <c r="L7086" i="4"/>
  <c r="L7087" i="4"/>
  <c r="L7088" i="4"/>
  <c r="L7089" i="4"/>
  <c r="L7090" i="4"/>
  <c r="L7091" i="4"/>
  <c r="L7092" i="4"/>
  <c r="L7093" i="4"/>
  <c r="L7094" i="4"/>
  <c r="L7095" i="4"/>
  <c r="L7096" i="4"/>
  <c r="L7097" i="4"/>
  <c r="L7098" i="4"/>
  <c r="L7099" i="4"/>
  <c r="L7100" i="4"/>
  <c r="L7101" i="4"/>
  <c r="L7102" i="4"/>
  <c r="L7103" i="4"/>
  <c r="L7104" i="4"/>
  <c r="L7105" i="4"/>
  <c r="L7106" i="4"/>
  <c r="L7107" i="4"/>
  <c r="L7108" i="4"/>
  <c r="L7109" i="4"/>
  <c r="L7110" i="4"/>
  <c r="L7111" i="4"/>
  <c r="L7112" i="4"/>
  <c r="L7113" i="4"/>
  <c r="L7114" i="4"/>
  <c r="L7115" i="4"/>
  <c r="L7116" i="4"/>
  <c r="L7117" i="4"/>
  <c r="L7118" i="4"/>
  <c r="L7119" i="4"/>
  <c r="L7120" i="4"/>
  <c r="L7121" i="4"/>
  <c r="L7122" i="4"/>
  <c r="L7123" i="4"/>
  <c r="L7124" i="4"/>
  <c r="L7125" i="4"/>
  <c r="L7126" i="4"/>
  <c r="L7127" i="4"/>
  <c r="L7128" i="4"/>
  <c r="L7129" i="4"/>
  <c r="L7130" i="4"/>
  <c r="L7131" i="4"/>
  <c r="L7132" i="4"/>
  <c r="L7133" i="4"/>
  <c r="L7134" i="4"/>
  <c r="L7135" i="4"/>
  <c r="L7136" i="4"/>
  <c r="L7137" i="4"/>
  <c r="L7138" i="4"/>
  <c r="L7139" i="4"/>
  <c r="L7140" i="4"/>
  <c r="L7141" i="4"/>
  <c r="L7142" i="4"/>
  <c r="L7143" i="4"/>
  <c r="L7144" i="4"/>
  <c r="L7145" i="4"/>
  <c r="L7146" i="4"/>
  <c r="L7147" i="4"/>
  <c r="L7148" i="4"/>
  <c r="L7149" i="4"/>
  <c r="L7150" i="4"/>
  <c r="L7151" i="4"/>
  <c r="L7152" i="4"/>
  <c r="L7153" i="4"/>
  <c r="L7154" i="4"/>
  <c r="L7155" i="4"/>
  <c r="L7156" i="4"/>
  <c r="L7157" i="4"/>
  <c r="L7158" i="4"/>
  <c r="L7159" i="4"/>
  <c r="L7160" i="4"/>
  <c r="L7161" i="4"/>
  <c r="L7162" i="4"/>
  <c r="L7163" i="4"/>
  <c r="L7164" i="4"/>
  <c r="L7165" i="4"/>
  <c r="L7166" i="4"/>
  <c r="L7167" i="4"/>
  <c r="L7168" i="4"/>
  <c r="L7169" i="4"/>
  <c r="L7170" i="4"/>
  <c r="L7171" i="4"/>
  <c r="L7172" i="4"/>
  <c r="L7173" i="4"/>
  <c r="L7174" i="4"/>
  <c r="L7175" i="4"/>
  <c r="L7176" i="4"/>
  <c r="L7177" i="4"/>
  <c r="L7178" i="4"/>
  <c r="L7179" i="4"/>
  <c r="L7180" i="4"/>
  <c r="L7181" i="4"/>
  <c r="L7182" i="4"/>
  <c r="L7183" i="4"/>
  <c r="L7184" i="4"/>
  <c r="L7185" i="4"/>
  <c r="L7186" i="4"/>
  <c r="L7187" i="4"/>
  <c r="L7188" i="4"/>
  <c r="L7189" i="4"/>
  <c r="L7190" i="4"/>
  <c r="L7191" i="4"/>
  <c r="L7192" i="4"/>
  <c r="L7193" i="4"/>
  <c r="L7194" i="4"/>
  <c r="L7195" i="4"/>
  <c r="L7196" i="4"/>
  <c r="L7197" i="4"/>
  <c r="L7198" i="4"/>
  <c r="L7199" i="4"/>
  <c r="L7200" i="4"/>
  <c r="L7201" i="4"/>
  <c r="L7202" i="4"/>
  <c r="L7203" i="4"/>
  <c r="L7204" i="4"/>
  <c r="L7205" i="4"/>
  <c r="L7206" i="4"/>
  <c r="L7207" i="4"/>
  <c r="L7208" i="4"/>
  <c r="L7209" i="4"/>
  <c r="L7210" i="4"/>
  <c r="L7211" i="4"/>
  <c r="L7212" i="4"/>
  <c r="L7213" i="4"/>
  <c r="L7214" i="4"/>
  <c r="L7215" i="4"/>
  <c r="L7216" i="4"/>
  <c r="L7217" i="4"/>
  <c r="L7218" i="4"/>
  <c r="L7219" i="4"/>
  <c r="L7220" i="4"/>
  <c r="L7221" i="4"/>
  <c r="L7222" i="4"/>
  <c r="L7223" i="4"/>
  <c r="L7224" i="4"/>
  <c r="L7225" i="4"/>
  <c r="L7226" i="4"/>
  <c r="L7227" i="4"/>
  <c r="L7228" i="4"/>
  <c r="L7229" i="4"/>
  <c r="L7230" i="4"/>
  <c r="L7231" i="4"/>
  <c r="L7232" i="4"/>
  <c r="L7233" i="4"/>
  <c r="L7234" i="4"/>
  <c r="L7235" i="4"/>
  <c r="L7236" i="4"/>
  <c r="L7237" i="4"/>
  <c r="L7238" i="4"/>
  <c r="L7239" i="4"/>
  <c r="L7240" i="4"/>
  <c r="L7241" i="4"/>
  <c r="L7242" i="4"/>
  <c r="L7243" i="4"/>
  <c r="L7244" i="4"/>
  <c r="L7245" i="4"/>
  <c r="L7246" i="4"/>
  <c r="L7247" i="4"/>
  <c r="L7248" i="4"/>
  <c r="L7249" i="4"/>
  <c r="L7250" i="4"/>
  <c r="L7251" i="4"/>
  <c r="L7252" i="4"/>
  <c r="L7253" i="4"/>
  <c r="L7254" i="4"/>
  <c r="L7255" i="4"/>
  <c r="L7256" i="4"/>
  <c r="L7257" i="4"/>
  <c r="L7258" i="4"/>
  <c r="L7259" i="4"/>
  <c r="L7260" i="4"/>
  <c r="L7261" i="4"/>
  <c r="L7262" i="4"/>
  <c r="L7263" i="4"/>
  <c r="L7264" i="4"/>
  <c r="L7265" i="4"/>
  <c r="L7266" i="4"/>
  <c r="L7267" i="4"/>
  <c r="L7268" i="4"/>
  <c r="L7269" i="4"/>
  <c r="L7270" i="4"/>
  <c r="L7271" i="4"/>
  <c r="L7272" i="4"/>
  <c r="L7273" i="4"/>
  <c r="L7274" i="4"/>
  <c r="L7275" i="4"/>
  <c r="L7276" i="4"/>
  <c r="L7277" i="4"/>
  <c r="L7278" i="4"/>
  <c r="L7279" i="4"/>
  <c r="L7280" i="4"/>
  <c r="L7281" i="4"/>
  <c r="L7282" i="4"/>
  <c r="L7283" i="4"/>
  <c r="L7284" i="4"/>
  <c r="L7285" i="4"/>
  <c r="L7286" i="4"/>
  <c r="L7287" i="4"/>
  <c r="L7288" i="4"/>
  <c r="L7289" i="4"/>
  <c r="L7290" i="4"/>
  <c r="L7291" i="4"/>
  <c r="L7292" i="4"/>
  <c r="L7293" i="4"/>
  <c r="L7294" i="4"/>
  <c r="L7295" i="4"/>
  <c r="L7296" i="4"/>
  <c r="L7297" i="4"/>
  <c r="L7298" i="4"/>
  <c r="L7299" i="4"/>
  <c r="L7300" i="4"/>
  <c r="L7301" i="4"/>
  <c r="L7302" i="4"/>
  <c r="L7303" i="4"/>
  <c r="L7304" i="4"/>
  <c r="L7305" i="4"/>
  <c r="L7306" i="4"/>
  <c r="L7307" i="4"/>
  <c r="L7308" i="4"/>
  <c r="L7309" i="4"/>
  <c r="L7310" i="4"/>
  <c r="L7311" i="4"/>
  <c r="L7312" i="4"/>
  <c r="L7313" i="4"/>
  <c r="L7314" i="4"/>
  <c r="L7315" i="4"/>
  <c r="L7316" i="4"/>
  <c r="L7317" i="4"/>
  <c r="L7318" i="4"/>
  <c r="L7319" i="4"/>
  <c r="L7320" i="4"/>
  <c r="L7321" i="4"/>
  <c r="L7322" i="4"/>
  <c r="L7323" i="4"/>
  <c r="L7324" i="4"/>
  <c r="L7325" i="4"/>
  <c r="L7326" i="4"/>
  <c r="L7327" i="4"/>
  <c r="L7328" i="4"/>
  <c r="L7329" i="4"/>
  <c r="L7330" i="4"/>
  <c r="L7331" i="4"/>
  <c r="L7332" i="4"/>
  <c r="L7333" i="4"/>
  <c r="L7334" i="4"/>
  <c r="L7335" i="4"/>
  <c r="L7336" i="4"/>
  <c r="L7337" i="4"/>
  <c r="L7338" i="4"/>
  <c r="L7339" i="4"/>
  <c r="L7340" i="4"/>
  <c r="L7341" i="4"/>
  <c r="L7342" i="4"/>
  <c r="L7343" i="4"/>
  <c r="L7344" i="4"/>
  <c r="L7345" i="4"/>
  <c r="L7346" i="4"/>
  <c r="L7347" i="4"/>
  <c r="L7348" i="4"/>
  <c r="L7349" i="4"/>
  <c r="L7350" i="4"/>
  <c r="L7351" i="4"/>
  <c r="L7352" i="4"/>
  <c r="L7353" i="4"/>
  <c r="L7354" i="4"/>
  <c r="L7355" i="4"/>
  <c r="L7356" i="4"/>
  <c r="L7357" i="4"/>
  <c r="L7358" i="4"/>
  <c r="L7359" i="4"/>
  <c r="L7360" i="4"/>
  <c r="L7361" i="4"/>
  <c r="L7362" i="4"/>
  <c r="L7363" i="4"/>
  <c r="L7364" i="4"/>
  <c r="L7365" i="4"/>
  <c r="L7366" i="4"/>
  <c r="L7367" i="4"/>
  <c r="L7368" i="4"/>
  <c r="L7369" i="4"/>
  <c r="L7370" i="4"/>
  <c r="L7371" i="4"/>
  <c r="L7372" i="4"/>
  <c r="L7373" i="4"/>
  <c r="L7374" i="4"/>
  <c r="L7375" i="4"/>
  <c r="L7376" i="4"/>
  <c r="L7377" i="4"/>
  <c r="L7378" i="4"/>
  <c r="L7379" i="4"/>
  <c r="L7380" i="4"/>
  <c r="L7381" i="4"/>
  <c r="L7382" i="4"/>
  <c r="L7383" i="4"/>
  <c r="L7384" i="4"/>
  <c r="L7385" i="4"/>
  <c r="L7386" i="4"/>
  <c r="L7387" i="4"/>
  <c r="L7388" i="4"/>
  <c r="L7389" i="4"/>
  <c r="L7390" i="4"/>
  <c r="L7391" i="4"/>
  <c r="L7392" i="4"/>
  <c r="L7393" i="4"/>
  <c r="L7394" i="4"/>
  <c r="L7395" i="4"/>
  <c r="L7396" i="4"/>
  <c r="L7397" i="4"/>
  <c r="L7398" i="4"/>
  <c r="L7399" i="4"/>
  <c r="L7400" i="4"/>
  <c r="L7401" i="4"/>
  <c r="L7402" i="4"/>
  <c r="L7403" i="4"/>
  <c r="L7404" i="4"/>
  <c r="L7405" i="4"/>
  <c r="L7406" i="4"/>
  <c r="L7407" i="4"/>
  <c r="L7408" i="4"/>
  <c r="L7409" i="4"/>
  <c r="L7410" i="4"/>
  <c r="L7411" i="4"/>
  <c r="L7412" i="4"/>
  <c r="L7413" i="4"/>
  <c r="L7414" i="4"/>
  <c r="L7415" i="4"/>
  <c r="L7416" i="4"/>
  <c r="L7417" i="4"/>
  <c r="L7418" i="4"/>
  <c r="L7419" i="4"/>
  <c r="L7420" i="4"/>
  <c r="L7421" i="4"/>
  <c r="L7422" i="4"/>
  <c r="L7423" i="4"/>
  <c r="L7424" i="4"/>
  <c r="L7425" i="4"/>
  <c r="L7426" i="4"/>
  <c r="L7427" i="4"/>
  <c r="L7428" i="4"/>
  <c r="L7429" i="4"/>
  <c r="L7430" i="4"/>
  <c r="L7431" i="4"/>
  <c r="L7432" i="4"/>
  <c r="L7433" i="4"/>
  <c r="L7434" i="4"/>
  <c r="L7435" i="4"/>
  <c r="L7436" i="4"/>
  <c r="L7437" i="4"/>
  <c r="L7438" i="4"/>
  <c r="L7439" i="4"/>
  <c r="L7440" i="4"/>
  <c r="L7441" i="4"/>
  <c r="L7442" i="4"/>
  <c r="L7443" i="4"/>
  <c r="L7444" i="4"/>
  <c r="L7445" i="4"/>
  <c r="L7446" i="4"/>
  <c r="L7447" i="4"/>
  <c r="L7448" i="4"/>
  <c r="L7449" i="4"/>
  <c r="L7450" i="4"/>
  <c r="L7451" i="4"/>
  <c r="L7452" i="4"/>
  <c r="L7453" i="4"/>
  <c r="L7454" i="4"/>
  <c r="L7455" i="4"/>
  <c r="L7456" i="4"/>
  <c r="L7457" i="4"/>
  <c r="L7458" i="4"/>
  <c r="L7459" i="4"/>
  <c r="L7460" i="4"/>
  <c r="L7461" i="4"/>
  <c r="L7462" i="4"/>
  <c r="L7463" i="4"/>
  <c r="L7464" i="4"/>
  <c r="L7465" i="4"/>
  <c r="L7466" i="4"/>
  <c r="L7467" i="4"/>
  <c r="L7468" i="4"/>
  <c r="L7469" i="4"/>
  <c r="L7470" i="4"/>
  <c r="L7471" i="4"/>
  <c r="L7472" i="4"/>
  <c r="L7473" i="4"/>
  <c r="L7474" i="4"/>
  <c r="L7475" i="4"/>
  <c r="L7476" i="4"/>
  <c r="L7477" i="4"/>
  <c r="L7478" i="4"/>
  <c r="L7479" i="4"/>
  <c r="L7480" i="4"/>
  <c r="L7481" i="4"/>
  <c r="L7482" i="4"/>
  <c r="L7483" i="4"/>
  <c r="L7484" i="4"/>
  <c r="L7485" i="4"/>
  <c r="L7486" i="4"/>
  <c r="L7487" i="4"/>
  <c r="L7488" i="4"/>
  <c r="L7489" i="4"/>
  <c r="L7490" i="4"/>
  <c r="L7491" i="4"/>
  <c r="L7492" i="4"/>
  <c r="L7493" i="4"/>
  <c r="L7494" i="4"/>
  <c r="L7495" i="4"/>
  <c r="L7496" i="4"/>
  <c r="L7497" i="4"/>
  <c r="L7498" i="4"/>
  <c r="L7499" i="4"/>
  <c r="L7500" i="4"/>
  <c r="L7501" i="4"/>
  <c r="L7502" i="4"/>
  <c r="L7503" i="4"/>
  <c r="L7504" i="4"/>
  <c r="L7505" i="4"/>
  <c r="L7506" i="4"/>
  <c r="L7507" i="4"/>
  <c r="L7508" i="4"/>
  <c r="L7509" i="4"/>
  <c r="L7510" i="4"/>
  <c r="L7511" i="4"/>
  <c r="L7512" i="4"/>
  <c r="L7513" i="4"/>
  <c r="L7514" i="4"/>
  <c r="L7515" i="4"/>
  <c r="L7516" i="4"/>
  <c r="L7517" i="4"/>
  <c r="L7518" i="4"/>
  <c r="L7519" i="4"/>
  <c r="L7520" i="4"/>
  <c r="L7521" i="4"/>
  <c r="L7522" i="4"/>
  <c r="L7523" i="4"/>
  <c r="L7524" i="4"/>
  <c r="L7525" i="4"/>
  <c r="L7526" i="4"/>
  <c r="L7527" i="4"/>
  <c r="L7528" i="4"/>
  <c r="L7529" i="4"/>
  <c r="L7530" i="4"/>
  <c r="L7531" i="4"/>
  <c r="L7532" i="4"/>
  <c r="L7533" i="4"/>
  <c r="L7534" i="4"/>
  <c r="L7535" i="4"/>
  <c r="L7536" i="4"/>
  <c r="L7537" i="4"/>
  <c r="L7538" i="4"/>
  <c r="L7539" i="4"/>
  <c r="L7540" i="4"/>
  <c r="L7541" i="4"/>
  <c r="L7542" i="4"/>
  <c r="L7543" i="4"/>
  <c r="L7544" i="4"/>
  <c r="L7545" i="4"/>
  <c r="L7546" i="4"/>
  <c r="L7547" i="4"/>
  <c r="L7548" i="4"/>
  <c r="L7549" i="4"/>
  <c r="L7550" i="4"/>
  <c r="L7551" i="4"/>
  <c r="L7552" i="4"/>
  <c r="L7553" i="4"/>
  <c r="L7554" i="4"/>
  <c r="L7555" i="4"/>
  <c r="L7556" i="4"/>
  <c r="L7557" i="4"/>
  <c r="L7558" i="4"/>
  <c r="L7559" i="4"/>
  <c r="L7560" i="4"/>
  <c r="L7561" i="4"/>
  <c r="L7562" i="4"/>
  <c r="L7563" i="4"/>
  <c r="L7564" i="4"/>
  <c r="L7565" i="4"/>
  <c r="L7566" i="4"/>
  <c r="L7567" i="4"/>
  <c r="L7568" i="4"/>
  <c r="L7569" i="4"/>
  <c r="L7570" i="4"/>
  <c r="L7571" i="4"/>
  <c r="L7572" i="4"/>
  <c r="L7573" i="4"/>
  <c r="L7574" i="4"/>
  <c r="L7575" i="4"/>
  <c r="L7576" i="4"/>
  <c r="L7577" i="4"/>
  <c r="L7578" i="4"/>
  <c r="L7579" i="4"/>
  <c r="L7580" i="4"/>
  <c r="L7581" i="4"/>
  <c r="L7582" i="4"/>
  <c r="L7583" i="4"/>
  <c r="L7584" i="4"/>
  <c r="L7585" i="4"/>
  <c r="L7586" i="4"/>
  <c r="L7587" i="4"/>
  <c r="L7588" i="4"/>
  <c r="L7589" i="4"/>
  <c r="L7590" i="4"/>
  <c r="L7591" i="4"/>
  <c r="L7592" i="4"/>
  <c r="L7593" i="4"/>
  <c r="L7594" i="4"/>
  <c r="L7595" i="4"/>
  <c r="L7596" i="4"/>
  <c r="L7597" i="4"/>
  <c r="L7598" i="4"/>
  <c r="L7599" i="4"/>
  <c r="L7600" i="4"/>
  <c r="L7601" i="4"/>
  <c r="L7602" i="4"/>
  <c r="L7603" i="4"/>
  <c r="L7604" i="4"/>
  <c r="L7605" i="4"/>
  <c r="L7606" i="4"/>
  <c r="L7607" i="4"/>
  <c r="L7608" i="4"/>
  <c r="L7609" i="4"/>
  <c r="L7610" i="4"/>
  <c r="L7611" i="4"/>
  <c r="L7612" i="4"/>
  <c r="L7613" i="4"/>
  <c r="L7614" i="4"/>
  <c r="L7615" i="4"/>
  <c r="L7616" i="4"/>
  <c r="L7617" i="4"/>
  <c r="L7618" i="4"/>
  <c r="L7619" i="4"/>
  <c r="L7620" i="4"/>
  <c r="L7621" i="4"/>
  <c r="L7622" i="4"/>
  <c r="L7623" i="4"/>
  <c r="L7624" i="4"/>
  <c r="L7625" i="4"/>
  <c r="L7626" i="4"/>
  <c r="L7627" i="4"/>
  <c r="L7628" i="4"/>
  <c r="L7629" i="4"/>
  <c r="L7630" i="4"/>
  <c r="L7631" i="4"/>
  <c r="L7632" i="4"/>
  <c r="L7633" i="4"/>
  <c r="L7634" i="4"/>
  <c r="L7635" i="4"/>
  <c r="L7636" i="4"/>
  <c r="L7637" i="4"/>
  <c r="L7638" i="4"/>
  <c r="L7639" i="4"/>
  <c r="L7640" i="4"/>
  <c r="L7641" i="4"/>
  <c r="L7642" i="4"/>
  <c r="L7643" i="4"/>
  <c r="L7644" i="4"/>
  <c r="L7645" i="4"/>
  <c r="L7646" i="4"/>
  <c r="L7647" i="4"/>
  <c r="L7648" i="4"/>
  <c r="L7649" i="4"/>
  <c r="L7650" i="4"/>
  <c r="L7651" i="4"/>
  <c r="L7652" i="4"/>
  <c r="L7653" i="4"/>
  <c r="L7654" i="4"/>
  <c r="L7655" i="4"/>
  <c r="L7656" i="4"/>
  <c r="L7657" i="4"/>
  <c r="L7658" i="4"/>
  <c r="L7659" i="4"/>
  <c r="L7660" i="4"/>
  <c r="L7661" i="4"/>
  <c r="L7662" i="4"/>
  <c r="L7663" i="4"/>
  <c r="L7664" i="4"/>
  <c r="L7665" i="4"/>
  <c r="L7666" i="4"/>
  <c r="L7667" i="4"/>
  <c r="L7668" i="4"/>
  <c r="L7669" i="4"/>
  <c r="L7670" i="4"/>
  <c r="L7671" i="4"/>
  <c r="L7672" i="4"/>
  <c r="L7673" i="4"/>
  <c r="L7674" i="4"/>
  <c r="L7675" i="4"/>
  <c r="L7676" i="4"/>
  <c r="L7677" i="4"/>
  <c r="L7678" i="4"/>
  <c r="L7679" i="4"/>
  <c r="L7680" i="4"/>
  <c r="L7681" i="4"/>
  <c r="L7682" i="4"/>
  <c r="L7683" i="4"/>
  <c r="L7684" i="4"/>
  <c r="L7685" i="4"/>
  <c r="L7686" i="4"/>
  <c r="L7687" i="4"/>
  <c r="L7688" i="4"/>
  <c r="L7689" i="4"/>
  <c r="L7690" i="4"/>
  <c r="L7691" i="4"/>
  <c r="L7692" i="4"/>
  <c r="L7693" i="4"/>
  <c r="L7694" i="4"/>
  <c r="L7695" i="4"/>
  <c r="L7696" i="4"/>
  <c r="L7697" i="4"/>
  <c r="L7698" i="4"/>
  <c r="L7699" i="4"/>
  <c r="L7700" i="4"/>
  <c r="L7701" i="4"/>
  <c r="L7702" i="4"/>
  <c r="L7703" i="4"/>
  <c r="L7704" i="4"/>
  <c r="L7705" i="4"/>
  <c r="L7706" i="4"/>
  <c r="L7707" i="4"/>
  <c r="L7708" i="4"/>
  <c r="L7709" i="4"/>
  <c r="L7710" i="4"/>
  <c r="L7711" i="4"/>
  <c r="L7712" i="4"/>
  <c r="L7713" i="4"/>
  <c r="L7714" i="4"/>
  <c r="L7715" i="4"/>
  <c r="L7716" i="4"/>
  <c r="L7717" i="4"/>
  <c r="L7718" i="4"/>
  <c r="L7719" i="4"/>
  <c r="L7720" i="4"/>
  <c r="L7721" i="4"/>
  <c r="L7722" i="4"/>
  <c r="L7723" i="4"/>
  <c r="L7724" i="4"/>
  <c r="L7725" i="4"/>
  <c r="L7726" i="4"/>
  <c r="L7727" i="4"/>
  <c r="L7728" i="4"/>
  <c r="L7729" i="4"/>
  <c r="L7730" i="4"/>
  <c r="L7731" i="4"/>
  <c r="L7732" i="4"/>
  <c r="L7733" i="4"/>
  <c r="L7734" i="4"/>
  <c r="L7735" i="4"/>
  <c r="L7736" i="4"/>
  <c r="L7737" i="4"/>
  <c r="L7738" i="4"/>
  <c r="L7739" i="4"/>
  <c r="L7740" i="4"/>
  <c r="L7741" i="4"/>
  <c r="L7742" i="4"/>
  <c r="L7743" i="4"/>
  <c r="L7744" i="4"/>
  <c r="L7745" i="4"/>
  <c r="L7746" i="4"/>
  <c r="L7747" i="4"/>
  <c r="L7748" i="4"/>
  <c r="L7749" i="4"/>
  <c r="L7750" i="4"/>
  <c r="L7751" i="4"/>
  <c r="L7752" i="4"/>
  <c r="L7753" i="4"/>
  <c r="L7754" i="4"/>
  <c r="L7755" i="4"/>
  <c r="L7756" i="4"/>
  <c r="L7757" i="4"/>
  <c r="L7758" i="4"/>
  <c r="L7759" i="4"/>
  <c r="L7760" i="4"/>
  <c r="L7761" i="4"/>
  <c r="L7762" i="4"/>
  <c r="L7763" i="4"/>
  <c r="L7764" i="4"/>
  <c r="L7765" i="4"/>
  <c r="L7766" i="4"/>
  <c r="L7767" i="4"/>
  <c r="L7768" i="4"/>
  <c r="L7769" i="4"/>
  <c r="L7770" i="4"/>
  <c r="L7771" i="4"/>
  <c r="L7772" i="4"/>
  <c r="L7773" i="4"/>
  <c r="L7774" i="4"/>
  <c r="L7775" i="4"/>
  <c r="L7776" i="4"/>
  <c r="L7777" i="4"/>
  <c r="L7778" i="4"/>
  <c r="L7779" i="4"/>
  <c r="L7780" i="4"/>
  <c r="L7781" i="4"/>
  <c r="L7782" i="4"/>
  <c r="L7783" i="4"/>
  <c r="L7784" i="4"/>
  <c r="L7785" i="4"/>
  <c r="L7786" i="4"/>
  <c r="L7787" i="4"/>
  <c r="L7788" i="4"/>
  <c r="L7789" i="4"/>
  <c r="L7790" i="4"/>
  <c r="L7791" i="4"/>
  <c r="L7792" i="4"/>
  <c r="L7793" i="4"/>
  <c r="L7794" i="4"/>
  <c r="L7795" i="4"/>
  <c r="L7796" i="4"/>
  <c r="L7797" i="4"/>
  <c r="L7798" i="4"/>
  <c r="L7799" i="4"/>
  <c r="L7800" i="4"/>
  <c r="L7801" i="4"/>
  <c r="L7802" i="4"/>
  <c r="L7803" i="4"/>
  <c r="L7804" i="4"/>
  <c r="L7805" i="4"/>
  <c r="L7806" i="4"/>
  <c r="L7807" i="4"/>
  <c r="L7808" i="4"/>
  <c r="L7809" i="4"/>
  <c r="L7810" i="4"/>
  <c r="L7811" i="4"/>
  <c r="L7812" i="4"/>
  <c r="L7813" i="4"/>
  <c r="L7814" i="4"/>
  <c r="L7815" i="4"/>
  <c r="L7816" i="4"/>
  <c r="L7817" i="4"/>
  <c r="L7818" i="4"/>
  <c r="L7819" i="4"/>
  <c r="L7820" i="4"/>
  <c r="L7821" i="4"/>
  <c r="L7822" i="4"/>
  <c r="L7823" i="4"/>
  <c r="L7824" i="4"/>
  <c r="L7825" i="4"/>
  <c r="L7826" i="4"/>
  <c r="L7827" i="4"/>
  <c r="L7828" i="4"/>
  <c r="L7829" i="4"/>
  <c r="L7830" i="4"/>
  <c r="L7831" i="4"/>
  <c r="L7832" i="4"/>
  <c r="L7833" i="4"/>
  <c r="L7834" i="4"/>
  <c r="L7835" i="4"/>
  <c r="L7836" i="4"/>
  <c r="L7837" i="4"/>
  <c r="L7838" i="4"/>
  <c r="L7839" i="4"/>
  <c r="L7840" i="4"/>
  <c r="L7841" i="4"/>
  <c r="L7842" i="4"/>
  <c r="L7843" i="4"/>
  <c r="L7844" i="4"/>
  <c r="L7845" i="4"/>
  <c r="L7846" i="4"/>
  <c r="L7847" i="4"/>
  <c r="L7848" i="4"/>
  <c r="L7849" i="4"/>
  <c r="L7850" i="4"/>
  <c r="L7851" i="4"/>
  <c r="L7852" i="4"/>
  <c r="L7853" i="4"/>
  <c r="L7854" i="4"/>
  <c r="L7855" i="4"/>
  <c r="L7856" i="4"/>
  <c r="L7857" i="4"/>
  <c r="L7858" i="4"/>
  <c r="L7859" i="4"/>
  <c r="L7860" i="4"/>
  <c r="L7861" i="4"/>
  <c r="L7862" i="4"/>
  <c r="L7863" i="4"/>
  <c r="L7864" i="4"/>
  <c r="L7865" i="4"/>
  <c r="L7866" i="4"/>
  <c r="L7867" i="4"/>
  <c r="L7868" i="4"/>
  <c r="L7869" i="4"/>
  <c r="L7870" i="4"/>
  <c r="L7871" i="4"/>
  <c r="L7872" i="4"/>
  <c r="L7873" i="4"/>
  <c r="L7874" i="4"/>
  <c r="L7875" i="4"/>
  <c r="L7876" i="4"/>
  <c r="L7877" i="4"/>
  <c r="L7878" i="4"/>
  <c r="L7879" i="4"/>
  <c r="L7880" i="4"/>
  <c r="L7881" i="4"/>
  <c r="L7882" i="4"/>
  <c r="L7883" i="4"/>
  <c r="L7884" i="4"/>
  <c r="L7885" i="4"/>
  <c r="L7886" i="4"/>
  <c r="L7887" i="4"/>
  <c r="L7888" i="4"/>
  <c r="L7889" i="4"/>
  <c r="L7890" i="4"/>
  <c r="L7891" i="4"/>
  <c r="L7892" i="4"/>
  <c r="L7893" i="4"/>
  <c r="L7894" i="4"/>
  <c r="L7895" i="4"/>
  <c r="L7896" i="4"/>
  <c r="L7897" i="4"/>
  <c r="L7898" i="4"/>
  <c r="L7899" i="4"/>
  <c r="L7900" i="4"/>
  <c r="L7901" i="4"/>
  <c r="L7902" i="4"/>
  <c r="L7903" i="4"/>
  <c r="L7904" i="4"/>
  <c r="L7905" i="4"/>
  <c r="L7906" i="4"/>
  <c r="L7907" i="4"/>
  <c r="L7908" i="4"/>
  <c r="L7909" i="4"/>
  <c r="L7910" i="4"/>
  <c r="L7911" i="4"/>
  <c r="L7912" i="4"/>
  <c r="L7913" i="4"/>
  <c r="L7914" i="4"/>
  <c r="L7915" i="4"/>
  <c r="L7916" i="4"/>
  <c r="L7917" i="4"/>
  <c r="L7918" i="4"/>
  <c r="L7919" i="4"/>
  <c r="L7920" i="4"/>
  <c r="L7921" i="4"/>
  <c r="L7922" i="4"/>
  <c r="L7923" i="4"/>
  <c r="L7924" i="4"/>
  <c r="L7925" i="4"/>
  <c r="L7926" i="4"/>
  <c r="L7927" i="4"/>
  <c r="L7928" i="4"/>
  <c r="L7929" i="4"/>
  <c r="L7930" i="4"/>
  <c r="L7931" i="4"/>
  <c r="L7932" i="4"/>
  <c r="L7933" i="4"/>
  <c r="L7934" i="4"/>
  <c r="L7935" i="4"/>
  <c r="L7936" i="4"/>
  <c r="L7937" i="4"/>
  <c r="L7938" i="4"/>
  <c r="L7939" i="4"/>
  <c r="L7940" i="4"/>
  <c r="L7941" i="4"/>
  <c r="L7942" i="4"/>
  <c r="L7943" i="4"/>
  <c r="L7944" i="4"/>
  <c r="L7945" i="4"/>
  <c r="L7946" i="4"/>
  <c r="L7947" i="4"/>
  <c r="L7948" i="4"/>
  <c r="L7949" i="4"/>
  <c r="L7950" i="4"/>
  <c r="L7951" i="4"/>
  <c r="L7952" i="4"/>
  <c r="L7953" i="4"/>
  <c r="L7954" i="4"/>
  <c r="L7955" i="4"/>
  <c r="L7956" i="4"/>
  <c r="L7957" i="4"/>
  <c r="L7958" i="4"/>
  <c r="L7959" i="4"/>
  <c r="L7960" i="4"/>
  <c r="L7961" i="4"/>
  <c r="L7962" i="4"/>
  <c r="L7963" i="4"/>
  <c r="L7964" i="4"/>
  <c r="L7965" i="4"/>
  <c r="L7966" i="4"/>
  <c r="L7967" i="4"/>
  <c r="L7968" i="4"/>
  <c r="L7969" i="4"/>
  <c r="L7970" i="4"/>
  <c r="L7971" i="4"/>
  <c r="L7972" i="4"/>
  <c r="L7973" i="4"/>
  <c r="L7974" i="4"/>
  <c r="L7975" i="4"/>
  <c r="L7976" i="4"/>
  <c r="L7977" i="4"/>
  <c r="L7978" i="4"/>
  <c r="L7979" i="4"/>
  <c r="L7980" i="4"/>
  <c r="L7981" i="4"/>
  <c r="L7982" i="4"/>
  <c r="L7983" i="4"/>
  <c r="L7984" i="4"/>
  <c r="L7985" i="4"/>
  <c r="L7986" i="4"/>
  <c r="L7987" i="4"/>
  <c r="L7988" i="4"/>
  <c r="L7989" i="4"/>
  <c r="L7990" i="4"/>
  <c r="L7991" i="4"/>
  <c r="L7992" i="4"/>
  <c r="L7993" i="4"/>
  <c r="L7994" i="4"/>
  <c r="L7995" i="4"/>
  <c r="L7996" i="4"/>
  <c r="L7997" i="4"/>
  <c r="L7998" i="4"/>
  <c r="L7999" i="4"/>
  <c r="L8000" i="4"/>
  <c r="L8001" i="4"/>
  <c r="L8002" i="4"/>
  <c r="L8003" i="4"/>
  <c r="L8004" i="4"/>
  <c r="L8005" i="4"/>
  <c r="L8006" i="4"/>
  <c r="L8007" i="4"/>
  <c r="L8008" i="4"/>
  <c r="L8009" i="4"/>
  <c r="L8010" i="4"/>
  <c r="L8011" i="4"/>
  <c r="L8012" i="4"/>
  <c r="L8013" i="4"/>
  <c r="L8014" i="4"/>
  <c r="L8015" i="4"/>
  <c r="L8016" i="4"/>
  <c r="L8017" i="4"/>
  <c r="L8018" i="4"/>
  <c r="L8019" i="4"/>
  <c r="L8020" i="4"/>
  <c r="L8021" i="4"/>
  <c r="L8022" i="4"/>
  <c r="L8023" i="4"/>
  <c r="L8024" i="4"/>
  <c r="L8025" i="4"/>
  <c r="L8026" i="4"/>
  <c r="L8027" i="4"/>
  <c r="L8028" i="4"/>
  <c r="L8029" i="4"/>
  <c r="L8030" i="4"/>
  <c r="L8031" i="4"/>
  <c r="L8032" i="4"/>
  <c r="L8033" i="4"/>
  <c r="L8034" i="4"/>
  <c r="L8035" i="4"/>
  <c r="L8036" i="4"/>
  <c r="L8037" i="4"/>
  <c r="L8038" i="4"/>
  <c r="L8039" i="4"/>
  <c r="L8040" i="4"/>
  <c r="L8041" i="4"/>
  <c r="L8042" i="4"/>
  <c r="L8043" i="4"/>
  <c r="L8044" i="4"/>
  <c r="L8045" i="4"/>
  <c r="L8046" i="4"/>
  <c r="L8047" i="4"/>
  <c r="L8048" i="4"/>
  <c r="L8049" i="4"/>
  <c r="L8050" i="4"/>
  <c r="L8051" i="4"/>
  <c r="L8052" i="4"/>
  <c r="L8053" i="4"/>
  <c r="L8054" i="4"/>
  <c r="L8055" i="4"/>
  <c r="L8056" i="4"/>
  <c r="L8057" i="4"/>
  <c r="L8058" i="4"/>
  <c r="L8059" i="4"/>
  <c r="L8060" i="4"/>
  <c r="L8061" i="4"/>
  <c r="L8062" i="4"/>
  <c r="L8063" i="4"/>
  <c r="L8064" i="4"/>
  <c r="L8065" i="4"/>
  <c r="L8066" i="4"/>
  <c r="L8067" i="4"/>
  <c r="L8068" i="4"/>
  <c r="L8069" i="4"/>
  <c r="L8070" i="4"/>
  <c r="L8071" i="4"/>
  <c r="L8072" i="4"/>
  <c r="L8073" i="4"/>
  <c r="L8074" i="4"/>
  <c r="L8075" i="4"/>
  <c r="L8076" i="4"/>
  <c r="L8077" i="4"/>
  <c r="L8078" i="4"/>
  <c r="L8079" i="4"/>
  <c r="L8080" i="4"/>
  <c r="L8081" i="4"/>
  <c r="L8082" i="4"/>
  <c r="L8083" i="4"/>
  <c r="L8084" i="4"/>
  <c r="L8085" i="4"/>
  <c r="L8086" i="4"/>
  <c r="L8087" i="4"/>
  <c r="L8088" i="4"/>
  <c r="L8089" i="4"/>
  <c r="L8090" i="4"/>
  <c r="L8091" i="4"/>
  <c r="L8092" i="4"/>
  <c r="L8093" i="4"/>
  <c r="L8094" i="4"/>
  <c r="L8095" i="4"/>
  <c r="L8096" i="4"/>
  <c r="L8097" i="4"/>
  <c r="L8098" i="4"/>
  <c r="L8099" i="4"/>
  <c r="L8100" i="4"/>
  <c r="L8101" i="4"/>
  <c r="L8102" i="4"/>
  <c r="L8103" i="4"/>
  <c r="L8104" i="4"/>
  <c r="L8105" i="4"/>
  <c r="L8106" i="4"/>
  <c r="L8107" i="4"/>
  <c r="L8108" i="4"/>
  <c r="L8109" i="4"/>
  <c r="L8110" i="4"/>
  <c r="L8111" i="4"/>
  <c r="L8112" i="4"/>
  <c r="L8113" i="4"/>
  <c r="L8114" i="4"/>
  <c r="L8115" i="4"/>
  <c r="L8116" i="4"/>
  <c r="L8117" i="4"/>
  <c r="L8118" i="4"/>
  <c r="L8119" i="4"/>
  <c r="L8120" i="4"/>
  <c r="L8121" i="4"/>
  <c r="L8122" i="4"/>
  <c r="L8123" i="4"/>
  <c r="L8124" i="4"/>
  <c r="L8125" i="4"/>
  <c r="L8126" i="4"/>
  <c r="L8127" i="4"/>
  <c r="L8128" i="4"/>
  <c r="L8129" i="4"/>
  <c r="L8130" i="4"/>
  <c r="L8131" i="4"/>
  <c r="L8132" i="4"/>
  <c r="L8133" i="4"/>
  <c r="L8134" i="4"/>
  <c r="L8135" i="4"/>
  <c r="L8136" i="4"/>
  <c r="L8137" i="4"/>
  <c r="L8138" i="4"/>
  <c r="L8139" i="4"/>
  <c r="L8140" i="4"/>
  <c r="L8141" i="4"/>
  <c r="L8142" i="4"/>
  <c r="L8143" i="4"/>
  <c r="L8144" i="4"/>
  <c r="L8145" i="4"/>
  <c r="L8146" i="4"/>
  <c r="L8147" i="4"/>
  <c r="L8148" i="4"/>
  <c r="L8149" i="4"/>
  <c r="L8150" i="4"/>
  <c r="L8151" i="4"/>
  <c r="L8152" i="4"/>
  <c r="L8153" i="4"/>
  <c r="L8154" i="4"/>
  <c r="L8155" i="4"/>
  <c r="L8156" i="4"/>
  <c r="L8157" i="4"/>
  <c r="L8158" i="4"/>
  <c r="L8159" i="4"/>
  <c r="L8160" i="4"/>
  <c r="L8161" i="4"/>
  <c r="L8162" i="4"/>
  <c r="L8163" i="4"/>
  <c r="L8164" i="4"/>
  <c r="L8165" i="4"/>
  <c r="L8166" i="4"/>
  <c r="L8167" i="4"/>
  <c r="L8168" i="4"/>
  <c r="L8169" i="4"/>
  <c r="L8170" i="4"/>
  <c r="L8171" i="4"/>
  <c r="L8172" i="4"/>
  <c r="L8173" i="4"/>
  <c r="L8174" i="4"/>
  <c r="L8175" i="4"/>
  <c r="L8176" i="4"/>
  <c r="L8177" i="4"/>
  <c r="L8178" i="4"/>
  <c r="L8179" i="4"/>
  <c r="L8180" i="4"/>
  <c r="L8181" i="4"/>
  <c r="L8182" i="4"/>
  <c r="L8183" i="4"/>
  <c r="L8184" i="4"/>
  <c r="L8185" i="4"/>
  <c r="L8186" i="4"/>
  <c r="L8187" i="4"/>
  <c r="L8188" i="4"/>
  <c r="L8189" i="4"/>
  <c r="L8190" i="4"/>
  <c r="L8191" i="4"/>
  <c r="L8192" i="4"/>
  <c r="L8193" i="4"/>
  <c r="L8194" i="4"/>
  <c r="L8195" i="4"/>
  <c r="L8196" i="4"/>
  <c r="L8197" i="4"/>
  <c r="L8198" i="4"/>
  <c r="L8199" i="4"/>
  <c r="L8200" i="4"/>
  <c r="L8201" i="4"/>
  <c r="L8202" i="4"/>
  <c r="L8203" i="4"/>
  <c r="L8204" i="4"/>
  <c r="L8205" i="4"/>
  <c r="L8206" i="4"/>
  <c r="L8207" i="4"/>
  <c r="L8208" i="4"/>
  <c r="L8209" i="4"/>
  <c r="L8210" i="4"/>
  <c r="L8211" i="4"/>
  <c r="L8212" i="4"/>
  <c r="L8213" i="4"/>
  <c r="L8214" i="4"/>
  <c r="L8215" i="4"/>
  <c r="L8216" i="4"/>
  <c r="L8217" i="4"/>
  <c r="L8218" i="4"/>
  <c r="L8219" i="4"/>
  <c r="L8220" i="4"/>
  <c r="L8221" i="4"/>
  <c r="L8222" i="4"/>
  <c r="L8223" i="4"/>
  <c r="L8224" i="4"/>
  <c r="L8225" i="4"/>
  <c r="L8226" i="4"/>
  <c r="L8227" i="4"/>
  <c r="L8228" i="4"/>
  <c r="L8229" i="4"/>
  <c r="L8230" i="4"/>
  <c r="L8231" i="4"/>
  <c r="L8232" i="4"/>
  <c r="L8233" i="4"/>
  <c r="L8234" i="4"/>
  <c r="L8235" i="4"/>
  <c r="L8236" i="4"/>
  <c r="L8237" i="4"/>
  <c r="L8238" i="4"/>
  <c r="L8239" i="4"/>
  <c r="L8240" i="4"/>
  <c r="L8241" i="4"/>
  <c r="L8242" i="4"/>
  <c r="L8243" i="4"/>
  <c r="L8244" i="4"/>
  <c r="L8245" i="4"/>
  <c r="L8246" i="4"/>
  <c r="L8247" i="4"/>
  <c r="L8248" i="4"/>
  <c r="L8249" i="4"/>
  <c r="L8250" i="4"/>
  <c r="L8251" i="4"/>
  <c r="L8252" i="4"/>
  <c r="L8253" i="4"/>
  <c r="L8254" i="4"/>
  <c r="L8255" i="4"/>
  <c r="L8256" i="4"/>
  <c r="L8257" i="4"/>
  <c r="L8258" i="4"/>
  <c r="L8259" i="4"/>
  <c r="L8260" i="4"/>
  <c r="L8261" i="4"/>
  <c r="L8262" i="4"/>
  <c r="L8263" i="4"/>
  <c r="L8264" i="4"/>
  <c r="L8265" i="4"/>
  <c r="L8266" i="4"/>
  <c r="L8267" i="4"/>
  <c r="L8268" i="4"/>
  <c r="L8269" i="4"/>
  <c r="L8270" i="4"/>
  <c r="L8271" i="4"/>
  <c r="L8272" i="4"/>
  <c r="L8273" i="4"/>
  <c r="L8274" i="4"/>
  <c r="L8275" i="4"/>
  <c r="L8276" i="4"/>
  <c r="L8277" i="4"/>
  <c r="L8278" i="4"/>
  <c r="L8279" i="4"/>
  <c r="L8280" i="4"/>
  <c r="L8281" i="4"/>
  <c r="L8282" i="4"/>
  <c r="L8283" i="4"/>
  <c r="L8284" i="4"/>
  <c r="L8285" i="4"/>
  <c r="L8286" i="4"/>
  <c r="L8287" i="4"/>
  <c r="L8288" i="4"/>
  <c r="L8289" i="4"/>
  <c r="L8290" i="4"/>
  <c r="L8291" i="4"/>
  <c r="L8292" i="4"/>
  <c r="L8293" i="4"/>
  <c r="L8294" i="4"/>
  <c r="L8295" i="4"/>
  <c r="L8296" i="4"/>
  <c r="L8297" i="4"/>
  <c r="L8298" i="4"/>
  <c r="L8299" i="4"/>
  <c r="L8300" i="4"/>
  <c r="L8301" i="4"/>
  <c r="L8302" i="4"/>
  <c r="L8303" i="4"/>
  <c r="L8304" i="4"/>
  <c r="L8305" i="4"/>
  <c r="L8306" i="4"/>
  <c r="L8307" i="4"/>
  <c r="L8308" i="4"/>
  <c r="L8309" i="4"/>
  <c r="L8310" i="4"/>
  <c r="L8311" i="4"/>
  <c r="L8312" i="4"/>
  <c r="L8313" i="4"/>
  <c r="L8314" i="4"/>
  <c r="L8315" i="4"/>
  <c r="L8316" i="4"/>
  <c r="L8317" i="4"/>
  <c r="L8318" i="4"/>
  <c r="L8319" i="4"/>
  <c r="L8320" i="4"/>
  <c r="L8321" i="4"/>
  <c r="L8322" i="4"/>
  <c r="L8323" i="4"/>
  <c r="L8324" i="4"/>
  <c r="L8325" i="4"/>
  <c r="L8326" i="4"/>
  <c r="L8327" i="4"/>
  <c r="L8328" i="4"/>
  <c r="L8329" i="4"/>
  <c r="L8330" i="4"/>
  <c r="L8331" i="4"/>
  <c r="L8332" i="4"/>
  <c r="L8333" i="4"/>
  <c r="L8334" i="4"/>
  <c r="L8335" i="4"/>
  <c r="L8336" i="4"/>
  <c r="L8337" i="4"/>
  <c r="L8338" i="4"/>
  <c r="L8339" i="4"/>
  <c r="L8340" i="4"/>
  <c r="L8341" i="4"/>
  <c r="L8342" i="4"/>
  <c r="L8343" i="4"/>
  <c r="L8344" i="4"/>
  <c r="L8345" i="4"/>
  <c r="L8346" i="4"/>
  <c r="L8347" i="4"/>
  <c r="L8348" i="4"/>
  <c r="L8349" i="4"/>
  <c r="L8350" i="4"/>
  <c r="L8351" i="4"/>
  <c r="L8352" i="4"/>
  <c r="L8353" i="4"/>
  <c r="L8354" i="4"/>
  <c r="L8355" i="4"/>
  <c r="L8356" i="4"/>
  <c r="L8357" i="4"/>
  <c r="L8358" i="4"/>
  <c r="L8359" i="4"/>
  <c r="L8360" i="4"/>
  <c r="L8361" i="4"/>
  <c r="L8362" i="4"/>
  <c r="L8363" i="4"/>
  <c r="L8364" i="4"/>
  <c r="L8365" i="4"/>
  <c r="L8366" i="4"/>
  <c r="L8367" i="4"/>
  <c r="L8368" i="4"/>
  <c r="L8369" i="4"/>
  <c r="L8370" i="4"/>
  <c r="L8371" i="4"/>
  <c r="L8372" i="4"/>
  <c r="L8373" i="4"/>
  <c r="L8374" i="4"/>
  <c r="L8375" i="4"/>
  <c r="L8376" i="4"/>
  <c r="L8377" i="4"/>
  <c r="L8378" i="4"/>
  <c r="L8379" i="4"/>
  <c r="L8380" i="4"/>
  <c r="L8381" i="4"/>
  <c r="L8382" i="4"/>
  <c r="L8383" i="4"/>
  <c r="L8384" i="4"/>
  <c r="L8385" i="4"/>
  <c r="L8386" i="4"/>
  <c r="L8387" i="4"/>
  <c r="L8388" i="4"/>
  <c r="L8389" i="4"/>
  <c r="L8390" i="4"/>
  <c r="L8391" i="4"/>
  <c r="L8392" i="4"/>
  <c r="L8393" i="4"/>
  <c r="L8394" i="4"/>
  <c r="L8395" i="4"/>
  <c r="L8396" i="4"/>
  <c r="L8397" i="4"/>
  <c r="L8398" i="4"/>
  <c r="L8399" i="4"/>
  <c r="L8400" i="4"/>
  <c r="L8401" i="4"/>
  <c r="L8402" i="4"/>
  <c r="L8403" i="4"/>
  <c r="L8404" i="4"/>
  <c r="L8405" i="4"/>
  <c r="L8406" i="4"/>
  <c r="L8407" i="4"/>
  <c r="L8408" i="4"/>
  <c r="L8409" i="4"/>
  <c r="L8410" i="4"/>
  <c r="L8411" i="4"/>
  <c r="L8412" i="4"/>
  <c r="L8413" i="4"/>
  <c r="L8414" i="4"/>
  <c r="L8415" i="4"/>
  <c r="L8416" i="4"/>
  <c r="L8417" i="4"/>
  <c r="L8418" i="4"/>
  <c r="L8419" i="4"/>
  <c r="L8420" i="4"/>
  <c r="L8421" i="4"/>
  <c r="L8422" i="4"/>
  <c r="L8423" i="4"/>
  <c r="L8424" i="4"/>
  <c r="L8425" i="4"/>
  <c r="L8426" i="4"/>
  <c r="L8427" i="4"/>
  <c r="L8428" i="4"/>
  <c r="L8429" i="4"/>
  <c r="L8430" i="4"/>
  <c r="L8431" i="4"/>
  <c r="L8432" i="4"/>
  <c r="L8433" i="4"/>
  <c r="L8434" i="4"/>
  <c r="L8435" i="4"/>
  <c r="L8436" i="4"/>
  <c r="L8437" i="4"/>
  <c r="L8438" i="4"/>
  <c r="L8439" i="4"/>
  <c r="L8440" i="4"/>
  <c r="L8441" i="4"/>
  <c r="L8442" i="4"/>
  <c r="L8443" i="4"/>
  <c r="L8444" i="4"/>
  <c r="L8445" i="4"/>
  <c r="L8446" i="4"/>
  <c r="L8447" i="4"/>
  <c r="L8448" i="4"/>
  <c r="L8449" i="4"/>
  <c r="L8450" i="4"/>
  <c r="L8451" i="4"/>
  <c r="L8452" i="4"/>
  <c r="L8453" i="4"/>
  <c r="L8454" i="4"/>
  <c r="L8455" i="4"/>
  <c r="L8456" i="4"/>
  <c r="L8457" i="4"/>
  <c r="L8458" i="4"/>
  <c r="L8459" i="4"/>
  <c r="L8460" i="4"/>
  <c r="L8461" i="4"/>
  <c r="L8462" i="4"/>
  <c r="L8463" i="4"/>
  <c r="L8464" i="4"/>
  <c r="L8465" i="4"/>
  <c r="L8466" i="4"/>
  <c r="L8467" i="4"/>
  <c r="L8468" i="4"/>
  <c r="L8469" i="4"/>
  <c r="L8470" i="4"/>
  <c r="L8471" i="4"/>
  <c r="L8472" i="4"/>
  <c r="L8473" i="4"/>
  <c r="L8474" i="4"/>
  <c r="L8475" i="4"/>
  <c r="L8476" i="4"/>
  <c r="L8477" i="4"/>
  <c r="L8478" i="4"/>
  <c r="L8479" i="4"/>
  <c r="L8480" i="4"/>
  <c r="L8481" i="4"/>
  <c r="L8482" i="4"/>
  <c r="L8483" i="4"/>
  <c r="L8484" i="4"/>
  <c r="L8485" i="4"/>
  <c r="L8486" i="4"/>
  <c r="L8487" i="4"/>
  <c r="L8488" i="4"/>
  <c r="L8489" i="4"/>
  <c r="L8490" i="4"/>
  <c r="L8491" i="4"/>
  <c r="L8492" i="4"/>
  <c r="L8493" i="4"/>
  <c r="L8494" i="4"/>
  <c r="L8495" i="4"/>
  <c r="L8496" i="4"/>
  <c r="L8497" i="4"/>
  <c r="L8498" i="4"/>
  <c r="L8499" i="4"/>
  <c r="L8500" i="4"/>
  <c r="L8501" i="4"/>
  <c r="L8502" i="4"/>
  <c r="L8503" i="4"/>
  <c r="L8504" i="4"/>
  <c r="L8505" i="4"/>
  <c r="L8506" i="4"/>
  <c r="L8507" i="4"/>
  <c r="L8508" i="4"/>
  <c r="L8509" i="4"/>
  <c r="L8510" i="4"/>
  <c r="L8511" i="4"/>
  <c r="L8512" i="4"/>
  <c r="L8513" i="4"/>
  <c r="L8514" i="4"/>
  <c r="L8515" i="4"/>
  <c r="L8516" i="4"/>
  <c r="L8517" i="4"/>
  <c r="L8518" i="4"/>
  <c r="L8519" i="4"/>
  <c r="L8520" i="4"/>
  <c r="L8521" i="4"/>
  <c r="L8522" i="4"/>
  <c r="L8523" i="4"/>
  <c r="L8524" i="4"/>
  <c r="L8525" i="4"/>
  <c r="L8526" i="4"/>
  <c r="L8527" i="4"/>
  <c r="L8528" i="4"/>
  <c r="L8529" i="4"/>
  <c r="L8530" i="4"/>
  <c r="L8531" i="4"/>
  <c r="L8532" i="4"/>
  <c r="L8533" i="4"/>
  <c r="L8534" i="4"/>
  <c r="L8535" i="4"/>
  <c r="L8536" i="4"/>
  <c r="L8537" i="4"/>
  <c r="L8538" i="4"/>
  <c r="L8539" i="4"/>
  <c r="L8540" i="4"/>
  <c r="L8541" i="4"/>
  <c r="L8542" i="4"/>
  <c r="L8543" i="4"/>
  <c r="L8544" i="4"/>
  <c r="L8545" i="4"/>
  <c r="L8546" i="4"/>
  <c r="L8547" i="4"/>
  <c r="L8548" i="4"/>
  <c r="L8549" i="4"/>
  <c r="L8550" i="4"/>
  <c r="L8551" i="4"/>
  <c r="L8552" i="4"/>
  <c r="L8553" i="4"/>
  <c r="L8554" i="4"/>
  <c r="L8555" i="4"/>
  <c r="L8556" i="4"/>
  <c r="L8557" i="4"/>
  <c r="L8558" i="4"/>
  <c r="L8559" i="4"/>
  <c r="L8560" i="4"/>
  <c r="L8561" i="4"/>
  <c r="L2" i="4"/>
  <c r="Q5" i="4" l="1"/>
  <c r="P5" i="4"/>
  <c r="P4" i="4" l="1"/>
  <c r="Q4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2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493" i="4"/>
  <c r="M1494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3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79" i="4"/>
  <c r="M2080" i="4"/>
  <c r="M2081" i="4"/>
  <c r="M2082" i="4"/>
  <c r="M2083" i="4"/>
  <c r="M2084" i="4"/>
  <c r="M2085" i="4"/>
  <c r="M2086" i="4"/>
  <c r="M2087" i="4"/>
  <c r="M2088" i="4"/>
  <c r="M2089" i="4"/>
  <c r="M2090" i="4"/>
  <c r="M2091" i="4"/>
  <c r="M2092" i="4"/>
  <c r="M2093" i="4"/>
  <c r="M2094" i="4"/>
  <c r="M2095" i="4"/>
  <c r="M2096" i="4"/>
  <c r="M2097" i="4"/>
  <c r="M2098" i="4"/>
  <c r="M2099" i="4"/>
  <c r="M2100" i="4"/>
  <c r="M2101" i="4"/>
  <c r="M2102" i="4"/>
  <c r="M2103" i="4"/>
  <c r="M2104" i="4"/>
  <c r="M2105" i="4"/>
  <c r="M2106" i="4"/>
  <c r="M2107" i="4"/>
  <c r="M2108" i="4"/>
  <c r="M2109" i="4"/>
  <c r="M2110" i="4"/>
  <c r="M2111" i="4"/>
  <c r="M2112" i="4"/>
  <c r="M2113" i="4"/>
  <c r="M2114" i="4"/>
  <c r="M2115" i="4"/>
  <c r="M2116" i="4"/>
  <c r="M2117" i="4"/>
  <c r="M2118" i="4"/>
  <c r="M2119" i="4"/>
  <c r="M2120" i="4"/>
  <c r="M2121" i="4"/>
  <c r="M2122" i="4"/>
  <c r="M2123" i="4"/>
  <c r="M2124" i="4"/>
  <c r="M2125" i="4"/>
  <c r="M2126" i="4"/>
  <c r="M2127" i="4"/>
  <c r="M2128" i="4"/>
  <c r="M2129" i="4"/>
  <c r="M2130" i="4"/>
  <c r="M2131" i="4"/>
  <c r="M2132" i="4"/>
  <c r="M2133" i="4"/>
  <c r="M2134" i="4"/>
  <c r="M2135" i="4"/>
  <c r="M2136" i="4"/>
  <c r="M2137" i="4"/>
  <c r="M2138" i="4"/>
  <c r="M2139" i="4"/>
  <c r="M2140" i="4"/>
  <c r="M2141" i="4"/>
  <c r="M2142" i="4"/>
  <c r="M2143" i="4"/>
  <c r="M2144" i="4"/>
  <c r="M2145" i="4"/>
  <c r="M2146" i="4"/>
  <c r="M2147" i="4"/>
  <c r="M2148" i="4"/>
  <c r="M2149" i="4"/>
  <c r="M2150" i="4"/>
  <c r="M2151" i="4"/>
  <c r="M2152" i="4"/>
  <c r="M2153" i="4"/>
  <c r="M2154" i="4"/>
  <c r="M2155" i="4"/>
  <c r="M2156" i="4"/>
  <c r="M2157" i="4"/>
  <c r="M2158" i="4"/>
  <c r="M2159" i="4"/>
  <c r="M2160" i="4"/>
  <c r="M2161" i="4"/>
  <c r="M2162" i="4"/>
  <c r="M2163" i="4"/>
  <c r="M2164" i="4"/>
  <c r="M2165" i="4"/>
  <c r="M2166" i="4"/>
  <c r="M2167" i="4"/>
  <c r="M2168" i="4"/>
  <c r="M2169" i="4"/>
  <c r="M2170" i="4"/>
  <c r="M2171" i="4"/>
  <c r="M2172" i="4"/>
  <c r="M2173" i="4"/>
  <c r="M2174" i="4"/>
  <c r="M2175" i="4"/>
  <c r="M2176" i="4"/>
  <c r="M2177" i="4"/>
  <c r="M2178" i="4"/>
  <c r="M2179" i="4"/>
  <c r="M2180" i="4"/>
  <c r="M2181" i="4"/>
  <c r="M2182" i="4"/>
  <c r="M2183" i="4"/>
  <c r="M2184" i="4"/>
  <c r="M2185" i="4"/>
  <c r="M2186" i="4"/>
  <c r="M2187" i="4"/>
  <c r="M2188" i="4"/>
  <c r="M2189" i="4"/>
  <c r="M2190" i="4"/>
  <c r="M2191" i="4"/>
  <c r="M2192" i="4"/>
  <c r="M2193" i="4"/>
  <c r="M2194" i="4"/>
  <c r="M2195" i="4"/>
  <c r="M2196" i="4"/>
  <c r="M2197" i="4"/>
  <c r="M2198" i="4"/>
  <c r="M2199" i="4"/>
  <c r="M2200" i="4"/>
  <c r="M2201" i="4"/>
  <c r="M2202" i="4"/>
  <c r="M2203" i="4"/>
  <c r="M2204" i="4"/>
  <c r="M2205" i="4"/>
  <c r="M2206" i="4"/>
  <c r="M2207" i="4"/>
  <c r="M2208" i="4"/>
  <c r="M2209" i="4"/>
  <c r="M2210" i="4"/>
  <c r="M2211" i="4"/>
  <c r="M2212" i="4"/>
  <c r="M2213" i="4"/>
  <c r="M2214" i="4"/>
  <c r="M2215" i="4"/>
  <c r="M2216" i="4"/>
  <c r="M2217" i="4"/>
  <c r="M2218" i="4"/>
  <c r="M2219" i="4"/>
  <c r="M2220" i="4"/>
  <c r="M2221" i="4"/>
  <c r="M2222" i="4"/>
  <c r="M2223" i="4"/>
  <c r="M2224" i="4"/>
  <c r="M2225" i="4"/>
  <c r="M2226" i="4"/>
  <c r="M2227" i="4"/>
  <c r="M2228" i="4"/>
  <c r="M2229" i="4"/>
  <c r="M2230" i="4"/>
  <c r="M2231" i="4"/>
  <c r="M2232" i="4"/>
  <c r="M2233" i="4"/>
  <c r="M2234" i="4"/>
  <c r="M2235" i="4"/>
  <c r="M2236" i="4"/>
  <c r="M2237" i="4"/>
  <c r="M2238" i="4"/>
  <c r="M2239" i="4"/>
  <c r="M2240" i="4"/>
  <c r="M2241" i="4"/>
  <c r="M2242" i="4"/>
  <c r="M2243" i="4"/>
  <c r="M2244" i="4"/>
  <c r="M2245" i="4"/>
  <c r="M2246" i="4"/>
  <c r="M2247" i="4"/>
  <c r="M2248" i="4"/>
  <c r="M2249" i="4"/>
  <c r="M2250" i="4"/>
  <c r="M2251" i="4"/>
  <c r="M2252" i="4"/>
  <c r="M2253" i="4"/>
  <c r="M2254" i="4"/>
  <c r="M2255" i="4"/>
  <c r="M2256" i="4"/>
  <c r="M2257" i="4"/>
  <c r="M2258" i="4"/>
  <c r="M2259" i="4"/>
  <c r="M2260" i="4"/>
  <c r="M2261" i="4"/>
  <c r="M2262" i="4"/>
  <c r="M2263" i="4"/>
  <c r="M2264" i="4"/>
  <c r="M2265" i="4"/>
  <c r="M2266" i="4"/>
  <c r="M2267" i="4"/>
  <c r="M2268" i="4"/>
  <c r="M2269" i="4"/>
  <c r="M2270" i="4"/>
  <c r="M2271" i="4"/>
  <c r="M2272" i="4"/>
  <c r="M2273" i="4"/>
  <c r="M2274" i="4"/>
  <c r="M2275" i="4"/>
  <c r="M2276" i="4"/>
  <c r="M2277" i="4"/>
  <c r="M2278" i="4"/>
  <c r="M2279" i="4"/>
  <c r="M2280" i="4"/>
  <c r="M2281" i="4"/>
  <c r="M2282" i="4"/>
  <c r="M2283" i="4"/>
  <c r="M2284" i="4"/>
  <c r="M2285" i="4"/>
  <c r="M2286" i="4"/>
  <c r="M2287" i="4"/>
  <c r="M2288" i="4"/>
  <c r="M2289" i="4"/>
  <c r="M2290" i="4"/>
  <c r="M2291" i="4"/>
  <c r="M2292" i="4"/>
  <c r="M2293" i="4"/>
  <c r="M2294" i="4"/>
  <c r="M2295" i="4"/>
  <c r="M2296" i="4"/>
  <c r="M2297" i="4"/>
  <c r="M2298" i="4"/>
  <c r="M2299" i="4"/>
  <c r="M2300" i="4"/>
  <c r="M2301" i="4"/>
  <c r="M2302" i="4"/>
  <c r="M2303" i="4"/>
  <c r="M2304" i="4"/>
  <c r="M2305" i="4"/>
  <c r="M2306" i="4"/>
  <c r="M2307" i="4"/>
  <c r="M2308" i="4"/>
  <c r="M2309" i="4"/>
  <c r="M2310" i="4"/>
  <c r="M2311" i="4"/>
  <c r="M2312" i="4"/>
  <c r="M2313" i="4"/>
  <c r="M2314" i="4"/>
  <c r="M2315" i="4"/>
  <c r="M2316" i="4"/>
  <c r="M2317" i="4"/>
  <c r="M2318" i="4"/>
  <c r="M2319" i="4"/>
  <c r="M2320" i="4"/>
  <c r="M2321" i="4"/>
  <c r="M2322" i="4"/>
  <c r="M2323" i="4"/>
  <c r="M2324" i="4"/>
  <c r="M2325" i="4"/>
  <c r="M2326" i="4"/>
  <c r="M2327" i="4"/>
  <c r="M2328" i="4"/>
  <c r="M2329" i="4"/>
  <c r="M2330" i="4"/>
  <c r="M2331" i="4"/>
  <c r="M2332" i="4"/>
  <c r="M2333" i="4"/>
  <c r="M2334" i="4"/>
  <c r="M2335" i="4"/>
  <c r="M2336" i="4"/>
  <c r="M2337" i="4"/>
  <c r="M2338" i="4"/>
  <c r="M2339" i="4"/>
  <c r="M2340" i="4"/>
  <c r="M2341" i="4"/>
  <c r="M2342" i="4"/>
  <c r="M2343" i="4"/>
  <c r="M2344" i="4"/>
  <c r="M2345" i="4"/>
  <c r="M2346" i="4"/>
  <c r="M2347" i="4"/>
  <c r="M2348" i="4"/>
  <c r="M2349" i="4"/>
  <c r="M2350" i="4"/>
  <c r="M2351" i="4"/>
  <c r="M2352" i="4"/>
  <c r="M2353" i="4"/>
  <c r="M2354" i="4"/>
  <c r="M2355" i="4"/>
  <c r="M2356" i="4"/>
  <c r="M2357" i="4"/>
  <c r="M2358" i="4"/>
  <c r="M2359" i="4"/>
  <c r="M2360" i="4"/>
  <c r="M2361" i="4"/>
  <c r="M2362" i="4"/>
  <c r="M2363" i="4"/>
  <c r="M2364" i="4"/>
  <c r="M2365" i="4"/>
  <c r="M2366" i="4"/>
  <c r="M2367" i="4"/>
  <c r="M2368" i="4"/>
  <c r="M2369" i="4"/>
  <c r="M2370" i="4"/>
  <c r="M2371" i="4"/>
  <c r="M2372" i="4"/>
  <c r="M2373" i="4"/>
  <c r="M2374" i="4"/>
  <c r="M2375" i="4"/>
  <c r="M2376" i="4"/>
  <c r="M2377" i="4"/>
  <c r="M2378" i="4"/>
  <c r="M2379" i="4"/>
  <c r="M2380" i="4"/>
  <c r="M2381" i="4"/>
  <c r="M2382" i="4"/>
  <c r="M2383" i="4"/>
  <c r="M2384" i="4"/>
  <c r="M2385" i="4"/>
  <c r="M2386" i="4"/>
  <c r="M2387" i="4"/>
  <c r="M2388" i="4"/>
  <c r="M2389" i="4"/>
  <c r="M2390" i="4"/>
  <c r="M2391" i="4"/>
  <c r="M2392" i="4"/>
  <c r="M2393" i="4"/>
  <c r="M2394" i="4"/>
  <c r="M2395" i="4"/>
  <c r="M2396" i="4"/>
  <c r="M2397" i="4"/>
  <c r="M2398" i="4"/>
  <c r="M2399" i="4"/>
  <c r="M2400" i="4"/>
  <c r="M2401" i="4"/>
  <c r="M2402" i="4"/>
  <c r="M2403" i="4"/>
  <c r="M2404" i="4"/>
  <c r="M2405" i="4"/>
  <c r="M2406" i="4"/>
  <c r="M2407" i="4"/>
  <c r="M2408" i="4"/>
  <c r="M2409" i="4"/>
  <c r="M2410" i="4"/>
  <c r="M2411" i="4"/>
  <c r="M2412" i="4"/>
  <c r="M2413" i="4"/>
  <c r="M2414" i="4"/>
  <c r="M2415" i="4"/>
  <c r="M2416" i="4"/>
  <c r="M2417" i="4"/>
  <c r="M2418" i="4"/>
  <c r="M2419" i="4"/>
  <c r="M2420" i="4"/>
  <c r="M2421" i="4"/>
  <c r="M2422" i="4"/>
  <c r="M2423" i="4"/>
  <c r="M2424" i="4"/>
  <c r="M2425" i="4"/>
  <c r="M2426" i="4"/>
  <c r="M2427" i="4"/>
  <c r="M2428" i="4"/>
  <c r="M2429" i="4"/>
  <c r="M2430" i="4"/>
  <c r="M2431" i="4"/>
  <c r="M2432" i="4"/>
  <c r="M2433" i="4"/>
  <c r="M2434" i="4"/>
  <c r="M2435" i="4"/>
  <c r="M2436" i="4"/>
  <c r="M2437" i="4"/>
  <c r="M2438" i="4"/>
  <c r="M2439" i="4"/>
  <c r="M2440" i="4"/>
  <c r="M2441" i="4"/>
  <c r="M2442" i="4"/>
  <c r="M2443" i="4"/>
  <c r="M2444" i="4"/>
  <c r="M2445" i="4"/>
  <c r="M2446" i="4"/>
  <c r="M2447" i="4"/>
  <c r="M2448" i="4"/>
  <c r="M2449" i="4"/>
  <c r="M2450" i="4"/>
  <c r="M2451" i="4"/>
  <c r="M2452" i="4"/>
  <c r="M2453" i="4"/>
  <c r="M2454" i="4"/>
  <c r="M2455" i="4"/>
  <c r="M2456" i="4"/>
  <c r="M2457" i="4"/>
  <c r="M2458" i="4"/>
  <c r="M2459" i="4"/>
  <c r="M2460" i="4"/>
  <c r="M2461" i="4"/>
  <c r="M2462" i="4"/>
  <c r="M2463" i="4"/>
  <c r="M2464" i="4"/>
  <c r="M2465" i="4"/>
  <c r="M2466" i="4"/>
  <c r="M2467" i="4"/>
  <c r="M2468" i="4"/>
  <c r="M2469" i="4"/>
  <c r="M2470" i="4"/>
  <c r="M2471" i="4"/>
  <c r="M2472" i="4"/>
  <c r="M2473" i="4"/>
  <c r="M2474" i="4"/>
  <c r="M2475" i="4"/>
  <c r="M2476" i="4"/>
  <c r="M2477" i="4"/>
  <c r="M2478" i="4"/>
  <c r="M2479" i="4"/>
  <c r="M2480" i="4"/>
  <c r="M2481" i="4"/>
  <c r="M2482" i="4"/>
  <c r="M2483" i="4"/>
  <c r="M2484" i="4"/>
  <c r="M2485" i="4"/>
  <c r="M2486" i="4"/>
  <c r="M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M2503" i="4"/>
  <c r="M2504" i="4"/>
  <c r="M2505" i="4"/>
  <c r="M2506" i="4"/>
  <c r="M2507" i="4"/>
  <c r="M2508" i="4"/>
  <c r="M2509" i="4"/>
  <c r="M2510" i="4"/>
  <c r="M2511" i="4"/>
  <c r="M2512" i="4"/>
  <c r="M2513" i="4"/>
  <c r="M2514" i="4"/>
  <c r="M2515" i="4"/>
  <c r="M2516" i="4"/>
  <c r="M2517" i="4"/>
  <c r="M2518" i="4"/>
  <c r="M2519" i="4"/>
  <c r="M2520" i="4"/>
  <c r="M2521" i="4"/>
  <c r="M2522" i="4"/>
  <c r="M2523" i="4"/>
  <c r="M2524" i="4"/>
  <c r="M2525" i="4"/>
  <c r="M2526" i="4"/>
  <c r="M2527" i="4"/>
  <c r="M2528" i="4"/>
  <c r="M2529" i="4"/>
  <c r="M2530" i="4"/>
  <c r="M2531" i="4"/>
  <c r="M2532" i="4"/>
  <c r="M2533" i="4"/>
  <c r="M2534" i="4"/>
  <c r="M2535" i="4"/>
  <c r="M2536" i="4"/>
  <c r="M2537" i="4"/>
  <c r="M2538" i="4"/>
  <c r="M2539" i="4"/>
  <c r="M2540" i="4"/>
  <c r="M2541" i="4"/>
  <c r="M2542" i="4"/>
  <c r="M2543" i="4"/>
  <c r="M2544" i="4"/>
  <c r="M2545" i="4"/>
  <c r="M2546" i="4"/>
  <c r="M2547" i="4"/>
  <c r="M2548" i="4"/>
  <c r="M2549" i="4"/>
  <c r="M2550" i="4"/>
  <c r="M2551" i="4"/>
  <c r="M2552" i="4"/>
  <c r="M2553" i="4"/>
  <c r="M2554" i="4"/>
  <c r="M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M2571" i="4"/>
  <c r="M2572" i="4"/>
  <c r="M2573" i="4"/>
  <c r="M2574" i="4"/>
  <c r="M2575" i="4"/>
  <c r="M2576" i="4"/>
  <c r="M2577" i="4"/>
  <c r="M2578" i="4"/>
  <c r="M2579" i="4"/>
  <c r="M2580" i="4"/>
  <c r="M2581" i="4"/>
  <c r="M2582" i="4"/>
  <c r="M2583" i="4"/>
  <c r="M2584" i="4"/>
  <c r="M2585" i="4"/>
  <c r="M2586" i="4"/>
  <c r="M2587" i="4"/>
  <c r="M2588" i="4"/>
  <c r="M2589" i="4"/>
  <c r="M2590" i="4"/>
  <c r="M2591" i="4"/>
  <c r="M2592" i="4"/>
  <c r="M2593" i="4"/>
  <c r="M2594" i="4"/>
  <c r="M2595" i="4"/>
  <c r="M2596" i="4"/>
  <c r="M2597" i="4"/>
  <c r="M2598" i="4"/>
  <c r="M2599" i="4"/>
  <c r="M2600" i="4"/>
  <c r="M2601" i="4"/>
  <c r="M2602" i="4"/>
  <c r="M2603" i="4"/>
  <c r="M2604" i="4"/>
  <c r="M2605" i="4"/>
  <c r="M2606" i="4"/>
  <c r="M2607" i="4"/>
  <c r="M2608" i="4"/>
  <c r="M2609" i="4"/>
  <c r="M2610" i="4"/>
  <c r="M2611" i="4"/>
  <c r="M2612" i="4"/>
  <c r="M2613" i="4"/>
  <c r="M2614" i="4"/>
  <c r="M2615" i="4"/>
  <c r="M2616" i="4"/>
  <c r="M2617" i="4"/>
  <c r="M2618" i="4"/>
  <c r="M2619" i="4"/>
  <c r="M2620" i="4"/>
  <c r="M2621" i="4"/>
  <c r="M2622" i="4"/>
  <c r="M2623" i="4"/>
  <c r="M2624" i="4"/>
  <c r="M2625" i="4"/>
  <c r="M2626" i="4"/>
  <c r="M2627" i="4"/>
  <c r="M2628" i="4"/>
  <c r="M2629" i="4"/>
  <c r="M2630" i="4"/>
  <c r="M2631" i="4"/>
  <c r="M2632" i="4"/>
  <c r="M2633" i="4"/>
  <c r="M2634" i="4"/>
  <c r="M2635" i="4"/>
  <c r="M2636" i="4"/>
  <c r="M2637" i="4"/>
  <c r="M2638" i="4"/>
  <c r="M2639" i="4"/>
  <c r="M2640" i="4"/>
  <c r="M2641" i="4"/>
  <c r="M2642" i="4"/>
  <c r="M2643" i="4"/>
  <c r="M2644" i="4"/>
  <c r="M2645" i="4"/>
  <c r="M2646" i="4"/>
  <c r="M2647" i="4"/>
  <c r="M2648" i="4"/>
  <c r="M2649" i="4"/>
  <c r="M2650" i="4"/>
  <c r="M2651" i="4"/>
  <c r="M2652" i="4"/>
  <c r="M2653" i="4"/>
  <c r="M2654" i="4"/>
  <c r="M2655" i="4"/>
  <c r="M2656" i="4"/>
  <c r="M2657" i="4"/>
  <c r="M2658" i="4"/>
  <c r="M2659" i="4"/>
  <c r="M2660" i="4"/>
  <c r="M2661" i="4"/>
  <c r="M2662" i="4"/>
  <c r="M2663" i="4"/>
  <c r="M2664" i="4"/>
  <c r="M2665" i="4"/>
  <c r="M2666" i="4"/>
  <c r="M2667" i="4"/>
  <c r="M2668" i="4"/>
  <c r="M2669" i="4"/>
  <c r="M2670" i="4"/>
  <c r="M2671" i="4"/>
  <c r="M2672" i="4"/>
  <c r="M2673" i="4"/>
  <c r="M2674" i="4"/>
  <c r="M2675" i="4"/>
  <c r="M2676" i="4"/>
  <c r="M2677" i="4"/>
  <c r="M2678" i="4"/>
  <c r="M2679" i="4"/>
  <c r="M2680" i="4"/>
  <c r="M2681" i="4"/>
  <c r="M2682" i="4"/>
  <c r="M2683" i="4"/>
  <c r="M2684" i="4"/>
  <c r="M2685" i="4"/>
  <c r="M2686" i="4"/>
  <c r="M2687" i="4"/>
  <c r="M2688" i="4"/>
  <c r="M2689" i="4"/>
  <c r="M2690" i="4"/>
  <c r="M2691" i="4"/>
  <c r="M2692" i="4"/>
  <c r="M2693" i="4"/>
  <c r="M2694" i="4"/>
  <c r="M2695" i="4"/>
  <c r="M2696" i="4"/>
  <c r="M2697" i="4"/>
  <c r="M2698" i="4"/>
  <c r="M2699" i="4"/>
  <c r="M2700" i="4"/>
  <c r="M2701" i="4"/>
  <c r="M2702" i="4"/>
  <c r="M2703" i="4"/>
  <c r="M2704" i="4"/>
  <c r="M2705" i="4"/>
  <c r="M2706" i="4"/>
  <c r="M2707" i="4"/>
  <c r="M2708" i="4"/>
  <c r="M2709" i="4"/>
  <c r="M2710" i="4"/>
  <c r="M2711" i="4"/>
  <c r="M2712" i="4"/>
  <c r="M2713" i="4"/>
  <c r="M2714" i="4"/>
  <c r="M2715" i="4"/>
  <c r="M2716" i="4"/>
  <c r="M2717" i="4"/>
  <c r="M2718" i="4"/>
  <c r="M2719" i="4"/>
  <c r="M2720" i="4"/>
  <c r="M2721" i="4"/>
  <c r="M2722" i="4"/>
  <c r="M2723" i="4"/>
  <c r="M2724" i="4"/>
  <c r="M2725" i="4"/>
  <c r="M2726" i="4"/>
  <c r="M2727" i="4"/>
  <c r="M2728" i="4"/>
  <c r="M2729" i="4"/>
  <c r="M2730" i="4"/>
  <c r="M2731" i="4"/>
  <c r="M2732" i="4"/>
  <c r="M2733" i="4"/>
  <c r="M2734" i="4"/>
  <c r="M2735" i="4"/>
  <c r="M2736" i="4"/>
  <c r="M2737" i="4"/>
  <c r="M2738" i="4"/>
  <c r="M2739" i="4"/>
  <c r="M2740" i="4"/>
  <c r="M2741" i="4"/>
  <c r="M2742" i="4"/>
  <c r="M2743" i="4"/>
  <c r="M2744" i="4"/>
  <c r="M2745" i="4"/>
  <c r="M2746" i="4"/>
  <c r="M2747" i="4"/>
  <c r="M2748" i="4"/>
  <c r="M2749" i="4"/>
  <c r="M2750" i="4"/>
  <c r="M2751" i="4"/>
  <c r="M2752" i="4"/>
  <c r="M2753" i="4"/>
  <c r="M2754" i="4"/>
  <c r="M2755" i="4"/>
  <c r="M2756" i="4"/>
  <c r="M2757" i="4"/>
  <c r="M2758" i="4"/>
  <c r="M2759" i="4"/>
  <c r="M2760" i="4"/>
  <c r="M2761" i="4"/>
  <c r="M2762" i="4"/>
  <c r="M2763" i="4"/>
  <c r="M2764" i="4"/>
  <c r="M2765" i="4"/>
  <c r="M2766" i="4"/>
  <c r="M2767" i="4"/>
  <c r="M2768" i="4"/>
  <c r="M2769" i="4"/>
  <c r="M2770" i="4"/>
  <c r="M2771" i="4"/>
  <c r="M2772" i="4"/>
  <c r="M2773" i="4"/>
  <c r="M2774" i="4"/>
  <c r="M2775" i="4"/>
  <c r="M2776" i="4"/>
  <c r="M2777" i="4"/>
  <c r="M2778" i="4"/>
  <c r="M2779" i="4"/>
  <c r="M2780" i="4"/>
  <c r="M2781" i="4"/>
  <c r="M2782" i="4"/>
  <c r="M2783" i="4"/>
  <c r="M2784" i="4"/>
  <c r="M2785" i="4"/>
  <c r="M2786" i="4"/>
  <c r="M2787" i="4"/>
  <c r="M2788" i="4"/>
  <c r="M2789" i="4"/>
  <c r="M2790" i="4"/>
  <c r="M2791" i="4"/>
  <c r="M2792" i="4"/>
  <c r="M2793" i="4"/>
  <c r="M2794" i="4"/>
  <c r="M2795" i="4"/>
  <c r="M2796" i="4"/>
  <c r="M2797" i="4"/>
  <c r="M2798" i="4"/>
  <c r="M2799" i="4"/>
  <c r="M2800" i="4"/>
  <c r="M2801" i="4"/>
  <c r="M2802" i="4"/>
  <c r="M2803" i="4"/>
  <c r="M2804" i="4"/>
  <c r="M2805" i="4"/>
  <c r="M2806" i="4"/>
  <c r="M2807" i="4"/>
  <c r="M2808" i="4"/>
  <c r="M2809" i="4"/>
  <c r="M2810" i="4"/>
  <c r="M2811" i="4"/>
  <c r="M2812" i="4"/>
  <c r="M2813" i="4"/>
  <c r="M2814" i="4"/>
  <c r="M2815" i="4"/>
  <c r="M2816" i="4"/>
  <c r="M2817" i="4"/>
  <c r="M2818" i="4"/>
  <c r="M2819" i="4"/>
  <c r="M2820" i="4"/>
  <c r="M2821" i="4"/>
  <c r="M2822" i="4"/>
  <c r="M2823" i="4"/>
  <c r="M2824" i="4"/>
  <c r="M2825" i="4"/>
  <c r="M2826" i="4"/>
  <c r="M2827" i="4"/>
  <c r="M2828" i="4"/>
  <c r="M2829" i="4"/>
  <c r="M2830" i="4"/>
  <c r="M2831" i="4"/>
  <c r="M2832" i="4"/>
  <c r="M2833" i="4"/>
  <c r="M2834" i="4"/>
  <c r="M2835" i="4"/>
  <c r="M2836" i="4"/>
  <c r="M2837" i="4"/>
  <c r="M2838" i="4"/>
  <c r="M2839" i="4"/>
  <c r="M2840" i="4"/>
  <c r="M2841" i="4"/>
  <c r="M2842" i="4"/>
  <c r="M2843" i="4"/>
  <c r="M2844" i="4"/>
  <c r="M2845" i="4"/>
  <c r="M2846" i="4"/>
  <c r="M2847" i="4"/>
  <c r="M2848" i="4"/>
  <c r="M2849" i="4"/>
  <c r="M2850" i="4"/>
  <c r="M2851" i="4"/>
  <c r="M2852" i="4"/>
  <c r="M2853" i="4"/>
  <c r="M2854" i="4"/>
  <c r="M2855" i="4"/>
  <c r="M2856" i="4"/>
  <c r="M2857" i="4"/>
  <c r="M2858" i="4"/>
  <c r="M2859" i="4"/>
  <c r="M2860" i="4"/>
  <c r="M2861" i="4"/>
  <c r="M2862" i="4"/>
  <c r="M2863" i="4"/>
  <c r="M2864" i="4"/>
  <c r="M2865" i="4"/>
  <c r="M2866" i="4"/>
  <c r="M2867" i="4"/>
  <c r="M2868" i="4"/>
  <c r="M2869" i="4"/>
  <c r="M2870" i="4"/>
  <c r="M2871" i="4"/>
  <c r="M2872" i="4"/>
  <c r="M2873" i="4"/>
  <c r="M2874" i="4"/>
  <c r="M2875" i="4"/>
  <c r="M2876" i="4"/>
  <c r="M2877" i="4"/>
  <c r="M2878" i="4"/>
  <c r="M2879" i="4"/>
  <c r="M2880" i="4"/>
  <c r="M2881" i="4"/>
  <c r="M2882" i="4"/>
  <c r="M2883" i="4"/>
  <c r="M2884" i="4"/>
  <c r="M2885" i="4"/>
  <c r="M2886" i="4"/>
  <c r="M2887" i="4"/>
  <c r="M2888" i="4"/>
  <c r="M2889" i="4"/>
  <c r="M2890" i="4"/>
  <c r="M2891" i="4"/>
  <c r="M2892" i="4"/>
  <c r="M2893" i="4"/>
  <c r="M2894" i="4"/>
  <c r="M2895" i="4"/>
  <c r="M2896" i="4"/>
  <c r="M2897" i="4"/>
  <c r="M2898" i="4"/>
  <c r="M2899" i="4"/>
  <c r="M2900" i="4"/>
  <c r="M2901" i="4"/>
  <c r="M2902" i="4"/>
  <c r="M2903" i="4"/>
  <c r="M2904" i="4"/>
  <c r="M2905" i="4"/>
  <c r="M2906" i="4"/>
  <c r="M2907" i="4"/>
  <c r="M2908" i="4"/>
  <c r="M2909" i="4"/>
  <c r="M2910" i="4"/>
  <c r="M2911" i="4"/>
  <c r="M2912" i="4"/>
  <c r="M2913" i="4"/>
  <c r="M2914" i="4"/>
  <c r="M2915" i="4"/>
  <c r="M2916" i="4"/>
  <c r="M2917" i="4"/>
  <c r="M2918" i="4"/>
  <c r="M2919" i="4"/>
  <c r="M2920" i="4"/>
  <c r="M2921" i="4"/>
  <c r="M2922" i="4"/>
  <c r="M2923" i="4"/>
  <c r="M2924" i="4"/>
  <c r="M2925" i="4"/>
  <c r="M2926" i="4"/>
  <c r="M2927" i="4"/>
  <c r="M2928" i="4"/>
  <c r="M2929" i="4"/>
  <c r="M2930" i="4"/>
  <c r="M2931" i="4"/>
  <c r="M2932" i="4"/>
  <c r="M2933" i="4"/>
  <c r="M2934" i="4"/>
  <c r="M2935" i="4"/>
  <c r="M2936" i="4"/>
  <c r="M2937" i="4"/>
  <c r="M2938" i="4"/>
  <c r="M2939" i="4"/>
  <c r="M2940" i="4"/>
  <c r="M2941" i="4"/>
  <c r="M2942" i="4"/>
  <c r="M2943" i="4"/>
  <c r="M2944" i="4"/>
  <c r="M2945" i="4"/>
  <c r="M2946" i="4"/>
  <c r="M2947" i="4"/>
  <c r="M2948" i="4"/>
  <c r="M2949" i="4"/>
  <c r="M2950" i="4"/>
  <c r="M2951" i="4"/>
  <c r="M2952" i="4"/>
  <c r="M2953" i="4"/>
  <c r="M2954" i="4"/>
  <c r="M2955" i="4"/>
  <c r="M2956" i="4"/>
  <c r="M2957" i="4"/>
  <c r="M2958" i="4"/>
  <c r="M2959" i="4"/>
  <c r="M2960" i="4"/>
  <c r="M2961" i="4"/>
  <c r="M2962" i="4"/>
  <c r="M2963" i="4"/>
  <c r="M2964" i="4"/>
  <c r="M2965" i="4"/>
  <c r="M2966" i="4"/>
  <c r="M2967" i="4"/>
  <c r="M2968" i="4"/>
  <c r="M2969" i="4"/>
  <c r="M2970" i="4"/>
  <c r="M2971" i="4"/>
  <c r="M2972" i="4"/>
  <c r="M2973" i="4"/>
  <c r="M2974" i="4"/>
  <c r="M2975" i="4"/>
  <c r="M2976" i="4"/>
  <c r="M2977" i="4"/>
  <c r="M2978" i="4"/>
  <c r="M2979" i="4"/>
  <c r="M2980" i="4"/>
  <c r="M2981" i="4"/>
  <c r="M2982" i="4"/>
  <c r="M2983" i="4"/>
  <c r="M2984" i="4"/>
  <c r="M2985" i="4"/>
  <c r="M2986" i="4"/>
  <c r="M2987" i="4"/>
  <c r="M2988" i="4"/>
  <c r="M2989" i="4"/>
  <c r="M2990" i="4"/>
  <c r="M2991" i="4"/>
  <c r="M2992" i="4"/>
  <c r="M2993" i="4"/>
  <c r="M2994" i="4"/>
  <c r="M2995" i="4"/>
  <c r="M2996" i="4"/>
  <c r="M2997" i="4"/>
  <c r="M2998" i="4"/>
  <c r="M2999" i="4"/>
  <c r="M3000" i="4"/>
  <c r="M3001" i="4"/>
  <c r="M3002" i="4"/>
  <c r="M3003" i="4"/>
  <c r="M3004" i="4"/>
  <c r="M3005" i="4"/>
  <c r="M3006" i="4"/>
  <c r="M3007" i="4"/>
  <c r="M3008" i="4"/>
  <c r="M3009" i="4"/>
  <c r="M3010" i="4"/>
  <c r="M3011" i="4"/>
  <c r="M3012" i="4"/>
  <c r="M3013" i="4"/>
  <c r="M3014" i="4"/>
  <c r="M3015" i="4"/>
  <c r="M3016" i="4"/>
  <c r="M3017" i="4"/>
  <c r="M3018" i="4"/>
  <c r="M3019" i="4"/>
  <c r="M3020" i="4"/>
  <c r="M3021" i="4"/>
  <c r="M3022" i="4"/>
  <c r="M3023" i="4"/>
  <c r="M3024" i="4"/>
  <c r="M3025" i="4"/>
  <c r="M3026" i="4"/>
  <c r="M3027" i="4"/>
  <c r="M3028" i="4"/>
  <c r="M3029" i="4"/>
  <c r="M3030" i="4"/>
  <c r="M3031" i="4"/>
  <c r="M3032" i="4"/>
  <c r="M3033" i="4"/>
  <c r="M3034" i="4"/>
  <c r="M3035" i="4"/>
  <c r="M3036" i="4"/>
  <c r="M3037" i="4"/>
  <c r="M3038" i="4"/>
  <c r="M3039" i="4"/>
  <c r="M3040" i="4"/>
  <c r="M3041" i="4"/>
  <c r="M3042" i="4"/>
  <c r="M3043" i="4"/>
  <c r="M3044" i="4"/>
  <c r="M3045" i="4"/>
  <c r="M3046" i="4"/>
  <c r="M3047" i="4"/>
  <c r="M3048" i="4"/>
  <c r="M3049" i="4"/>
  <c r="M3050" i="4"/>
  <c r="M3051" i="4"/>
  <c r="M3052" i="4"/>
  <c r="M3053" i="4"/>
  <c r="M3054" i="4"/>
  <c r="M3055" i="4"/>
  <c r="M3056" i="4"/>
  <c r="M3057" i="4"/>
  <c r="M3058" i="4"/>
  <c r="M3059" i="4"/>
  <c r="M3060" i="4"/>
  <c r="M3061" i="4"/>
  <c r="M3062" i="4"/>
  <c r="M3063" i="4"/>
  <c r="M3064" i="4"/>
  <c r="M3065" i="4"/>
  <c r="M3066" i="4"/>
  <c r="M3067" i="4"/>
  <c r="M3068" i="4"/>
  <c r="M3069" i="4"/>
  <c r="M3070" i="4"/>
  <c r="M3071" i="4"/>
  <c r="M3072" i="4"/>
  <c r="M3073" i="4"/>
  <c r="M3074" i="4"/>
  <c r="M3075" i="4"/>
  <c r="M3076" i="4"/>
  <c r="M3077" i="4"/>
  <c r="M3078" i="4"/>
  <c r="M3079" i="4"/>
  <c r="M3080" i="4"/>
  <c r="M3081" i="4"/>
  <c r="M3082" i="4"/>
  <c r="M3083" i="4"/>
  <c r="M3084" i="4"/>
  <c r="M3085" i="4"/>
  <c r="M3086" i="4"/>
  <c r="M3087" i="4"/>
  <c r="M3088" i="4"/>
  <c r="M3089" i="4"/>
  <c r="M3090" i="4"/>
  <c r="M3091" i="4"/>
  <c r="M3092" i="4"/>
  <c r="M3093" i="4"/>
  <c r="M3094" i="4"/>
  <c r="M3095" i="4"/>
  <c r="M3096" i="4"/>
  <c r="M3097" i="4"/>
  <c r="M3098" i="4"/>
  <c r="M3099" i="4"/>
  <c r="M3100" i="4"/>
  <c r="M3101" i="4"/>
  <c r="M3102" i="4"/>
  <c r="M3103" i="4"/>
  <c r="M3104" i="4"/>
  <c r="M3105" i="4"/>
  <c r="M3106" i="4"/>
  <c r="M3107" i="4"/>
  <c r="M3108" i="4"/>
  <c r="M3109" i="4"/>
  <c r="M3110" i="4"/>
  <c r="M3111" i="4"/>
  <c r="M3112" i="4"/>
  <c r="M3113" i="4"/>
  <c r="M3114" i="4"/>
  <c r="M3115" i="4"/>
  <c r="M3116" i="4"/>
  <c r="M3117" i="4"/>
  <c r="M3118" i="4"/>
  <c r="M3119" i="4"/>
  <c r="M3120" i="4"/>
  <c r="M3121" i="4"/>
  <c r="M3122" i="4"/>
  <c r="M3123" i="4"/>
  <c r="M3124" i="4"/>
  <c r="M3125" i="4"/>
  <c r="M3126" i="4"/>
  <c r="M3127" i="4"/>
  <c r="M3128" i="4"/>
  <c r="M3129" i="4"/>
  <c r="M3130" i="4"/>
  <c r="M3131" i="4"/>
  <c r="M3132" i="4"/>
  <c r="M3133" i="4"/>
  <c r="M3134" i="4"/>
  <c r="M3135" i="4"/>
  <c r="M3136" i="4"/>
  <c r="M3137" i="4"/>
  <c r="M3138" i="4"/>
  <c r="M3139" i="4"/>
  <c r="M3140" i="4"/>
  <c r="M3141" i="4"/>
  <c r="M3142" i="4"/>
  <c r="M3143" i="4"/>
  <c r="M3144" i="4"/>
  <c r="M3145" i="4"/>
  <c r="M3146" i="4"/>
  <c r="M3147" i="4"/>
  <c r="M3148" i="4"/>
  <c r="M3149" i="4"/>
  <c r="M3150" i="4"/>
  <c r="M3151" i="4"/>
  <c r="M3152" i="4"/>
  <c r="M3153" i="4"/>
  <c r="M3154" i="4"/>
  <c r="M3155" i="4"/>
  <c r="M3156" i="4"/>
  <c r="M3157" i="4"/>
  <c r="M3158" i="4"/>
  <c r="M3159" i="4"/>
  <c r="M3160" i="4"/>
  <c r="M3161" i="4"/>
  <c r="M3162" i="4"/>
  <c r="M3163" i="4"/>
  <c r="M3164" i="4"/>
  <c r="M3165" i="4"/>
  <c r="M3166" i="4"/>
  <c r="M3167" i="4"/>
  <c r="M3168" i="4"/>
  <c r="M3169" i="4"/>
  <c r="M3170" i="4"/>
  <c r="M3171" i="4"/>
  <c r="M3172" i="4"/>
  <c r="M3173" i="4"/>
  <c r="M3174" i="4"/>
  <c r="M3175" i="4"/>
  <c r="M3176" i="4"/>
  <c r="M3177" i="4"/>
  <c r="M3178" i="4"/>
  <c r="M3179" i="4"/>
  <c r="M3180" i="4"/>
  <c r="M3181" i="4"/>
  <c r="M3182" i="4"/>
  <c r="M3183" i="4"/>
  <c r="M3184" i="4"/>
  <c r="M3185" i="4"/>
  <c r="M3186" i="4"/>
  <c r="M3187" i="4"/>
  <c r="M3188" i="4"/>
  <c r="M3189" i="4"/>
  <c r="M3190" i="4"/>
  <c r="M3191" i="4"/>
  <c r="M3192" i="4"/>
  <c r="M3193" i="4"/>
  <c r="M3194" i="4"/>
  <c r="M3195" i="4"/>
  <c r="M3196" i="4"/>
  <c r="M3197" i="4"/>
  <c r="M3198" i="4"/>
  <c r="M3199" i="4"/>
  <c r="M3200" i="4"/>
  <c r="M3201" i="4"/>
  <c r="M3202" i="4"/>
  <c r="M3203" i="4"/>
  <c r="M3204" i="4"/>
  <c r="M3205" i="4"/>
  <c r="M3206" i="4"/>
  <c r="M3207" i="4"/>
  <c r="M3208" i="4"/>
  <c r="M3209" i="4"/>
  <c r="M3210" i="4"/>
  <c r="M3211" i="4"/>
  <c r="M3212" i="4"/>
  <c r="M3213" i="4"/>
  <c r="M3214" i="4"/>
  <c r="M3215" i="4"/>
  <c r="M3216" i="4"/>
  <c r="M3217" i="4"/>
  <c r="M3218" i="4"/>
  <c r="M3219" i="4"/>
  <c r="M3220" i="4"/>
  <c r="M3221" i="4"/>
  <c r="M3222" i="4"/>
  <c r="M3223" i="4"/>
  <c r="M3224" i="4"/>
  <c r="M3225" i="4"/>
  <c r="M3226" i="4"/>
  <c r="M3227" i="4"/>
  <c r="M3228" i="4"/>
  <c r="M3229" i="4"/>
  <c r="M3230" i="4"/>
  <c r="M3231" i="4"/>
  <c r="M3232" i="4"/>
  <c r="M3233" i="4"/>
  <c r="M3234" i="4"/>
  <c r="M3235" i="4"/>
  <c r="M3236" i="4"/>
  <c r="M3237" i="4"/>
  <c r="M3238" i="4"/>
  <c r="M3239" i="4"/>
  <c r="M3240" i="4"/>
  <c r="M3241" i="4"/>
  <c r="M3242" i="4"/>
  <c r="M3243" i="4"/>
  <c r="M3244" i="4"/>
  <c r="M3245" i="4"/>
  <c r="M3246" i="4"/>
  <c r="M3247" i="4"/>
  <c r="M3248" i="4"/>
  <c r="M3249" i="4"/>
  <c r="M3250" i="4"/>
  <c r="M3251" i="4"/>
  <c r="M3252" i="4"/>
  <c r="M3253" i="4"/>
  <c r="M3254" i="4"/>
  <c r="M3255" i="4"/>
  <c r="M3256" i="4"/>
  <c r="M3257" i="4"/>
  <c r="M3258" i="4"/>
  <c r="M3259" i="4"/>
  <c r="M3260" i="4"/>
  <c r="M3261" i="4"/>
  <c r="M3262" i="4"/>
  <c r="M3263" i="4"/>
  <c r="M3264" i="4"/>
  <c r="M3265" i="4"/>
  <c r="M3266" i="4"/>
  <c r="M3267" i="4"/>
  <c r="M3268" i="4"/>
  <c r="M3269" i="4"/>
  <c r="M3270" i="4"/>
  <c r="M3271" i="4"/>
  <c r="M3272" i="4"/>
  <c r="M3273" i="4"/>
  <c r="M3274" i="4"/>
  <c r="M3275" i="4"/>
  <c r="M3276" i="4"/>
  <c r="M3277" i="4"/>
  <c r="M3278" i="4"/>
  <c r="M3279" i="4"/>
  <c r="M3280" i="4"/>
  <c r="M3281" i="4"/>
  <c r="M3282" i="4"/>
  <c r="M3283" i="4"/>
  <c r="M3284" i="4"/>
  <c r="M3285" i="4"/>
  <c r="M3286" i="4"/>
  <c r="M3287" i="4"/>
  <c r="M3288" i="4"/>
  <c r="M3289" i="4"/>
  <c r="M3290" i="4"/>
  <c r="M3291" i="4"/>
  <c r="M3292" i="4"/>
  <c r="M3293" i="4"/>
  <c r="M3294" i="4"/>
  <c r="M3295" i="4"/>
  <c r="M3296" i="4"/>
  <c r="M3297" i="4"/>
  <c r="M3298" i="4"/>
  <c r="M3299" i="4"/>
  <c r="M3300" i="4"/>
  <c r="M3301" i="4"/>
  <c r="M3302" i="4"/>
  <c r="M3303" i="4"/>
  <c r="M3304" i="4"/>
  <c r="M3305" i="4"/>
  <c r="M3306" i="4"/>
  <c r="M3307" i="4"/>
  <c r="M3308" i="4"/>
  <c r="M3309" i="4"/>
  <c r="M3310" i="4"/>
  <c r="M3311" i="4"/>
  <c r="M3312" i="4"/>
  <c r="M3313" i="4"/>
  <c r="M3314" i="4"/>
  <c r="M3315" i="4"/>
  <c r="M3316" i="4"/>
  <c r="M3317" i="4"/>
  <c r="M3318" i="4"/>
  <c r="M3319" i="4"/>
  <c r="M3320" i="4"/>
  <c r="M3321" i="4"/>
  <c r="M3322" i="4"/>
  <c r="M3323" i="4"/>
  <c r="M3324" i="4"/>
  <c r="M3325" i="4"/>
  <c r="M3326" i="4"/>
  <c r="M3327" i="4"/>
  <c r="M3328" i="4"/>
  <c r="M3329" i="4"/>
  <c r="M3330" i="4"/>
  <c r="M3331" i="4"/>
  <c r="M3332" i="4"/>
  <c r="M3333" i="4"/>
  <c r="M3334" i="4"/>
  <c r="M3335" i="4"/>
  <c r="M3336" i="4"/>
  <c r="M3337" i="4"/>
  <c r="M3338" i="4"/>
  <c r="M3339" i="4"/>
  <c r="M3340" i="4"/>
  <c r="M3341" i="4"/>
  <c r="M3342" i="4"/>
  <c r="M3343" i="4"/>
  <c r="M3344" i="4"/>
  <c r="M3345" i="4"/>
  <c r="M3346" i="4"/>
  <c r="M3347" i="4"/>
  <c r="M3348" i="4"/>
  <c r="M3349" i="4"/>
  <c r="M3350" i="4"/>
  <c r="M3351" i="4"/>
  <c r="M3352" i="4"/>
  <c r="M3353" i="4"/>
  <c r="M3354" i="4"/>
  <c r="M3355" i="4"/>
  <c r="M3356" i="4"/>
  <c r="M3357" i="4"/>
  <c r="M3358" i="4"/>
  <c r="M3359" i="4"/>
  <c r="M3360" i="4"/>
  <c r="M3361" i="4"/>
  <c r="M3362" i="4"/>
  <c r="M3363" i="4"/>
  <c r="M3364" i="4"/>
  <c r="M3365" i="4"/>
  <c r="M3366" i="4"/>
  <c r="M3367" i="4"/>
  <c r="M3368" i="4"/>
  <c r="M3369" i="4"/>
  <c r="M3370" i="4"/>
  <c r="M3371" i="4"/>
  <c r="M3372" i="4"/>
  <c r="M3373" i="4"/>
  <c r="M3374" i="4"/>
  <c r="M3375" i="4"/>
  <c r="M3376" i="4"/>
  <c r="M3377" i="4"/>
  <c r="M3378" i="4"/>
  <c r="M3379" i="4"/>
  <c r="M3380" i="4"/>
  <c r="M3381" i="4"/>
  <c r="M3382" i="4"/>
  <c r="M3383" i="4"/>
  <c r="M3384" i="4"/>
  <c r="M3385" i="4"/>
  <c r="M3386" i="4"/>
  <c r="M3387" i="4"/>
  <c r="M3388" i="4"/>
  <c r="M3389" i="4"/>
  <c r="M3390" i="4"/>
  <c r="M3391" i="4"/>
  <c r="M3392" i="4"/>
  <c r="M3393" i="4"/>
  <c r="M3394" i="4"/>
  <c r="M3395" i="4"/>
  <c r="M3396" i="4"/>
  <c r="M3397" i="4"/>
  <c r="M3398" i="4"/>
  <c r="M3399" i="4"/>
  <c r="M3400" i="4"/>
  <c r="M3401" i="4"/>
  <c r="M3402" i="4"/>
  <c r="M3403" i="4"/>
  <c r="M3404" i="4"/>
  <c r="M3405" i="4"/>
  <c r="M3406" i="4"/>
  <c r="M3407" i="4"/>
  <c r="M3408" i="4"/>
  <c r="M3409" i="4"/>
  <c r="M3410" i="4"/>
  <c r="M3411" i="4"/>
  <c r="M3412" i="4"/>
  <c r="M3413" i="4"/>
  <c r="M3414" i="4"/>
  <c r="M3415" i="4"/>
  <c r="M3416" i="4"/>
  <c r="M3417" i="4"/>
  <c r="M3418" i="4"/>
  <c r="M3419" i="4"/>
  <c r="M3420" i="4"/>
  <c r="M3421" i="4"/>
  <c r="M3422" i="4"/>
  <c r="M3423" i="4"/>
  <c r="M3424" i="4"/>
  <c r="M3425" i="4"/>
  <c r="M3426" i="4"/>
  <c r="M3427" i="4"/>
  <c r="M3428" i="4"/>
  <c r="M3429" i="4"/>
  <c r="M3430" i="4"/>
  <c r="M3431" i="4"/>
  <c r="M3432" i="4"/>
  <c r="M3433" i="4"/>
  <c r="M3434" i="4"/>
  <c r="M3435" i="4"/>
  <c r="M3436" i="4"/>
  <c r="M3437" i="4"/>
  <c r="M3438" i="4"/>
  <c r="M3439" i="4"/>
  <c r="M3440" i="4"/>
  <c r="M3441" i="4"/>
  <c r="M3442" i="4"/>
  <c r="M3443" i="4"/>
  <c r="M3444" i="4"/>
  <c r="M3445" i="4"/>
  <c r="M3446" i="4"/>
  <c r="M3447" i="4"/>
  <c r="M3448" i="4"/>
  <c r="M3449" i="4"/>
  <c r="M3450" i="4"/>
  <c r="M3451" i="4"/>
  <c r="M3452" i="4"/>
  <c r="M3453" i="4"/>
  <c r="M3454" i="4"/>
  <c r="M3455" i="4"/>
  <c r="M3456" i="4"/>
  <c r="M3457" i="4"/>
  <c r="M3458" i="4"/>
  <c r="M3459" i="4"/>
  <c r="M3460" i="4"/>
  <c r="M3461" i="4"/>
  <c r="M3462" i="4"/>
  <c r="M3463" i="4"/>
  <c r="M3464" i="4"/>
  <c r="M3465" i="4"/>
  <c r="M3466" i="4"/>
  <c r="M3467" i="4"/>
  <c r="M3468" i="4"/>
  <c r="M3469" i="4"/>
  <c r="M3470" i="4"/>
  <c r="M3471" i="4"/>
  <c r="M3472" i="4"/>
  <c r="M3473" i="4"/>
  <c r="M3474" i="4"/>
  <c r="M3475" i="4"/>
  <c r="M3476" i="4"/>
  <c r="M3477" i="4"/>
  <c r="M3478" i="4"/>
  <c r="M3479" i="4"/>
  <c r="M3480" i="4"/>
  <c r="M3481" i="4"/>
  <c r="M3482" i="4"/>
  <c r="M3483" i="4"/>
  <c r="M3484" i="4"/>
  <c r="M3485" i="4"/>
  <c r="M3486" i="4"/>
  <c r="M3487" i="4"/>
  <c r="M3488" i="4"/>
  <c r="M3489" i="4"/>
  <c r="M3490" i="4"/>
  <c r="M3491" i="4"/>
  <c r="M3492" i="4"/>
  <c r="M3493" i="4"/>
  <c r="M3494" i="4"/>
  <c r="M3495" i="4"/>
  <c r="M3496" i="4"/>
  <c r="M3497" i="4"/>
  <c r="M3498" i="4"/>
  <c r="M3499" i="4"/>
  <c r="M3500" i="4"/>
  <c r="M3501" i="4"/>
  <c r="M3502" i="4"/>
  <c r="M3503" i="4"/>
  <c r="M3504" i="4"/>
  <c r="M3505" i="4"/>
  <c r="M3506" i="4"/>
  <c r="M3507" i="4"/>
  <c r="M3508" i="4"/>
  <c r="M3509" i="4"/>
  <c r="M3510" i="4"/>
  <c r="M3511" i="4"/>
  <c r="M3512" i="4"/>
  <c r="M3513" i="4"/>
  <c r="M3514" i="4"/>
  <c r="M3515" i="4"/>
  <c r="M3516" i="4"/>
  <c r="M3517" i="4"/>
  <c r="M3518" i="4"/>
  <c r="M3519" i="4"/>
  <c r="M3520" i="4"/>
  <c r="M3521" i="4"/>
  <c r="M3522" i="4"/>
  <c r="M3523" i="4"/>
  <c r="M3524" i="4"/>
  <c r="M3525" i="4"/>
  <c r="M3526" i="4"/>
  <c r="M3527" i="4"/>
  <c r="M3528" i="4"/>
  <c r="M3529" i="4"/>
  <c r="M3530" i="4"/>
  <c r="M3531" i="4"/>
  <c r="M3532" i="4"/>
  <c r="M3533" i="4"/>
  <c r="M3534" i="4"/>
  <c r="M3535" i="4"/>
  <c r="M3536" i="4"/>
  <c r="M3537" i="4"/>
  <c r="M3538" i="4"/>
  <c r="M3539" i="4"/>
  <c r="M3540" i="4"/>
  <c r="M3541" i="4"/>
  <c r="M3542" i="4"/>
  <c r="M3543" i="4"/>
  <c r="M3544" i="4"/>
  <c r="M3545" i="4"/>
  <c r="M3546" i="4"/>
  <c r="M3547" i="4"/>
  <c r="M3548" i="4"/>
  <c r="M3549" i="4"/>
  <c r="M3550" i="4"/>
  <c r="M3551" i="4"/>
  <c r="M3552" i="4"/>
  <c r="M3553" i="4"/>
  <c r="M3554" i="4"/>
  <c r="M3555" i="4"/>
  <c r="M3556" i="4"/>
  <c r="M3557" i="4"/>
  <c r="M3558" i="4"/>
  <c r="M3559" i="4"/>
  <c r="M3560" i="4"/>
  <c r="M3561" i="4"/>
  <c r="M3562" i="4"/>
  <c r="M3563" i="4"/>
  <c r="M3564" i="4"/>
  <c r="M3565" i="4"/>
  <c r="M3566" i="4"/>
  <c r="M3567" i="4"/>
  <c r="M3568" i="4"/>
  <c r="M3569" i="4"/>
  <c r="M3570" i="4"/>
  <c r="M3571" i="4"/>
  <c r="M3572" i="4"/>
  <c r="M3573" i="4"/>
  <c r="M3574" i="4"/>
  <c r="M3575" i="4"/>
  <c r="M3576" i="4"/>
  <c r="M3577" i="4"/>
  <c r="M3578" i="4"/>
  <c r="M3579" i="4"/>
  <c r="M3580" i="4"/>
  <c r="M3581" i="4"/>
  <c r="M3582" i="4"/>
  <c r="M3583" i="4"/>
  <c r="M3584" i="4"/>
  <c r="M3585" i="4"/>
  <c r="M3586" i="4"/>
  <c r="M3587" i="4"/>
  <c r="M3588" i="4"/>
  <c r="M3589" i="4"/>
  <c r="M3590" i="4"/>
  <c r="M3591" i="4"/>
  <c r="M3592" i="4"/>
  <c r="M3593" i="4"/>
  <c r="M3594" i="4"/>
  <c r="M3595" i="4"/>
  <c r="M3596" i="4"/>
  <c r="M3597" i="4"/>
  <c r="M3598" i="4"/>
  <c r="M3599" i="4"/>
  <c r="M3600" i="4"/>
  <c r="M3601" i="4"/>
  <c r="M3602" i="4"/>
  <c r="M3603" i="4"/>
  <c r="M3604" i="4"/>
  <c r="M3605" i="4"/>
  <c r="M3606" i="4"/>
  <c r="M3607" i="4"/>
  <c r="M3608" i="4"/>
  <c r="M3609" i="4"/>
  <c r="M3610" i="4"/>
  <c r="M3611" i="4"/>
  <c r="M3612" i="4"/>
  <c r="M3613" i="4"/>
  <c r="M3614" i="4"/>
  <c r="M3615" i="4"/>
  <c r="M3616" i="4"/>
  <c r="M3617" i="4"/>
  <c r="M3618" i="4"/>
  <c r="M3619" i="4"/>
  <c r="M3620" i="4"/>
  <c r="M3621" i="4"/>
  <c r="M3622" i="4"/>
  <c r="M3623" i="4"/>
  <c r="M3624" i="4"/>
  <c r="M3625" i="4"/>
  <c r="M3626" i="4"/>
  <c r="M3627" i="4"/>
  <c r="M3628" i="4"/>
  <c r="M3629" i="4"/>
  <c r="M3630" i="4"/>
  <c r="M3631" i="4"/>
  <c r="M3632" i="4"/>
  <c r="M3633" i="4"/>
  <c r="M3634" i="4"/>
  <c r="M3635" i="4"/>
  <c r="M3636" i="4"/>
  <c r="M3637" i="4"/>
  <c r="M3638" i="4"/>
  <c r="M3639" i="4"/>
  <c r="M3640" i="4"/>
  <c r="M3641" i="4"/>
  <c r="M3642" i="4"/>
  <c r="M3643" i="4"/>
  <c r="M3644" i="4"/>
  <c r="M3645" i="4"/>
  <c r="M3646" i="4"/>
  <c r="M3647" i="4"/>
  <c r="M3648" i="4"/>
  <c r="M3649" i="4"/>
  <c r="M3650" i="4"/>
  <c r="M3651" i="4"/>
  <c r="M3652" i="4"/>
  <c r="M3653" i="4"/>
  <c r="M3654" i="4"/>
  <c r="M3655" i="4"/>
  <c r="M3656" i="4"/>
  <c r="M3657" i="4"/>
  <c r="M3658" i="4"/>
  <c r="M3659" i="4"/>
  <c r="M3660" i="4"/>
  <c r="M3661" i="4"/>
  <c r="M3662" i="4"/>
  <c r="M3663" i="4"/>
  <c r="M3664" i="4"/>
  <c r="M3665" i="4"/>
  <c r="M3666" i="4"/>
  <c r="M3667" i="4"/>
  <c r="M3668" i="4"/>
  <c r="M3669" i="4"/>
  <c r="M3670" i="4"/>
  <c r="M3671" i="4"/>
  <c r="M3672" i="4"/>
  <c r="M3673" i="4"/>
  <c r="M3674" i="4"/>
  <c r="M3675" i="4"/>
  <c r="M3676" i="4"/>
  <c r="M3677" i="4"/>
  <c r="M3678" i="4"/>
  <c r="M3679" i="4"/>
  <c r="M3680" i="4"/>
  <c r="M3681" i="4"/>
  <c r="M3682" i="4"/>
  <c r="M3683" i="4"/>
  <c r="M3684" i="4"/>
  <c r="M3685" i="4"/>
  <c r="M3686" i="4"/>
  <c r="M3687" i="4"/>
  <c r="M3688" i="4"/>
  <c r="M3689" i="4"/>
  <c r="M3690" i="4"/>
  <c r="M3691" i="4"/>
  <c r="M3692" i="4"/>
  <c r="M3693" i="4"/>
  <c r="M3694" i="4"/>
  <c r="M3695" i="4"/>
  <c r="M3696" i="4"/>
  <c r="M3697" i="4"/>
  <c r="M3698" i="4"/>
  <c r="M3699" i="4"/>
  <c r="M3700" i="4"/>
  <c r="M3701" i="4"/>
  <c r="M3702" i="4"/>
  <c r="M3703" i="4"/>
  <c r="M3704" i="4"/>
  <c r="M3705" i="4"/>
  <c r="M3706" i="4"/>
  <c r="M3707" i="4"/>
  <c r="M3708" i="4"/>
  <c r="M3709" i="4"/>
  <c r="M3710" i="4"/>
  <c r="M3711" i="4"/>
  <c r="M3712" i="4"/>
  <c r="M3713" i="4"/>
  <c r="M3714" i="4"/>
  <c r="M3715" i="4"/>
  <c r="M3716" i="4"/>
  <c r="M3717" i="4"/>
  <c r="M3718" i="4"/>
  <c r="M3719" i="4"/>
  <c r="M3720" i="4"/>
  <c r="M3721" i="4"/>
  <c r="M3722" i="4"/>
  <c r="M3723" i="4"/>
  <c r="M3724" i="4"/>
  <c r="M3725" i="4"/>
  <c r="M3726" i="4"/>
  <c r="M3727" i="4"/>
  <c r="M3728" i="4"/>
  <c r="M3729" i="4"/>
  <c r="M3730" i="4"/>
  <c r="M3731" i="4"/>
  <c r="M3732" i="4"/>
  <c r="M3733" i="4"/>
  <c r="M3734" i="4"/>
  <c r="M3735" i="4"/>
  <c r="M3736" i="4"/>
  <c r="M3737" i="4"/>
  <c r="M3738" i="4"/>
  <c r="M3739" i="4"/>
  <c r="M3740" i="4"/>
  <c r="M3741" i="4"/>
  <c r="M3742" i="4"/>
  <c r="M3743" i="4"/>
  <c r="M3744" i="4"/>
  <c r="M3745" i="4"/>
  <c r="M3746" i="4"/>
  <c r="M3747" i="4"/>
  <c r="M3748" i="4"/>
  <c r="M3749" i="4"/>
  <c r="M3750" i="4"/>
  <c r="M3751" i="4"/>
  <c r="M3752" i="4"/>
  <c r="M3753" i="4"/>
  <c r="M3754" i="4"/>
  <c r="M3755" i="4"/>
  <c r="M3756" i="4"/>
  <c r="M3757" i="4"/>
  <c r="M3758" i="4"/>
  <c r="M3759" i="4"/>
  <c r="M3760" i="4"/>
  <c r="M3761" i="4"/>
  <c r="M3762" i="4"/>
  <c r="M3763" i="4"/>
  <c r="M3764" i="4"/>
  <c r="M3765" i="4"/>
  <c r="M3766" i="4"/>
  <c r="M3767" i="4"/>
  <c r="M3768" i="4"/>
  <c r="M3769" i="4"/>
  <c r="M3770" i="4"/>
  <c r="M3771" i="4"/>
  <c r="M3772" i="4"/>
  <c r="M3773" i="4"/>
  <c r="M3774" i="4"/>
  <c r="M3775" i="4"/>
  <c r="M3776" i="4"/>
  <c r="M3777" i="4"/>
  <c r="M3778" i="4"/>
  <c r="M3779" i="4"/>
  <c r="M3780" i="4"/>
  <c r="M3781" i="4"/>
  <c r="M3782" i="4"/>
  <c r="M3783" i="4"/>
  <c r="M3784" i="4"/>
  <c r="M3785" i="4"/>
  <c r="M3786" i="4"/>
  <c r="M3787" i="4"/>
  <c r="M3788" i="4"/>
  <c r="M3789" i="4"/>
  <c r="M3790" i="4"/>
  <c r="M3791" i="4"/>
  <c r="M3792" i="4"/>
  <c r="M3793" i="4"/>
  <c r="M3794" i="4"/>
  <c r="M3795" i="4"/>
  <c r="M3796" i="4"/>
  <c r="M3797" i="4"/>
  <c r="M3798" i="4"/>
  <c r="M3799" i="4"/>
  <c r="M3800" i="4"/>
  <c r="M3801" i="4"/>
  <c r="M3802" i="4"/>
  <c r="M3803" i="4"/>
  <c r="M3804" i="4"/>
  <c r="M3805" i="4"/>
  <c r="M3806" i="4"/>
  <c r="M3807" i="4"/>
  <c r="M3808" i="4"/>
  <c r="M3809" i="4"/>
  <c r="M3810" i="4"/>
  <c r="M3811" i="4"/>
  <c r="M3812" i="4"/>
  <c r="M3813" i="4"/>
  <c r="M3814" i="4"/>
  <c r="M3815" i="4"/>
  <c r="M3816" i="4"/>
  <c r="M3817" i="4"/>
  <c r="M3818" i="4"/>
  <c r="M3819" i="4"/>
  <c r="M3820" i="4"/>
  <c r="M3821" i="4"/>
  <c r="M3822" i="4"/>
  <c r="M3823" i="4"/>
  <c r="M3824" i="4"/>
  <c r="M3825" i="4"/>
  <c r="M3826" i="4"/>
  <c r="M3827" i="4"/>
  <c r="M3828" i="4"/>
  <c r="M3829" i="4"/>
  <c r="M3830" i="4"/>
  <c r="M3831" i="4"/>
  <c r="M3832" i="4"/>
  <c r="M3833" i="4"/>
  <c r="M3834" i="4"/>
  <c r="M3835" i="4"/>
  <c r="M3836" i="4"/>
  <c r="M3837" i="4"/>
  <c r="M3838" i="4"/>
  <c r="M3839" i="4"/>
  <c r="M3840" i="4"/>
  <c r="M3841" i="4"/>
  <c r="M3842" i="4"/>
  <c r="M3843" i="4"/>
  <c r="M3844" i="4"/>
  <c r="M3845" i="4"/>
  <c r="M3846" i="4"/>
  <c r="M3847" i="4"/>
  <c r="M3848" i="4"/>
  <c r="M3849" i="4"/>
  <c r="M3850" i="4"/>
  <c r="M3851" i="4"/>
  <c r="M3852" i="4"/>
  <c r="M3853" i="4"/>
  <c r="M3854" i="4"/>
  <c r="M3855" i="4"/>
  <c r="M3856" i="4"/>
  <c r="M3857" i="4"/>
  <c r="M3858" i="4"/>
  <c r="M3859" i="4"/>
  <c r="M3860" i="4"/>
  <c r="M3861" i="4"/>
  <c r="M3862" i="4"/>
  <c r="M3863" i="4"/>
  <c r="M3864" i="4"/>
  <c r="M3865" i="4"/>
  <c r="M3866" i="4"/>
  <c r="M3867" i="4"/>
  <c r="M3868" i="4"/>
  <c r="M3869" i="4"/>
  <c r="M3870" i="4"/>
  <c r="M3871" i="4"/>
  <c r="M3872" i="4"/>
  <c r="M3873" i="4"/>
  <c r="M3874" i="4"/>
  <c r="M3875" i="4"/>
  <c r="M3876" i="4"/>
  <c r="M3877" i="4"/>
  <c r="M3878" i="4"/>
  <c r="M3879" i="4"/>
  <c r="M3880" i="4"/>
  <c r="M3881" i="4"/>
  <c r="M3882" i="4"/>
  <c r="M3883" i="4"/>
  <c r="M3884" i="4"/>
  <c r="M3885" i="4"/>
  <c r="M3886" i="4"/>
  <c r="M3887" i="4"/>
  <c r="M3888" i="4"/>
  <c r="M3889" i="4"/>
  <c r="M3890" i="4"/>
  <c r="M3891" i="4"/>
  <c r="M3892" i="4"/>
  <c r="M3893" i="4"/>
  <c r="M3894" i="4"/>
  <c r="M3895" i="4"/>
  <c r="M3896" i="4"/>
  <c r="M3897" i="4"/>
  <c r="M3898" i="4"/>
  <c r="M3899" i="4"/>
  <c r="M3900" i="4"/>
  <c r="M3901" i="4"/>
  <c r="M3902" i="4"/>
  <c r="M3903" i="4"/>
  <c r="M3904" i="4"/>
  <c r="M3905" i="4"/>
  <c r="M3906" i="4"/>
  <c r="M3907" i="4"/>
  <c r="M3908" i="4"/>
  <c r="M3909" i="4"/>
  <c r="M3910" i="4"/>
  <c r="M3911" i="4"/>
  <c r="M3912" i="4"/>
  <c r="M3913" i="4"/>
  <c r="M3914" i="4"/>
  <c r="M3915" i="4"/>
  <c r="M3916" i="4"/>
  <c r="M3917" i="4"/>
  <c r="M3918" i="4"/>
  <c r="M3919" i="4"/>
  <c r="M3920" i="4"/>
  <c r="M3921" i="4"/>
  <c r="M3922" i="4"/>
  <c r="M3923" i="4"/>
  <c r="M3924" i="4"/>
  <c r="M3925" i="4"/>
  <c r="M3926" i="4"/>
  <c r="M3927" i="4"/>
  <c r="M3928" i="4"/>
  <c r="M3929" i="4"/>
  <c r="M3930" i="4"/>
  <c r="M3931" i="4"/>
  <c r="M3932" i="4"/>
  <c r="M3933" i="4"/>
  <c r="M3934" i="4"/>
  <c r="M3935" i="4"/>
  <c r="M3936" i="4"/>
  <c r="M3937" i="4"/>
  <c r="M3938" i="4"/>
  <c r="M3939" i="4"/>
  <c r="M3940" i="4"/>
  <c r="M3941" i="4"/>
  <c r="M3942" i="4"/>
  <c r="M3943" i="4"/>
  <c r="M3944" i="4"/>
  <c r="M3945" i="4"/>
  <c r="M3946" i="4"/>
  <c r="M3947" i="4"/>
  <c r="M3948" i="4"/>
  <c r="M3949" i="4"/>
  <c r="M3950" i="4"/>
  <c r="M3951" i="4"/>
  <c r="M3952" i="4"/>
  <c r="M3953" i="4"/>
  <c r="M3954" i="4"/>
  <c r="M3955" i="4"/>
  <c r="M3956" i="4"/>
  <c r="M3957" i="4"/>
  <c r="M3958" i="4"/>
  <c r="M3959" i="4"/>
  <c r="M3960" i="4"/>
  <c r="M3961" i="4"/>
  <c r="M3962" i="4"/>
  <c r="M3963" i="4"/>
  <c r="M3964" i="4"/>
  <c r="M3965" i="4"/>
  <c r="M3966" i="4"/>
  <c r="M3967" i="4"/>
  <c r="M3968" i="4"/>
  <c r="M3969" i="4"/>
  <c r="M3970" i="4"/>
  <c r="M3971" i="4"/>
  <c r="M3972" i="4"/>
  <c r="M3973" i="4"/>
  <c r="M3974" i="4"/>
  <c r="M3975" i="4"/>
  <c r="M3976" i="4"/>
  <c r="M3977" i="4"/>
  <c r="M3978" i="4"/>
  <c r="M3979" i="4"/>
  <c r="M3980" i="4"/>
  <c r="M3981" i="4"/>
  <c r="M3982" i="4"/>
  <c r="M3983" i="4"/>
  <c r="M3984" i="4"/>
  <c r="M3985" i="4"/>
  <c r="M3986" i="4"/>
  <c r="M3987" i="4"/>
  <c r="M3988" i="4"/>
  <c r="M3989" i="4"/>
  <c r="M3990" i="4"/>
  <c r="M3991" i="4"/>
  <c r="M3992" i="4"/>
  <c r="M3993" i="4"/>
  <c r="M3994" i="4"/>
  <c r="M3995" i="4"/>
  <c r="M3996" i="4"/>
  <c r="M3997" i="4"/>
  <c r="M3998" i="4"/>
  <c r="M3999" i="4"/>
  <c r="M4000" i="4"/>
  <c r="M4001" i="4"/>
  <c r="M4002" i="4"/>
  <c r="M4003" i="4"/>
  <c r="M4004" i="4"/>
  <c r="M4005" i="4"/>
  <c r="M4006" i="4"/>
  <c r="M4007" i="4"/>
  <c r="M4008" i="4"/>
  <c r="M4009" i="4"/>
  <c r="M4010" i="4"/>
  <c r="M4011" i="4"/>
  <c r="M4012" i="4"/>
  <c r="M4013" i="4"/>
  <c r="M4014" i="4"/>
  <c r="M4015" i="4"/>
  <c r="M4016" i="4"/>
  <c r="M4017" i="4"/>
  <c r="M4018" i="4"/>
  <c r="M4019" i="4"/>
  <c r="M4020" i="4"/>
  <c r="M4021" i="4"/>
  <c r="M4022" i="4"/>
  <c r="M4023" i="4"/>
  <c r="M4024" i="4"/>
  <c r="M4025" i="4"/>
  <c r="M4026" i="4"/>
  <c r="M4027" i="4"/>
  <c r="M4028" i="4"/>
  <c r="M4029" i="4"/>
  <c r="M4030" i="4"/>
  <c r="M4031" i="4"/>
  <c r="M4032" i="4"/>
  <c r="M4033" i="4"/>
  <c r="M4034" i="4"/>
  <c r="M4035" i="4"/>
  <c r="M4036" i="4"/>
  <c r="M4037" i="4"/>
  <c r="M4038" i="4"/>
  <c r="M4039" i="4"/>
  <c r="M4040" i="4"/>
  <c r="M4041" i="4"/>
  <c r="M4042" i="4"/>
  <c r="M4043" i="4"/>
  <c r="M4044" i="4"/>
  <c r="M4045" i="4"/>
  <c r="M4046" i="4"/>
  <c r="M4047" i="4"/>
  <c r="M4048" i="4"/>
  <c r="M4049" i="4"/>
  <c r="M4050" i="4"/>
  <c r="M4051" i="4"/>
  <c r="M4052" i="4"/>
  <c r="M4053" i="4"/>
  <c r="M4054" i="4"/>
  <c r="M4055" i="4"/>
  <c r="M4056" i="4"/>
  <c r="M4057" i="4"/>
  <c r="M4058" i="4"/>
  <c r="M4059" i="4"/>
  <c r="M4060" i="4"/>
  <c r="M4061" i="4"/>
  <c r="M4062" i="4"/>
  <c r="M4063" i="4"/>
  <c r="M4064" i="4"/>
  <c r="M4065" i="4"/>
  <c r="M4066" i="4"/>
  <c r="M4067" i="4"/>
  <c r="M4068" i="4"/>
  <c r="M4069" i="4"/>
  <c r="M4070" i="4"/>
  <c r="M4071" i="4"/>
  <c r="M4072" i="4"/>
  <c r="M4073" i="4"/>
  <c r="M4074" i="4"/>
  <c r="M4075" i="4"/>
  <c r="M4076" i="4"/>
  <c r="M4077" i="4"/>
  <c r="M4078" i="4"/>
  <c r="M4079" i="4"/>
  <c r="M4080" i="4"/>
  <c r="M4081" i="4"/>
  <c r="M4082" i="4"/>
  <c r="M4083" i="4"/>
  <c r="M4084" i="4"/>
  <c r="M4085" i="4"/>
  <c r="M4086" i="4"/>
  <c r="M4087" i="4"/>
  <c r="M4088" i="4"/>
  <c r="M4089" i="4"/>
  <c r="M4090" i="4"/>
  <c r="M4091" i="4"/>
  <c r="M4092" i="4"/>
  <c r="M4093" i="4"/>
  <c r="M4094" i="4"/>
  <c r="M4095" i="4"/>
  <c r="M4096" i="4"/>
  <c r="M4097" i="4"/>
  <c r="M4098" i="4"/>
  <c r="M4099" i="4"/>
  <c r="M4100" i="4"/>
  <c r="M4101" i="4"/>
  <c r="M4102" i="4"/>
  <c r="M4103" i="4"/>
  <c r="M4104" i="4"/>
  <c r="M4105" i="4"/>
  <c r="M4106" i="4"/>
  <c r="M4107" i="4"/>
  <c r="M4108" i="4"/>
  <c r="M4109" i="4"/>
  <c r="M4110" i="4"/>
  <c r="M4111" i="4"/>
  <c r="M4112" i="4"/>
  <c r="M4113" i="4"/>
  <c r="M4114" i="4"/>
  <c r="M4115" i="4"/>
  <c r="M4116" i="4"/>
  <c r="M4117" i="4"/>
  <c r="M4118" i="4"/>
  <c r="M4119" i="4"/>
  <c r="M4120" i="4"/>
  <c r="M4121" i="4"/>
  <c r="M4122" i="4"/>
  <c r="M4123" i="4"/>
  <c r="M4124" i="4"/>
  <c r="M4125" i="4"/>
  <c r="M4126" i="4"/>
  <c r="M4127" i="4"/>
  <c r="M4128" i="4"/>
  <c r="M4129" i="4"/>
  <c r="M4130" i="4"/>
  <c r="M4131" i="4"/>
  <c r="M4132" i="4"/>
  <c r="M4133" i="4"/>
  <c r="M4134" i="4"/>
  <c r="M4135" i="4"/>
  <c r="M4136" i="4"/>
  <c r="M4137" i="4"/>
  <c r="M4138" i="4"/>
  <c r="M4139" i="4"/>
  <c r="M4140" i="4"/>
  <c r="M4141" i="4"/>
  <c r="M4142" i="4"/>
  <c r="M4143" i="4"/>
  <c r="M4144" i="4"/>
  <c r="M4145" i="4"/>
  <c r="M4146" i="4"/>
  <c r="M4147" i="4"/>
  <c r="M4148" i="4"/>
  <c r="M4149" i="4"/>
  <c r="M4150" i="4"/>
  <c r="M4151" i="4"/>
  <c r="M4152" i="4"/>
  <c r="M4153" i="4"/>
  <c r="M4154" i="4"/>
  <c r="M4155" i="4"/>
  <c r="M4156" i="4"/>
  <c r="M4157" i="4"/>
  <c r="M4158" i="4"/>
  <c r="M4159" i="4"/>
  <c r="M4160" i="4"/>
  <c r="M4161" i="4"/>
  <c r="M4162" i="4"/>
  <c r="M4163" i="4"/>
  <c r="M4164" i="4"/>
  <c r="M4165" i="4"/>
  <c r="M4166" i="4"/>
  <c r="M4167" i="4"/>
  <c r="M4168" i="4"/>
  <c r="M4169" i="4"/>
  <c r="M4170" i="4"/>
  <c r="M4171" i="4"/>
  <c r="M4172" i="4"/>
  <c r="M4173" i="4"/>
  <c r="M4174" i="4"/>
  <c r="M4175" i="4"/>
  <c r="M4176" i="4"/>
  <c r="M4177" i="4"/>
  <c r="M4178" i="4"/>
  <c r="M4179" i="4"/>
  <c r="M4180" i="4"/>
  <c r="M4181" i="4"/>
  <c r="M4182" i="4"/>
  <c r="M4183" i="4"/>
  <c r="M4184" i="4"/>
  <c r="M4185" i="4"/>
  <c r="M4186" i="4"/>
  <c r="M4187" i="4"/>
  <c r="M4188" i="4"/>
  <c r="M4189" i="4"/>
  <c r="M4190" i="4"/>
  <c r="M4191" i="4"/>
  <c r="M4192" i="4"/>
  <c r="M4193" i="4"/>
  <c r="M4194" i="4"/>
  <c r="M4195" i="4"/>
  <c r="M4196" i="4"/>
  <c r="M4197" i="4"/>
  <c r="M4198" i="4"/>
  <c r="M4199" i="4"/>
  <c r="M4200" i="4"/>
  <c r="M4201" i="4"/>
  <c r="M4202" i="4"/>
  <c r="M4203" i="4"/>
  <c r="M4204" i="4"/>
  <c r="M4205" i="4"/>
  <c r="M4206" i="4"/>
  <c r="M4207" i="4"/>
  <c r="M4208" i="4"/>
  <c r="M4209" i="4"/>
  <c r="M4210" i="4"/>
  <c r="M4211" i="4"/>
  <c r="M4212" i="4"/>
  <c r="M4213" i="4"/>
  <c r="M4214" i="4"/>
  <c r="M4215" i="4"/>
  <c r="M4216" i="4"/>
  <c r="M4217" i="4"/>
  <c r="M4218" i="4"/>
  <c r="M4219" i="4"/>
  <c r="M4220" i="4"/>
  <c r="M4221" i="4"/>
  <c r="M4222" i="4"/>
  <c r="M4223" i="4"/>
  <c r="M4224" i="4"/>
  <c r="M4225" i="4"/>
  <c r="M4226" i="4"/>
  <c r="M4227" i="4"/>
  <c r="M4228" i="4"/>
  <c r="M4229" i="4"/>
  <c r="M4230" i="4"/>
  <c r="M4231" i="4"/>
  <c r="M4232" i="4"/>
  <c r="M4233" i="4"/>
  <c r="M4234" i="4"/>
  <c r="M4235" i="4"/>
  <c r="M4236" i="4"/>
  <c r="M4237" i="4"/>
  <c r="M4238" i="4"/>
  <c r="M4239" i="4"/>
  <c r="M4240" i="4"/>
  <c r="M4241" i="4"/>
  <c r="M4242" i="4"/>
  <c r="M4243" i="4"/>
  <c r="M4244" i="4"/>
  <c r="M4245" i="4"/>
  <c r="M4246" i="4"/>
  <c r="M4247" i="4"/>
  <c r="M4248" i="4"/>
  <c r="M4249" i="4"/>
  <c r="M4250" i="4"/>
  <c r="M4251" i="4"/>
  <c r="M4252" i="4"/>
  <c r="M4253" i="4"/>
  <c r="M4254" i="4"/>
  <c r="M4255" i="4"/>
  <c r="M4256" i="4"/>
  <c r="M4257" i="4"/>
  <c r="M4258" i="4"/>
  <c r="M4259" i="4"/>
  <c r="M4260" i="4"/>
  <c r="M4261" i="4"/>
  <c r="M4262" i="4"/>
  <c r="M4263" i="4"/>
  <c r="M4264" i="4"/>
  <c r="M4265" i="4"/>
  <c r="M4266" i="4"/>
  <c r="M4267" i="4"/>
  <c r="M4268" i="4"/>
  <c r="M4269" i="4"/>
  <c r="M4270" i="4"/>
  <c r="M4271" i="4"/>
  <c r="M4272" i="4"/>
  <c r="M4273" i="4"/>
  <c r="M4274" i="4"/>
  <c r="M4275" i="4"/>
  <c r="M4276" i="4"/>
  <c r="M4277" i="4"/>
  <c r="M4278" i="4"/>
  <c r="M4279" i="4"/>
  <c r="M4280" i="4"/>
  <c r="M4281" i="4"/>
  <c r="M4282" i="4"/>
  <c r="M4283" i="4"/>
  <c r="M4284" i="4"/>
  <c r="M4285" i="4"/>
  <c r="M4286" i="4"/>
  <c r="M4287" i="4"/>
  <c r="M4288" i="4"/>
  <c r="M4289" i="4"/>
  <c r="M4290" i="4"/>
  <c r="M4291" i="4"/>
  <c r="M4292" i="4"/>
  <c r="M4293" i="4"/>
  <c r="M4294" i="4"/>
  <c r="M4295" i="4"/>
  <c r="M4296" i="4"/>
  <c r="M4297" i="4"/>
  <c r="M4298" i="4"/>
  <c r="M4299" i="4"/>
  <c r="M4300" i="4"/>
  <c r="M4301" i="4"/>
  <c r="M4302" i="4"/>
  <c r="M4303" i="4"/>
  <c r="M4304" i="4"/>
  <c r="M4305" i="4"/>
  <c r="M4306" i="4"/>
  <c r="M4307" i="4"/>
  <c r="M4308" i="4"/>
  <c r="M4309" i="4"/>
  <c r="M4310" i="4"/>
  <c r="M4311" i="4"/>
  <c r="M4312" i="4"/>
  <c r="M4313" i="4"/>
  <c r="M4314" i="4"/>
  <c r="M4315" i="4"/>
  <c r="M4316" i="4"/>
  <c r="M4317" i="4"/>
  <c r="M4318" i="4"/>
  <c r="M4319" i="4"/>
  <c r="M4320" i="4"/>
  <c r="M4321" i="4"/>
  <c r="M4322" i="4"/>
  <c r="M4323" i="4"/>
  <c r="M4324" i="4"/>
  <c r="M4325" i="4"/>
  <c r="M4326" i="4"/>
  <c r="M4327" i="4"/>
  <c r="M4328" i="4"/>
  <c r="M4329" i="4"/>
  <c r="M4330" i="4"/>
  <c r="M4331" i="4"/>
  <c r="M4332" i="4"/>
  <c r="M4333" i="4"/>
  <c r="M4334" i="4"/>
  <c r="M4335" i="4"/>
  <c r="M4336" i="4"/>
  <c r="M4337" i="4"/>
  <c r="M4338" i="4"/>
  <c r="M4339" i="4"/>
  <c r="M4340" i="4"/>
  <c r="M4341" i="4"/>
  <c r="M4342" i="4"/>
  <c r="M4343" i="4"/>
  <c r="M4344" i="4"/>
  <c r="M4345" i="4"/>
  <c r="M4346" i="4"/>
  <c r="M4347" i="4"/>
  <c r="M4348" i="4"/>
  <c r="M4349" i="4"/>
  <c r="M4350" i="4"/>
  <c r="M4351" i="4"/>
  <c r="M4352" i="4"/>
  <c r="M4353" i="4"/>
  <c r="M4354" i="4"/>
  <c r="M4355" i="4"/>
  <c r="M4356" i="4"/>
  <c r="M4357" i="4"/>
  <c r="M4358" i="4"/>
  <c r="M4359" i="4"/>
  <c r="M4360" i="4"/>
  <c r="M4361" i="4"/>
  <c r="M4362" i="4"/>
  <c r="M4363" i="4"/>
  <c r="M4364" i="4"/>
  <c r="M4365" i="4"/>
  <c r="M4366" i="4"/>
  <c r="M4367" i="4"/>
  <c r="M4368" i="4"/>
  <c r="M4369" i="4"/>
  <c r="M4370" i="4"/>
  <c r="M4371" i="4"/>
  <c r="M4372" i="4"/>
  <c r="M4373" i="4"/>
  <c r="M4374" i="4"/>
  <c r="M4375" i="4"/>
  <c r="M4376" i="4"/>
  <c r="M4377" i="4"/>
  <c r="M4378" i="4"/>
  <c r="M4379" i="4"/>
  <c r="M4380" i="4"/>
  <c r="M4381" i="4"/>
  <c r="M4382" i="4"/>
  <c r="M4383" i="4"/>
  <c r="M4384" i="4"/>
  <c r="M4385" i="4"/>
  <c r="M4386" i="4"/>
  <c r="M4387" i="4"/>
  <c r="M4388" i="4"/>
  <c r="M4389" i="4"/>
  <c r="M4390" i="4"/>
  <c r="M4391" i="4"/>
  <c r="M4392" i="4"/>
  <c r="M4393" i="4"/>
  <c r="M4394" i="4"/>
  <c r="M4395" i="4"/>
  <c r="M4396" i="4"/>
  <c r="M4397" i="4"/>
  <c r="M4398" i="4"/>
  <c r="M4399" i="4"/>
  <c r="M4400" i="4"/>
  <c r="M4401" i="4"/>
  <c r="M4402" i="4"/>
  <c r="M4403" i="4"/>
  <c r="M4404" i="4"/>
  <c r="M4405" i="4"/>
  <c r="M4406" i="4"/>
  <c r="M4407" i="4"/>
  <c r="M4408" i="4"/>
  <c r="M4409" i="4"/>
  <c r="M4410" i="4"/>
  <c r="M4411" i="4"/>
  <c r="M4412" i="4"/>
  <c r="M4413" i="4"/>
  <c r="M4414" i="4"/>
  <c r="M4415" i="4"/>
  <c r="M4416" i="4"/>
  <c r="M4417" i="4"/>
  <c r="M4418" i="4"/>
  <c r="M4419" i="4"/>
  <c r="M4420" i="4"/>
  <c r="M4421" i="4"/>
  <c r="M4422" i="4"/>
  <c r="M4423" i="4"/>
  <c r="M4424" i="4"/>
  <c r="M4425" i="4"/>
  <c r="M4426" i="4"/>
  <c r="M4427" i="4"/>
  <c r="M4428" i="4"/>
  <c r="M4429" i="4"/>
  <c r="M4430" i="4"/>
  <c r="M4431" i="4"/>
  <c r="M4432" i="4"/>
  <c r="M4433" i="4"/>
  <c r="M4434" i="4"/>
  <c r="M4435" i="4"/>
  <c r="M4436" i="4"/>
  <c r="M4437" i="4"/>
  <c r="M4438" i="4"/>
  <c r="M4439" i="4"/>
  <c r="M4440" i="4"/>
  <c r="M4441" i="4"/>
  <c r="M4442" i="4"/>
  <c r="M4443" i="4"/>
  <c r="M4444" i="4"/>
  <c r="M4445" i="4"/>
  <c r="M4446" i="4"/>
  <c r="M4447" i="4"/>
  <c r="M4448" i="4"/>
  <c r="M4449" i="4"/>
  <c r="M4450" i="4"/>
  <c r="M4451" i="4"/>
  <c r="M4452" i="4"/>
  <c r="M4453" i="4"/>
  <c r="M4454" i="4"/>
  <c r="M4455" i="4"/>
  <c r="M4456" i="4"/>
  <c r="M4457" i="4"/>
  <c r="M4458" i="4"/>
  <c r="M4459" i="4"/>
  <c r="M4460" i="4"/>
  <c r="M4461" i="4"/>
  <c r="M4462" i="4"/>
  <c r="M4463" i="4"/>
  <c r="M4464" i="4"/>
  <c r="M4465" i="4"/>
  <c r="M4466" i="4"/>
  <c r="M4467" i="4"/>
  <c r="M4468" i="4"/>
  <c r="M4469" i="4"/>
  <c r="M4470" i="4"/>
  <c r="M4471" i="4"/>
  <c r="M4472" i="4"/>
  <c r="M4473" i="4"/>
  <c r="M4474" i="4"/>
  <c r="M4475" i="4"/>
  <c r="M4476" i="4"/>
  <c r="M4477" i="4"/>
  <c r="M4478" i="4"/>
  <c r="M4479" i="4"/>
  <c r="M4480" i="4"/>
  <c r="M4481" i="4"/>
  <c r="M4482" i="4"/>
  <c r="M4483" i="4"/>
  <c r="M4484" i="4"/>
  <c r="M4485" i="4"/>
  <c r="M4486" i="4"/>
  <c r="M4487" i="4"/>
  <c r="M4488" i="4"/>
  <c r="M4489" i="4"/>
  <c r="M4490" i="4"/>
  <c r="M4491" i="4"/>
  <c r="M4492" i="4"/>
  <c r="M4493" i="4"/>
  <c r="M4494" i="4"/>
  <c r="M4495" i="4"/>
  <c r="M4496" i="4"/>
  <c r="M4497" i="4"/>
  <c r="M4498" i="4"/>
  <c r="M4499" i="4"/>
  <c r="M4500" i="4"/>
  <c r="M4501" i="4"/>
  <c r="M4502" i="4"/>
  <c r="M4503" i="4"/>
  <c r="M4504" i="4"/>
  <c r="M4505" i="4"/>
  <c r="M4506" i="4"/>
  <c r="M4507" i="4"/>
  <c r="M4508" i="4"/>
  <c r="M4509" i="4"/>
  <c r="M4510" i="4"/>
  <c r="M4511" i="4"/>
  <c r="M4512" i="4"/>
  <c r="M4513" i="4"/>
  <c r="M4514" i="4"/>
  <c r="M4515" i="4"/>
  <c r="M4516" i="4"/>
  <c r="M4517" i="4"/>
  <c r="M4518" i="4"/>
  <c r="M4519" i="4"/>
  <c r="M4520" i="4"/>
  <c r="M4521" i="4"/>
  <c r="M4522" i="4"/>
  <c r="M4523" i="4"/>
  <c r="M4524" i="4"/>
  <c r="M4525" i="4"/>
  <c r="M4526" i="4"/>
  <c r="M4527" i="4"/>
  <c r="M4528" i="4"/>
  <c r="M4529" i="4"/>
  <c r="M4530" i="4"/>
  <c r="M4531" i="4"/>
  <c r="M4532" i="4"/>
  <c r="M4533" i="4"/>
  <c r="M4534" i="4"/>
  <c r="M4535" i="4"/>
  <c r="M4536" i="4"/>
  <c r="M4537" i="4"/>
  <c r="M4538" i="4"/>
  <c r="M4539" i="4"/>
  <c r="M4540" i="4"/>
  <c r="M4541" i="4"/>
  <c r="M4542" i="4"/>
  <c r="M4543" i="4"/>
  <c r="M4544" i="4"/>
  <c r="M4545" i="4"/>
  <c r="M4546" i="4"/>
  <c r="M4547" i="4"/>
  <c r="M4548" i="4"/>
  <c r="M4549" i="4"/>
  <c r="M4550" i="4"/>
  <c r="M4551" i="4"/>
  <c r="M4552" i="4"/>
  <c r="M4553" i="4"/>
  <c r="M4554" i="4"/>
  <c r="M4555" i="4"/>
  <c r="M4556" i="4"/>
  <c r="M4557" i="4"/>
  <c r="M4558" i="4"/>
  <c r="M4559" i="4"/>
  <c r="M4560" i="4"/>
  <c r="M4561" i="4"/>
  <c r="M4562" i="4"/>
  <c r="M4563" i="4"/>
  <c r="M4564" i="4"/>
  <c r="M4565" i="4"/>
  <c r="M4566" i="4"/>
  <c r="M4567" i="4"/>
  <c r="M4568" i="4"/>
  <c r="M4569" i="4"/>
  <c r="M4570" i="4"/>
  <c r="M4571" i="4"/>
  <c r="M4572" i="4"/>
  <c r="M4573" i="4"/>
  <c r="M4574" i="4"/>
  <c r="M4575" i="4"/>
  <c r="M4576" i="4"/>
  <c r="M4577" i="4"/>
  <c r="M4578" i="4"/>
  <c r="M4579" i="4"/>
  <c r="M4580" i="4"/>
  <c r="M4581" i="4"/>
  <c r="M4582" i="4"/>
  <c r="M4583" i="4"/>
  <c r="M4584" i="4"/>
  <c r="M4585" i="4"/>
  <c r="M4586" i="4"/>
  <c r="M4587" i="4"/>
  <c r="M4588" i="4"/>
  <c r="M4589" i="4"/>
  <c r="M4590" i="4"/>
  <c r="M4591" i="4"/>
  <c r="M4592" i="4"/>
  <c r="M4593" i="4"/>
  <c r="M4594" i="4"/>
  <c r="M4595" i="4"/>
  <c r="M4596" i="4"/>
  <c r="M4597" i="4"/>
  <c r="M4598" i="4"/>
  <c r="M4599" i="4"/>
  <c r="M4600" i="4"/>
  <c r="M4601" i="4"/>
  <c r="M4602" i="4"/>
  <c r="M4603" i="4"/>
  <c r="M4604" i="4"/>
  <c r="M4605" i="4"/>
  <c r="M4606" i="4"/>
  <c r="M4607" i="4"/>
  <c r="M4608" i="4"/>
  <c r="M4609" i="4"/>
  <c r="M4610" i="4"/>
  <c r="M4611" i="4"/>
  <c r="M4612" i="4"/>
  <c r="M4613" i="4"/>
  <c r="M4614" i="4"/>
  <c r="M4615" i="4"/>
  <c r="M4616" i="4"/>
  <c r="M4617" i="4"/>
  <c r="M4618" i="4"/>
  <c r="M4619" i="4"/>
  <c r="M4620" i="4"/>
  <c r="M4621" i="4"/>
  <c r="M4622" i="4"/>
  <c r="M4623" i="4"/>
  <c r="M4624" i="4"/>
  <c r="M4625" i="4"/>
  <c r="M4626" i="4"/>
  <c r="M4627" i="4"/>
  <c r="M4628" i="4"/>
  <c r="M4629" i="4"/>
  <c r="M4630" i="4"/>
  <c r="M4631" i="4"/>
  <c r="M4632" i="4"/>
  <c r="M4633" i="4"/>
  <c r="M4634" i="4"/>
  <c r="M4635" i="4"/>
  <c r="M4636" i="4"/>
  <c r="M4637" i="4"/>
  <c r="M4638" i="4"/>
  <c r="M4639" i="4"/>
  <c r="M4640" i="4"/>
  <c r="M4641" i="4"/>
  <c r="M4642" i="4"/>
  <c r="M4643" i="4"/>
  <c r="M4644" i="4"/>
  <c r="M4645" i="4"/>
  <c r="M4646" i="4"/>
  <c r="M4647" i="4"/>
  <c r="M4648" i="4"/>
  <c r="M4649" i="4"/>
  <c r="M4650" i="4"/>
  <c r="M4651" i="4"/>
  <c r="M4652" i="4"/>
  <c r="M4653" i="4"/>
  <c r="M4654" i="4"/>
  <c r="M4655" i="4"/>
  <c r="M4656" i="4"/>
  <c r="M4657" i="4"/>
  <c r="M4658" i="4"/>
  <c r="M4659" i="4"/>
  <c r="M4660" i="4"/>
  <c r="M4661" i="4"/>
  <c r="M4662" i="4"/>
  <c r="M4663" i="4"/>
  <c r="M4664" i="4"/>
  <c r="M4665" i="4"/>
  <c r="M4666" i="4"/>
  <c r="M4667" i="4"/>
  <c r="M4668" i="4"/>
  <c r="M4669" i="4"/>
  <c r="M4670" i="4"/>
  <c r="M4671" i="4"/>
  <c r="M4672" i="4"/>
  <c r="M4673" i="4"/>
  <c r="M4674" i="4"/>
  <c r="M4675" i="4"/>
  <c r="M4676" i="4"/>
  <c r="M4677" i="4"/>
  <c r="M4678" i="4"/>
  <c r="M4679" i="4"/>
  <c r="M4680" i="4"/>
  <c r="M4681" i="4"/>
  <c r="M4682" i="4"/>
  <c r="M4683" i="4"/>
  <c r="M4684" i="4"/>
  <c r="M4685" i="4"/>
  <c r="M4686" i="4"/>
  <c r="M4687" i="4"/>
  <c r="M4688" i="4"/>
  <c r="M4689" i="4"/>
  <c r="M4690" i="4"/>
  <c r="M4691" i="4"/>
  <c r="M4692" i="4"/>
  <c r="M4693" i="4"/>
  <c r="M4694" i="4"/>
  <c r="M4695" i="4"/>
  <c r="M4696" i="4"/>
  <c r="M4697" i="4"/>
  <c r="M4698" i="4"/>
  <c r="M4699" i="4"/>
  <c r="M4700" i="4"/>
  <c r="M4701" i="4"/>
  <c r="M4702" i="4"/>
  <c r="M4703" i="4"/>
  <c r="M4704" i="4"/>
  <c r="M4705" i="4"/>
  <c r="M4706" i="4"/>
  <c r="M4707" i="4"/>
  <c r="M4708" i="4"/>
  <c r="M4709" i="4"/>
  <c r="M4710" i="4"/>
  <c r="M4711" i="4"/>
  <c r="M4712" i="4"/>
  <c r="M4713" i="4"/>
  <c r="M4714" i="4"/>
  <c r="M4715" i="4"/>
  <c r="M4716" i="4"/>
  <c r="M4717" i="4"/>
  <c r="M4718" i="4"/>
  <c r="M4719" i="4"/>
  <c r="M4720" i="4"/>
  <c r="M4721" i="4"/>
  <c r="M4722" i="4"/>
  <c r="M4723" i="4"/>
  <c r="M4724" i="4"/>
  <c r="M4725" i="4"/>
  <c r="M4726" i="4"/>
  <c r="M4727" i="4"/>
  <c r="M4728" i="4"/>
  <c r="M4729" i="4"/>
  <c r="M4730" i="4"/>
  <c r="M4731" i="4"/>
  <c r="M4732" i="4"/>
  <c r="M4733" i="4"/>
  <c r="M4734" i="4"/>
  <c r="M4735" i="4"/>
  <c r="M4736" i="4"/>
  <c r="M4737" i="4"/>
  <c r="M4738" i="4"/>
  <c r="M4739" i="4"/>
  <c r="M4740" i="4"/>
  <c r="M4741" i="4"/>
  <c r="M4742" i="4"/>
  <c r="M4743" i="4"/>
  <c r="M4744" i="4"/>
  <c r="M4745" i="4"/>
  <c r="M4746" i="4"/>
  <c r="M4747" i="4"/>
  <c r="M4748" i="4"/>
  <c r="M4749" i="4"/>
  <c r="M4750" i="4"/>
  <c r="M4751" i="4"/>
  <c r="M4752" i="4"/>
  <c r="M4753" i="4"/>
  <c r="M4754" i="4"/>
  <c r="M4755" i="4"/>
  <c r="M4756" i="4"/>
  <c r="M4757" i="4"/>
  <c r="M4758" i="4"/>
  <c r="M4759" i="4"/>
  <c r="M4760" i="4"/>
  <c r="M4761" i="4"/>
  <c r="M4762" i="4"/>
  <c r="M4763" i="4"/>
  <c r="M4764" i="4"/>
  <c r="M4765" i="4"/>
  <c r="M4766" i="4"/>
  <c r="M4767" i="4"/>
  <c r="M4768" i="4"/>
  <c r="M4769" i="4"/>
  <c r="M4770" i="4"/>
  <c r="M4771" i="4"/>
  <c r="M4772" i="4"/>
  <c r="M4773" i="4"/>
  <c r="M4774" i="4"/>
  <c r="M4775" i="4"/>
  <c r="M4776" i="4"/>
  <c r="M4777" i="4"/>
  <c r="M4778" i="4"/>
  <c r="M4779" i="4"/>
  <c r="M4780" i="4"/>
  <c r="M4781" i="4"/>
  <c r="M4782" i="4"/>
  <c r="M4783" i="4"/>
  <c r="M4784" i="4"/>
  <c r="M4785" i="4"/>
  <c r="M4786" i="4"/>
  <c r="M4787" i="4"/>
  <c r="M4788" i="4"/>
  <c r="M4789" i="4"/>
  <c r="M4790" i="4"/>
  <c r="M4791" i="4"/>
  <c r="M4792" i="4"/>
  <c r="M4793" i="4"/>
  <c r="M4794" i="4"/>
  <c r="M4795" i="4"/>
  <c r="M4796" i="4"/>
  <c r="M4797" i="4"/>
  <c r="M4798" i="4"/>
  <c r="M4799" i="4"/>
  <c r="M4800" i="4"/>
  <c r="M4801" i="4"/>
  <c r="M4802" i="4"/>
  <c r="M4803" i="4"/>
  <c r="M4804" i="4"/>
  <c r="M4805" i="4"/>
  <c r="M4806" i="4"/>
  <c r="M4807" i="4"/>
  <c r="M4808" i="4"/>
  <c r="M4809" i="4"/>
  <c r="M4810" i="4"/>
  <c r="M4811" i="4"/>
  <c r="M4812" i="4"/>
  <c r="M4813" i="4"/>
  <c r="M4814" i="4"/>
  <c r="M4815" i="4"/>
  <c r="M4816" i="4"/>
  <c r="M4817" i="4"/>
  <c r="M4818" i="4"/>
  <c r="M4819" i="4"/>
  <c r="M4820" i="4"/>
  <c r="M4821" i="4"/>
  <c r="M4822" i="4"/>
  <c r="M4823" i="4"/>
  <c r="M4824" i="4"/>
  <c r="M4825" i="4"/>
  <c r="M4826" i="4"/>
  <c r="M4827" i="4"/>
  <c r="M4828" i="4"/>
  <c r="M4829" i="4"/>
  <c r="M4830" i="4"/>
  <c r="M4831" i="4"/>
  <c r="M4832" i="4"/>
  <c r="M4833" i="4"/>
  <c r="M4834" i="4"/>
  <c r="M4835" i="4"/>
  <c r="M4836" i="4"/>
  <c r="M4837" i="4"/>
  <c r="M4838" i="4"/>
  <c r="M4839" i="4"/>
  <c r="M4840" i="4"/>
  <c r="M4841" i="4"/>
  <c r="M4842" i="4"/>
  <c r="M4843" i="4"/>
  <c r="M4844" i="4"/>
  <c r="M4845" i="4"/>
  <c r="M4846" i="4"/>
  <c r="M4847" i="4"/>
  <c r="M4848" i="4"/>
  <c r="M4849" i="4"/>
  <c r="M4850" i="4"/>
  <c r="M4851" i="4"/>
  <c r="M4852" i="4"/>
  <c r="M4853" i="4"/>
  <c r="M4854" i="4"/>
  <c r="M4855" i="4"/>
  <c r="M4856" i="4"/>
  <c r="M4857" i="4"/>
  <c r="M4858" i="4"/>
  <c r="M4859" i="4"/>
  <c r="M4860" i="4"/>
  <c r="M4861" i="4"/>
  <c r="M4862" i="4"/>
  <c r="M4863" i="4"/>
  <c r="M4864" i="4"/>
  <c r="M4865" i="4"/>
  <c r="M4866" i="4"/>
  <c r="M4867" i="4"/>
  <c r="M4868" i="4"/>
  <c r="M4869" i="4"/>
  <c r="M4870" i="4"/>
  <c r="M4871" i="4"/>
  <c r="M4872" i="4"/>
  <c r="M4873" i="4"/>
  <c r="M4874" i="4"/>
  <c r="M4875" i="4"/>
  <c r="M4876" i="4"/>
  <c r="M4877" i="4"/>
  <c r="M4878" i="4"/>
  <c r="M4879" i="4"/>
  <c r="M4880" i="4"/>
  <c r="M4881" i="4"/>
  <c r="M4882" i="4"/>
  <c r="M4883" i="4"/>
  <c r="M4884" i="4"/>
  <c r="M4885" i="4"/>
  <c r="M4886" i="4"/>
  <c r="M4887" i="4"/>
  <c r="M4888" i="4"/>
  <c r="M4889" i="4"/>
  <c r="M4890" i="4"/>
  <c r="M4891" i="4"/>
  <c r="M4892" i="4"/>
  <c r="M4893" i="4"/>
  <c r="M4894" i="4"/>
  <c r="M4895" i="4"/>
  <c r="M4896" i="4"/>
  <c r="M4897" i="4"/>
  <c r="M4898" i="4"/>
  <c r="M4899" i="4"/>
  <c r="M4900" i="4"/>
  <c r="M4901" i="4"/>
  <c r="M4902" i="4"/>
  <c r="M4903" i="4"/>
  <c r="M4904" i="4"/>
  <c r="M4905" i="4"/>
  <c r="M4906" i="4"/>
  <c r="M4907" i="4"/>
  <c r="M4908" i="4"/>
  <c r="M4909" i="4"/>
  <c r="M4910" i="4"/>
  <c r="M4911" i="4"/>
  <c r="M4912" i="4"/>
  <c r="M4913" i="4"/>
  <c r="M4914" i="4"/>
  <c r="M4915" i="4"/>
  <c r="M4916" i="4"/>
  <c r="M4917" i="4"/>
  <c r="M4918" i="4"/>
  <c r="M4919" i="4"/>
  <c r="M4920" i="4"/>
  <c r="M4921" i="4"/>
  <c r="M4922" i="4"/>
  <c r="M4923" i="4"/>
  <c r="M4924" i="4"/>
  <c r="M4925" i="4"/>
  <c r="M4926" i="4"/>
  <c r="M4927" i="4"/>
  <c r="M4928" i="4"/>
  <c r="M4929" i="4"/>
  <c r="M4930" i="4"/>
  <c r="M4931" i="4"/>
  <c r="M4932" i="4"/>
  <c r="M4933" i="4"/>
  <c r="M4934" i="4"/>
  <c r="M4935" i="4"/>
  <c r="M4936" i="4"/>
  <c r="M4937" i="4"/>
  <c r="M4938" i="4"/>
  <c r="M4939" i="4"/>
  <c r="M4940" i="4"/>
  <c r="M4941" i="4"/>
  <c r="M4942" i="4"/>
  <c r="M4943" i="4"/>
  <c r="M4944" i="4"/>
  <c r="M4945" i="4"/>
  <c r="M4946" i="4"/>
  <c r="M4947" i="4"/>
  <c r="M4948" i="4"/>
  <c r="M4949" i="4"/>
  <c r="M4950" i="4"/>
  <c r="M4951" i="4"/>
  <c r="M4952" i="4"/>
  <c r="M4953" i="4"/>
  <c r="M4954" i="4"/>
  <c r="M4955" i="4"/>
  <c r="M4956" i="4"/>
  <c r="M4957" i="4"/>
  <c r="M4958" i="4"/>
  <c r="M4959" i="4"/>
  <c r="M4960" i="4"/>
  <c r="M4961" i="4"/>
  <c r="M4962" i="4"/>
  <c r="M4963" i="4"/>
  <c r="M4964" i="4"/>
  <c r="M4965" i="4"/>
  <c r="M4966" i="4"/>
  <c r="M4967" i="4"/>
  <c r="M4968" i="4"/>
  <c r="M4969" i="4"/>
  <c r="M4970" i="4"/>
  <c r="M4971" i="4"/>
  <c r="M4972" i="4"/>
  <c r="M4973" i="4"/>
  <c r="M4974" i="4"/>
  <c r="M4975" i="4"/>
  <c r="M4976" i="4"/>
  <c r="M4977" i="4"/>
  <c r="M4978" i="4"/>
  <c r="M4979" i="4"/>
  <c r="M4980" i="4"/>
  <c r="M4981" i="4"/>
  <c r="M4982" i="4"/>
  <c r="M4983" i="4"/>
  <c r="M4984" i="4"/>
  <c r="M4985" i="4"/>
  <c r="M4986" i="4"/>
  <c r="M4987" i="4"/>
  <c r="M4988" i="4"/>
  <c r="M4989" i="4"/>
  <c r="M4990" i="4"/>
  <c r="M4991" i="4"/>
  <c r="M4992" i="4"/>
  <c r="M4993" i="4"/>
  <c r="M4994" i="4"/>
  <c r="M4995" i="4"/>
  <c r="M4996" i="4"/>
  <c r="M4997" i="4"/>
  <c r="M4998" i="4"/>
  <c r="M4999" i="4"/>
  <c r="M5000" i="4"/>
  <c r="M5001" i="4"/>
  <c r="M5002" i="4"/>
  <c r="M5003" i="4"/>
  <c r="M5004" i="4"/>
  <c r="M5005" i="4"/>
  <c r="M5006" i="4"/>
  <c r="M5007" i="4"/>
  <c r="M5008" i="4"/>
  <c r="M5009" i="4"/>
  <c r="M5010" i="4"/>
  <c r="M5011" i="4"/>
  <c r="M5012" i="4"/>
  <c r="M5013" i="4"/>
  <c r="M5014" i="4"/>
  <c r="M5015" i="4"/>
  <c r="M5016" i="4"/>
  <c r="M5017" i="4"/>
  <c r="M5018" i="4"/>
  <c r="M5019" i="4"/>
  <c r="M5020" i="4"/>
  <c r="M5021" i="4"/>
  <c r="M5022" i="4"/>
  <c r="M5023" i="4"/>
  <c r="M5024" i="4"/>
  <c r="M5025" i="4"/>
  <c r="M5026" i="4"/>
  <c r="M5027" i="4"/>
  <c r="M5028" i="4"/>
  <c r="M5029" i="4"/>
  <c r="M5030" i="4"/>
  <c r="M5031" i="4"/>
  <c r="M5032" i="4"/>
  <c r="M5033" i="4"/>
  <c r="M5034" i="4"/>
  <c r="M5035" i="4"/>
  <c r="M5036" i="4"/>
  <c r="M5037" i="4"/>
  <c r="M5038" i="4"/>
  <c r="M5039" i="4"/>
  <c r="M5040" i="4"/>
  <c r="M5041" i="4"/>
  <c r="M5042" i="4"/>
  <c r="M5043" i="4"/>
  <c r="M5044" i="4"/>
  <c r="M5045" i="4"/>
  <c r="M5046" i="4"/>
  <c r="M5047" i="4"/>
  <c r="M5048" i="4"/>
  <c r="M5049" i="4"/>
  <c r="M5050" i="4"/>
  <c r="M5051" i="4"/>
  <c r="M5052" i="4"/>
  <c r="M5053" i="4"/>
  <c r="M5054" i="4"/>
  <c r="M5055" i="4"/>
  <c r="M5056" i="4"/>
  <c r="M5057" i="4"/>
  <c r="M5058" i="4"/>
  <c r="M5059" i="4"/>
  <c r="M5060" i="4"/>
  <c r="M5061" i="4"/>
  <c r="M5062" i="4"/>
  <c r="M5063" i="4"/>
  <c r="M5064" i="4"/>
  <c r="M5065" i="4"/>
  <c r="M5066" i="4"/>
  <c r="M5067" i="4"/>
  <c r="M5068" i="4"/>
  <c r="M5069" i="4"/>
  <c r="M5070" i="4"/>
  <c r="M5071" i="4"/>
  <c r="M5072" i="4"/>
  <c r="M5073" i="4"/>
  <c r="M5074" i="4"/>
  <c r="M5075" i="4"/>
  <c r="M5076" i="4"/>
  <c r="M5077" i="4"/>
  <c r="M5078" i="4"/>
  <c r="M5079" i="4"/>
  <c r="M5080" i="4"/>
  <c r="M5081" i="4"/>
  <c r="M5082" i="4"/>
  <c r="M5083" i="4"/>
  <c r="M5084" i="4"/>
  <c r="M5085" i="4"/>
  <c r="M5086" i="4"/>
  <c r="M5087" i="4"/>
  <c r="M5088" i="4"/>
  <c r="M5089" i="4"/>
  <c r="M5090" i="4"/>
  <c r="M5091" i="4"/>
  <c r="M5092" i="4"/>
  <c r="M5093" i="4"/>
  <c r="M5094" i="4"/>
  <c r="M5095" i="4"/>
  <c r="M5096" i="4"/>
  <c r="M5097" i="4"/>
  <c r="M5098" i="4"/>
  <c r="M5099" i="4"/>
  <c r="M5100" i="4"/>
  <c r="M5101" i="4"/>
  <c r="M5102" i="4"/>
  <c r="M5103" i="4"/>
  <c r="M5104" i="4"/>
  <c r="M5105" i="4"/>
  <c r="M5106" i="4"/>
  <c r="M5107" i="4"/>
  <c r="M5108" i="4"/>
  <c r="M5109" i="4"/>
  <c r="M5110" i="4"/>
  <c r="M5111" i="4"/>
  <c r="M5112" i="4"/>
  <c r="M5113" i="4"/>
  <c r="M5114" i="4"/>
  <c r="M5115" i="4"/>
  <c r="M5116" i="4"/>
  <c r="M5117" i="4"/>
  <c r="M5118" i="4"/>
  <c r="M5119" i="4"/>
  <c r="M5120" i="4"/>
  <c r="M5121" i="4"/>
  <c r="M5122" i="4"/>
  <c r="M5123" i="4"/>
  <c r="M5124" i="4"/>
  <c r="M5125" i="4"/>
  <c r="M5126" i="4"/>
  <c r="M5127" i="4"/>
  <c r="M5128" i="4"/>
  <c r="M5129" i="4"/>
  <c r="M5130" i="4"/>
  <c r="M5131" i="4"/>
  <c r="M5132" i="4"/>
  <c r="M5133" i="4"/>
  <c r="M5134" i="4"/>
  <c r="M5135" i="4"/>
  <c r="M5136" i="4"/>
  <c r="M5137" i="4"/>
  <c r="M5138" i="4"/>
  <c r="M5139" i="4"/>
  <c r="M5140" i="4"/>
  <c r="M5141" i="4"/>
  <c r="M5142" i="4"/>
  <c r="M5143" i="4"/>
  <c r="M5144" i="4"/>
  <c r="M5145" i="4"/>
  <c r="M5146" i="4"/>
  <c r="M5147" i="4"/>
  <c r="M5148" i="4"/>
  <c r="M5149" i="4"/>
  <c r="M5150" i="4"/>
  <c r="M5151" i="4"/>
  <c r="M5152" i="4"/>
  <c r="M5153" i="4"/>
  <c r="M5154" i="4"/>
  <c r="M5155" i="4"/>
  <c r="M5156" i="4"/>
  <c r="M5157" i="4"/>
  <c r="M5158" i="4"/>
  <c r="M5159" i="4"/>
  <c r="M5160" i="4"/>
  <c r="M5161" i="4"/>
  <c r="M5162" i="4"/>
  <c r="M5163" i="4"/>
  <c r="M5164" i="4"/>
  <c r="M5165" i="4"/>
  <c r="M5166" i="4"/>
  <c r="M5167" i="4"/>
  <c r="M5168" i="4"/>
  <c r="M5169" i="4"/>
  <c r="M5170" i="4"/>
  <c r="M5171" i="4"/>
  <c r="M5172" i="4"/>
  <c r="M5173" i="4"/>
  <c r="M5174" i="4"/>
  <c r="M5175" i="4"/>
  <c r="M5176" i="4"/>
  <c r="M5177" i="4"/>
  <c r="M5178" i="4"/>
  <c r="M5179" i="4"/>
  <c r="M5180" i="4"/>
  <c r="M5181" i="4"/>
  <c r="M5182" i="4"/>
  <c r="M5183" i="4"/>
  <c r="M5184" i="4"/>
  <c r="M5185" i="4"/>
  <c r="M5186" i="4"/>
  <c r="M5187" i="4"/>
  <c r="M5188" i="4"/>
  <c r="M5189" i="4"/>
  <c r="M5190" i="4"/>
  <c r="M5191" i="4"/>
  <c r="M5192" i="4"/>
  <c r="M5193" i="4"/>
  <c r="M5194" i="4"/>
  <c r="M5195" i="4"/>
  <c r="M5196" i="4"/>
  <c r="M5197" i="4"/>
  <c r="M5198" i="4"/>
  <c r="M5199" i="4"/>
  <c r="M5200" i="4"/>
  <c r="M5201" i="4"/>
  <c r="M5202" i="4"/>
  <c r="M5203" i="4"/>
  <c r="M5204" i="4"/>
  <c r="M5205" i="4"/>
  <c r="M5206" i="4"/>
  <c r="M5207" i="4"/>
  <c r="M5208" i="4"/>
  <c r="M5209" i="4"/>
  <c r="M5210" i="4"/>
  <c r="M5211" i="4"/>
  <c r="M5212" i="4"/>
  <c r="M5213" i="4"/>
  <c r="M5214" i="4"/>
  <c r="M5215" i="4"/>
  <c r="M5216" i="4"/>
  <c r="M5217" i="4"/>
  <c r="M5218" i="4"/>
  <c r="M5219" i="4"/>
  <c r="M5220" i="4"/>
  <c r="M5221" i="4"/>
  <c r="M5222" i="4"/>
  <c r="M5223" i="4"/>
  <c r="M5224" i="4"/>
  <c r="M5225" i="4"/>
  <c r="M5226" i="4"/>
  <c r="M5227" i="4"/>
  <c r="M5228" i="4"/>
  <c r="M5229" i="4"/>
  <c r="M5230" i="4"/>
  <c r="M5231" i="4"/>
  <c r="M5232" i="4"/>
  <c r="M5233" i="4"/>
  <c r="M5234" i="4"/>
  <c r="M5235" i="4"/>
  <c r="M5236" i="4"/>
  <c r="M5237" i="4"/>
  <c r="M5238" i="4"/>
  <c r="M5239" i="4"/>
  <c r="M5240" i="4"/>
  <c r="M5241" i="4"/>
  <c r="M5242" i="4"/>
  <c r="M5243" i="4"/>
  <c r="M5244" i="4"/>
  <c r="M5245" i="4"/>
  <c r="M5246" i="4"/>
  <c r="M5247" i="4"/>
  <c r="M5248" i="4"/>
  <c r="M5249" i="4"/>
  <c r="M5250" i="4"/>
  <c r="M5251" i="4"/>
  <c r="M5252" i="4"/>
  <c r="M5253" i="4"/>
  <c r="M5254" i="4"/>
  <c r="M5255" i="4"/>
  <c r="M5256" i="4"/>
  <c r="M5257" i="4"/>
  <c r="M5258" i="4"/>
  <c r="M5259" i="4"/>
  <c r="M5260" i="4"/>
  <c r="M5261" i="4"/>
  <c r="M5262" i="4"/>
  <c r="M5263" i="4"/>
  <c r="M5264" i="4"/>
  <c r="M5265" i="4"/>
  <c r="M5266" i="4"/>
  <c r="M5267" i="4"/>
  <c r="M5268" i="4"/>
  <c r="M5269" i="4"/>
  <c r="M5270" i="4"/>
  <c r="M5271" i="4"/>
  <c r="M5272" i="4"/>
  <c r="M5273" i="4"/>
  <c r="M5274" i="4"/>
  <c r="M5275" i="4"/>
  <c r="M5276" i="4"/>
  <c r="M5277" i="4"/>
  <c r="M5278" i="4"/>
  <c r="M5279" i="4"/>
  <c r="M5280" i="4"/>
  <c r="M5281" i="4"/>
  <c r="M5282" i="4"/>
  <c r="M5283" i="4"/>
  <c r="M5284" i="4"/>
  <c r="M5285" i="4"/>
  <c r="M5286" i="4"/>
  <c r="M5287" i="4"/>
  <c r="M5288" i="4"/>
  <c r="M5289" i="4"/>
  <c r="M5290" i="4"/>
  <c r="M5291" i="4"/>
  <c r="M5292" i="4"/>
  <c r="M5293" i="4"/>
  <c r="M5294" i="4"/>
  <c r="M5295" i="4"/>
  <c r="M5296" i="4"/>
  <c r="M5297" i="4"/>
  <c r="M5298" i="4"/>
  <c r="M5299" i="4"/>
  <c r="M5300" i="4"/>
  <c r="M5301" i="4"/>
  <c r="M5302" i="4"/>
  <c r="M5303" i="4"/>
  <c r="M5304" i="4"/>
  <c r="M5305" i="4"/>
  <c r="M5306" i="4"/>
  <c r="M5307" i="4"/>
  <c r="M5308" i="4"/>
  <c r="M5309" i="4"/>
  <c r="M5310" i="4"/>
  <c r="M5311" i="4"/>
  <c r="M5312" i="4"/>
  <c r="M5313" i="4"/>
  <c r="M5314" i="4"/>
  <c r="M5315" i="4"/>
  <c r="M5316" i="4"/>
  <c r="M5317" i="4"/>
  <c r="M5318" i="4"/>
  <c r="M5319" i="4"/>
  <c r="M5320" i="4"/>
  <c r="M5321" i="4"/>
  <c r="M5322" i="4"/>
  <c r="M5323" i="4"/>
  <c r="M5324" i="4"/>
  <c r="M5325" i="4"/>
  <c r="M5326" i="4"/>
  <c r="M5327" i="4"/>
  <c r="M5328" i="4"/>
  <c r="M5329" i="4"/>
  <c r="M5330" i="4"/>
  <c r="M5331" i="4"/>
  <c r="M5332" i="4"/>
  <c r="M5333" i="4"/>
  <c r="M5334" i="4"/>
  <c r="M5335" i="4"/>
  <c r="M5336" i="4"/>
  <c r="M5337" i="4"/>
  <c r="M5338" i="4"/>
  <c r="M5339" i="4"/>
  <c r="M5340" i="4"/>
  <c r="M5341" i="4"/>
  <c r="M5342" i="4"/>
  <c r="M5343" i="4"/>
  <c r="M5344" i="4"/>
  <c r="M5345" i="4"/>
  <c r="M5346" i="4"/>
  <c r="M5347" i="4"/>
  <c r="M5348" i="4"/>
  <c r="M5349" i="4"/>
  <c r="M5350" i="4"/>
  <c r="M5351" i="4"/>
  <c r="M5352" i="4"/>
  <c r="M5353" i="4"/>
  <c r="M5354" i="4"/>
  <c r="M5355" i="4"/>
  <c r="M5356" i="4"/>
  <c r="M5357" i="4"/>
  <c r="M5358" i="4"/>
  <c r="M5359" i="4"/>
  <c r="M5360" i="4"/>
  <c r="M5361" i="4"/>
  <c r="M5362" i="4"/>
  <c r="M5363" i="4"/>
  <c r="M5364" i="4"/>
  <c r="M5365" i="4"/>
  <c r="M5366" i="4"/>
  <c r="M5367" i="4"/>
  <c r="M5368" i="4"/>
  <c r="M5369" i="4"/>
  <c r="M5370" i="4"/>
  <c r="M5371" i="4"/>
  <c r="M5372" i="4"/>
  <c r="M5373" i="4"/>
  <c r="M5374" i="4"/>
  <c r="M5375" i="4"/>
  <c r="M5376" i="4"/>
  <c r="M5377" i="4"/>
  <c r="M5378" i="4"/>
  <c r="M5379" i="4"/>
  <c r="M5380" i="4"/>
  <c r="M5381" i="4"/>
  <c r="M5382" i="4"/>
  <c r="M5383" i="4"/>
  <c r="M5384" i="4"/>
  <c r="M5385" i="4"/>
  <c r="M5386" i="4"/>
  <c r="M5387" i="4"/>
  <c r="M5388" i="4"/>
  <c r="M5389" i="4"/>
  <c r="M5390" i="4"/>
  <c r="M5391" i="4"/>
  <c r="M5392" i="4"/>
  <c r="M5393" i="4"/>
  <c r="M5394" i="4"/>
  <c r="M5395" i="4"/>
  <c r="M5396" i="4"/>
  <c r="M5397" i="4"/>
  <c r="M5398" i="4"/>
  <c r="M5399" i="4"/>
  <c r="M5400" i="4"/>
  <c r="M5401" i="4"/>
  <c r="M5402" i="4"/>
  <c r="M5403" i="4"/>
  <c r="M5404" i="4"/>
  <c r="M5405" i="4"/>
  <c r="M5406" i="4"/>
  <c r="M5407" i="4"/>
  <c r="M5408" i="4"/>
  <c r="M5409" i="4"/>
  <c r="M5410" i="4"/>
  <c r="M5411" i="4"/>
  <c r="M5412" i="4"/>
  <c r="M5413" i="4"/>
  <c r="M5414" i="4"/>
  <c r="M5415" i="4"/>
  <c r="M5416" i="4"/>
  <c r="M5417" i="4"/>
  <c r="M5418" i="4"/>
  <c r="M5419" i="4"/>
  <c r="M5420" i="4"/>
  <c r="M5421" i="4"/>
  <c r="M5422" i="4"/>
  <c r="M5423" i="4"/>
  <c r="M5424" i="4"/>
  <c r="M5425" i="4"/>
  <c r="M5426" i="4"/>
  <c r="M5427" i="4"/>
  <c r="M5428" i="4"/>
  <c r="M5429" i="4"/>
  <c r="M5430" i="4"/>
  <c r="M5431" i="4"/>
  <c r="M5432" i="4"/>
  <c r="M5433" i="4"/>
  <c r="M5434" i="4"/>
  <c r="M5435" i="4"/>
  <c r="M5436" i="4"/>
  <c r="M5437" i="4"/>
  <c r="M5438" i="4"/>
  <c r="M5439" i="4"/>
  <c r="M5440" i="4"/>
  <c r="M5441" i="4"/>
  <c r="M5442" i="4"/>
  <c r="M5443" i="4"/>
  <c r="M5444" i="4"/>
  <c r="M5445" i="4"/>
  <c r="M5446" i="4"/>
  <c r="M5447" i="4"/>
  <c r="M5448" i="4"/>
  <c r="M5449" i="4"/>
  <c r="M5450" i="4"/>
  <c r="M5451" i="4"/>
  <c r="M5452" i="4"/>
  <c r="M5453" i="4"/>
  <c r="M5454" i="4"/>
  <c r="M5455" i="4"/>
  <c r="M5456" i="4"/>
  <c r="M5457" i="4"/>
  <c r="M5458" i="4"/>
  <c r="M5459" i="4"/>
  <c r="M5460" i="4"/>
  <c r="M5461" i="4"/>
  <c r="M5462" i="4"/>
  <c r="M5463" i="4"/>
  <c r="M5464" i="4"/>
  <c r="M5465" i="4"/>
  <c r="M5466" i="4"/>
  <c r="M5467" i="4"/>
  <c r="M5468" i="4"/>
  <c r="M5469" i="4"/>
  <c r="M5470" i="4"/>
  <c r="M5471" i="4"/>
  <c r="M5472" i="4"/>
  <c r="M5473" i="4"/>
  <c r="M5474" i="4"/>
  <c r="M5475" i="4"/>
  <c r="M5476" i="4"/>
  <c r="M5477" i="4"/>
  <c r="M5478" i="4"/>
  <c r="M5479" i="4"/>
  <c r="M5480" i="4"/>
  <c r="M5481" i="4"/>
  <c r="M5482" i="4"/>
  <c r="M5483" i="4"/>
  <c r="M5484" i="4"/>
  <c r="M5485" i="4"/>
  <c r="M5486" i="4"/>
  <c r="M5487" i="4"/>
  <c r="M5488" i="4"/>
  <c r="M5489" i="4"/>
  <c r="M5490" i="4"/>
  <c r="M5491" i="4"/>
  <c r="M5492" i="4"/>
  <c r="M5493" i="4"/>
  <c r="M5494" i="4"/>
  <c r="M5495" i="4"/>
  <c r="M5496" i="4"/>
  <c r="M5497" i="4"/>
  <c r="M5498" i="4"/>
  <c r="M5499" i="4"/>
  <c r="M5500" i="4"/>
  <c r="M5501" i="4"/>
  <c r="M5502" i="4"/>
  <c r="M5503" i="4"/>
  <c r="M5504" i="4"/>
  <c r="M5505" i="4"/>
  <c r="M5506" i="4"/>
  <c r="M5507" i="4"/>
  <c r="M5508" i="4"/>
  <c r="M5509" i="4"/>
  <c r="M5510" i="4"/>
  <c r="M5511" i="4"/>
  <c r="M5512" i="4"/>
  <c r="M5513" i="4"/>
  <c r="M5514" i="4"/>
  <c r="M5515" i="4"/>
  <c r="M5516" i="4"/>
  <c r="M5517" i="4"/>
  <c r="M5518" i="4"/>
  <c r="M5519" i="4"/>
  <c r="M5520" i="4"/>
  <c r="M5521" i="4"/>
  <c r="M5522" i="4"/>
  <c r="M5523" i="4"/>
  <c r="M5524" i="4"/>
  <c r="M5525" i="4"/>
  <c r="M5526" i="4"/>
  <c r="M5527" i="4"/>
  <c r="M5528" i="4"/>
  <c r="M5529" i="4"/>
  <c r="M5530" i="4"/>
  <c r="M5531" i="4"/>
  <c r="M5532" i="4"/>
  <c r="M5533" i="4"/>
  <c r="M5534" i="4"/>
  <c r="M5535" i="4"/>
  <c r="M5536" i="4"/>
  <c r="M5537" i="4"/>
  <c r="M5538" i="4"/>
  <c r="M5539" i="4"/>
  <c r="M5540" i="4"/>
  <c r="M5541" i="4"/>
  <c r="M5542" i="4"/>
  <c r="M5543" i="4"/>
  <c r="M5544" i="4"/>
  <c r="M5545" i="4"/>
  <c r="M5546" i="4"/>
  <c r="M5547" i="4"/>
  <c r="M5548" i="4"/>
  <c r="M5549" i="4"/>
  <c r="M5550" i="4"/>
  <c r="M5551" i="4"/>
  <c r="M5552" i="4"/>
  <c r="M5553" i="4"/>
  <c r="M5554" i="4"/>
  <c r="M5555" i="4"/>
  <c r="M5556" i="4"/>
  <c r="M5557" i="4"/>
  <c r="M5558" i="4"/>
  <c r="M5559" i="4"/>
  <c r="M5560" i="4"/>
  <c r="M5561" i="4"/>
  <c r="M5562" i="4"/>
  <c r="M5563" i="4"/>
  <c r="M5564" i="4"/>
  <c r="M5565" i="4"/>
  <c r="M5566" i="4"/>
  <c r="M5567" i="4"/>
  <c r="M5568" i="4"/>
  <c r="M5569" i="4"/>
  <c r="M5570" i="4"/>
  <c r="M5571" i="4"/>
  <c r="M5572" i="4"/>
  <c r="M5573" i="4"/>
  <c r="M5574" i="4"/>
  <c r="M5575" i="4"/>
  <c r="M5576" i="4"/>
  <c r="M5577" i="4"/>
  <c r="M5578" i="4"/>
  <c r="M5579" i="4"/>
  <c r="M5580" i="4"/>
  <c r="M5581" i="4"/>
  <c r="M5582" i="4"/>
  <c r="M5583" i="4"/>
  <c r="M5584" i="4"/>
  <c r="M5585" i="4"/>
  <c r="M5586" i="4"/>
  <c r="M5587" i="4"/>
  <c r="M5588" i="4"/>
  <c r="M5589" i="4"/>
  <c r="M5590" i="4"/>
  <c r="M5591" i="4"/>
  <c r="M5592" i="4"/>
  <c r="M5593" i="4"/>
  <c r="M5594" i="4"/>
  <c r="M5595" i="4"/>
  <c r="M5596" i="4"/>
  <c r="M5597" i="4"/>
  <c r="M5598" i="4"/>
  <c r="M5599" i="4"/>
  <c r="M5600" i="4"/>
  <c r="M5601" i="4"/>
  <c r="M5602" i="4"/>
  <c r="M5603" i="4"/>
  <c r="M5604" i="4"/>
  <c r="M5605" i="4"/>
  <c r="M5606" i="4"/>
  <c r="M5607" i="4"/>
  <c r="M5608" i="4"/>
  <c r="M5609" i="4"/>
  <c r="M5610" i="4"/>
  <c r="M5611" i="4"/>
  <c r="M5612" i="4"/>
  <c r="M5613" i="4"/>
  <c r="M5614" i="4"/>
  <c r="M5615" i="4"/>
  <c r="M5616" i="4"/>
  <c r="M5617" i="4"/>
  <c r="M5618" i="4"/>
  <c r="M5619" i="4"/>
  <c r="M5620" i="4"/>
  <c r="M5621" i="4"/>
  <c r="M5622" i="4"/>
  <c r="M5623" i="4"/>
  <c r="M5624" i="4"/>
  <c r="M5625" i="4"/>
  <c r="M5626" i="4"/>
  <c r="M5627" i="4"/>
  <c r="M5628" i="4"/>
  <c r="M5629" i="4"/>
  <c r="M5630" i="4"/>
  <c r="M5631" i="4"/>
  <c r="M5632" i="4"/>
  <c r="M5633" i="4"/>
  <c r="M5634" i="4"/>
  <c r="M5635" i="4"/>
  <c r="M5636" i="4"/>
  <c r="M5637" i="4"/>
  <c r="M5638" i="4"/>
  <c r="M5639" i="4"/>
  <c r="M5640" i="4"/>
  <c r="M5641" i="4"/>
  <c r="M5642" i="4"/>
  <c r="M5643" i="4"/>
  <c r="M5644" i="4"/>
  <c r="M5645" i="4"/>
  <c r="M5646" i="4"/>
  <c r="M5647" i="4"/>
  <c r="M5648" i="4"/>
  <c r="M5649" i="4"/>
  <c r="M5650" i="4"/>
  <c r="M5651" i="4"/>
  <c r="M5652" i="4"/>
  <c r="M5653" i="4"/>
  <c r="M5654" i="4"/>
  <c r="M5655" i="4"/>
  <c r="M5656" i="4"/>
  <c r="M5657" i="4"/>
  <c r="M5658" i="4"/>
  <c r="M5659" i="4"/>
  <c r="M5660" i="4"/>
  <c r="M5661" i="4"/>
  <c r="M5662" i="4"/>
  <c r="M5663" i="4"/>
  <c r="M5664" i="4"/>
  <c r="M5665" i="4"/>
  <c r="M5666" i="4"/>
  <c r="M5667" i="4"/>
  <c r="M5668" i="4"/>
  <c r="M5669" i="4"/>
  <c r="M5670" i="4"/>
  <c r="M5671" i="4"/>
  <c r="M5672" i="4"/>
  <c r="M5673" i="4"/>
  <c r="M5674" i="4"/>
  <c r="M5675" i="4"/>
  <c r="M5676" i="4"/>
  <c r="M5677" i="4"/>
  <c r="M5678" i="4"/>
  <c r="M5679" i="4"/>
  <c r="M5680" i="4"/>
  <c r="M5681" i="4"/>
  <c r="M5682" i="4"/>
  <c r="M5683" i="4"/>
  <c r="M5684" i="4"/>
  <c r="M5685" i="4"/>
  <c r="M5686" i="4"/>
  <c r="M5687" i="4"/>
  <c r="M5688" i="4"/>
  <c r="M5689" i="4"/>
  <c r="M5690" i="4"/>
  <c r="M5691" i="4"/>
  <c r="M5692" i="4"/>
  <c r="M5693" i="4"/>
  <c r="M5694" i="4"/>
  <c r="M5695" i="4"/>
  <c r="M5696" i="4"/>
  <c r="M5697" i="4"/>
  <c r="M5698" i="4"/>
  <c r="M5699" i="4"/>
  <c r="M5700" i="4"/>
  <c r="M5701" i="4"/>
  <c r="M5702" i="4"/>
  <c r="M5703" i="4"/>
  <c r="M5704" i="4"/>
  <c r="M5705" i="4"/>
  <c r="M5706" i="4"/>
  <c r="M5707" i="4"/>
  <c r="M5708" i="4"/>
  <c r="M5709" i="4"/>
  <c r="M5710" i="4"/>
  <c r="M5711" i="4"/>
  <c r="M5712" i="4"/>
  <c r="M5713" i="4"/>
  <c r="M5714" i="4"/>
  <c r="M5715" i="4"/>
  <c r="M5716" i="4"/>
  <c r="M5717" i="4"/>
  <c r="M5718" i="4"/>
  <c r="M5719" i="4"/>
  <c r="M5720" i="4"/>
  <c r="M5721" i="4"/>
  <c r="M5722" i="4"/>
  <c r="M5723" i="4"/>
  <c r="M5724" i="4"/>
  <c r="M5725" i="4"/>
  <c r="M5726" i="4"/>
  <c r="M5727" i="4"/>
  <c r="M5728" i="4"/>
  <c r="M5729" i="4"/>
  <c r="M5730" i="4"/>
  <c r="M5731" i="4"/>
  <c r="M5732" i="4"/>
  <c r="M5733" i="4"/>
  <c r="M5734" i="4"/>
  <c r="M5735" i="4"/>
  <c r="M5736" i="4"/>
  <c r="M5737" i="4"/>
  <c r="M5738" i="4"/>
  <c r="M5739" i="4"/>
  <c r="M5740" i="4"/>
  <c r="M5741" i="4"/>
  <c r="M5742" i="4"/>
  <c r="M5743" i="4"/>
  <c r="M5744" i="4"/>
  <c r="M5745" i="4"/>
  <c r="M5746" i="4"/>
  <c r="M5747" i="4"/>
  <c r="M5748" i="4"/>
  <c r="M5749" i="4"/>
  <c r="M5750" i="4"/>
  <c r="M5751" i="4"/>
  <c r="M5752" i="4"/>
  <c r="M5753" i="4"/>
  <c r="M5754" i="4"/>
  <c r="M5755" i="4"/>
  <c r="M5756" i="4"/>
  <c r="M5757" i="4"/>
  <c r="M5758" i="4"/>
  <c r="M5759" i="4"/>
  <c r="M5760" i="4"/>
  <c r="M5761" i="4"/>
  <c r="M5762" i="4"/>
  <c r="M5763" i="4"/>
  <c r="M5764" i="4"/>
  <c r="M5765" i="4"/>
  <c r="M5766" i="4"/>
  <c r="M5767" i="4"/>
  <c r="M5768" i="4"/>
  <c r="M5769" i="4"/>
  <c r="M5770" i="4"/>
  <c r="M5771" i="4"/>
  <c r="M5772" i="4"/>
  <c r="M5773" i="4"/>
  <c r="M5774" i="4"/>
  <c r="M5775" i="4"/>
  <c r="M5776" i="4"/>
  <c r="M5777" i="4"/>
  <c r="M5778" i="4"/>
  <c r="M5779" i="4"/>
  <c r="M5780" i="4"/>
  <c r="M5781" i="4"/>
  <c r="M5782" i="4"/>
  <c r="M5783" i="4"/>
  <c r="M5784" i="4"/>
  <c r="M5785" i="4"/>
  <c r="M5786" i="4"/>
  <c r="M5787" i="4"/>
  <c r="M5788" i="4"/>
  <c r="M5789" i="4"/>
  <c r="M5790" i="4"/>
  <c r="M5791" i="4"/>
  <c r="M5792" i="4"/>
  <c r="M5793" i="4"/>
  <c r="M5794" i="4"/>
  <c r="M5795" i="4"/>
  <c r="M5796" i="4"/>
  <c r="M5797" i="4"/>
  <c r="M5798" i="4"/>
  <c r="M5799" i="4"/>
  <c r="M5800" i="4"/>
  <c r="M5801" i="4"/>
  <c r="M5802" i="4"/>
  <c r="M5803" i="4"/>
  <c r="M5804" i="4"/>
  <c r="M5805" i="4"/>
  <c r="M5806" i="4"/>
  <c r="M5807" i="4"/>
  <c r="M5808" i="4"/>
  <c r="M5809" i="4"/>
  <c r="M5810" i="4"/>
  <c r="M5811" i="4"/>
  <c r="M5812" i="4"/>
  <c r="M5813" i="4"/>
  <c r="M5814" i="4"/>
  <c r="M5815" i="4"/>
  <c r="M5816" i="4"/>
  <c r="M5817" i="4"/>
  <c r="M5818" i="4"/>
  <c r="M5819" i="4"/>
  <c r="M5820" i="4"/>
  <c r="M5821" i="4"/>
  <c r="M5822" i="4"/>
  <c r="M5823" i="4"/>
  <c r="M5824" i="4"/>
  <c r="M5825" i="4"/>
  <c r="M5826" i="4"/>
  <c r="M5827" i="4"/>
  <c r="M5828" i="4"/>
  <c r="M5829" i="4"/>
  <c r="M5830" i="4"/>
  <c r="M5831" i="4"/>
  <c r="M5832" i="4"/>
  <c r="M5833" i="4"/>
  <c r="M5834" i="4"/>
  <c r="M5835" i="4"/>
  <c r="M5836" i="4"/>
  <c r="M5837" i="4"/>
  <c r="M5838" i="4"/>
  <c r="M5839" i="4"/>
  <c r="M5840" i="4"/>
  <c r="M5841" i="4"/>
  <c r="M5842" i="4"/>
  <c r="M5843" i="4"/>
  <c r="M5844" i="4"/>
  <c r="M5845" i="4"/>
  <c r="M5846" i="4"/>
  <c r="M5847" i="4"/>
  <c r="M5848" i="4"/>
  <c r="M5849" i="4"/>
  <c r="M5850" i="4"/>
  <c r="M5851" i="4"/>
  <c r="M5852" i="4"/>
  <c r="M5853" i="4"/>
  <c r="M5854" i="4"/>
  <c r="M5855" i="4"/>
  <c r="M5856" i="4"/>
  <c r="M5857" i="4"/>
  <c r="M5858" i="4"/>
  <c r="M5859" i="4"/>
  <c r="M5860" i="4"/>
  <c r="M5861" i="4"/>
  <c r="M5862" i="4"/>
  <c r="M5863" i="4"/>
  <c r="M5864" i="4"/>
  <c r="M5865" i="4"/>
  <c r="M5866" i="4"/>
  <c r="M5867" i="4"/>
  <c r="M5868" i="4"/>
  <c r="M5869" i="4"/>
  <c r="M5870" i="4"/>
  <c r="M5871" i="4"/>
  <c r="M5872" i="4"/>
  <c r="M5873" i="4"/>
  <c r="M5874" i="4"/>
  <c r="M5875" i="4"/>
  <c r="M5876" i="4"/>
  <c r="M5877" i="4"/>
  <c r="M5878" i="4"/>
  <c r="M5879" i="4"/>
  <c r="M5880" i="4"/>
  <c r="M5881" i="4"/>
  <c r="M5882" i="4"/>
  <c r="M5883" i="4"/>
  <c r="M5884" i="4"/>
  <c r="M5885" i="4"/>
  <c r="M5886" i="4"/>
  <c r="M5887" i="4"/>
  <c r="M5888" i="4"/>
  <c r="M5889" i="4"/>
  <c r="M5890" i="4"/>
  <c r="M5891" i="4"/>
  <c r="M5892" i="4"/>
  <c r="M5893" i="4"/>
  <c r="M5894" i="4"/>
  <c r="M5895" i="4"/>
  <c r="M5896" i="4"/>
  <c r="M5897" i="4"/>
  <c r="M5898" i="4"/>
  <c r="M5899" i="4"/>
  <c r="M5900" i="4"/>
  <c r="M5901" i="4"/>
  <c r="M5902" i="4"/>
  <c r="M5903" i="4"/>
  <c r="M5904" i="4"/>
  <c r="M5905" i="4"/>
  <c r="M5906" i="4"/>
  <c r="M5907" i="4"/>
  <c r="M5908" i="4"/>
  <c r="M5909" i="4"/>
  <c r="M5910" i="4"/>
  <c r="M5911" i="4"/>
  <c r="M5912" i="4"/>
  <c r="M5913" i="4"/>
  <c r="M5914" i="4"/>
  <c r="M5915" i="4"/>
  <c r="M5916" i="4"/>
  <c r="M5917" i="4"/>
  <c r="M5918" i="4"/>
  <c r="M5919" i="4"/>
  <c r="M5920" i="4"/>
  <c r="M5921" i="4"/>
  <c r="M5922" i="4"/>
  <c r="M5923" i="4"/>
  <c r="M5924" i="4"/>
  <c r="M5925" i="4"/>
  <c r="M5926" i="4"/>
  <c r="M5927" i="4"/>
  <c r="M5928" i="4"/>
  <c r="M5929" i="4"/>
  <c r="M5930" i="4"/>
  <c r="M5931" i="4"/>
  <c r="M5932" i="4"/>
  <c r="M5933" i="4"/>
  <c r="M5934" i="4"/>
  <c r="M5935" i="4"/>
  <c r="M5936" i="4"/>
  <c r="M5937" i="4"/>
  <c r="M5938" i="4"/>
  <c r="M5939" i="4"/>
  <c r="M5940" i="4"/>
  <c r="M5941" i="4"/>
  <c r="M5942" i="4"/>
  <c r="M5943" i="4"/>
  <c r="M5944" i="4"/>
  <c r="M5945" i="4"/>
  <c r="M5946" i="4"/>
  <c r="M5947" i="4"/>
  <c r="M5948" i="4"/>
  <c r="M5949" i="4"/>
  <c r="M5950" i="4"/>
  <c r="M5951" i="4"/>
  <c r="M5952" i="4"/>
  <c r="M5953" i="4"/>
  <c r="M5954" i="4"/>
  <c r="M5955" i="4"/>
  <c r="M5956" i="4"/>
  <c r="M5957" i="4"/>
  <c r="M5958" i="4"/>
  <c r="M5959" i="4"/>
  <c r="M5960" i="4"/>
  <c r="M5961" i="4"/>
  <c r="M5962" i="4"/>
  <c r="M5963" i="4"/>
  <c r="M5964" i="4"/>
  <c r="M5965" i="4"/>
  <c r="M5966" i="4"/>
  <c r="M5967" i="4"/>
  <c r="M5968" i="4"/>
  <c r="M5969" i="4"/>
  <c r="M5970" i="4"/>
  <c r="M5971" i="4"/>
  <c r="M5972" i="4"/>
  <c r="M5973" i="4"/>
  <c r="M5974" i="4"/>
  <c r="M5975" i="4"/>
  <c r="M5976" i="4"/>
  <c r="M5977" i="4"/>
  <c r="M5978" i="4"/>
  <c r="M5979" i="4"/>
  <c r="M5980" i="4"/>
  <c r="M5981" i="4"/>
  <c r="M5982" i="4"/>
  <c r="M5983" i="4"/>
  <c r="M5984" i="4"/>
  <c r="M5985" i="4"/>
  <c r="M5986" i="4"/>
  <c r="M5987" i="4"/>
  <c r="M5988" i="4"/>
  <c r="M5989" i="4"/>
  <c r="M5990" i="4"/>
  <c r="M5991" i="4"/>
  <c r="M5992" i="4"/>
  <c r="M5993" i="4"/>
  <c r="M5994" i="4"/>
  <c r="M5995" i="4"/>
  <c r="M5996" i="4"/>
  <c r="M5997" i="4"/>
  <c r="M5998" i="4"/>
  <c r="M5999" i="4"/>
  <c r="M6000" i="4"/>
  <c r="M6001" i="4"/>
  <c r="M6002" i="4"/>
  <c r="M6003" i="4"/>
  <c r="M6004" i="4"/>
  <c r="M6005" i="4"/>
  <c r="M6006" i="4"/>
  <c r="M6007" i="4"/>
  <c r="M6008" i="4"/>
  <c r="M6009" i="4"/>
  <c r="M6010" i="4"/>
  <c r="M6011" i="4"/>
  <c r="M6012" i="4"/>
  <c r="M6013" i="4"/>
  <c r="M6014" i="4"/>
  <c r="M6015" i="4"/>
  <c r="M6016" i="4"/>
  <c r="M6017" i="4"/>
  <c r="M6018" i="4"/>
  <c r="M6019" i="4"/>
  <c r="M6020" i="4"/>
  <c r="M6021" i="4"/>
  <c r="M6022" i="4"/>
  <c r="M6023" i="4"/>
  <c r="M6024" i="4"/>
  <c r="M6025" i="4"/>
  <c r="M6026" i="4"/>
  <c r="M6027" i="4"/>
  <c r="M6028" i="4"/>
  <c r="M6029" i="4"/>
  <c r="M6030" i="4"/>
  <c r="M6031" i="4"/>
  <c r="M6032" i="4"/>
  <c r="M6033" i="4"/>
  <c r="M6034" i="4"/>
  <c r="M6035" i="4"/>
  <c r="M6036" i="4"/>
  <c r="M6037" i="4"/>
  <c r="M6038" i="4"/>
  <c r="M6039" i="4"/>
  <c r="M6040" i="4"/>
  <c r="M6041" i="4"/>
  <c r="M6042" i="4"/>
  <c r="M6043" i="4"/>
  <c r="M6044" i="4"/>
  <c r="M6045" i="4"/>
  <c r="M6046" i="4"/>
  <c r="M6047" i="4"/>
  <c r="M6048" i="4"/>
  <c r="M6049" i="4"/>
  <c r="M6050" i="4"/>
  <c r="M6051" i="4"/>
  <c r="M6052" i="4"/>
  <c r="M6053" i="4"/>
  <c r="M6054" i="4"/>
  <c r="M6055" i="4"/>
  <c r="M6056" i="4"/>
  <c r="M6057" i="4"/>
  <c r="M6058" i="4"/>
  <c r="M6059" i="4"/>
  <c r="M6060" i="4"/>
  <c r="M6061" i="4"/>
  <c r="M6062" i="4"/>
  <c r="M6063" i="4"/>
  <c r="M6064" i="4"/>
  <c r="M6065" i="4"/>
  <c r="M6066" i="4"/>
  <c r="M6067" i="4"/>
  <c r="M6068" i="4"/>
  <c r="M6069" i="4"/>
  <c r="M6070" i="4"/>
  <c r="M6071" i="4"/>
  <c r="M6072" i="4"/>
  <c r="M6073" i="4"/>
  <c r="M6074" i="4"/>
  <c r="M6075" i="4"/>
  <c r="M6076" i="4"/>
  <c r="M6077" i="4"/>
  <c r="M6078" i="4"/>
  <c r="M6079" i="4"/>
  <c r="M6080" i="4"/>
  <c r="M6081" i="4"/>
  <c r="M6082" i="4"/>
  <c r="M6083" i="4"/>
  <c r="M6084" i="4"/>
  <c r="M6085" i="4"/>
  <c r="M6086" i="4"/>
  <c r="M6087" i="4"/>
  <c r="M6088" i="4"/>
  <c r="M6089" i="4"/>
  <c r="M6090" i="4"/>
  <c r="M6091" i="4"/>
  <c r="M6092" i="4"/>
  <c r="M6093" i="4"/>
  <c r="M6094" i="4"/>
  <c r="M6095" i="4"/>
  <c r="M6096" i="4"/>
  <c r="M6097" i="4"/>
  <c r="M6098" i="4"/>
  <c r="M6099" i="4"/>
  <c r="M6100" i="4"/>
  <c r="M6101" i="4"/>
  <c r="M6102" i="4"/>
  <c r="M6103" i="4"/>
  <c r="M6104" i="4"/>
  <c r="M6105" i="4"/>
  <c r="M6106" i="4"/>
  <c r="M6107" i="4"/>
  <c r="M6108" i="4"/>
  <c r="M6109" i="4"/>
  <c r="M6110" i="4"/>
  <c r="M6111" i="4"/>
  <c r="M6112" i="4"/>
  <c r="M6113" i="4"/>
  <c r="M6114" i="4"/>
  <c r="M6115" i="4"/>
  <c r="M6116" i="4"/>
  <c r="M6117" i="4"/>
  <c r="M6118" i="4"/>
  <c r="M6119" i="4"/>
  <c r="M6120" i="4"/>
  <c r="M6121" i="4"/>
  <c r="M6122" i="4"/>
  <c r="M6123" i="4"/>
  <c r="M6124" i="4"/>
  <c r="M6125" i="4"/>
  <c r="M6126" i="4"/>
  <c r="M6127" i="4"/>
  <c r="M6128" i="4"/>
  <c r="M6129" i="4"/>
  <c r="M6130" i="4"/>
  <c r="M6131" i="4"/>
  <c r="M6132" i="4"/>
  <c r="M6133" i="4"/>
  <c r="M6134" i="4"/>
  <c r="M6135" i="4"/>
  <c r="M6136" i="4"/>
  <c r="M6137" i="4"/>
  <c r="M6138" i="4"/>
  <c r="M6139" i="4"/>
  <c r="M6140" i="4"/>
  <c r="M6141" i="4"/>
  <c r="M6142" i="4"/>
  <c r="M6143" i="4"/>
  <c r="M6144" i="4"/>
  <c r="M6145" i="4"/>
  <c r="M6146" i="4"/>
  <c r="M6147" i="4"/>
  <c r="M6148" i="4"/>
  <c r="M6149" i="4"/>
  <c r="M6150" i="4"/>
  <c r="M6151" i="4"/>
  <c r="M6152" i="4"/>
  <c r="M6153" i="4"/>
  <c r="M6154" i="4"/>
  <c r="M6155" i="4"/>
  <c r="M6156" i="4"/>
  <c r="M6157" i="4"/>
  <c r="M6158" i="4"/>
  <c r="M6159" i="4"/>
  <c r="M6160" i="4"/>
  <c r="M6161" i="4"/>
  <c r="M6162" i="4"/>
  <c r="M6163" i="4"/>
  <c r="M6164" i="4"/>
  <c r="M6165" i="4"/>
  <c r="M6166" i="4"/>
  <c r="M6167" i="4"/>
  <c r="M6168" i="4"/>
  <c r="M6169" i="4"/>
  <c r="M6170" i="4"/>
  <c r="M6171" i="4"/>
  <c r="M6172" i="4"/>
  <c r="M6173" i="4"/>
  <c r="M6174" i="4"/>
  <c r="M6175" i="4"/>
  <c r="M6176" i="4"/>
  <c r="M6177" i="4"/>
  <c r="M6178" i="4"/>
  <c r="M6179" i="4"/>
  <c r="M6180" i="4"/>
  <c r="M6181" i="4"/>
  <c r="M6182" i="4"/>
  <c r="M6183" i="4"/>
  <c r="M6184" i="4"/>
  <c r="M6185" i="4"/>
  <c r="M6186" i="4"/>
  <c r="M6187" i="4"/>
  <c r="M6188" i="4"/>
  <c r="M6189" i="4"/>
  <c r="M6190" i="4"/>
  <c r="M6191" i="4"/>
  <c r="M6192" i="4"/>
  <c r="M6193" i="4"/>
  <c r="M6194" i="4"/>
  <c r="M6195" i="4"/>
  <c r="M6196" i="4"/>
  <c r="M6197" i="4"/>
  <c r="M6198" i="4"/>
  <c r="M6199" i="4"/>
  <c r="M6200" i="4"/>
  <c r="M6201" i="4"/>
  <c r="M6202" i="4"/>
  <c r="M6203" i="4"/>
  <c r="M6204" i="4"/>
  <c r="M6205" i="4"/>
  <c r="M6206" i="4"/>
  <c r="M6207" i="4"/>
  <c r="M6208" i="4"/>
  <c r="M6209" i="4"/>
  <c r="M6210" i="4"/>
  <c r="M6211" i="4"/>
  <c r="M6212" i="4"/>
  <c r="M6213" i="4"/>
  <c r="M6214" i="4"/>
  <c r="M6215" i="4"/>
  <c r="M6216" i="4"/>
  <c r="M6217" i="4"/>
  <c r="M6218" i="4"/>
  <c r="M6219" i="4"/>
  <c r="M6220" i="4"/>
  <c r="M6221" i="4"/>
  <c r="M6222" i="4"/>
  <c r="M6223" i="4"/>
  <c r="M6224" i="4"/>
  <c r="M6225" i="4"/>
  <c r="M6226" i="4"/>
  <c r="M6227" i="4"/>
  <c r="M6228" i="4"/>
  <c r="M6229" i="4"/>
  <c r="M6230" i="4"/>
  <c r="M6231" i="4"/>
  <c r="M6232" i="4"/>
  <c r="M6233" i="4"/>
  <c r="M6234" i="4"/>
  <c r="M6235" i="4"/>
  <c r="M6236" i="4"/>
  <c r="M6237" i="4"/>
  <c r="M6238" i="4"/>
  <c r="M6239" i="4"/>
  <c r="M6240" i="4"/>
  <c r="M6241" i="4"/>
  <c r="M6242" i="4"/>
  <c r="M6243" i="4"/>
  <c r="M6244" i="4"/>
  <c r="M6245" i="4"/>
  <c r="M6246" i="4"/>
  <c r="M6247" i="4"/>
  <c r="M6248" i="4"/>
  <c r="M6249" i="4"/>
  <c r="M6250" i="4"/>
  <c r="M6251" i="4"/>
  <c r="M6252" i="4"/>
  <c r="M6253" i="4"/>
  <c r="M6254" i="4"/>
  <c r="M6255" i="4"/>
  <c r="M6256" i="4"/>
  <c r="M6257" i="4"/>
  <c r="M6258" i="4"/>
  <c r="M6259" i="4"/>
  <c r="M6260" i="4"/>
  <c r="M6261" i="4"/>
  <c r="M6262" i="4"/>
  <c r="M6263" i="4"/>
  <c r="M6264" i="4"/>
  <c r="M6265" i="4"/>
  <c r="M6266" i="4"/>
  <c r="M6267" i="4"/>
  <c r="M6268" i="4"/>
  <c r="M6269" i="4"/>
  <c r="M6270" i="4"/>
  <c r="M6271" i="4"/>
  <c r="M6272" i="4"/>
  <c r="M6273" i="4"/>
  <c r="M6274" i="4"/>
  <c r="M6275" i="4"/>
  <c r="M6276" i="4"/>
  <c r="M6277" i="4"/>
  <c r="M6278" i="4"/>
  <c r="M6279" i="4"/>
  <c r="M6280" i="4"/>
  <c r="M6281" i="4"/>
  <c r="M6282" i="4"/>
  <c r="M6283" i="4"/>
  <c r="M6284" i="4"/>
  <c r="M6285" i="4"/>
  <c r="M6286" i="4"/>
  <c r="M6287" i="4"/>
  <c r="M6288" i="4"/>
  <c r="M6289" i="4"/>
  <c r="M6290" i="4"/>
  <c r="M6291" i="4"/>
  <c r="M6292" i="4"/>
  <c r="M6293" i="4"/>
  <c r="M6294" i="4"/>
  <c r="M6295" i="4"/>
  <c r="M6296" i="4"/>
  <c r="M6297" i="4"/>
  <c r="M6298" i="4"/>
  <c r="M6299" i="4"/>
  <c r="M6300" i="4"/>
  <c r="M6301" i="4"/>
  <c r="M6302" i="4"/>
  <c r="M6303" i="4"/>
  <c r="M6304" i="4"/>
  <c r="M6305" i="4"/>
  <c r="M6306" i="4"/>
  <c r="M6307" i="4"/>
  <c r="M6308" i="4"/>
  <c r="M6309" i="4"/>
  <c r="M6310" i="4"/>
  <c r="M6311" i="4"/>
  <c r="M6312" i="4"/>
  <c r="M6313" i="4"/>
  <c r="M6314" i="4"/>
  <c r="M6315" i="4"/>
  <c r="M6316" i="4"/>
  <c r="M6317" i="4"/>
  <c r="M6318" i="4"/>
  <c r="M6319" i="4"/>
  <c r="M6320" i="4"/>
  <c r="M6321" i="4"/>
  <c r="M6322" i="4"/>
  <c r="M6323" i="4"/>
  <c r="M6324" i="4"/>
  <c r="M6325" i="4"/>
  <c r="M6326" i="4"/>
  <c r="M6327" i="4"/>
  <c r="M6328" i="4"/>
  <c r="M6329" i="4"/>
  <c r="M6330" i="4"/>
  <c r="M6331" i="4"/>
  <c r="M6332" i="4"/>
  <c r="M6333" i="4"/>
  <c r="M6334" i="4"/>
  <c r="M6335" i="4"/>
  <c r="M6336" i="4"/>
  <c r="M6337" i="4"/>
  <c r="M6338" i="4"/>
  <c r="M6339" i="4"/>
  <c r="M6340" i="4"/>
  <c r="M6341" i="4"/>
  <c r="M6342" i="4"/>
  <c r="M6343" i="4"/>
  <c r="M6344" i="4"/>
  <c r="M6345" i="4"/>
  <c r="M6346" i="4"/>
  <c r="M6347" i="4"/>
  <c r="M6348" i="4"/>
  <c r="M6349" i="4"/>
  <c r="M6350" i="4"/>
  <c r="M6351" i="4"/>
  <c r="M6352" i="4"/>
  <c r="M6353" i="4"/>
  <c r="M6354" i="4"/>
  <c r="M6355" i="4"/>
  <c r="M6356" i="4"/>
  <c r="M6357" i="4"/>
  <c r="M6358" i="4"/>
  <c r="M6359" i="4"/>
  <c r="M6360" i="4"/>
  <c r="M6361" i="4"/>
  <c r="M6362" i="4"/>
  <c r="M6363" i="4"/>
  <c r="M6364" i="4"/>
  <c r="M6365" i="4"/>
  <c r="M6366" i="4"/>
  <c r="M6367" i="4"/>
  <c r="M6368" i="4"/>
  <c r="M6369" i="4"/>
  <c r="M6370" i="4"/>
  <c r="M6371" i="4"/>
  <c r="M6372" i="4"/>
  <c r="M6373" i="4"/>
  <c r="M6374" i="4"/>
  <c r="M6375" i="4"/>
  <c r="M6376" i="4"/>
  <c r="M6377" i="4"/>
  <c r="M6378" i="4"/>
  <c r="M6379" i="4"/>
  <c r="M6380" i="4"/>
  <c r="M6381" i="4"/>
  <c r="M6382" i="4"/>
  <c r="M6383" i="4"/>
  <c r="M6384" i="4"/>
  <c r="M6385" i="4"/>
  <c r="M6386" i="4"/>
  <c r="M6387" i="4"/>
  <c r="M6388" i="4"/>
  <c r="M6389" i="4"/>
  <c r="M6390" i="4"/>
  <c r="M6391" i="4"/>
  <c r="M6392" i="4"/>
  <c r="M6393" i="4"/>
  <c r="M6394" i="4"/>
  <c r="M6395" i="4"/>
  <c r="M6396" i="4"/>
  <c r="M6397" i="4"/>
  <c r="M6398" i="4"/>
  <c r="M6399" i="4"/>
  <c r="M6400" i="4"/>
  <c r="M6401" i="4"/>
  <c r="M6402" i="4"/>
  <c r="M6403" i="4"/>
  <c r="M6404" i="4"/>
  <c r="M6405" i="4"/>
  <c r="M6406" i="4"/>
  <c r="M6407" i="4"/>
  <c r="M6408" i="4"/>
  <c r="M6409" i="4"/>
  <c r="M6410" i="4"/>
  <c r="M6411" i="4"/>
  <c r="M6412" i="4"/>
  <c r="M6413" i="4"/>
  <c r="M6414" i="4"/>
  <c r="M6415" i="4"/>
  <c r="M6416" i="4"/>
  <c r="M6417" i="4"/>
  <c r="M6418" i="4"/>
  <c r="M6419" i="4"/>
  <c r="M6420" i="4"/>
  <c r="M6421" i="4"/>
  <c r="M6422" i="4"/>
  <c r="M6423" i="4"/>
  <c r="M6424" i="4"/>
  <c r="M6425" i="4"/>
  <c r="M6426" i="4"/>
  <c r="M6427" i="4"/>
  <c r="M6428" i="4"/>
  <c r="M6429" i="4"/>
  <c r="M6430" i="4"/>
  <c r="M6431" i="4"/>
  <c r="M6432" i="4"/>
  <c r="M6433" i="4"/>
  <c r="M6434" i="4"/>
  <c r="M6435" i="4"/>
  <c r="M6436" i="4"/>
  <c r="M6437" i="4"/>
  <c r="M6438" i="4"/>
  <c r="M6439" i="4"/>
  <c r="M6440" i="4"/>
  <c r="M6441" i="4"/>
  <c r="M6442" i="4"/>
  <c r="M6443" i="4"/>
  <c r="M6444" i="4"/>
  <c r="M6445" i="4"/>
  <c r="M6446" i="4"/>
  <c r="M6447" i="4"/>
  <c r="M6448" i="4"/>
  <c r="M6449" i="4"/>
  <c r="M6450" i="4"/>
  <c r="M6451" i="4"/>
  <c r="M6452" i="4"/>
  <c r="M6453" i="4"/>
  <c r="M6454" i="4"/>
  <c r="M6455" i="4"/>
  <c r="M6456" i="4"/>
  <c r="M6457" i="4"/>
  <c r="M6458" i="4"/>
  <c r="M6459" i="4"/>
  <c r="M6460" i="4"/>
  <c r="M6461" i="4"/>
  <c r="M6462" i="4"/>
  <c r="M6463" i="4"/>
  <c r="M6464" i="4"/>
  <c r="M6465" i="4"/>
  <c r="M6466" i="4"/>
  <c r="M6467" i="4"/>
  <c r="M6468" i="4"/>
  <c r="M6469" i="4"/>
  <c r="M6470" i="4"/>
  <c r="M6471" i="4"/>
  <c r="M6472" i="4"/>
  <c r="M6473" i="4"/>
  <c r="M6474" i="4"/>
  <c r="M6475" i="4"/>
  <c r="M6476" i="4"/>
  <c r="M6477" i="4"/>
  <c r="M6478" i="4"/>
  <c r="M6479" i="4"/>
  <c r="M6480" i="4"/>
  <c r="M6481" i="4"/>
  <c r="M6482" i="4"/>
  <c r="M6483" i="4"/>
  <c r="M6484" i="4"/>
  <c r="M6485" i="4"/>
  <c r="M6486" i="4"/>
  <c r="M6487" i="4"/>
  <c r="M6488" i="4"/>
  <c r="M6489" i="4"/>
  <c r="M6490" i="4"/>
  <c r="M6491" i="4"/>
  <c r="M6492" i="4"/>
  <c r="M6493" i="4"/>
  <c r="M6494" i="4"/>
  <c r="M6495" i="4"/>
  <c r="M6496" i="4"/>
  <c r="M6497" i="4"/>
  <c r="M6498" i="4"/>
  <c r="M6499" i="4"/>
  <c r="M6500" i="4"/>
  <c r="M6501" i="4"/>
  <c r="M6502" i="4"/>
  <c r="M6503" i="4"/>
  <c r="M6504" i="4"/>
  <c r="M6505" i="4"/>
  <c r="M6506" i="4"/>
  <c r="M6507" i="4"/>
  <c r="M6508" i="4"/>
  <c r="M6509" i="4"/>
  <c r="M6510" i="4"/>
  <c r="M6511" i="4"/>
  <c r="M6512" i="4"/>
  <c r="M6513" i="4"/>
  <c r="M6514" i="4"/>
  <c r="M6515" i="4"/>
  <c r="M6516" i="4"/>
  <c r="M6517" i="4"/>
  <c r="M6518" i="4"/>
  <c r="M6519" i="4"/>
  <c r="M6520" i="4"/>
  <c r="M6521" i="4"/>
  <c r="M6522" i="4"/>
  <c r="M6523" i="4"/>
  <c r="M6524" i="4"/>
  <c r="M6525" i="4"/>
  <c r="M6526" i="4"/>
  <c r="M6527" i="4"/>
  <c r="M6528" i="4"/>
  <c r="M6529" i="4"/>
  <c r="M6530" i="4"/>
  <c r="M6531" i="4"/>
  <c r="M6532" i="4"/>
  <c r="M6533" i="4"/>
  <c r="M6534" i="4"/>
  <c r="M6535" i="4"/>
  <c r="M6536" i="4"/>
  <c r="M6537" i="4"/>
  <c r="M6538" i="4"/>
  <c r="M6539" i="4"/>
  <c r="M6540" i="4"/>
  <c r="M6541" i="4"/>
  <c r="M6542" i="4"/>
  <c r="M6543" i="4"/>
  <c r="M6544" i="4"/>
  <c r="M6545" i="4"/>
  <c r="M6546" i="4"/>
  <c r="M6547" i="4"/>
  <c r="M6548" i="4"/>
  <c r="M6549" i="4"/>
  <c r="M6550" i="4"/>
  <c r="M6551" i="4"/>
  <c r="M6552" i="4"/>
  <c r="M6553" i="4"/>
  <c r="M6554" i="4"/>
  <c r="M6555" i="4"/>
  <c r="M6556" i="4"/>
  <c r="M6557" i="4"/>
  <c r="M6558" i="4"/>
  <c r="M6559" i="4"/>
  <c r="M6560" i="4"/>
  <c r="M6561" i="4"/>
  <c r="M6562" i="4"/>
  <c r="M6563" i="4"/>
  <c r="M6564" i="4"/>
  <c r="M6565" i="4"/>
  <c r="M6566" i="4"/>
  <c r="M6567" i="4"/>
  <c r="M6568" i="4"/>
  <c r="M6569" i="4"/>
  <c r="M6570" i="4"/>
  <c r="M6571" i="4"/>
  <c r="M6572" i="4"/>
  <c r="M6573" i="4"/>
  <c r="M6574" i="4"/>
  <c r="M6575" i="4"/>
  <c r="M6576" i="4"/>
  <c r="M6577" i="4"/>
  <c r="M6578" i="4"/>
  <c r="M6579" i="4"/>
  <c r="M6580" i="4"/>
  <c r="M6581" i="4"/>
  <c r="M6582" i="4"/>
  <c r="M6583" i="4"/>
  <c r="M6584" i="4"/>
  <c r="M6585" i="4"/>
  <c r="M6586" i="4"/>
  <c r="M6587" i="4"/>
  <c r="M6588" i="4"/>
  <c r="M6589" i="4"/>
  <c r="M6590" i="4"/>
  <c r="M6591" i="4"/>
  <c r="M6592" i="4"/>
  <c r="M6593" i="4"/>
  <c r="M6594" i="4"/>
  <c r="M6595" i="4"/>
  <c r="M6596" i="4"/>
  <c r="M6597" i="4"/>
  <c r="M6598" i="4"/>
  <c r="M6599" i="4"/>
  <c r="M6600" i="4"/>
  <c r="M6601" i="4"/>
  <c r="M6602" i="4"/>
  <c r="M6603" i="4"/>
  <c r="M6604" i="4"/>
  <c r="M6605" i="4"/>
  <c r="M6606" i="4"/>
  <c r="M6607" i="4"/>
  <c r="M6608" i="4"/>
  <c r="M6609" i="4"/>
  <c r="M6610" i="4"/>
  <c r="M6611" i="4"/>
  <c r="M6612" i="4"/>
  <c r="M6613" i="4"/>
  <c r="M6614" i="4"/>
  <c r="M6615" i="4"/>
  <c r="M6616" i="4"/>
  <c r="M6617" i="4"/>
  <c r="M6618" i="4"/>
  <c r="M6619" i="4"/>
  <c r="M6620" i="4"/>
  <c r="M6621" i="4"/>
  <c r="M6622" i="4"/>
  <c r="M6623" i="4"/>
  <c r="M6624" i="4"/>
  <c r="M6625" i="4"/>
  <c r="M6626" i="4"/>
  <c r="M6627" i="4"/>
  <c r="M6628" i="4"/>
  <c r="M6629" i="4"/>
  <c r="M6630" i="4"/>
  <c r="M6631" i="4"/>
  <c r="M6632" i="4"/>
  <c r="M6633" i="4"/>
  <c r="M6634" i="4"/>
  <c r="M6635" i="4"/>
  <c r="M6636" i="4"/>
  <c r="M6637" i="4"/>
  <c r="M6638" i="4"/>
  <c r="M6639" i="4"/>
  <c r="M6640" i="4"/>
  <c r="M6641" i="4"/>
  <c r="M6642" i="4"/>
  <c r="M6643" i="4"/>
  <c r="M6644" i="4"/>
  <c r="M6645" i="4"/>
  <c r="M6646" i="4"/>
  <c r="M6647" i="4"/>
  <c r="M6648" i="4"/>
  <c r="M6649" i="4"/>
  <c r="M6650" i="4"/>
  <c r="M6651" i="4"/>
  <c r="M6652" i="4"/>
  <c r="M6653" i="4"/>
  <c r="M6654" i="4"/>
  <c r="M6655" i="4"/>
  <c r="M6656" i="4"/>
  <c r="M6657" i="4"/>
  <c r="M6658" i="4"/>
  <c r="M6659" i="4"/>
  <c r="M6660" i="4"/>
  <c r="M6661" i="4"/>
  <c r="M6662" i="4"/>
  <c r="M6663" i="4"/>
  <c r="M6664" i="4"/>
  <c r="M6665" i="4"/>
  <c r="M6666" i="4"/>
  <c r="M6667" i="4"/>
  <c r="M6668" i="4"/>
  <c r="M6669" i="4"/>
  <c r="M6670" i="4"/>
  <c r="M6671" i="4"/>
  <c r="M6672" i="4"/>
  <c r="M6673" i="4"/>
  <c r="M6674" i="4"/>
  <c r="M6675" i="4"/>
  <c r="M6676" i="4"/>
  <c r="M6677" i="4"/>
  <c r="M6678" i="4"/>
  <c r="M6679" i="4"/>
  <c r="M6680" i="4"/>
  <c r="M6681" i="4"/>
  <c r="M6682" i="4"/>
  <c r="M6683" i="4"/>
  <c r="M6684" i="4"/>
  <c r="M6685" i="4"/>
  <c r="M6686" i="4"/>
  <c r="M6687" i="4"/>
  <c r="M6688" i="4"/>
  <c r="M6689" i="4"/>
  <c r="M6690" i="4"/>
  <c r="M6691" i="4"/>
  <c r="M6692" i="4"/>
  <c r="M6693" i="4"/>
  <c r="M6694" i="4"/>
  <c r="M6695" i="4"/>
  <c r="M6696" i="4"/>
  <c r="M6697" i="4"/>
  <c r="M6698" i="4"/>
  <c r="M6699" i="4"/>
  <c r="M6700" i="4"/>
  <c r="M6701" i="4"/>
  <c r="M6702" i="4"/>
  <c r="M6703" i="4"/>
  <c r="M6704" i="4"/>
  <c r="M6705" i="4"/>
  <c r="M6706" i="4"/>
  <c r="M6707" i="4"/>
  <c r="M6708" i="4"/>
  <c r="M6709" i="4"/>
  <c r="M6710" i="4"/>
  <c r="M6711" i="4"/>
  <c r="M6712" i="4"/>
  <c r="M6713" i="4"/>
  <c r="M6714" i="4"/>
  <c r="M6715" i="4"/>
  <c r="M6716" i="4"/>
  <c r="M6717" i="4"/>
  <c r="M6718" i="4"/>
  <c r="M6719" i="4"/>
  <c r="M6720" i="4"/>
  <c r="M6721" i="4"/>
  <c r="M6722" i="4"/>
  <c r="M6723" i="4"/>
  <c r="M6724" i="4"/>
  <c r="M6725" i="4"/>
  <c r="M6726" i="4"/>
  <c r="M6727" i="4"/>
  <c r="M6728" i="4"/>
  <c r="M6729" i="4"/>
  <c r="M6730" i="4"/>
  <c r="M6731" i="4"/>
  <c r="M6732" i="4"/>
  <c r="M6733" i="4"/>
  <c r="M6734" i="4"/>
  <c r="M6735" i="4"/>
  <c r="M6736" i="4"/>
  <c r="M6737" i="4"/>
  <c r="M6738" i="4"/>
  <c r="M6739" i="4"/>
  <c r="M6740" i="4"/>
  <c r="M6741" i="4"/>
  <c r="M6742" i="4"/>
  <c r="M6743" i="4"/>
  <c r="M6744" i="4"/>
  <c r="M6745" i="4"/>
  <c r="M6746" i="4"/>
  <c r="M6747" i="4"/>
  <c r="M6748" i="4"/>
  <c r="M6749" i="4"/>
  <c r="M6750" i="4"/>
  <c r="M6751" i="4"/>
  <c r="M6752" i="4"/>
  <c r="M6753" i="4"/>
  <c r="M6754" i="4"/>
  <c r="M6755" i="4"/>
  <c r="M6756" i="4"/>
  <c r="M6757" i="4"/>
  <c r="M6758" i="4"/>
  <c r="M6759" i="4"/>
  <c r="M6760" i="4"/>
  <c r="M6761" i="4"/>
  <c r="M6762" i="4"/>
  <c r="M6763" i="4"/>
  <c r="M6764" i="4"/>
  <c r="M6765" i="4"/>
  <c r="M6766" i="4"/>
  <c r="M6767" i="4"/>
  <c r="M6768" i="4"/>
  <c r="M6769" i="4"/>
  <c r="M6770" i="4"/>
  <c r="M6771" i="4"/>
  <c r="M6772" i="4"/>
  <c r="M6773" i="4"/>
  <c r="M6774" i="4"/>
  <c r="M6775" i="4"/>
  <c r="M6776" i="4"/>
  <c r="M6777" i="4"/>
  <c r="M6778" i="4"/>
  <c r="M6779" i="4"/>
  <c r="M6780" i="4"/>
  <c r="M6781" i="4"/>
  <c r="M6782" i="4"/>
  <c r="M6783" i="4"/>
  <c r="M6784" i="4"/>
  <c r="M6785" i="4"/>
  <c r="M6786" i="4"/>
  <c r="M6787" i="4"/>
  <c r="M6788" i="4"/>
  <c r="M6789" i="4"/>
  <c r="M6790" i="4"/>
  <c r="M6791" i="4"/>
  <c r="M6792" i="4"/>
  <c r="M6793" i="4"/>
  <c r="M6794" i="4"/>
  <c r="M6795" i="4"/>
  <c r="M6796" i="4"/>
  <c r="M6797" i="4"/>
  <c r="M6798" i="4"/>
  <c r="M6799" i="4"/>
  <c r="M6800" i="4"/>
  <c r="M6801" i="4"/>
  <c r="M6802" i="4"/>
  <c r="M6803" i="4"/>
  <c r="M6804" i="4"/>
  <c r="M6805" i="4"/>
  <c r="M6806" i="4"/>
  <c r="M6807" i="4"/>
  <c r="M6808" i="4"/>
  <c r="M6809" i="4"/>
  <c r="M6810" i="4"/>
  <c r="M6811" i="4"/>
  <c r="M6812" i="4"/>
  <c r="M6813" i="4"/>
  <c r="M6814" i="4"/>
  <c r="M6815" i="4"/>
  <c r="M6816" i="4"/>
  <c r="M6817" i="4"/>
  <c r="M6818" i="4"/>
  <c r="M6819" i="4"/>
  <c r="M6820" i="4"/>
  <c r="M6821" i="4"/>
  <c r="M6822" i="4"/>
  <c r="M6823" i="4"/>
  <c r="M6824" i="4"/>
  <c r="M6825" i="4"/>
  <c r="M6826" i="4"/>
  <c r="M6827" i="4"/>
  <c r="M6828" i="4"/>
  <c r="M6829" i="4"/>
  <c r="M6830" i="4"/>
  <c r="M6831" i="4"/>
  <c r="M6832" i="4"/>
  <c r="M6833" i="4"/>
  <c r="M6834" i="4"/>
  <c r="M6835" i="4"/>
  <c r="M6836" i="4"/>
  <c r="M6837" i="4"/>
  <c r="M6838" i="4"/>
  <c r="M6839" i="4"/>
  <c r="M6840" i="4"/>
  <c r="M6841" i="4"/>
  <c r="M6842" i="4"/>
  <c r="M6843" i="4"/>
  <c r="M6844" i="4"/>
  <c r="M6845" i="4"/>
  <c r="M6846" i="4"/>
  <c r="M6847" i="4"/>
  <c r="M6848" i="4"/>
  <c r="M6849" i="4"/>
  <c r="M6850" i="4"/>
  <c r="M6851" i="4"/>
  <c r="M6852" i="4"/>
  <c r="M6853" i="4"/>
  <c r="M6854" i="4"/>
  <c r="M6855" i="4"/>
  <c r="M6856" i="4"/>
  <c r="M6857" i="4"/>
  <c r="M6858" i="4"/>
  <c r="M6859" i="4"/>
  <c r="M6860" i="4"/>
  <c r="M6861" i="4"/>
  <c r="M6862" i="4"/>
  <c r="M6863" i="4"/>
  <c r="M6864" i="4"/>
  <c r="M6865" i="4"/>
  <c r="M6866" i="4"/>
  <c r="M6867" i="4"/>
  <c r="M6868" i="4"/>
  <c r="M6869" i="4"/>
  <c r="M6870" i="4"/>
  <c r="M6871" i="4"/>
  <c r="M6872" i="4"/>
  <c r="M6873" i="4"/>
  <c r="M6874" i="4"/>
  <c r="M6875" i="4"/>
  <c r="M6876" i="4"/>
  <c r="M6877" i="4"/>
  <c r="M6878" i="4"/>
  <c r="M6879" i="4"/>
  <c r="M6880" i="4"/>
  <c r="M6881" i="4"/>
  <c r="M6882" i="4"/>
  <c r="M6883" i="4"/>
  <c r="M6884" i="4"/>
  <c r="M6885" i="4"/>
  <c r="M6886" i="4"/>
  <c r="M6887" i="4"/>
  <c r="M6888" i="4"/>
  <c r="M6889" i="4"/>
  <c r="M6890" i="4"/>
  <c r="M6891" i="4"/>
  <c r="M6892" i="4"/>
  <c r="M6893" i="4"/>
  <c r="M6894" i="4"/>
  <c r="M6895" i="4"/>
  <c r="M6896" i="4"/>
  <c r="M6897" i="4"/>
  <c r="M6898" i="4"/>
  <c r="M6899" i="4"/>
  <c r="M6900" i="4"/>
  <c r="M6901" i="4"/>
  <c r="M6902" i="4"/>
  <c r="M6903" i="4"/>
  <c r="M6904" i="4"/>
  <c r="M6905" i="4"/>
  <c r="M6906" i="4"/>
  <c r="M6907" i="4"/>
  <c r="M6908" i="4"/>
  <c r="M6909" i="4"/>
  <c r="M6910" i="4"/>
  <c r="M6911" i="4"/>
  <c r="M6912" i="4"/>
  <c r="M6913" i="4"/>
  <c r="M6914" i="4"/>
  <c r="M6915" i="4"/>
  <c r="M6916" i="4"/>
  <c r="M6917" i="4"/>
  <c r="M6918" i="4"/>
  <c r="M6919" i="4"/>
  <c r="M6920" i="4"/>
  <c r="M6921" i="4"/>
  <c r="M6922" i="4"/>
  <c r="M6923" i="4"/>
  <c r="M6924" i="4"/>
  <c r="M6925" i="4"/>
  <c r="M6926" i="4"/>
  <c r="M6927" i="4"/>
  <c r="M6928" i="4"/>
  <c r="M6929" i="4"/>
  <c r="M6930" i="4"/>
  <c r="M6931" i="4"/>
  <c r="M6932" i="4"/>
  <c r="M6933" i="4"/>
  <c r="M6934" i="4"/>
  <c r="M6935" i="4"/>
  <c r="M6936" i="4"/>
  <c r="M6937" i="4"/>
  <c r="M6938" i="4"/>
  <c r="M6939" i="4"/>
  <c r="M6940" i="4"/>
  <c r="M6941" i="4"/>
  <c r="M6942" i="4"/>
  <c r="M6943" i="4"/>
  <c r="M6944" i="4"/>
  <c r="M6945" i="4"/>
  <c r="M6946" i="4"/>
  <c r="M6947" i="4"/>
  <c r="M6948" i="4"/>
  <c r="M6949" i="4"/>
  <c r="M6950" i="4"/>
  <c r="M6951" i="4"/>
  <c r="M6952" i="4"/>
  <c r="M6953" i="4"/>
  <c r="M6954" i="4"/>
  <c r="M6955" i="4"/>
  <c r="M6956" i="4"/>
  <c r="M6957" i="4"/>
  <c r="M6958" i="4"/>
  <c r="M6959" i="4"/>
  <c r="M6960" i="4"/>
  <c r="M6961" i="4"/>
  <c r="M6962" i="4"/>
  <c r="M6963" i="4"/>
  <c r="M6964" i="4"/>
  <c r="M6965" i="4"/>
  <c r="M6966" i="4"/>
  <c r="M6967" i="4"/>
  <c r="M6968" i="4"/>
  <c r="M6969" i="4"/>
  <c r="M6970" i="4"/>
  <c r="M6971" i="4"/>
  <c r="M6972" i="4"/>
  <c r="M6973" i="4"/>
  <c r="M6974" i="4"/>
  <c r="M6975" i="4"/>
  <c r="M6976" i="4"/>
  <c r="M6977" i="4"/>
  <c r="M6978" i="4"/>
  <c r="M6979" i="4"/>
  <c r="M6980" i="4"/>
  <c r="M6981" i="4"/>
  <c r="M6982" i="4"/>
  <c r="M6983" i="4"/>
  <c r="M6984" i="4"/>
  <c r="M6985" i="4"/>
  <c r="M6986" i="4"/>
  <c r="M6987" i="4"/>
  <c r="M6988" i="4"/>
  <c r="M6989" i="4"/>
  <c r="M6990" i="4"/>
  <c r="M6991" i="4"/>
  <c r="M6992" i="4"/>
  <c r="M6993" i="4"/>
  <c r="M6994" i="4"/>
  <c r="M6995" i="4"/>
  <c r="M6996" i="4"/>
  <c r="M6997" i="4"/>
  <c r="M6998" i="4"/>
  <c r="M6999" i="4"/>
  <c r="M7000" i="4"/>
  <c r="M7001" i="4"/>
  <c r="M7002" i="4"/>
  <c r="M7003" i="4"/>
  <c r="M7004" i="4"/>
  <c r="M7005" i="4"/>
  <c r="M7006" i="4"/>
  <c r="M7007" i="4"/>
  <c r="M7008" i="4"/>
  <c r="M7009" i="4"/>
  <c r="M7010" i="4"/>
  <c r="M7011" i="4"/>
  <c r="M7012" i="4"/>
  <c r="M7013" i="4"/>
  <c r="M7014" i="4"/>
  <c r="M7015" i="4"/>
  <c r="M7016" i="4"/>
  <c r="M7017" i="4"/>
  <c r="M7018" i="4"/>
  <c r="M7019" i="4"/>
  <c r="M7020" i="4"/>
  <c r="M7021" i="4"/>
  <c r="M7022" i="4"/>
  <c r="M7023" i="4"/>
  <c r="M7024" i="4"/>
  <c r="M7025" i="4"/>
  <c r="M7026" i="4"/>
  <c r="M7027" i="4"/>
  <c r="M7028" i="4"/>
  <c r="M7029" i="4"/>
  <c r="M7030" i="4"/>
  <c r="M7031" i="4"/>
  <c r="M7032" i="4"/>
  <c r="M7033" i="4"/>
  <c r="M7034" i="4"/>
  <c r="M7035" i="4"/>
  <c r="M7036" i="4"/>
  <c r="M7037" i="4"/>
  <c r="M7038" i="4"/>
  <c r="M7039" i="4"/>
  <c r="M7040" i="4"/>
  <c r="M7041" i="4"/>
  <c r="M7042" i="4"/>
  <c r="M7043" i="4"/>
  <c r="M7044" i="4"/>
  <c r="M7045" i="4"/>
  <c r="M7046" i="4"/>
  <c r="M7047" i="4"/>
  <c r="M7048" i="4"/>
  <c r="M7049" i="4"/>
  <c r="M7050" i="4"/>
  <c r="M7051" i="4"/>
  <c r="M7052" i="4"/>
  <c r="M7053" i="4"/>
  <c r="M7054" i="4"/>
  <c r="M7055" i="4"/>
  <c r="M7056" i="4"/>
  <c r="M7057" i="4"/>
  <c r="M7058" i="4"/>
  <c r="M7059" i="4"/>
  <c r="M7060" i="4"/>
  <c r="M7061" i="4"/>
  <c r="M7062" i="4"/>
  <c r="M7063" i="4"/>
  <c r="M7064" i="4"/>
  <c r="M7065" i="4"/>
  <c r="M7066" i="4"/>
  <c r="M7067" i="4"/>
  <c r="M7068" i="4"/>
  <c r="M7069" i="4"/>
  <c r="M7070" i="4"/>
  <c r="M7071" i="4"/>
  <c r="M7072" i="4"/>
  <c r="M7073" i="4"/>
  <c r="M7074" i="4"/>
  <c r="M7075" i="4"/>
  <c r="M7076" i="4"/>
  <c r="M7077" i="4"/>
  <c r="M7078" i="4"/>
  <c r="M7079" i="4"/>
  <c r="M7080" i="4"/>
  <c r="M7081" i="4"/>
  <c r="M7082" i="4"/>
  <c r="M7083" i="4"/>
  <c r="M7084" i="4"/>
  <c r="M7085" i="4"/>
  <c r="M7086" i="4"/>
  <c r="M7087" i="4"/>
  <c r="M7088" i="4"/>
  <c r="M7089" i="4"/>
  <c r="M7090" i="4"/>
  <c r="M7091" i="4"/>
  <c r="M7092" i="4"/>
  <c r="M7093" i="4"/>
  <c r="M7094" i="4"/>
  <c r="M7095" i="4"/>
  <c r="M7096" i="4"/>
  <c r="M7097" i="4"/>
  <c r="M7098" i="4"/>
  <c r="M7099" i="4"/>
  <c r="M7100" i="4"/>
  <c r="M7101" i="4"/>
  <c r="M7102" i="4"/>
  <c r="M7103" i="4"/>
  <c r="M7104" i="4"/>
  <c r="M7105" i="4"/>
  <c r="M7106" i="4"/>
  <c r="M7107" i="4"/>
  <c r="M7108" i="4"/>
  <c r="M7109" i="4"/>
  <c r="M7110" i="4"/>
  <c r="M7111" i="4"/>
  <c r="M7112" i="4"/>
  <c r="M7113" i="4"/>
  <c r="M7114" i="4"/>
  <c r="M7115" i="4"/>
  <c r="M7116" i="4"/>
  <c r="M7117" i="4"/>
  <c r="M7118" i="4"/>
  <c r="M7119" i="4"/>
  <c r="M7120" i="4"/>
  <c r="M7121" i="4"/>
  <c r="M7122" i="4"/>
  <c r="M7123" i="4"/>
  <c r="M7124" i="4"/>
  <c r="M7125" i="4"/>
  <c r="M7126" i="4"/>
  <c r="M7127" i="4"/>
  <c r="M7128" i="4"/>
  <c r="M7129" i="4"/>
  <c r="M7130" i="4"/>
  <c r="M7131" i="4"/>
  <c r="M7132" i="4"/>
  <c r="M7133" i="4"/>
  <c r="M7134" i="4"/>
  <c r="M7135" i="4"/>
  <c r="M7136" i="4"/>
  <c r="M7137" i="4"/>
  <c r="M7138" i="4"/>
  <c r="M7139" i="4"/>
  <c r="M7140" i="4"/>
  <c r="M7141" i="4"/>
  <c r="M7142" i="4"/>
  <c r="M7143" i="4"/>
  <c r="M7144" i="4"/>
  <c r="M7145" i="4"/>
  <c r="M7146" i="4"/>
  <c r="M7147" i="4"/>
  <c r="M7148" i="4"/>
  <c r="M7149" i="4"/>
  <c r="M7150" i="4"/>
  <c r="M7151" i="4"/>
  <c r="M7152" i="4"/>
  <c r="M7153" i="4"/>
  <c r="M7154" i="4"/>
  <c r="M7155" i="4"/>
  <c r="M7156" i="4"/>
  <c r="M7157" i="4"/>
  <c r="M7158" i="4"/>
  <c r="M7159" i="4"/>
  <c r="M7160" i="4"/>
  <c r="M7161" i="4"/>
  <c r="M7162" i="4"/>
  <c r="M7163" i="4"/>
  <c r="M7164" i="4"/>
  <c r="M7165" i="4"/>
  <c r="M7166" i="4"/>
  <c r="M7167" i="4"/>
  <c r="M7168" i="4"/>
  <c r="M7169" i="4"/>
  <c r="M7170" i="4"/>
  <c r="M7171" i="4"/>
  <c r="M7172" i="4"/>
  <c r="M7173" i="4"/>
  <c r="M7174" i="4"/>
  <c r="M7175" i="4"/>
  <c r="M7176" i="4"/>
  <c r="M7177" i="4"/>
  <c r="M7178" i="4"/>
  <c r="M7179" i="4"/>
  <c r="M7180" i="4"/>
  <c r="M7181" i="4"/>
  <c r="M7182" i="4"/>
  <c r="M7183" i="4"/>
  <c r="M7184" i="4"/>
  <c r="M7185" i="4"/>
  <c r="M7186" i="4"/>
  <c r="M7187" i="4"/>
  <c r="M7188" i="4"/>
  <c r="M7189" i="4"/>
  <c r="M7190" i="4"/>
  <c r="M7191" i="4"/>
  <c r="M7192" i="4"/>
  <c r="M7193" i="4"/>
  <c r="M7194" i="4"/>
  <c r="M7195" i="4"/>
  <c r="M7196" i="4"/>
  <c r="M7197" i="4"/>
  <c r="M7198" i="4"/>
  <c r="M7199" i="4"/>
  <c r="M7200" i="4"/>
  <c r="M7201" i="4"/>
  <c r="M7202" i="4"/>
  <c r="M7203" i="4"/>
  <c r="M7204" i="4"/>
  <c r="M7205" i="4"/>
  <c r="M7206" i="4"/>
  <c r="M7207" i="4"/>
  <c r="M7208" i="4"/>
  <c r="M7209" i="4"/>
  <c r="M7210" i="4"/>
  <c r="M7211" i="4"/>
  <c r="M7212" i="4"/>
  <c r="M7213" i="4"/>
  <c r="M7214" i="4"/>
  <c r="M7215" i="4"/>
  <c r="M7216" i="4"/>
  <c r="M7217" i="4"/>
  <c r="M7218" i="4"/>
  <c r="M7219" i="4"/>
  <c r="M7220" i="4"/>
  <c r="M7221" i="4"/>
  <c r="M7222" i="4"/>
  <c r="M7223" i="4"/>
  <c r="M7224" i="4"/>
  <c r="M7225" i="4"/>
  <c r="M7226" i="4"/>
  <c r="M7227" i="4"/>
  <c r="M7228" i="4"/>
  <c r="M7229" i="4"/>
  <c r="M7230" i="4"/>
  <c r="M7231" i="4"/>
  <c r="M7232" i="4"/>
  <c r="M7233" i="4"/>
  <c r="M7234" i="4"/>
  <c r="M7235" i="4"/>
  <c r="M7236" i="4"/>
  <c r="M7237" i="4"/>
  <c r="M7238" i="4"/>
  <c r="M7239" i="4"/>
  <c r="M7240" i="4"/>
  <c r="M7241" i="4"/>
  <c r="M7242" i="4"/>
  <c r="M7243" i="4"/>
  <c r="M7244" i="4"/>
  <c r="M7245" i="4"/>
  <c r="M7246" i="4"/>
  <c r="M7247" i="4"/>
  <c r="M7248" i="4"/>
  <c r="M7249" i="4"/>
  <c r="M7250" i="4"/>
  <c r="M7251" i="4"/>
  <c r="M7252" i="4"/>
  <c r="M7253" i="4"/>
  <c r="M7254" i="4"/>
  <c r="M7255" i="4"/>
  <c r="M7256" i="4"/>
  <c r="M7257" i="4"/>
  <c r="M7258" i="4"/>
  <c r="M7259" i="4"/>
  <c r="M7260" i="4"/>
  <c r="M7261" i="4"/>
  <c r="M7262" i="4"/>
  <c r="M7263" i="4"/>
  <c r="M7264" i="4"/>
  <c r="M7265" i="4"/>
  <c r="M7266" i="4"/>
  <c r="M7267" i="4"/>
  <c r="M7268" i="4"/>
  <c r="M7269" i="4"/>
  <c r="M7270" i="4"/>
  <c r="M7271" i="4"/>
  <c r="M7272" i="4"/>
  <c r="M7273" i="4"/>
  <c r="M7274" i="4"/>
  <c r="M7275" i="4"/>
  <c r="M7276" i="4"/>
  <c r="M7277" i="4"/>
  <c r="M7278" i="4"/>
  <c r="M7279" i="4"/>
  <c r="M7280" i="4"/>
  <c r="M7281" i="4"/>
  <c r="M7282" i="4"/>
  <c r="M7283" i="4"/>
  <c r="M7284" i="4"/>
  <c r="M7285" i="4"/>
  <c r="M7286" i="4"/>
  <c r="M7287" i="4"/>
  <c r="M7288" i="4"/>
  <c r="M7289" i="4"/>
  <c r="M7290" i="4"/>
  <c r="M7291" i="4"/>
  <c r="M7292" i="4"/>
  <c r="M7293" i="4"/>
  <c r="M7294" i="4"/>
  <c r="M7295" i="4"/>
  <c r="M7296" i="4"/>
  <c r="M7297" i="4"/>
  <c r="M7298" i="4"/>
  <c r="M7299" i="4"/>
  <c r="M7300" i="4"/>
  <c r="M7301" i="4"/>
  <c r="M7302" i="4"/>
  <c r="M7303" i="4"/>
  <c r="M7304" i="4"/>
  <c r="M7305" i="4"/>
  <c r="M7306" i="4"/>
  <c r="M7307" i="4"/>
  <c r="M7308" i="4"/>
  <c r="M7309" i="4"/>
  <c r="M7310" i="4"/>
  <c r="M7311" i="4"/>
  <c r="M7312" i="4"/>
  <c r="M7313" i="4"/>
  <c r="M7314" i="4"/>
  <c r="M7315" i="4"/>
  <c r="M7316" i="4"/>
  <c r="M7317" i="4"/>
  <c r="M7318" i="4"/>
  <c r="M7319" i="4"/>
  <c r="M7320" i="4"/>
  <c r="M7321" i="4"/>
  <c r="M7322" i="4"/>
  <c r="M7323" i="4"/>
  <c r="M7324" i="4"/>
  <c r="M7325" i="4"/>
  <c r="M7326" i="4"/>
  <c r="M7327" i="4"/>
  <c r="M7328" i="4"/>
  <c r="M7329" i="4"/>
  <c r="M7330" i="4"/>
  <c r="M7331" i="4"/>
  <c r="M7332" i="4"/>
  <c r="M7333" i="4"/>
  <c r="M7334" i="4"/>
  <c r="M7335" i="4"/>
  <c r="M7336" i="4"/>
  <c r="M7337" i="4"/>
  <c r="M7338" i="4"/>
  <c r="M7339" i="4"/>
  <c r="M7340" i="4"/>
  <c r="M7341" i="4"/>
  <c r="M7342" i="4"/>
  <c r="M7343" i="4"/>
  <c r="M7344" i="4"/>
  <c r="M7345" i="4"/>
  <c r="M7346" i="4"/>
  <c r="M7347" i="4"/>
  <c r="M7348" i="4"/>
  <c r="M7349" i="4"/>
  <c r="M7350" i="4"/>
  <c r="M7351" i="4"/>
  <c r="M7352" i="4"/>
  <c r="M7353" i="4"/>
  <c r="M7354" i="4"/>
  <c r="M7355" i="4"/>
  <c r="M7356" i="4"/>
  <c r="M7357" i="4"/>
  <c r="M7358" i="4"/>
  <c r="M7359" i="4"/>
  <c r="M7360" i="4"/>
  <c r="M7361" i="4"/>
  <c r="M7362" i="4"/>
  <c r="M7363" i="4"/>
  <c r="M7364" i="4"/>
  <c r="M7365" i="4"/>
  <c r="M7366" i="4"/>
  <c r="M7367" i="4"/>
  <c r="M7368" i="4"/>
  <c r="M7369" i="4"/>
  <c r="M7370" i="4"/>
  <c r="M7371" i="4"/>
  <c r="M7372" i="4"/>
  <c r="M7373" i="4"/>
  <c r="M7374" i="4"/>
  <c r="M7375" i="4"/>
  <c r="M7376" i="4"/>
  <c r="M7377" i="4"/>
  <c r="M7378" i="4"/>
  <c r="M7379" i="4"/>
  <c r="M7380" i="4"/>
  <c r="M7381" i="4"/>
  <c r="M7382" i="4"/>
  <c r="M7383" i="4"/>
  <c r="M7384" i="4"/>
  <c r="M7385" i="4"/>
  <c r="M7386" i="4"/>
  <c r="M7387" i="4"/>
  <c r="M7388" i="4"/>
  <c r="M7389" i="4"/>
  <c r="M7390" i="4"/>
  <c r="M7391" i="4"/>
  <c r="M7392" i="4"/>
  <c r="M7393" i="4"/>
  <c r="M7394" i="4"/>
  <c r="M7395" i="4"/>
  <c r="M7396" i="4"/>
  <c r="M7397" i="4"/>
  <c r="M7398" i="4"/>
  <c r="M7399" i="4"/>
  <c r="M7400" i="4"/>
  <c r="M7401" i="4"/>
  <c r="M7402" i="4"/>
  <c r="M7403" i="4"/>
  <c r="M7404" i="4"/>
  <c r="M7405" i="4"/>
  <c r="M7406" i="4"/>
  <c r="M7407" i="4"/>
  <c r="M7408" i="4"/>
  <c r="M7409" i="4"/>
  <c r="M7410" i="4"/>
  <c r="M7411" i="4"/>
  <c r="M7412" i="4"/>
  <c r="M7413" i="4"/>
  <c r="M7414" i="4"/>
  <c r="M7415" i="4"/>
  <c r="M7416" i="4"/>
  <c r="M7417" i="4"/>
  <c r="M7418" i="4"/>
  <c r="M7419" i="4"/>
  <c r="M7420" i="4"/>
  <c r="M7421" i="4"/>
  <c r="M7422" i="4"/>
  <c r="M7423" i="4"/>
  <c r="M7424" i="4"/>
  <c r="M7425" i="4"/>
  <c r="M7426" i="4"/>
  <c r="M7427" i="4"/>
  <c r="M7428" i="4"/>
  <c r="M7429" i="4"/>
  <c r="M7430" i="4"/>
  <c r="M7431" i="4"/>
  <c r="M7432" i="4"/>
  <c r="M7433" i="4"/>
  <c r="M7434" i="4"/>
  <c r="M7435" i="4"/>
  <c r="M7436" i="4"/>
  <c r="M7437" i="4"/>
  <c r="M7438" i="4"/>
  <c r="M7439" i="4"/>
  <c r="M7440" i="4"/>
  <c r="M7441" i="4"/>
  <c r="M7442" i="4"/>
  <c r="M7443" i="4"/>
  <c r="M7444" i="4"/>
  <c r="M7445" i="4"/>
  <c r="M7446" i="4"/>
  <c r="M7447" i="4"/>
  <c r="M7448" i="4"/>
  <c r="M7449" i="4"/>
  <c r="M7450" i="4"/>
  <c r="M7451" i="4"/>
  <c r="M7452" i="4"/>
  <c r="M7453" i="4"/>
  <c r="M7454" i="4"/>
  <c r="M7455" i="4"/>
  <c r="M7456" i="4"/>
  <c r="M7457" i="4"/>
  <c r="M7458" i="4"/>
  <c r="M7459" i="4"/>
  <c r="M7460" i="4"/>
  <c r="M7461" i="4"/>
  <c r="M7462" i="4"/>
  <c r="M7463" i="4"/>
  <c r="M7464" i="4"/>
  <c r="M7465" i="4"/>
  <c r="M7466" i="4"/>
  <c r="M7467" i="4"/>
  <c r="M7468" i="4"/>
  <c r="M7469" i="4"/>
  <c r="M7470" i="4"/>
  <c r="M7471" i="4"/>
  <c r="M7472" i="4"/>
  <c r="M7473" i="4"/>
  <c r="M7474" i="4"/>
  <c r="M7475" i="4"/>
  <c r="M7476" i="4"/>
  <c r="M7477" i="4"/>
  <c r="M7478" i="4"/>
  <c r="M7479" i="4"/>
  <c r="M7480" i="4"/>
  <c r="M7481" i="4"/>
  <c r="M7482" i="4"/>
  <c r="M7483" i="4"/>
  <c r="M7484" i="4"/>
  <c r="M7485" i="4"/>
  <c r="M7486" i="4"/>
  <c r="M7487" i="4"/>
  <c r="M7488" i="4"/>
  <c r="M7489" i="4"/>
  <c r="M7490" i="4"/>
  <c r="M7491" i="4"/>
  <c r="M7492" i="4"/>
  <c r="M7493" i="4"/>
  <c r="M7494" i="4"/>
  <c r="M7495" i="4"/>
  <c r="M7496" i="4"/>
  <c r="M7497" i="4"/>
  <c r="M7498" i="4"/>
  <c r="M7499" i="4"/>
  <c r="M7500" i="4"/>
  <c r="M7501" i="4"/>
  <c r="M7502" i="4"/>
  <c r="M7503" i="4"/>
  <c r="M7504" i="4"/>
  <c r="M7505" i="4"/>
  <c r="M7506" i="4"/>
  <c r="M7507" i="4"/>
  <c r="M7508" i="4"/>
  <c r="M7509" i="4"/>
  <c r="M7510" i="4"/>
  <c r="M7511" i="4"/>
  <c r="M7512" i="4"/>
  <c r="M7513" i="4"/>
  <c r="M7514" i="4"/>
  <c r="M7515" i="4"/>
  <c r="M7516" i="4"/>
  <c r="M7517" i="4"/>
  <c r="M7518" i="4"/>
  <c r="M7519" i="4"/>
  <c r="M7520" i="4"/>
  <c r="M7521" i="4"/>
  <c r="M7522" i="4"/>
  <c r="M7523" i="4"/>
  <c r="M7524" i="4"/>
  <c r="M7525" i="4"/>
  <c r="M7526" i="4"/>
  <c r="M7527" i="4"/>
  <c r="M7528" i="4"/>
  <c r="M7529" i="4"/>
  <c r="M7530" i="4"/>
  <c r="M7531" i="4"/>
  <c r="M7532" i="4"/>
  <c r="M7533" i="4"/>
  <c r="M7534" i="4"/>
  <c r="M7535" i="4"/>
  <c r="M7536" i="4"/>
  <c r="M7537" i="4"/>
  <c r="M7538" i="4"/>
  <c r="M7539" i="4"/>
  <c r="M7540" i="4"/>
  <c r="M7541" i="4"/>
  <c r="M7542" i="4"/>
  <c r="M7543" i="4"/>
  <c r="M7544" i="4"/>
  <c r="M7545" i="4"/>
  <c r="M7546" i="4"/>
  <c r="M7547" i="4"/>
  <c r="M7548" i="4"/>
  <c r="M7549" i="4"/>
  <c r="M7550" i="4"/>
  <c r="M7551" i="4"/>
  <c r="M7552" i="4"/>
  <c r="M7553" i="4"/>
  <c r="M7554" i="4"/>
  <c r="M7555" i="4"/>
  <c r="M7556" i="4"/>
  <c r="M7557" i="4"/>
  <c r="M7558" i="4"/>
  <c r="M7559" i="4"/>
  <c r="M7560" i="4"/>
  <c r="M7561" i="4"/>
  <c r="M7562" i="4"/>
  <c r="M7563" i="4"/>
  <c r="M7564" i="4"/>
  <c r="M7565" i="4"/>
  <c r="M7566" i="4"/>
  <c r="M7567" i="4"/>
  <c r="M7568" i="4"/>
  <c r="M7569" i="4"/>
  <c r="M7570" i="4"/>
  <c r="M7571" i="4"/>
  <c r="M7572" i="4"/>
  <c r="M7573" i="4"/>
  <c r="M7574" i="4"/>
  <c r="M7575" i="4"/>
  <c r="M7576" i="4"/>
  <c r="M7577" i="4"/>
  <c r="M7578" i="4"/>
  <c r="M7579" i="4"/>
  <c r="M7580" i="4"/>
  <c r="M7581" i="4"/>
  <c r="M7582" i="4"/>
  <c r="M7583" i="4"/>
  <c r="M7584" i="4"/>
  <c r="M7585" i="4"/>
  <c r="M7586" i="4"/>
  <c r="M7587" i="4"/>
  <c r="M7588" i="4"/>
  <c r="M7589" i="4"/>
  <c r="M7590" i="4"/>
  <c r="M7591" i="4"/>
  <c r="M7592" i="4"/>
  <c r="M7593" i="4"/>
  <c r="M7594" i="4"/>
  <c r="M7595" i="4"/>
  <c r="M7596" i="4"/>
  <c r="M7597" i="4"/>
  <c r="M7598" i="4"/>
  <c r="M7599" i="4"/>
  <c r="M7600" i="4"/>
  <c r="M7601" i="4"/>
  <c r="M7602" i="4"/>
  <c r="M7603" i="4"/>
  <c r="M7604" i="4"/>
  <c r="M7605" i="4"/>
  <c r="M7606" i="4"/>
  <c r="M7607" i="4"/>
  <c r="M7608" i="4"/>
  <c r="M7609" i="4"/>
  <c r="M7610" i="4"/>
  <c r="M7611" i="4"/>
  <c r="M7612" i="4"/>
  <c r="M7613" i="4"/>
  <c r="M7614" i="4"/>
  <c r="M7615" i="4"/>
  <c r="M7616" i="4"/>
  <c r="M7617" i="4"/>
  <c r="M7618" i="4"/>
  <c r="M7619" i="4"/>
  <c r="M7620" i="4"/>
  <c r="M7621" i="4"/>
  <c r="M7622" i="4"/>
  <c r="M7623" i="4"/>
  <c r="M7624" i="4"/>
  <c r="M7625" i="4"/>
  <c r="M7626" i="4"/>
  <c r="M7627" i="4"/>
  <c r="M7628" i="4"/>
  <c r="M7629" i="4"/>
  <c r="M7630" i="4"/>
  <c r="M7631" i="4"/>
  <c r="M7632" i="4"/>
  <c r="M7633" i="4"/>
  <c r="M7634" i="4"/>
  <c r="M7635" i="4"/>
  <c r="M7636" i="4"/>
  <c r="M7637" i="4"/>
  <c r="M7638" i="4"/>
  <c r="M7639" i="4"/>
  <c r="M7640" i="4"/>
  <c r="M7641" i="4"/>
  <c r="M7642" i="4"/>
  <c r="M7643" i="4"/>
  <c r="M7644" i="4"/>
  <c r="M7645" i="4"/>
  <c r="M7646" i="4"/>
  <c r="M7647" i="4"/>
  <c r="M7648" i="4"/>
  <c r="M7649" i="4"/>
  <c r="M7650" i="4"/>
  <c r="M7651" i="4"/>
  <c r="M7652" i="4"/>
  <c r="M7653" i="4"/>
  <c r="M7654" i="4"/>
  <c r="M7655" i="4"/>
  <c r="M7656" i="4"/>
  <c r="M7657" i="4"/>
  <c r="M7658" i="4"/>
  <c r="M7659" i="4"/>
  <c r="M7660" i="4"/>
  <c r="M7661" i="4"/>
  <c r="M7662" i="4"/>
  <c r="M7663" i="4"/>
  <c r="M7664" i="4"/>
  <c r="M7665" i="4"/>
  <c r="M7666" i="4"/>
  <c r="M7667" i="4"/>
  <c r="M7668" i="4"/>
  <c r="M7669" i="4"/>
  <c r="M7670" i="4"/>
  <c r="M7671" i="4"/>
  <c r="M7672" i="4"/>
  <c r="M7673" i="4"/>
  <c r="M7674" i="4"/>
  <c r="M7675" i="4"/>
  <c r="M7676" i="4"/>
  <c r="M7677" i="4"/>
  <c r="M7678" i="4"/>
  <c r="M7679" i="4"/>
  <c r="M7680" i="4"/>
  <c r="M7681" i="4"/>
  <c r="M7682" i="4"/>
  <c r="M7683" i="4"/>
  <c r="M7684" i="4"/>
  <c r="M7685" i="4"/>
  <c r="M7686" i="4"/>
  <c r="M7687" i="4"/>
  <c r="M7688" i="4"/>
  <c r="M7689" i="4"/>
  <c r="M7690" i="4"/>
  <c r="M7691" i="4"/>
  <c r="M7692" i="4"/>
  <c r="M7693" i="4"/>
  <c r="M7694" i="4"/>
  <c r="M7695" i="4"/>
  <c r="M7696" i="4"/>
  <c r="M7697" i="4"/>
  <c r="M7698" i="4"/>
  <c r="M7699" i="4"/>
  <c r="M7700" i="4"/>
  <c r="M7701" i="4"/>
  <c r="M7702" i="4"/>
  <c r="M7703" i="4"/>
  <c r="M7704" i="4"/>
  <c r="M7705" i="4"/>
  <c r="M7706" i="4"/>
  <c r="M7707" i="4"/>
  <c r="M7708" i="4"/>
  <c r="M7709" i="4"/>
  <c r="M7710" i="4"/>
  <c r="M7711" i="4"/>
  <c r="M7712" i="4"/>
  <c r="M7713" i="4"/>
  <c r="M7714" i="4"/>
  <c r="M7715" i="4"/>
  <c r="M7716" i="4"/>
  <c r="M7717" i="4"/>
  <c r="M7718" i="4"/>
  <c r="M7719" i="4"/>
  <c r="M7720" i="4"/>
  <c r="M7721" i="4"/>
  <c r="M7722" i="4"/>
  <c r="M7723" i="4"/>
  <c r="M7724" i="4"/>
  <c r="M7725" i="4"/>
  <c r="M7726" i="4"/>
  <c r="M7727" i="4"/>
  <c r="M7728" i="4"/>
  <c r="M7729" i="4"/>
  <c r="M7730" i="4"/>
  <c r="M7731" i="4"/>
  <c r="M7732" i="4"/>
  <c r="M7733" i="4"/>
  <c r="M7734" i="4"/>
  <c r="M7735" i="4"/>
  <c r="M7736" i="4"/>
  <c r="M7737" i="4"/>
  <c r="M7738" i="4"/>
  <c r="M7739" i="4"/>
  <c r="M7740" i="4"/>
  <c r="M7741" i="4"/>
  <c r="M7742" i="4"/>
  <c r="M7743" i="4"/>
  <c r="M7744" i="4"/>
  <c r="M7745" i="4"/>
  <c r="M7746" i="4"/>
  <c r="M7747" i="4"/>
  <c r="M7748" i="4"/>
  <c r="M7749" i="4"/>
  <c r="M7750" i="4"/>
  <c r="M7751" i="4"/>
  <c r="M7752" i="4"/>
  <c r="M7753" i="4"/>
  <c r="M7754" i="4"/>
  <c r="M7755" i="4"/>
  <c r="M7756" i="4"/>
  <c r="M7757" i="4"/>
  <c r="M7758" i="4"/>
  <c r="M7759" i="4"/>
  <c r="M7760" i="4"/>
  <c r="M7761" i="4"/>
  <c r="M7762" i="4"/>
  <c r="M7763" i="4"/>
  <c r="M7764" i="4"/>
  <c r="M7765" i="4"/>
  <c r="M7766" i="4"/>
  <c r="M7767" i="4"/>
  <c r="M7768" i="4"/>
  <c r="M7769" i="4"/>
  <c r="M7770" i="4"/>
  <c r="M7771" i="4"/>
  <c r="M7772" i="4"/>
  <c r="M7773" i="4"/>
  <c r="M7774" i="4"/>
  <c r="M7775" i="4"/>
  <c r="M7776" i="4"/>
  <c r="M7777" i="4"/>
  <c r="M7778" i="4"/>
  <c r="M7779" i="4"/>
  <c r="M7780" i="4"/>
  <c r="M7781" i="4"/>
  <c r="M7782" i="4"/>
  <c r="M7783" i="4"/>
  <c r="M7784" i="4"/>
  <c r="M7785" i="4"/>
  <c r="M7786" i="4"/>
  <c r="M7787" i="4"/>
  <c r="M7788" i="4"/>
  <c r="M7789" i="4"/>
  <c r="M7790" i="4"/>
  <c r="M7791" i="4"/>
  <c r="M7792" i="4"/>
  <c r="M7793" i="4"/>
  <c r="M7794" i="4"/>
  <c r="M7795" i="4"/>
  <c r="M7796" i="4"/>
  <c r="M7797" i="4"/>
  <c r="M7798" i="4"/>
  <c r="M7799" i="4"/>
  <c r="M7800" i="4"/>
  <c r="M7801" i="4"/>
  <c r="M7802" i="4"/>
  <c r="M7803" i="4"/>
  <c r="M7804" i="4"/>
  <c r="M7805" i="4"/>
  <c r="M7806" i="4"/>
  <c r="M7807" i="4"/>
  <c r="M7808" i="4"/>
  <c r="M7809" i="4"/>
  <c r="M7810" i="4"/>
  <c r="M7811" i="4"/>
  <c r="M7812" i="4"/>
  <c r="M7813" i="4"/>
  <c r="M7814" i="4"/>
  <c r="M7815" i="4"/>
  <c r="M7816" i="4"/>
  <c r="M7817" i="4"/>
  <c r="M7818" i="4"/>
  <c r="M7819" i="4"/>
  <c r="M7820" i="4"/>
  <c r="M7821" i="4"/>
  <c r="M7822" i="4"/>
  <c r="M7823" i="4"/>
  <c r="M7824" i="4"/>
  <c r="M7825" i="4"/>
  <c r="M7826" i="4"/>
  <c r="M7827" i="4"/>
  <c r="M7828" i="4"/>
  <c r="M7829" i="4"/>
  <c r="M7830" i="4"/>
  <c r="M7831" i="4"/>
  <c r="M7832" i="4"/>
  <c r="M7833" i="4"/>
  <c r="M7834" i="4"/>
  <c r="M7835" i="4"/>
  <c r="M7836" i="4"/>
  <c r="M7837" i="4"/>
  <c r="M7838" i="4"/>
  <c r="M7839" i="4"/>
  <c r="M7840" i="4"/>
  <c r="M7841" i="4"/>
  <c r="M7842" i="4"/>
  <c r="M7843" i="4"/>
  <c r="M7844" i="4"/>
  <c r="M7845" i="4"/>
  <c r="M7846" i="4"/>
  <c r="M7847" i="4"/>
  <c r="M7848" i="4"/>
  <c r="M7849" i="4"/>
  <c r="M7850" i="4"/>
  <c r="M7851" i="4"/>
  <c r="M7852" i="4"/>
  <c r="M7853" i="4"/>
  <c r="M7854" i="4"/>
  <c r="M7855" i="4"/>
  <c r="M7856" i="4"/>
  <c r="M7857" i="4"/>
  <c r="M7858" i="4"/>
  <c r="M7859" i="4"/>
  <c r="M7860" i="4"/>
  <c r="M7861" i="4"/>
  <c r="M7862" i="4"/>
  <c r="M7863" i="4"/>
  <c r="M7864" i="4"/>
  <c r="M7865" i="4"/>
  <c r="M7866" i="4"/>
  <c r="M7867" i="4"/>
  <c r="M7868" i="4"/>
  <c r="M7869" i="4"/>
  <c r="M7870" i="4"/>
  <c r="M7871" i="4"/>
  <c r="M7872" i="4"/>
  <c r="M7873" i="4"/>
  <c r="M7874" i="4"/>
  <c r="M7875" i="4"/>
  <c r="M7876" i="4"/>
  <c r="M7877" i="4"/>
  <c r="M7878" i="4"/>
  <c r="M7879" i="4"/>
  <c r="M7880" i="4"/>
  <c r="M7881" i="4"/>
  <c r="M7882" i="4"/>
  <c r="M7883" i="4"/>
  <c r="M7884" i="4"/>
  <c r="M7885" i="4"/>
  <c r="M7886" i="4"/>
  <c r="M7887" i="4"/>
  <c r="M7888" i="4"/>
  <c r="M7889" i="4"/>
  <c r="M7890" i="4"/>
  <c r="M7891" i="4"/>
  <c r="M7892" i="4"/>
  <c r="M7893" i="4"/>
  <c r="M7894" i="4"/>
  <c r="M7895" i="4"/>
  <c r="M7896" i="4"/>
  <c r="M7897" i="4"/>
  <c r="M7898" i="4"/>
  <c r="M7899" i="4"/>
  <c r="M7900" i="4"/>
  <c r="M7901" i="4"/>
  <c r="M7902" i="4"/>
  <c r="M7903" i="4"/>
  <c r="M7904" i="4"/>
  <c r="M7905" i="4"/>
  <c r="M7906" i="4"/>
  <c r="M7907" i="4"/>
  <c r="M7908" i="4"/>
  <c r="M7909" i="4"/>
  <c r="M7910" i="4"/>
  <c r="M7911" i="4"/>
  <c r="M7912" i="4"/>
  <c r="M7913" i="4"/>
  <c r="M7914" i="4"/>
  <c r="M7915" i="4"/>
  <c r="M7916" i="4"/>
  <c r="M7917" i="4"/>
  <c r="M7918" i="4"/>
  <c r="M7919" i="4"/>
  <c r="M7920" i="4"/>
  <c r="M7921" i="4"/>
  <c r="M7922" i="4"/>
  <c r="M7923" i="4"/>
  <c r="M7924" i="4"/>
  <c r="M7925" i="4"/>
  <c r="M7926" i="4"/>
  <c r="M7927" i="4"/>
  <c r="M7928" i="4"/>
  <c r="M7929" i="4"/>
  <c r="M7930" i="4"/>
  <c r="M7931" i="4"/>
  <c r="M7932" i="4"/>
  <c r="M7933" i="4"/>
  <c r="M7934" i="4"/>
  <c r="M7935" i="4"/>
  <c r="M7936" i="4"/>
  <c r="M7937" i="4"/>
  <c r="M7938" i="4"/>
  <c r="M7939" i="4"/>
  <c r="M7940" i="4"/>
  <c r="M7941" i="4"/>
  <c r="M7942" i="4"/>
  <c r="M7943" i="4"/>
  <c r="M7944" i="4"/>
  <c r="M7945" i="4"/>
  <c r="M7946" i="4"/>
  <c r="M7947" i="4"/>
  <c r="M7948" i="4"/>
  <c r="M7949" i="4"/>
  <c r="M7950" i="4"/>
  <c r="M7951" i="4"/>
  <c r="M7952" i="4"/>
  <c r="M7953" i="4"/>
  <c r="M7954" i="4"/>
  <c r="M7955" i="4"/>
  <c r="M7956" i="4"/>
  <c r="M7957" i="4"/>
  <c r="M7958" i="4"/>
  <c r="M7959" i="4"/>
  <c r="M7960" i="4"/>
  <c r="M7961" i="4"/>
  <c r="M7962" i="4"/>
  <c r="M7963" i="4"/>
  <c r="M7964" i="4"/>
  <c r="M7965" i="4"/>
  <c r="M7966" i="4"/>
  <c r="M7967" i="4"/>
  <c r="M7968" i="4"/>
  <c r="M7969" i="4"/>
  <c r="M7970" i="4"/>
  <c r="M7971" i="4"/>
  <c r="M7972" i="4"/>
  <c r="M7973" i="4"/>
  <c r="M7974" i="4"/>
  <c r="M7975" i="4"/>
  <c r="M7976" i="4"/>
  <c r="M7977" i="4"/>
  <c r="M7978" i="4"/>
  <c r="M7979" i="4"/>
  <c r="M7980" i="4"/>
  <c r="M7981" i="4"/>
  <c r="M7982" i="4"/>
  <c r="M7983" i="4"/>
  <c r="M7984" i="4"/>
  <c r="M7985" i="4"/>
  <c r="M7986" i="4"/>
  <c r="M7987" i="4"/>
  <c r="M7988" i="4"/>
  <c r="M7989" i="4"/>
  <c r="M7990" i="4"/>
  <c r="M7991" i="4"/>
  <c r="M7992" i="4"/>
  <c r="M7993" i="4"/>
  <c r="M7994" i="4"/>
  <c r="M7995" i="4"/>
  <c r="M7996" i="4"/>
  <c r="M7997" i="4"/>
  <c r="M7998" i="4"/>
  <c r="M7999" i="4"/>
  <c r="M8000" i="4"/>
  <c r="M8001" i="4"/>
  <c r="M8002" i="4"/>
  <c r="M8003" i="4"/>
  <c r="M8004" i="4"/>
  <c r="M8005" i="4"/>
  <c r="M8006" i="4"/>
  <c r="M8007" i="4"/>
  <c r="M8008" i="4"/>
  <c r="M8009" i="4"/>
  <c r="M8010" i="4"/>
  <c r="M8011" i="4"/>
  <c r="M8012" i="4"/>
  <c r="M8013" i="4"/>
  <c r="M8014" i="4"/>
  <c r="M8015" i="4"/>
  <c r="M8016" i="4"/>
  <c r="M8017" i="4"/>
  <c r="M8018" i="4"/>
  <c r="M8019" i="4"/>
  <c r="M8020" i="4"/>
  <c r="M8021" i="4"/>
  <c r="M8022" i="4"/>
  <c r="M8023" i="4"/>
  <c r="M8024" i="4"/>
  <c r="M8025" i="4"/>
  <c r="M8026" i="4"/>
  <c r="M8027" i="4"/>
  <c r="M8028" i="4"/>
  <c r="M8029" i="4"/>
  <c r="M8030" i="4"/>
  <c r="M8031" i="4"/>
  <c r="M8032" i="4"/>
  <c r="M8033" i="4"/>
  <c r="M8034" i="4"/>
  <c r="M8035" i="4"/>
  <c r="M8036" i="4"/>
  <c r="M8037" i="4"/>
  <c r="M8038" i="4"/>
  <c r="M8039" i="4"/>
  <c r="M8040" i="4"/>
  <c r="M8041" i="4"/>
  <c r="M8042" i="4"/>
  <c r="M8043" i="4"/>
  <c r="M8044" i="4"/>
  <c r="M8045" i="4"/>
  <c r="M8046" i="4"/>
  <c r="M8047" i="4"/>
  <c r="M8048" i="4"/>
  <c r="M8049" i="4"/>
  <c r="M8050" i="4"/>
  <c r="M8051" i="4"/>
  <c r="M8052" i="4"/>
  <c r="M8053" i="4"/>
  <c r="M8054" i="4"/>
  <c r="M8055" i="4"/>
  <c r="M8056" i="4"/>
  <c r="M8057" i="4"/>
  <c r="M8058" i="4"/>
  <c r="M8059" i="4"/>
  <c r="M8060" i="4"/>
  <c r="M8061" i="4"/>
  <c r="M8062" i="4"/>
  <c r="M8063" i="4"/>
  <c r="M8064" i="4"/>
  <c r="M8065" i="4"/>
  <c r="M8066" i="4"/>
  <c r="M8067" i="4"/>
  <c r="M8068" i="4"/>
  <c r="M8069" i="4"/>
  <c r="M8070" i="4"/>
  <c r="M8071" i="4"/>
  <c r="M8072" i="4"/>
  <c r="M8073" i="4"/>
  <c r="M8074" i="4"/>
  <c r="M8075" i="4"/>
  <c r="M8076" i="4"/>
  <c r="M8077" i="4"/>
  <c r="M8078" i="4"/>
  <c r="M8079" i="4"/>
  <c r="M8080" i="4"/>
  <c r="M8081" i="4"/>
  <c r="M8082" i="4"/>
  <c r="M8083" i="4"/>
  <c r="M8084" i="4"/>
  <c r="M8085" i="4"/>
  <c r="M8086" i="4"/>
  <c r="M8087" i="4"/>
  <c r="M8088" i="4"/>
  <c r="M8089" i="4"/>
  <c r="M8090" i="4"/>
  <c r="M8091" i="4"/>
  <c r="M8092" i="4"/>
  <c r="M8093" i="4"/>
  <c r="M8094" i="4"/>
  <c r="M8095" i="4"/>
  <c r="M8096" i="4"/>
  <c r="M8097" i="4"/>
  <c r="M8098" i="4"/>
  <c r="M8099" i="4"/>
  <c r="M8100" i="4"/>
  <c r="M8101" i="4"/>
  <c r="M8102" i="4"/>
  <c r="M8103" i="4"/>
  <c r="M8104" i="4"/>
  <c r="M8105" i="4"/>
  <c r="M8106" i="4"/>
  <c r="M8107" i="4"/>
  <c r="M8108" i="4"/>
  <c r="M8109" i="4"/>
  <c r="M8110" i="4"/>
  <c r="M8111" i="4"/>
  <c r="M8112" i="4"/>
  <c r="M8113" i="4"/>
  <c r="M8114" i="4"/>
  <c r="M8115" i="4"/>
  <c r="M8116" i="4"/>
  <c r="M8117" i="4"/>
  <c r="M8118" i="4"/>
  <c r="M8119" i="4"/>
  <c r="M8120" i="4"/>
  <c r="M8121" i="4"/>
  <c r="M8122" i="4"/>
  <c r="M8123" i="4"/>
  <c r="M8124" i="4"/>
  <c r="M8125" i="4"/>
  <c r="M8126" i="4"/>
  <c r="M8127" i="4"/>
  <c r="M8128" i="4"/>
  <c r="M8129" i="4"/>
  <c r="M8130" i="4"/>
  <c r="M8131" i="4"/>
  <c r="M8132" i="4"/>
  <c r="M8133" i="4"/>
  <c r="M8134" i="4"/>
  <c r="M8135" i="4"/>
  <c r="M8136" i="4"/>
  <c r="M8137" i="4"/>
  <c r="M8138" i="4"/>
  <c r="M8139" i="4"/>
  <c r="M8140" i="4"/>
  <c r="M8141" i="4"/>
  <c r="M8142" i="4"/>
  <c r="M8143" i="4"/>
  <c r="M8144" i="4"/>
  <c r="M8145" i="4"/>
  <c r="M8146" i="4"/>
  <c r="M8147" i="4"/>
  <c r="M8148" i="4"/>
  <c r="M8149" i="4"/>
  <c r="M8150" i="4"/>
  <c r="M8151" i="4"/>
  <c r="M8152" i="4"/>
  <c r="M8153" i="4"/>
  <c r="M8154" i="4"/>
  <c r="M8155" i="4"/>
  <c r="M8156" i="4"/>
  <c r="M8157" i="4"/>
  <c r="M8158" i="4"/>
  <c r="M8159" i="4"/>
  <c r="M8160" i="4"/>
  <c r="M8161" i="4"/>
  <c r="M8162" i="4"/>
  <c r="M8163" i="4"/>
  <c r="M8164" i="4"/>
  <c r="M8165" i="4"/>
  <c r="M8166" i="4"/>
  <c r="M8167" i="4"/>
  <c r="M8168" i="4"/>
  <c r="M8169" i="4"/>
  <c r="M8170" i="4"/>
  <c r="M8171" i="4"/>
  <c r="M8172" i="4"/>
  <c r="M8173" i="4"/>
  <c r="M8174" i="4"/>
  <c r="M8175" i="4"/>
  <c r="M8176" i="4"/>
  <c r="M8177" i="4"/>
  <c r="M8178" i="4"/>
  <c r="M8179" i="4"/>
  <c r="M8180" i="4"/>
  <c r="M8181" i="4"/>
  <c r="M8182" i="4"/>
  <c r="M8183" i="4"/>
  <c r="M8184" i="4"/>
  <c r="M8185" i="4"/>
  <c r="M8186" i="4"/>
  <c r="M8187" i="4"/>
  <c r="M8188" i="4"/>
  <c r="M8189" i="4"/>
  <c r="M8190" i="4"/>
  <c r="M8191" i="4"/>
  <c r="M8192" i="4"/>
  <c r="M8193" i="4"/>
  <c r="M8194" i="4"/>
  <c r="M8195" i="4"/>
  <c r="M8196" i="4"/>
  <c r="M8197" i="4"/>
  <c r="M8198" i="4"/>
  <c r="M8199" i="4"/>
  <c r="M8200" i="4"/>
  <c r="M8201" i="4"/>
  <c r="M8202" i="4"/>
  <c r="M8203" i="4"/>
  <c r="M8204" i="4"/>
  <c r="M8205" i="4"/>
  <c r="M8206" i="4"/>
  <c r="M8207" i="4"/>
  <c r="M8208" i="4"/>
  <c r="M8209" i="4"/>
  <c r="M8210" i="4"/>
  <c r="M8211" i="4"/>
  <c r="M8212" i="4"/>
  <c r="M8213" i="4"/>
  <c r="M8214" i="4"/>
  <c r="M8215" i="4"/>
  <c r="M8216" i="4"/>
  <c r="M8217" i="4"/>
  <c r="M8218" i="4"/>
  <c r="M8219" i="4"/>
  <c r="M8220" i="4"/>
  <c r="M8221" i="4"/>
  <c r="M8222" i="4"/>
  <c r="M8223" i="4"/>
  <c r="M8224" i="4"/>
  <c r="M8225" i="4"/>
  <c r="M8226" i="4"/>
  <c r="M8227" i="4"/>
  <c r="M8228" i="4"/>
  <c r="M8229" i="4"/>
  <c r="M8230" i="4"/>
  <c r="M8231" i="4"/>
  <c r="M8232" i="4"/>
  <c r="M8233" i="4"/>
  <c r="M8234" i="4"/>
  <c r="M8235" i="4"/>
  <c r="M8236" i="4"/>
  <c r="M8237" i="4"/>
  <c r="M8238" i="4"/>
  <c r="M8239" i="4"/>
  <c r="M8240" i="4"/>
  <c r="M8241" i="4"/>
  <c r="M8242" i="4"/>
  <c r="M8243" i="4"/>
  <c r="M8244" i="4"/>
  <c r="M8245" i="4"/>
  <c r="M8246" i="4"/>
  <c r="M8247" i="4"/>
  <c r="M8248" i="4"/>
  <c r="M8249" i="4"/>
  <c r="M8250" i="4"/>
  <c r="M8251" i="4"/>
  <c r="M8252" i="4"/>
  <c r="M8253" i="4"/>
  <c r="M8254" i="4"/>
  <c r="M8255" i="4"/>
  <c r="M8256" i="4"/>
  <c r="M8257" i="4"/>
  <c r="M8258" i="4"/>
  <c r="M8259" i="4"/>
  <c r="M8260" i="4"/>
  <c r="M8261" i="4"/>
  <c r="M8262" i="4"/>
  <c r="M8263" i="4"/>
  <c r="M8264" i="4"/>
  <c r="M8265" i="4"/>
  <c r="M8266" i="4"/>
  <c r="M8267" i="4"/>
  <c r="M8268" i="4"/>
  <c r="M8269" i="4"/>
  <c r="M8270" i="4"/>
  <c r="M8271" i="4"/>
  <c r="M8272" i="4"/>
  <c r="M8273" i="4"/>
  <c r="M8274" i="4"/>
  <c r="M8275" i="4"/>
  <c r="M8276" i="4"/>
  <c r="M8277" i="4"/>
  <c r="M8278" i="4"/>
  <c r="M8279" i="4"/>
  <c r="M8280" i="4"/>
  <c r="M8281" i="4"/>
  <c r="M8282" i="4"/>
  <c r="M8283" i="4"/>
  <c r="M8284" i="4"/>
  <c r="M8285" i="4"/>
  <c r="M8286" i="4"/>
  <c r="M8287" i="4"/>
  <c r="M8288" i="4"/>
  <c r="M8289" i="4"/>
  <c r="M8290" i="4"/>
  <c r="M8291" i="4"/>
  <c r="M8292" i="4"/>
  <c r="M8293" i="4"/>
  <c r="M8294" i="4"/>
  <c r="M8295" i="4"/>
  <c r="M8296" i="4"/>
  <c r="M8297" i="4"/>
  <c r="M8298" i="4"/>
  <c r="M8299" i="4"/>
  <c r="M8300" i="4"/>
  <c r="M8301" i="4"/>
  <c r="M8302" i="4"/>
  <c r="M8303" i="4"/>
  <c r="M8304" i="4"/>
  <c r="M8305" i="4"/>
  <c r="M8306" i="4"/>
  <c r="M8307" i="4"/>
  <c r="M8308" i="4"/>
  <c r="M8309" i="4"/>
  <c r="M8310" i="4"/>
  <c r="M8311" i="4"/>
  <c r="M8312" i="4"/>
  <c r="M8313" i="4"/>
  <c r="M8314" i="4"/>
  <c r="M8315" i="4"/>
  <c r="M8316" i="4"/>
  <c r="M8317" i="4"/>
  <c r="M8318" i="4"/>
  <c r="M8319" i="4"/>
  <c r="M8320" i="4"/>
  <c r="M8321" i="4"/>
  <c r="M8322" i="4"/>
  <c r="M8323" i="4"/>
  <c r="M8324" i="4"/>
  <c r="M8325" i="4"/>
  <c r="M8326" i="4"/>
  <c r="M8327" i="4"/>
  <c r="M8328" i="4"/>
  <c r="M8329" i="4"/>
  <c r="M8330" i="4"/>
  <c r="M8331" i="4"/>
  <c r="M8332" i="4"/>
  <c r="M8333" i="4"/>
  <c r="M8334" i="4"/>
  <c r="M8335" i="4"/>
  <c r="M8336" i="4"/>
  <c r="M8337" i="4"/>
  <c r="M8338" i="4"/>
  <c r="M8339" i="4"/>
  <c r="M8340" i="4"/>
  <c r="M8341" i="4"/>
  <c r="M8342" i="4"/>
  <c r="M8343" i="4"/>
  <c r="M8344" i="4"/>
  <c r="M8345" i="4"/>
  <c r="M8346" i="4"/>
  <c r="M8347" i="4"/>
  <c r="M8348" i="4"/>
  <c r="M8349" i="4"/>
  <c r="M8350" i="4"/>
  <c r="M8351" i="4"/>
  <c r="M8352" i="4"/>
  <c r="M8353" i="4"/>
  <c r="M8354" i="4"/>
  <c r="M8355" i="4"/>
  <c r="M8356" i="4"/>
  <c r="M8357" i="4"/>
  <c r="M8358" i="4"/>
  <c r="M8359" i="4"/>
  <c r="M8360" i="4"/>
  <c r="M8361" i="4"/>
  <c r="M8362" i="4"/>
  <c r="M8363" i="4"/>
  <c r="M8364" i="4"/>
  <c r="M8365" i="4"/>
  <c r="M8366" i="4"/>
  <c r="M8367" i="4"/>
  <c r="M8368" i="4"/>
  <c r="M8369" i="4"/>
  <c r="M8370" i="4"/>
  <c r="M8371" i="4"/>
  <c r="M8372" i="4"/>
  <c r="M8373" i="4"/>
  <c r="M8374" i="4"/>
  <c r="M8375" i="4"/>
  <c r="M8376" i="4"/>
  <c r="M8377" i="4"/>
  <c r="M8378" i="4"/>
  <c r="M8379" i="4"/>
  <c r="M8380" i="4"/>
  <c r="M8381" i="4"/>
  <c r="M8382" i="4"/>
  <c r="M8383" i="4"/>
  <c r="M8384" i="4"/>
  <c r="M8385" i="4"/>
  <c r="M8386" i="4"/>
  <c r="M8387" i="4"/>
  <c r="M8388" i="4"/>
  <c r="M8389" i="4"/>
  <c r="M8390" i="4"/>
  <c r="M8391" i="4"/>
  <c r="M8392" i="4"/>
  <c r="M8393" i="4"/>
  <c r="M8394" i="4"/>
  <c r="M8395" i="4"/>
  <c r="M8396" i="4"/>
  <c r="M8397" i="4"/>
  <c r="M8398" i="4"/>
  <c r="M8399" i="4"/>
  <c r="M8400" i="4"/>
  <c r="M8401" i="4"/>
  <c r="M8402" i="4"/>
  <c r="M8403" i="4"/>
  <c r="M8404" i="4"/>
  <c r="M8405" i="4"/>
  <c r="M8406" i="4"/>
  <c r="M8407" i="4"/>
  <c r="M8408" i="4"/>
  <c r="M8409" i="4"/>
  <c r="M8410" i="4"/>
  <c r="M8411" i="4"/>
  <c r="M8412" i="4"/>
  <c r="M8413" i="4"/>
  <c r="M8414" i="4"/>
  <c r="M8415" i="4"/>
  <c r="M8416" i="4"/>
  <c r="M8417" i="4"/>
  <c r="M8418" i="4"/>
  <c r="M8419" i="4"/>
  <c r="M8420" i="4"/>
  <c r="M8421" i="4"/>
  <c r="M8422" i="4"/>
  <c r="M8423" i="4"/>
  <c r="M8424" i="4"/>
  <c r="M8425" i="4"/>
  <c r="M8426" i="4"/>
  <c r="M8427" i="4"/>
  <c r="M8428" i="4"/>
  <c r="M8429" i="4"/>
  <c r="M8430" i="4"/>
  <c r="M8431" i="4"/>
  <c r="M8432" i="4"/>
  <c r="M8433" i="4"/>
  <c r="M8434" i="4"/>
  <c r="M8435" i="4"/>
  <c r="M8436" i="4"/>
  <c r="M8437" i="4"/>
  <c r="M8438" i="4"/>
  <c r="M8439" i="4"/>
  <c r="M8440" i="4"/>
  <c r="M8441" i="4"/>
  <c r="M8442" i="4"/>
  <c r="M8443" i="4"/>
  <c r="M8444" i="4"/>
  <c r="M8445" i="4"/>
  <c r="M8446" i="4"/>
  <c r="M8447" i="4"/>
  <c r="M8448" i="4"/>
  <c r="M8449" i="4"/>
  <c r="M8450" i="4"/>
  <c r="M8451" i="4"/>
  <c r="M8452" i="4"/>
  <c r="M8453" i="4"/>
  <c r="M8454" i="4"/>
  <c r="M8455" i="4"/>
  <c r="M8456" i="4"/>
  <c r="M8457" i="4"/>
  <c r="M8458" i="4"/>
  <c r="M8459" i="4"/>
  <c r="M8460" i="4"/>
  <c r="M8461" i="4"/>
  <c r="M8462" i="4"/>
  <c r="M8463" i="4"/>
  <c r="M8464" i="4"/>
  <c r="M8465" i="4"/>
  <c r="M8466" i="4"/>
  <c r="M8467" i="4"/>
  <c r="M8468" i="4"/>
  <c r="M8469" i="4"/>
  <c r="M8470" i="4"/>
  <c r="M8471" i="4"/>
  <c r="M8472" i="4"/>
  <c r="M8473" i="4"/>
  <c r="M8474" i="4"/>
  <c r="M8475" i="4"/>
  <c r="M8476" i="4"/>
  <c r="M8477" i="4"/>
  <c r="M8478" i="4"/>
  <c r="M8479" i="4"/>
  <c r="M8480" i="4"/>
  <c r="M8481" i="4"/>
  <c r="M8482" i="4"/>
  <c r="M8483" i="4"/>
  <c r="M8484" i="4"/>
  <c r="M8485" i="4"/>
  <c r="M8486" i="4"/>
  <c r="M8487" i="4"/>
  <c r="M8488" i="4"/>
  <c r="M8489" i="4"/>
  <c r="M8490" i="4"/>
  <c r="M8491" i="4"/>
  <c r="M8492" i="4"/>
  <c r="M8493" i="4"/>
  <c r="M8494" i="4"/>
  <c r="M8495" i="4"/>
  <c r="M8496" i="4"/>
  <c r="M8497" i="4"/>
  <c r="M8498" i="4"/>
  <c r="M8499" i="4"/>
  <c r="M8500" i="4"/>
  <c r="M8501" i="4"/>
  <c r="M8502" i="4"/>
  <c r="M8503" i="4"/>
  <c r="M8504" i="4"/>
  <c r="M8505" i="4"/>
  <c r="M8506" i="4"/>
  <c r="M8507" i="4"/>
  <c r="M8508" i="4"/>
  <c r="M8509" i="4"/>
  <c r="M8510" i="4"/>
  <c r="M8511" i="4"/>
  <c r="M8512" i="4"/>
  <c r="M8513" i="4"/>
  <c r="M8514" i="4"/>
  <c r="M8515" i="4"/>
  <c r="M8516" i="4"/>
  <c r="M8517" i="4"/>
  <c r="M8518" i="4"/>
  <c r="M8519" i="4"/>
  <c r="M8520" i="4"/>
  <c r="M8521" i="4"/>
  <c r="M8522" i="4"/>
  <c r="M8523" i="4"/>
  <c r="M8524" i="4"/>
  <c r="M8525" i="4"/>
  <c r="M8526" i="4"/>
  <c r="M8527" i="4"/>
  <c r="M8528" i="4"/>
  <c r="M8529" i="4"/>
  <c r="M8530" i="4"/>
  <c r="M8531" i="4"/>
  <c r="M8532" i="4"/>
  <c r="M8533" i="4"/>
  <c r="M8534" i="4"/>
  <c r="M8535" i="4"/>
  <c r="M8536" i="4"/>
  <c r="M8537" i="4"/>
  <c r="M8538" i="4"/>
  <c r="M8539" i="4"/>
  <c r="M8540" i="4"/>
  <c r="M8541" i="4"/>
  <c r="M8542" i="4"/>
  <c r="M8543" i="4"/>
  <c r="M8544" i="4"/>
  <c r="M8545" i="4"/>
  <c r="M8546" i="4"/>
  <c r="M8547" i="4"/>
  <c r="M8548" i="4"/>
  <c r="M8549" i="4"/>
  <c r="M8550" i="4"/>
  <c r="M8551" i="4"/>
  <c r="M8552" i="4"/>
  <c r="M8553" i="4"/>
  <c r="M8554" i="4"/>
  <c r="M8555" i="4"/>
  <c r="M8556" i="4"/>
  <c r="M8557" i="4"/>
  <c r="M8558" i="4"/>
  <c r="M8559" i="4"/>
  <c r="M8560" i="4"/>
  <c r="M8561" i="4"/>
  <c r="M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3737" i="4"/>
  <c r="I3738" i="4"/>
  <c r="I3739" i="4"/>
  <c r="I3740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6" i="4"/>
  <c r="I3757" i="4"/>
  <c r="I3758" i="4"/>
  <c r="I3759" i="4"/>
  <c r="I3760" i="4"/>
  <c r="I3761" i="4"/>
  <c r="I3762" i="4"/>
  <c r="I3763" i="4"/>
  <c r="I3764" i="4"/>
  <c r="I3765" i="4"/>
  <c r="I3766" i="4"/>
  <c r="I3767" i="4"/>
  <c r="I3768" i="4"/>
  <c r="I3769" i="4"/>
  <c r="I3770" i="4"/>
  <c r="I3771" i="4"/>
  <c r="I3772" i="4"/>
  <c r="I3773" i="4"/>
  <c r="I3774" i="4"/>
  <c r="I3775" i="4"/>
  <c r="I3776" i="4"/>
  <c r="I3777" i="4"/>
  <c r="I3778" i="4"/>
  <c r="I3779" i="4"/>
  <c r="I3780" i="4"/>
  <c r="I3781" i="4"/>
  <c r="I3782" i="4"/>
  <c r="I3783" i="4"/>
  <c r="I3784" i="4"/>
  <c r="I3785" i="4"/>
  <c r="I3786" i="4"/>
  <c r="I3787" i="4"/>
  <c r="I3788" i="4"/>
  <c r="I3789" i="4"/>
  <c r="I3790" i="4"/>
  <c r="I3791" i="4"/>
  <c r="I3792" i="4"/>
  <c r="I3793" i="4"/>
  <c r="I3794" i="4"/>
  <c r="I3795" i="4"/>
  <c r="I3796" i="4"/>
  <c r="I3797" i="4"/>
  <c r="I3798" i="4"/>
  <c r="I3799" i="4"/>
  <c r="I3800" i="4"/>
  <c r="I3801" i="4"/>
  <c r="I3802" i="4"/>
  <c r="I3803" i="4"/>
  <c r="I3804" i="4"/>
  <c r="I3805" i="4"/>
  <c r="I3806" i="4"/>
  <c r="I3807" i="4"/>
  <c r="I3808" i="4"/>
  <c r="I3809" i="4"/>
  <c r="I3810" i="4"/>
  <c r="I3811" i="4"/>
  <c r="I3812" i="4"/>
  <c r="I3813" i="4"/>
  <c r="I3814" i="4"/>
  <c r="I3815" i="4"/>
  <c r="I3816" i="4"/>
  <c r="I3817" i="4"/>
  <c r="I3818" i="4"/>
  <c r="I3819" i="4"/>
  <c r="I3820" i="4"/>
  <c r="I3821" i="4"/>
  <c r="I3822" i="4"/>
  <c r="I3823" i="4"/>
  <c r="I3824" i="4"/>
  <c r="I3825" i="4"/>
  <c r="I3826" i="4"/>
  <c r="I3827" i="4"/>
  <c r="I3828" i="4"/>
  <c r="I3829" i="4"/>
  <c r="I3830" i="4"/>
  <c r="I3831" i="4"/>
  <c r="I3832" i="4"/>
  <c r="I3833" i="4"/>
  <c r="I3834" i="4"/>
  <c r="I3835" i="4"/>
  <c r="I3836" i="4"/>
  <c r="I3837" i="4"/>
  <c r="I3838" i="4"/>
  <c r="I3839" i="4"/>
  <c r="I3840" i="4"/>
  <c r="I3841" i="4"/>
  <c r="I3842" i="4"/>
  <c r="I3843" i="4"/>
  <c r="I3844" i="4"/>
  <c r="I3845" i="4"/>
  <c r="I3846" i="4"/>
  <c r="I3847" i="4"/>
  <c r="I3848" i="4"/>
  <c r="I3849" i="4"/>
  <c r="I3850" i="4"/>
  <c r="I3851" i="4"/>
  <c r="I3852" i="4"/>
  <c r="I3853" i="4"/>
  <c r="I3854" i="4"/>
  <c r="I3855" i="4"/>
  <c r="I3856" i="4"/>
  <c r="I3857" i="4"/>
  <c r="I3858" i="4"/>
  <c r="I3859" i="4"/>
  <c r="I3860" i="4"/>
  <c r="I3861" i="4"/>
  <c r="I3862" i="4"/>
  <c r="I3863" i="4"/>
  <c r="I3864" i="4"/>
  <c r="I3865" i="4"/>
  <c r="I3866" i="4"/>
  <c r="I3867" i="4"/>
  <c r="I3868" i="4"/>
  <c r="I3869" i="4"/>
  <c r="I3870" i="4"/>
  <c r="I3871" i="4"/>
  <c r="I3872" i="4"/>
  <c r="I3873" i="4"/>
  <c r="I3874" i="4"/>
  <c r="I3875" i="4"/>
  <c r="I3876" i="4"/>
  <c r="I3877" i="4"/>
  <c r="I3878" i="4"/>
  <c r="I3879" i="4"/>
  <c r="I3880" i="4"/>
  <c r="I3881" i="4"/>
  <c r="I3882" i="4"/>
  <c r="I3883" i="4"/>
  <c r="I3884" i="4"/>
  <c r="I3885" i="4"/>
  <c r="I3886" i="4"/>
  <c r="I3887" i="4"/>
  <c r="I3888" i="4"/>
  <c r="I3889" i="4"/>
  <c r="I3890" i="4"/>
  <c r="I3891" i="4"/>
  <c r="I3892" i="4"/>
  <c r="I3893" i="4"/>
  <c r="I3894" i="4"/>
  <c r="I3895" i="4"/>
  <c r="I3896" i="4"/>
  <c r="I3897" i="4"/>
  <c r="I3898" i="4"/>
  <c r="I3899" i="4"/>
  <c r="I3900" i="4"/>
  <c r="I3901" i="4"/>
  <c r="I3902" i="4"/>
  <c r="I3903" i="4"/>
  <c r="I3904" i="4"/>
  <c r="I3905" i="4"/>
  <c r="I3906" i="4"/>
  <c r="I3907" i="4"/>
  <c r="I3908" i="4"/>
  <c r="I3909" i="4"/>
  <c r="I3910" i="4"/>
  <c r="I3911" i="4"/>
  <c r="I3912" i="4"/>
  <c r="I3913" i="4"/>
  <c r="I3914" i="4"/>
  <c r="I3915" i="4"/>
  <c r="I3916" i="4"/>
  <c r="I3917" i="4"/>
  <c r="I3918" i="4"/>
  <c r="I3919" i="4"/>
  <c r="I3920" i="4"/>
  <c r="I3921" i="4"/>
  <c r="I3922" i="4"/>
  <c r="I3923" i="4"/>
  <c r="I3924" i="4"/>
  <c r="I3925" i="4"/>
  <c r="I3926" i="4"/>
  <c r="I3927" i="4"/>
  <c r="I3928" i="4"/>
  <c r="I3929" i="4"/>
  <c r="I3930" i="4"/>
  <c r="I3931" i="4"/>
  <c r="I3932" i="4"/>
  <c r="I3933" i="4"/>
  <c r="I3934" i="4"/>
  <c r="I3935" i="4"/>
  <c r="I3936" i="4"/>
  <c r="I3937" i="4"/>
  <c r="I3938" i="4"/>
  <c r="I3939" i="4"/>
  <c r="I3940" i="4"/>
  <c r="I3941" i="4"/>
  <c r="I3942" i="4"/>
  <c r="I3943" i="4"/>
  <c r="I3944" i="4"/>
  <c r="I3945" i="4"/>
  <c r="I3946" i="4"/>
  <c r="I3947" i="4"/>
  <c r="I3948" i="4"/>
  <c r="I3949" i="4"/>
  <c r="I3950" i="4"/>
  <c r="I3951" i="4"/>
  <c r="I3952" i="4"/>
  <c r="I3953" i="4"/>
  <c r="I3954" i="4"/>
  <c r="I3955" i="4"/>
  <c r="I3956" i="4"/>
  <c r="I3957" i="4"/>
  <c r="I3958" i="4"/>
  <c r="I3959" i="4"/>
  <c r="I3960" i="4"/>
  <c r="I3961" i="4"/>
  <c r="I3962" i="4"/>
  <c r="I3963" i="4"/>
  <c r="I3964" i="4"/>
  <c r="I3965" i="4"/>
  <c r="I3966" i="4"/>
  <c r="I3967" i="4"/>
  <c r="I3968" i="4"/>
  <c r="I3969" i="4"/>
  <c r="I3970" i="4"/>
  <c r="I3971" i="4"/>
  <c r="I3972" i="4"/>
  <c r="I3973" i="4"/>
  <c r="I3974" i="4"/>
  <c r="I3975" i="4"/>
  <c r="I3976" i="4"/>
  <c r="I3977" i="4"/>
  <c r="I3978" i="4"/>
  <c r="I3979" i="4"/>
  <c r="I3980" i="4"/>
  <c r="I3981" i="4"/>
  <c r="I3982" i="4"/>
  <c r="I3983" i="4"/>
  <c r="I3984" i="4"/>
  <c r="I3985" i="4"/>
  <c r="I3986" i="4"/>
  <c r="I3987" i="4"/>
  <c r="I3988" i="4"/>
  <c r="I3989" i="4"/>
  <c r="I3990" i="4"/>
  <c r="I3991" i="4"/>
  <c r="I3992" i="4"/>
  <c r="I3993" i="4"/>
  <c r="I3994" i="4"/>
  <c r="I3995" i="4"/>
  <c r="I3996" i="4"/>
  <c r="I3997" i="4"/>
  <c r="I3998" i="4"/>
  <c r="I3999" i="4"/>
  <c r="I4000" i="4"/>
  <c r="I4001" i="4"/>
  <c r="I4002" i="4"/>
  <c r="I4003" i="4"/>
  <c r="I4004" i="4"/>
  <c r="I4005" i="4"/>
  <c r="I4006" i="4"/>
  <c r="I4007" i="4"/>
  <c r="I4008" i="4"/>
  <c r="I4009" i="4"/>
  <c r="I4010" i="4"/>
  <c r="I4011" i="4"/>
  <c r="I4012" i="4"/>
  <c r="I4013" i="4"/>
  <c r="I4014" i="4"/>
  <c r="I4015" i="4"/>
  <c r="I4016" i="4"/>
  <c r="I4017" i="4"/>
  <c r="I4018" i="4"/>
  <c r="I4019" i="4"/>
  <c r="I4020" i="4"/>
  <c r="I4021" i="4"/>
  <c r="I4022" i="4"/>
  <c r="I4023" i="4"/>
  <c r="I4024" i="4"/>
  <c r="I4025" i="4"/>
  <c r="I4026" i="4"/>
  <c r="I4027" i="4"/>
  <c r="I4028" i="4"/>
  <c r="I4029" i="4"/>
  <c r="I4030" i="4"/>
  <c r="I4031" i="4"/>
  <c r="I4032" i="4"/>
  <c r="I4033" i="4"/>
  <c r="I4034" i="4"/>
  <c r="I4035" i="4"/>
  <c r="I4036" i="4"/>
  <c r="I4037" i="4"/>
  <c r="I4038" i="4"/>
  <c r="I4039" i="4"/>
  <c r="I4040" i="4"/>
  <c r="I4041" i="4"/>
  <c r="I4042" i="4"/>
  <c r="I4043" i="4"/>
  <c r="I4044" i="4"/>
  <c r="I4045" i="4"/>
  <c r="I4046" i="4"/>
  <c r="I4047" i="4"/>
  <c r="I4048" i="4"/>
  <c r="I4049" i="4"/>
  <c r="I4050" i="4"/>
  <c r="I4051" i="4"/>
  <c r="I4052" i="4"/>
  <c r="I4053" i="4"/>
  <c r="I4054" i="4"/>
  <c r="I4055" i="4"/>
  <c r="I4056" i="4"/>
  <c r="I4057" i="4"/>
  <c r="I4058" i="4"/>
  <c r="I4059" i="4"/>
  <c r="I4060" i="4"/>
  <c r="I4061" i="4"/>
  <c r="I4062" i="4"/>
  <c r="I4063" i="4"/>
  <c r="I4064" i="4"/>
  <c r="I4065" i="4"/>
  <c r="I4066" i="4"/>
  <c r="I4067" i="4"/>
  <c r="I4068" i="4"/>
  <c r="I4069" i="4"/>
  <c r="I4070" i="4"/>
  <c r="I4071" i="4"/>
  <c r="I4072" i="4"/>
  <c r="I4073" i="4"/>
  <c r="I4074" i="4"/>
  <c r="I4075" i="4"/>
  <c r="I4076" i="4"/>
  <c r="I4077" i="4"/>
  <c r="I4078" i="4"/>
  <c r="I4079" i="4"/>
  <c r="I4080" i="4"/>
  <c r="I4081" i="4"/>
  <c r="I4082" i="4"/>
  <c r="I4083" i="4"/>
  <c r="I4084" i="4"/>
  <c r="I4085" i="4"/>
  <c r="I4086" i="4"/>
  <c r="I4087" i="4"/>
  <c r="I4088" i="4"/>
  <c r="I4089" i="4"/>
  <c r="I4090" i="4"/>
  <c r="I4091" i="4"/>
  <c r="I4092" i="4"/>
  <c r="I4093" i="4"/>
  <c r="I4094" i="4"/>
  <c r="I4095" i="4"/>
  <c r="I4096" i="4"/>
  <c r="I4097" i="4"/>
  <c r="I4098" i="4"/>
  <c r="I4099" i="4"/>
  <c r="I4100" i="4"/>
  <c r="I4101" i="4"/>
  <c r="I4102" i="4"/>
  <c r="I4103" i="4"/>
  <c r="I4104" i="4"/>
  <c r="I4105" i="4"/>
  <c r="I4106" i="4"/>
  <c r="I4107" i="4"/>
  <c r="I4108" i="4"/>
  <c r="I4109" i="4"/>
  <c r="I4110" i="4"/>
  <c r="I4111" i="4"/>
  <c r="I4112" i="4"/>
  <c r="I4113" i="4"/>
  <c r="I4114" i="4"/>
  <c r="I4115" i="4"/>
  <c r="I4116" i="4"/>
  <c r="I4117" i="4"/>
  <c r="I4118" i="4"/>
  <c r="I4119" i="4"/>
  <c r="I4120" i="4"/>
  <c r="I4121" i="4"/>
  <c r="I4122" i="4"/>
  <c r="I4123" i="4"/>
  <c r="I4124" i="4"/>
  <c r="I4125" i="4"/>
  <c r="I4126" i="4"/>
  <c r="I4127" i="4"/>
  <c r="I4128" i="4"/>
  <c r="I4129" i="4"/>
  <c r="I4130" i="4"/>
  <c r="I4131" i="4"/>
  <c r="I4132" i="4"/>
  <c r="I4133" i="4"/>
  <c r="I4134" i="4"/>
  <c r="I4135" i="4"/>
  <c r="I4136" i="4"/>
  <c r="I4137" i="4"/>
  <c r="I4138" i="4"/>
  <c r="I4139" i="4"/>
  <c r="I4140" i="4"/>
  <c r="I4141" i="4"/>
  <c r="I4142" i="4"/>
  <c r="I4143" i="4"/>
  <c r="I4144" i="4"/>
  <c r="I4145" i="4"/>
  <c r="I4146" i="4"/>
  <c r="I4147" i="4"/>
  <c r="I4148" i="4"/>
  <c r="I4149" i="4"/>
  <c r="I4150" i="4"/>
  <c r="I4151" i="4"/>
  <c r="I4152" i="4"/>
  <c r="I4153" i="4"/>
  <c r="I4154" i="4"/>
  <c r="I4155" i="4"/>
  <c r="I4156" i="4"/>
  <c r="I4157" i="4"/>
  <c r="I4158" i="4"/>
  <c r="I4159" i="4"/>
  <c r="I4160" i="4"/>
  <c r="I4161" i="4"/>
  <c r="I4162" i="4"/>
  <c r="I4163" i="4"/>
  <c r="I4164" i="4"/>
  <c r="I4165" i="4"/>
  <c r="I4166" i="4"/>
  <c r="I4167" i="4"/>
  <c r="I4168" i="4"/>
  <c r="I4169" i="4"/>
  <c r="I4170" i="4"/>
  <c r="I4171" i="4"/>
  <c r="I4172" i="4"/>
  <c r="I4173" i="4"/>
  <c r="I4174" i="4"/>
  <c r="I4175" i="4"/>
  <c r="I4176" i="4"/>
  <c r="I4177" i="4"/>
  <c r="I4178" i="4"/>
  <c r="I4179" i="4"/>
  <c r="I4180" i="4"/>
  <c r="I4181" i="4"/>
  <c r="I4182" i="4"/>
  <c r="I4183" i="4"/>
  <c r="I4184" i="4"/>
  <c r="I4185" i="4"/>
  <c r="I4186" i="4"/>
  <c r="I4187" i="4"/>
  <c r="I4188" i="4"/>
  <c r="I4189" i="4"/>
  <c r="I4190" i="4"/>
  <c r="I4191" i="4"/>
  <c r="I4192" i="4"/>
  <c r="I4193" i="4"/>
  <c r="I4194" i="4"/>
  <c r="I4195" i="4"/>
  <c r="I4196" i="4"/>
  <c r="I4197" i="4"/>
  <c r="I4198" i="4"/>
  <c r="I4199" i="4"/>
  <c r="I4200" i="4"/>
  <c r="I4201" i="4"/>
  <c r="I4202" i="4"/>
  <c r="I4203" i="4"/>
  <c r="I4204" i="4"/>
  <c r="I4205" i="4"/>
  <c r="I4206" i="4"/>
  <c r="I4207" i="4"/>
  <c r="I4208" i="4"/>
  <c r="I4209" i="4"/>
  <c r="I4210" i="4"/>
  <c r="I4211" i="4"/>
  <c r="I4212" i="4"/>
  <c r="I4213" i="4"/>
  <c r="I4214" i="4"/>
  <c r="I4215" i="4"/>
  <c r="I4216" i="4"/>
  <c r="I4217" i="4"/>
  <c r="I4218" i="4"/>
  <c r="I4219" i="4"/>
  <c r="I4220" i="4"/>
  <c r="I4221" i="4"/>
  <c r="I4222" i="4"/>
  <c r="I4223" i="4"/>
  <c r="I4224" i="4"/>
  <c r="I4225" i="4"/>
  <c r="I4226" i="4"/>
  <c r="I4227" i="4"/>
  <c r="I4228" i="4"/>
  <c r="I4229" i="4"/>
  <c r="I4230" i="4"/>
  <c r="I4231" i="4"/>
  <c r="I4232" i="4"/>
  <c r="I4233" i="4"/>
  <c r="I4234" i="4"/>
  <c r="I4235" i="4"/>
  <c r="I4236" i="4"/>
  <c r="I4237" i="4"/>
  <c r="I4238" i="4"/>
  <c r="I4239" i="4"/>
  <c r="I4240" i="4"/>
  <c r="I4241" i="4"/>
  <c r="I4242" i="4"/>
  <c r="I4243" i="4"/>
  <c r="I4244" i="4"/>
  <c r="I4245" i="4"/>
  <c r="I4246" i="4"/>
  <c r="I4247" i="4"/>
  <c r="I4248" i="4"/>
  <c r="I4249" i="4"/>
  <c r="I4250" i="4"/>
  <c r="I4251" i="4"/>
  <c r="I4252" i="4"/>
  <c r="I4253" i="4"/>
  <c r="I4254" i="4"/>
  <c r="I4255" i="4"/>
  <c r="I4256" i="4"/>
  <c r="I4257" i="4"/>
  <c r="I4258" i="4"/>
  <c r="I4259" i="4"/>
  <c r="I4260" i="4"/>
  <c r="I4261" i="4"/>
  <c r="I4262" i="4"/>
  <c r="I4263" i="4"/>
  <c r="I4264" i="4"/>
  <c r="I4265" i="4"/>
  <c r="I4266" i="4"/>
  <c r="I4267" i="4"/>
  <c r="I4268" i="4"/>
  <c r="I4269" i="4"/>
  <c r="I4270" i="4"/>
  <c r="I4271" i="4"/>
  <c r="I4272" i="4"/>
  <c r="I4273" i="4"/>
  <c r="I4274" i="4"/>
  <c r="I4275" i="4"/>
  <c r="I4276" i="4"/>
  <c r="I4277" i="4"/>
  <c r="I4278" i="4"/>
  <c r="I4279" i="4"/>
  <c r="I4280" i="4"/>
  <c r="I4281" i="4"/>
  <c r="I4282" i="4"/>
  <c r="I4283" i="4"/>
  <c r="I4284" i="4"/>
  <c r="I4285" i="4"/>
  <c r="I4286" i="4"/>
  <c r="I4287" i="4"/>
  <c r="I4288" i="4"/>
  <c r="I4289" i="4"/>
  <c r="I4290" i="4"/>
  <c r="I4291" i="4"/>
  <c r="I4292" i="4"/>
  <c r="I4293" i="4"/>
  <c r="I4294" i="4"/>
  <c r="I4295" i="4"/>
  <c r="I4296" i="4"/>
  <c r="I4297" i="4"/>
  <c r="I4298" i="4"/>
  <c r="I4299" i="4"/>
  <c r="I4300" i="4"/>
  <c r="I4301" i="4"/>
  <c r="I4302" i="4"/>
  <c r="I4303" i="4"/>
  <c r="I4304" i="4"/>
  <c r="I4305" i="4"/>
  <c r="I4306" i="4"/>
  <c r="I4307" i="4"/>
  <c r="I4308" i="4"/>
  <c r="I4309" i="4"/>
  <c r="I4310" i="4"/>
  <c r="I4311" i="4"/>
  <c r="I4312" i="4"/>
  <c r="I4313" i="4"/>
  <c r="I4314" i="4"/>
  <c r="I4315" i="4"/>
  <c r="I4316" i="4"/>
  <c r="I4317" i="4"/>
  <c r="I4318" i="4"/>
  <c r="I4319" i="4"/>
  <c r="I4320" i="4"/>
  <c r="I4321" i="4"/>
  <c r="I4322" i="4"/>
  <c r="I4323" i="4"/>
  <c r="I4324" i="4"/>
  <c r="I4325" i="4"/>
  <c r="I4326" i="4"/>
  <c r="I4327" i="4"/>
  <c r="I4328" i="4"/>
  <c r="I4329" i="4"/>
  <c r="I4330" i="4"/>
  <c r="I4331" i="4"/>
  <c r="I4332" i="4"/>
  <c r="I4333" i="4"/>
  <c r="I4334" i="4"/>
  <c r="I4335" i="4"/>
  <c r="I4336" i="4"/>
  <c r="I4337" i="4"/>
  <c r="I4338" i="4"/>
  <c r="I4339" i="4"/>
  <c r="I4340" i="4"/>
  <c r="I4341" i="4"/>
  <c r="I4342" i="4"/>
  <c r="I4343" i="4"/>
  <c r="I4344" i="4"/>
  <c r="I4345" i="4"/>
  <c r="I4346" i="4"/>
  <c r="I4347" i="4"/>
  <c r="I4348" i="4"/>
  <c r="I4349" i="4"/>
  <c r="I4350" i="4"/>
  <c r="I4351" i="4"/>
  <c r="I4352" i="4"/>
  <c r="I4353" i="4"/>
  <c r="I4354" i="4"/>
  <c r="I4355" i="4"/>
  <c r="I4356" i="4"/>
  <c r="I4357" i="4"/>
  <c r="I4358" i="4"/>
  <c r="I4359" i="4"/>
  <c r="I4360" i="4"/>
  <c r="I4361" i="4"/>
  <c r="I4362" i="4"/>
  <c r="I4363" i="4"/>
  <c r="I4364" i="4"/>
  <c r="I4365" i="4"/>
  <c r="I4366" i="4"/>
  <c r="I4367" i="4"/>
  <c r="I4368" i="4"/>
  <c r="I4369" i="4"/>
  <c r="I4370" i="4"/>
  <c r="I4371" i="4"/>
  <c r="I4372" i="4"/>
  <c r="I4373" i="4"/>
  <c r="I4374" i="4"/>
  <c r="I4375" i="4"/>
  <c r="I4376" i="4"/>
  <c r="I4377" i="4"/>
  <c r="I4378" i="4"/>
  <c r="I4379" i="4"/>
  <c r="I4380" i="4"/>
  <c r="I4381" i="4"/>
  <c r="I4382" i="4"/>
  <c r="I4383" i="4"/>
  <c r="I4384" i="4"/>
  <c r="I4385" i="4"/>
  <c r="I4386" i="4"/>
  <c r="I4387" i="4"/>
  <c r="I4388" i="4"/>
  <c r="I4389" i="4"/>
  <c r="I4390" i="4"/>
  <c r="I4391" i="4"/>
  <c r="I4392" i="4"/>
  <c r="I4393" i="4"/>
  <c r="I4394" i="4"/>
  <c r="I4395" i="4"/>
  <c r="I4396" i="4"/>
  <c r="I4397" i="4"/>
  <c r="I4398" i="4"/>
  <c r="I4399" i="4"/>
  <c r="I4400" i="4"/>
  <c r="I4401" i="4"/>
  <c r="I4402" i="4"/>
  <c r="I4403" i="4"/>
  <c r="I4404" i="4"/>
  <c r="I4405" i="4"/>
  <c r="I4406" i="4"/>
  <c r="I4407" i="4"/>
  <c r="I4408" i="4"/>
  <c r="I4409" i="4"/>
  <c r="I4410" i="4"/>
  <c r="I4411" i="4"/>
  <c r="I4412" i="4"/>
  <c r="I4413" i="4"/>
  <c r="I4414" i="4"/>
  <c r="I4415" i="4"/>
  <c r="I4416" i="4"/>
  <c r="I4417" i="4"/>
  <c r="I4418" i="4"/>
  <c r="I4419" i="4"/>
  <c r="I4420" i="4"/>
  <c r="I4421" i="4"/>
  <c r="I4422" i="4"/>
  <c r="I4423" i="4"/>
  <c r="I4424" i="4"/>
  <c r="I4425" i="4"/>
  <c r="I4426" i="4"/>
  <c r="I4427" i="4"/>
  <c r="I4428" i="4"/>
  <c r="I4429" i="4"/>
  <c r="I4430" i="4"/>
  <c r="I4431" i="4"/>
  <c r="I4432" i="4"/>
  <c r="I4433" i="4"/>
  <c r="I4434" i="4"/>
  <c r="I4435" i="4"/>
  <c r="I4436" i="4"/>
  <c r="I4437" i="4"/>
  <c r="I4438" i="4"/>
  <c r="I4439" i="4"/>
  <c r="I4440" i="4"/>
  <c r="I4441" i="4"/>
  <c r="I4442" i="4"/>
  <c r="I4443" i="4"/>
  <c r="I4444" i="4"/>
  <c r="I4445" i="4"/>
  <c r="I4446" i="4"/>
  <c r="I4447" i="4"/>
  <c r="I4448" i="4"/>
  <c r="I4449" i="4"/>
  <c r="I4450" i="4"/>
  <c r="I4451" i="4"/>
  <c r="I4452" i="4"/>
  <c r="I4453" i="4"/>
  <c r="I4454" i="4"/>
  <c r="I4455" i="4"/>
  <c r="I4456" i="4"/>
  <c r="I4457" i="4"/>
  <c r="I4458" i="4"/>
  <c r="I4459" i="4"/>
  <c r="I4460" i="4"/>
  <c r="I4461" i="4"/>
  <c r="I4462" i="4"/>
  <c r="I4463" i="4"/>
  <c r="I4464" i="4"/>
  <c r="I4465" i="4"/>
  <c r="I4466" i="4"/>
  <c r="I4467" i="4"/>
  <c r="I4468" i="4"/>
  <c r="I4469" i="4"/>
  <c r="I4470" i="4"/>
  <c r="I4471" i="4"/>
  <c r="I4472" i="4"/>
  <c r="I4473" i="4"/>
  <c r="I4474" i="4"/>
  <c r="I4475" i="4"/>
  <c r="I4476" i="4"/>
  <c r="I4477" i="4"/>
  <c r="I4478" i="4"/>
  <c r="I4479" i="4"/>
  <c r="I4480" i="4"/>
  <c r="I4481" i="4"/>
  <c r="I4482" i="4"/>
  <c r="I4483" i="4"/>
  <c r="I4484" i="4"/>
  <c r="I4485" i="4"/>
  <c r="I4486" i="4"/>
  <c r="I4487" i="4"/>
  <c r="I4488" i="4"/>
  <c r="I4489" i="4"/>
  <c r="I4490" i="4"/>
  <c r="I4491" i="4"/>
  <c r="I4492" i="4"/>
  <c r="I4493" i="4"/>
  <c r="I4494" i="4"/>
  <c r="I4495" i="4"/>
  <c r="I4496" i="4"/>
  <c r="I4497" i="4"/>
  <c r="I4498" i="4"/>
  <c r="I4499" i="4"/>
  <c r="I4500" i="4"/>
  <c r="I4501" i="4"/>
  <c r="I4502" i="4"/>
  <c r="I4503" i="4"/>
  <c r="I4504" i="4"/>
  <c r="I4505" i="4"/>
  <c r="I4506" i="4"/>
  <c r="I4507" i="4"/>
  <c r="I4508" i="4"/>
  <c r="I4509" i="4"/>
  <c r="I4510" i="4"/>
  <c r="I4511" i="4"/>
  <c r="I4512" i="4"/>
  <c r="I4513" i="4"/>
  <c r="I4514" i="4"/>
  <c r="I4515" i="4"/>
  <c r="I4516" i="4"/>
  <c r="I4517" i="4"/>
  <c r="I4518" i="4"/>
  <c r="I4519" i="4"/>
  <c r="I4520" i="4"/>
  <c r="I4521" i="4"/>
  <c r="I4522" i="4"/>
  <c r="I4523" i="4"/>
  <c r="I4524" i="4"/>
  <c r="I4525" i="4"/>
  <c r="I4526" i="4"/>
  <c r="I4527" i="4"/>
  <c r="I4528" i="4"/>
  <c r="I4529" i="4"/>
  <c r="I4530" i="4"/>
  <c r="I4531" i="4"/>
  <c r="I4532" i="4"/>
  <c r="I4533" i="4"/>
  <c r="I4534" i="4"/>
  <c r="I4535" i="4"/>
  <c r="I4536" i="4"/>
  <c r="I4537" i="4"/>
  <c r="I4538" i="4"/>
  <c r="I4539" i="4"/>
  <c r="I4540" i="4"/>
  <c r="I4541" i="4"/>
  <c r="I4542" i="4"/>
  <c r="I4543" i="4"/>
  <c r="I4544" i="4"/>
  <c r="I4545" i="4"/>
  <c r="I4546" i="4"/>
  <c r="I4547" i="4"/>
  <c r="I4548" i="4"/>
  <c r="I4549" i="4"/>
  <c r="I4550" i="4"/>
  <c r="I4551" i="4"/>
  <c r="I4552" i="4"/>
  <c r="I4553" i="4"/>
  <c r="I4554" i="4"/>
  <c r="I4555" i="4"/>
  <c r="I4556" i="4"/>
  <c r="I4557" i="4"/>
  <c r="I4558" i="4"/>
  <c r="I4559" i="4"/>
  <c r="I4560" i="4"/>
  <c r="I4561" i="4"/>
  <c r="I4562" i="4"/>
  <c r="I4563" i="4"/>
  <c r="I4564" i="4"/>
  <c r="I4565" i="4"/>
  <c r="I4566" i="4"/>
  <c r="I4567" i="4"/>
  <c r="I4568" i="4"/>
  <c r="I4569" i="4"/>
  <c r="I4570" i="4"/>
  <c r="I4571" i="4"/>
  <c r="I4572" i="4"/>
  <c r="I4573" i="4"/>
  <c r="I4574" i="4"/>
  <c r="I4575" i="4"/>
  <c r="I4576" i="4"/>
  <c r="I4577" i="4"/>
  <c r="I4578" i="4"/>
  <c r="I4579" i="4"/>
  <c r="I4580" i="4"/>
  <c r="I4581" i="4"/>
  <c r="I4582" i="4"/>
  <c r="I4583" i="4"/>
  <c r="I4584" i="4"/>
  <c r="I4585" i="4"/>
  <c r="I4586" i="4"/>
  <c r="I4587" i="4"/>
  <c r="I4588" i="4"/>
  <c r="I4589" i="4"/>
  <c r="I4590" i="4"/>
  <c r="I4591" i="4"/>
  <c r="I4592" i="4"/>
  <c r="I4593" i="4"/>
  <c r="I4594" i="4"/>
  <c r="I4595" i="4"/>
  <c r="I4596" i="4"/>
  <c r="I4597" i="4"/>
  <c r="I4598" i="4"/>
  <c r="I4599" i="4"/>
  <c r="I4600" i="4"/>
  <c r="I4601" i="4"/>
  <c r="I4602" i="4"/>
  <c r="I4603" i="4"/>
  <c r="I4604" i="4"/>
  <c r="I4605" i="4"/>
  <c r="I4606" i="4"/>
  <c r="I4607" i="4"/>
  <c r="I4608" i="4"/>
  <c r="I4609" i="4"/>
  <c r="I4610" i="4"/>
  <c r="I4611" i="4"/>
  <c r="I4612" i="4"/>
  <c r="I4613" i="4"/>
  <c r="I4614" i="4"/>
  <c r="I4615" i="4"/>
  <c r="I4616" i="4"/>
  <c r="I4617" i="4"/>
  <c r="I4618" i="4"/>
  <c r="I4619" i="4"/>
  <c r="I4620" i="4"/>
  <c r="I4621" i="4"/>
  <c r="I4622" i="4"/>
  <c r="I4623" i="4"/>
  <c r="I4624" i="4"/>
  <c r="I4625" i="4"/>
  <c r="I4626" i="4"/>
  <c r="I4627" i="4"/>
  <c r="I4628" i="4"/>
  <c r="I4629" i="4"/>
  <c r="I4630" i="4"/>
  <c r="I4631" i="4"/>
  <c r="I4632" i="4"/>
  <c r="I4633" i="4"/>
  <c r="I4634" i="4"/>
  <c r="I4635" i="4"/>
  <c r="I4636" i="4"/>
  <c r="I4637" i="4"/>
  <c r="I4638" i="4"/>
  <c r="I4639" i="4"/>
  <c r="I4640" i="4"/>
  <c r="I4641" i="4"/>
  <c r="I4642" i="4"/>
  <c r="I4643" i="4"/>
  <c r="I4644" i="4"/>
  <c r="I4645" i="4"/>
  <c r="I4646" i="4"/>
  <c r="I4647" i="4"/>
  <c r="I4648" i="4"/>
  <c r="I4649" i="4"/>
  <c r="I4650" i="4"/>
  <c r="I4651" i="4"/>
  <c r="I4652" i="4"/>
  <c r="I4653" i="4"/>
  <c r="I4654" i="4"/>
  <c r="I4655" i="4"/>
  <c r="I4656" i="4"/>
  <c r="I4657" i="4"/>
  <c r="I4658" i="4"/>
  <c r="I4659" i="4"/>
  <c r="I4660" i="4"/>
  <c r="I4661" i="4"/>
  <c r="I4662" i="4"/>
  <c r="I4663" i="4"/>
  <c r="I4664" i="4"/>
  <c r="I4665" i="4"/>
  <c r="I4666" i="4"/>
  <c r="I4667" i="4"/>
  <c r="I4668" i="4"/>
  <c r="I4669" i="4"/>
  <c r="I4670" i="4"/>
  <c r="I4671" i="4"/>
  <c r="I4672" i="4"/>
  <c r="I4673" i="4"/>
  <c r="I4674" i="4"/>
  <c r="I4675" i="4"/>
  <c r="I4676" i="4"/>
  <c r="I4677" i="4"/>
  <c r="I4678" i="4"/>
  <c r="I4679" i="4"/>
  <c r="I4680" i="4"/>
  <c r="I4681" i="4"/>
  <c r="I4682" i="4"/>
  <c r="I4683" i="4"/>
  <c r="I4684" i="4"/>
  <c r="I4685" i="4"/>
  <c r="I4686" i="4"/>
  <c r="I4687" i="4"/>
  <c r="I4688" i="4"/>
  <c r="I4689" i="4"/>
  <c r="I4690" i="4"/>
  <c r="I4691" i="4"/>
  <c r="I4692" i="4"/>
  <c r="I4693" i="4"/>
  <c r="I4694" i="4"/>
  <c r="I4695" i="4"/>
  <c r="I4696" i="4"/>
  <c r="I4697" i="4"/>
  <c r="I4698" i="4"/>
  <c r="I4699" i="4"/>
  <c r="I4700" i="4"/>
  <c r="I4701" i="4"/>
  <c r="I4702" i="4"/>
  <c r="I4703" i="4"/>
  <c r="I4704" i="4"/>
  <c r="I4705" i="4"/>
  <c r="I4706" i="4"/>
  <c r="I4707" i="4"/>
  <c r="I4708" i="4"/>
  <c r="I4709" i="4"/>
  <c r="I4710" i="4"/>
  <c r="I4711" i="4"/>
  <c r="I4712" i="4"/>
  <c r="I4713" i="4"/>
  <c r="I4714" i="4"/>
  <c r="I4715" i="4"/>
  <c r="I4716" i="4"/>
  <c r="I4717" i="4"/>
  <c r="I4718" i="4"/>
  <c r="I4719" i="4"/>
  <c r="I4720" i="4"/>
  <c r="I4721" i="4"/>
  <c r="I4722" i="4"/>
  <c r="I4723" i="4"/>
  <c r="I4724" i="4"/>
  <c r="I4725" i="4"/>
  <c r="I4726" i="4"/>
  <c r="I4727" i="4"/>
  <c r="I4728" i="4"/>
  <c r="I4729" i="4"/>
  <c r="I4730" i="4"/>
  <c r="I4731" i="4"/>
  <c r="I4732" i="4"/>
  <c r="I4733" i="4"/>
  <c r="I4734" i="4"/>
  <c r="I4735" i="4"/>
  <c r="I4736" i="4"/>
  <c r="I4737" i="4"/>
  <c r="I4738" i="4"/>
  <c r="I4739" i="4"/>
  <c r="I4740" i="4"/>
  <c r="I4741" i="4"/>
  <c r="I4742" i="4"/>
  <c r="I4743" i="4"/>
  <c r="I4744" i="4"/>
  <c r="I4745" i="4"/>
  <c r="I4746" i="4"/>
  <c r="I4747" i="4"/>
  <c r="I4748" i="4"/>
  <c r="I4749" i="4"/>
  <c r="I4750" i="4"/>
  <c r="I4751" i="4"/>
  <c r="I4752" i="4"/>
  <c r="I4753" i="4"/>
  <c r="I4754" i="4"/>
  <c r="I4755" i="4"/>
  <c r="I4756" i="4"/>
  <c r="I4757" i="4"/>
  <c r="I4758" i="4"/>
  <c r="I4759" i="4"/>
  <c r="I4760" i="4"/>
  <c r="I4761" i="4"/>
  <c r="I4762" i="4"/>
  <c r="I4763" i="4"/>
  <c r="I4764" i="4"/>
  <c r="I4765" i="4"/>
  <c r="I4766" i="4"/>
  <c r="I4767" i="4"/>
  <c r="I4768" i="4"/>
  <c r="I4769" i="4"/>
  <c r="I4770" i="4"/>
  <c r="I4771" i="4"/>
  <c r="I4772" i="4"/>
  <c r="I4773" i="4"/>
  <c r="I4774" i="4"/>
  <c r="I4775" i="4"/>
  <c r="I4776" i="4"/>
  <c r="I4777" i="4"/>
  <c r="I4778" i="4"/>
  <c r="I4779" i="4"/>
  <c r="I4780" i="4"/>
  <c r="I4781" i="4"/>
  <c r="I4782" i="4"/>
  <c r="I4783" i="4"/>
  <c r="I4784" i="4"/>
  <c r="I4785" i="4"/>
  <c r="I4786" i="4"/>
  <c r="I4787" i="4"/>
  <c r="I4788" i="4"/>
  <c r="I4789" i="4"/>
  <c r="I4790" i="4"/>
  <c r="I4791" i="4"/>
  <c r="I4792" i="4"/>
  <c r="I4793" i="4"/>
  <c r="I4794" i="4"/>
  <c r="I4795" i="4"/>
  <c r="I4796" i="4"/>
  <c r="I4797" i="4"/>
  <c r="I4798" i="4"/>
  <c r="I4799" i="4"/>
  <c r="I4800" i="4"/>
  <c r="I4801" i="4"/>
  <c r="I4802" i="4"/>
  <c r="I4803" i="4"/>
  <c r="I4804" i="4"/>
  <c r="I4805" i="4"/>
  <c r="I4806" i="4"/>
  <c r="I4807" i="4"/>
  <c r="I4808" i="4"/>
  <c r="I4809" i="4"/>
  <c r="I4810" i="4"/>
  <c r="I4811" i="4"/>
  <c r="I4812" i="4"/>
  <c r="I4813" i="4"/>
  <c r="I4814" i="4"/>
  <c r="I4815" i="4"/>
  <c r="I4816" i="4"/>
  <c r="I4817" i="4"/>
  <c r="I4818" i="4"/>
  <c r="I4819" i="4"/>
  <c r="I4820" i="4"/>
  <c r="I4821" i="4"/>
  <c r="I4822" i="4"/>
  <c r="I4823" i="4"/>
  <c r="I4824" i="4"/>
  <c r="I4825" i="4"/>
  <c r="I4826" i="4"/>
  <c r="I4827" i="4"/>
  <c r="I4828" i="4"/>
  <c r="I4829" i="4"/>
  <c r="I4830" i="4"/>
  <c r="I4831" i="4"/>
  <c r="I4832" i="4"/>
  <c r="I4833" i="4"/>
  <c r="I4834" i="4"/>
  <c r="I4835" i="4"/>
  <c r="I4836" i="4"/>
  <c r="I4837" i="4"/>
  <c r="I4838" i="4"/>
  <c r="I4839" i="4"/>
  <c r="I4840" i="4"/>
  <c r="I4841" i="4"/>
  <c r="I4842" i="4"/>
  <c r="I4843" i="4"/>
  <c r="I4844" i="4"/>
  <c r="I4845" i="4"/>
  <c r="I4846" i="4"/>
  <c r="I4847" i="4"/>
  <c r="I4848" i="4"/>
  <c r="I4849" i="4"/>
  <c r="I4850" i="4"/>
  <c r="I4851" i="4"/>
  <c r="I4852" i="4"/>
  <c r="I4853" i="4"/>
  <c r="I4854" i="4"/>
  <c r="I4855" i="4"/>
  <c r="I4856" i="4"/>
  <c r="I4857" i="4"/>
  <c r="I4858" i="4"/>
  <c r="I4859" i="4"/>
  <c r="I4860" i="4"/>
  <c r="I4861" i="4"/>
  <c r="I4862" i="4"/>
  <c r="I4863" i="4"/>
  <c r="I4864" i="4"/>
  <c r="I4865" i="4"/>
  <c r="I4866" i="4"/>
  <c r="I4867" i="4"/>
  <c r="I4868" i="4"/>
  <c r="I4869" i="4"/>
  <c r="I4870" i="4"/>
  <c r="I4871" i="4"/>
  <c r="I4872" i="4"/>
  <c r="I4873" i="4"/>
  <c r="I4874" i="4"/>
  <c r="I4875" i="4"/>
  <c r="I4876" i="4"/>
  <c r="I4877" i="4"/>
  <c r="I4878" i="4"/>
  <c r="I4879" i="4"/>
  <c r="I4880" i="4"/>
  <c r="I4881" i="4"/>
  <c r="I4882" i="4"/>
  <c r="I4883" i="4"/>
  <c r="I4884" i="4"/>
  <c r="I4885" i="4"/>
  <c r="I4886" i="4"/>
  <c r="I4887" i="4"/>
  <c r="I4888" i="4"/>
  <c r="I4889" i="4"/>
  <c r="I4890" i="4"/>
  <c r="I4891" i="4"/>
  <c r="I4892" i="4"/>
  <c r="I4893" i="4"/>
  <c r="I4894" i="4"/>
  <c r="I4895" i="4"/>
  <c r="I4896" i="4"/>
  <c r="I4897" i="4"/>
  <c r="I4898" i="4"/>
  <c r="I4899" i="4"/>
  <c r="I4900" i="4"/>
  <c r="I4901" i="4"/>
  <c r="I4902" i="4"/>
  <c r="I4903" i="4"/>
  <c r="I4904" i="4"/>
  <c r="I4905" i="4"/>
  <c r="I4906" i="4"/>
  <c r="I4907" i="4"/>
  <c r="I4908" i="4"/>
  <c r="I4909" i="4"/>
  <c r="I4910" i="4"/>
  <c r="I4911" i="4"/>
  <c r="I4912" i="4"/>
  <c r="I4913" i="4"/>
  <c r="I4914" i="4"/>
  <c r="I4915" i="4"/>
  <c r="I4916" i="4"/>
  <c r="I4917" i="4"/>
  <c r="I4918" i="4"/>
  <c r="I4919" i="4"/>
  <c r="I4920" i="4"/>
  <c r="I4921" i="4"/>
  <c r="I4922" i="4"/>
  <c r="I4923" i="4"/>
  <c r="I4924" i="4"/>
  <c r="I4925" i="4"/>
  <c r="I4926" i="4"/>
  <c r="I4927" i="4"/>
  <c r="I4928" i="4"/>
  <c r="I4929" i="4"/>
  <c r="I4930" i="4"/>
  <c r="I4931" i="4"/>
  <c r="I4932" i="4"/>
  <c r="I4933" i="4"/>
  <c r="I4934" i="4"/>
  <c r="I4935" i="4"/>
  <c r="I4936" i="4"/>
  <c r="I4937" i="4"/>
  <c r="I4938" i="4"/>
  <c r="I4939" i="4"/>
  <c r="I4940" i="4"/>
  <c r="I4941" i="4"/>
  <c r="I4942" i="4"/>
  <c r="I4943" i="4"/>
  <c r="I4944" i="4"/>
  <c r="I4945" i="4"/>
  <c r="I4946" i="4"/>
  <c r="I4947" i="4"/>
  <c r="I4948" i="4"/>
  <c r="I4949" i="4"/>
  <c r="I4950" i="4"/>
  <c r="I4951" i="4"/>
  <c r="I4952" i="4"/>
  <c r="I4953" i="4"/>
  <c r="I4954" i="4"/>
  <c r="I4955" i="4"/>
  <c r="I4956" i="4"/>
  <c r="I4957" i="4"/>
  <c r="I4958" i="4"/>
  <c r="I4959" i="4"/>
  <c r="I4960" i="4"/>
  <c r="I4961" i="4"/>
  <c r="I4962" i="4"/>
  <c r="I4963" i="4"/>
  <c r="I4964" i="4"/>
  <c r="I4965" i="4"/>
  <c r="I4966" i="4"/>
  <c r="I4967" i="4"/>
  <c r="I4968" i="4"/>
  <c r="I4969" i="4"/>
  <c r="I4970" i="4"/>
  <c r="I4971" i="4"/>
  <c r="I4972" i="4"/>
  <c r="I4973" i="4"/>
  <c r="I4974" i="4"/>
  <c r="I4975" i="4"/>
  <c r="I4976" i="4"/>
  <c r="I4977" i="4"/>
  <c r="I4978" i="4"/>
  <c r="I4979" i="4"/>
  <c r="I4980" i="4"/>
  <c r="I4981" i="4"/>
  <c r="I4982" i="4"/>
  <c r="I4983" i="4"/>
  <c r="I4984" i="4"/>
  <c r="I4985" i="4"/>
  <c r="I4986" i="4"/>
  <c r="I4987" i="4"/>
  <c r="I4988" i="4"/>
  <c r="I4989" i="4"/>
  <c r="I4990" i="4"/>
  <c r="I4991" i="4"/>
  <c r="I4992" i="4"/>
  <c r="I4993" i="4"/>
  <c r="I4994" i="4"/>
  <c r="I4995" i="4"/>
  <c r="I4996" i="4"/>
  <c r="I4997" i="4"/>
  <c r="I4998" i="4"/>
  <c r="I4999" i="4"/>
  <c r="I5000" i="4"/>
  <c r="I5001" i="4"/>
  <c r="I5002" i="4"/>
  <c r="I5003" i="4"/>
  <c r="I5004" i="4"/>
  <c r="I5005" i="4"/>
  <c r="I5006" i="4"/>
  <c r="I5007" i="4"/>
  <c r="I5008" i="4"/>
  <c r="I5009" i="4"/>
  <c r="I5010" i="4"/>
  <c r="I5011" i="4"/>
  <c r="I5012" i="4"/>
  <c r="I5013" i="4"/>
  <c r="I5014" i="4"/>
  <c r="I5015" i="4"/>
  <c r="I5016" i="4"/>
  <c r="I5017" i="4"/>
  <c r="I5018" i="4"/>
  <c r="I5019" i="4"/>
  <c r="I5020" i="4"/>
  <c r="I5021" i="4"/>
  <c r="I5022" i="4"/>
  <c r="I5023" i="4"/>
  <c r="I5024" i="4"/>
  <c r="I5025" i="4"/>
  <c r="I5026" i="4"/>
  <c r="I5027" i="4"/>
  <c r="I5028" i="4"/>
  <c r="I5029" i="4"/>
  <c r="I5030" i="4"/>
  <c r="I5031" i="4"/>
  <c r="I5032" i="4"/>
  <c r="I5033" i="4"/>
  <c r="I5034" i="4"/>
  <c r="I5035" i="4"/>
  <c r="I5036" i="4"/>
  <c r="I5037" i="4"/>
  <c r="I5038" i="4"/>
  <c r="I5039" i="4"/>
  <c r="I5040" i="4"/>
  <c r="I5041" i="4"/>
  <c r="I5042" i="4"/>
  <c r="I5043" i="4"/>
  <c r="I5044" i="4"/>
  <c r="I5045" i="4"/>
  <c r="I5046" i="4"/>
  <c r="I5047" i="4"/>
  <c r="I5048" i="4"/>
  <c r="I5049" i="4"/>
  <c r="I5050" i="4"/>
  <c r="I5051" i="4"/>
  <c r="I5052" i="4"/>
  <c r="I5053" i="4"/>
  <c r="I5054" i="4"/>
  <c r="I5055" i="4"/>
  <c r="I5056" i="4"/>
  <c r="I5057" i="4"/>
  <c r="I5058" i="4"/>
  <c r="I5059" i="4"/>
  <c r="I5060" i="4"/>
  <c r="I5061" i="4"/>
  <c r="I5062" i="4"/>
  <c r="I5063" i="4"/>
  <c r="I5064" i="4"/>
  <c r="I5065" i="4"/>
  <c r="I5066" i="4"/>
  <c r="I5067" i="4"/>
  <c r="I5068" i="4"/>
  <c r="I5069" i="4"/>
  <c r="I5070" i="4"/>
  <c r="I5071" i="4"/>
  <c r="I5072" i="4"/>
  <c r="I5073" i="4"/>
  <c r="I5074" i="4"/>
  <c r="I5075" i="4"/>
  <c r="I5076" i="4"/>
  <c r="I5077" i="4"/>
  <c r="I5078" i="4"/>
  <c r="I5079" i="4"/>
  <c r="I5080" i="4"/>
  <c r="I5081" i="4"/>
  <c r="I5082" i="4"/>
  <c r="I5083" i="4"/>
  <c r="I5084" i="4"/>
  <c r="I5085" i="4"/>
  <c r="I5086" i="4"/>
  <c r="I5087" i="4"/>
  <c r="I5088" i="4"/>
  <c r="I5089" i="4"/>
  <c r="I5090" i="4"/>
  <c r="I5091" i="4"/>
  <c r="I5092" i="4"/>
  <c r="I5093" i="4"/>
  <c r="I5094" i="4"/>
  <c r="I5095" i="4"/>
  <c r="I5096" i="4"/>
  <c r="I5097" i="4"/>
  <c r="I5098" i="4"/>
  <c r="I5099" i="4"/>
  <c r="I5100" i="4"/>
  <c r="I5101" i="4"/>
  <c r="I5102" i="4"/>
  <c r="I5103" i="4"/>
  <c r="I5104" i="4"/>
  <c r="I5105" i="4"/>
  <c r="I5106" i="4"/>
  <c r="I5107" i="4"/>
  <c r="I5108" i="4"/>
  <c r="I5109" i="4"/>
  <c r="I5110" i="4"/>
  <c r="I5111" i="4"/>
  <c r="I5112" i="4"/>
  <c r="I5113" i="4"/>
  <c r="I5114" i="4"/>
  <c r="I5115" i="4"/>
  <c r="I5116" i="4"/>
  <c r="I5117" i="4"/>
  <c r="I5118" i="4"/>
  <c r="I5119" i="4"/>
  <c r="I5120" i="4"/>
  <c r="I5121" i="4"/>
  <c r="I5122" i="4"/>
  <c r="I5123" i="4"/>
  <c r="I5124" i="4"/>
  <c r="I5125" i="4"/>
  <c r="I5126" i="4"/>
  <c r="I5127" i="4"/>
  <c r="I5128" i="4"/>
  <c r="I5129" i="4"/>
  <c r="I5130" i="4"/>
  <c r="I5131" i="4"/>
  <c r="I5132" i="4"/>
  <c r="I5133" i="4"/>
  <c r="I5134" i="4"/>
  <c r="I5135" i="4"/>
  <c r="I5136" i="4"/>
  <c r="I5137" i="4"/>
  <c r="I5138" i="4"/>
  <c r="I5139" i="4"/>
  <c r="I5140" i="4"/>
  <c r="I5141" i="4"/>
  <c r="I5142" i="4"/>
  <c r="I5143" i="4"/>
  <c r="I5144" i="4"/>
  <c r="I5145" i="4"/>
  <c r="I5146" i="4"/>
  <c r="I5147" i="4"/>
  <c r="I5148" i="4"/>
  <c r="I5149" i="4"/>
  <c r="I5150" i="4"/>
  <c r="I5151" i="4"/>
  <c r="I5152" i="4"/>
  <c r="I5153" i="4"/>
  <c r="I5154" i="4"/>
  <c r="I5155" i="4"/>
  <c r="I5156" i="4"/>
  <c r="I5157" i="4"/>
  <c r="I5158" i="4"/>
  <c r="I5159" i="4"/>
  <c r="I5160" i="4"/>
  <c r="I5161" i="4"/>
  <c r="I5162" i="4"/>
  <c r="I5163" i="4"/>
  <c r="I5164" i="4"/>
  <c r="I5165" i="4"/>
  <c r="I5166" i="4"/>
  <c r="I5167" i="4"/>
  <c r="I5168" i="4"/>
  <c r="I5169" i="4"/>
  <c r="I5170" i="4"/>
  <c r="I5171" i="4"/>
  <c r="I5172" i="4"/>
  <c r="I5173" i="4"/>
  <c r="I5174" i="4"/>
  <c r="I5175" i="4"/>
  <c r="I5176" i="4"/>
  <c r="I5177" i="4"/>
  <c r="I5178" i="4"/>
  <c r="I5179" i="4"/>
  <c r="I5180" i="4"/>
  <c r="I5181" i="4"/>
  <c r="I5182" i="4"/>
  <c r="I5183" i="4"/>
  <c r="I5184" i="4"/>
  <c r="I5185" i="4"/>
  <c r="I5186" i="4"/>
  <c r="I5187" i="4"/>
  <c r="I5188" i="4"/>
  <c r="I5189" i="4"/>
  <c r="I5190" i="4"/>
  <c r="I5191" i="4"/>
  <c r="I5192" i="4"/>
  <c r="I5193" i="4"/>
  <c r="I5194" i="4"/>
  <c r="I5195" i="4"/>
  <c r="I5196" i="4"/>
  <c r="I5197" i="4"/>
  <c r="I5198" i="4"/>
  <c r="I5199" i="4"/>
  <c r="I5200" i="4"/>
  <c r="I5201" i="4"/>
  <c r="I5202" i="4"/>
  <c r="I5203" i="4"/>
  <c r="I5204" i="4"/>
  <c r="I5205" i="4"/>
  <c r="I5206" i="4"/>
  <c r="I5207" i="4"/>
  <c r="I5208" i="4"/>
  <c r="I5209" i="4"/>
  <c r="I5210" i="4"/>
  <c r="I5211" i="4"/>
  <c r="I5212" i="4"/>
  <c r="I5213" i="4"/>
  <c r="I5214" i="4"/>
  <c r="I5215" i="4"/>
  <c r="I5216" i="4"/>
  <c r="I5217" i="4"/>
  <c r="I5218" i="4"/>
  <c r="I5219" i="4"/>
  <c r="I5220" i="4"/>
  <c r="I5221" i="4"/>
  <c r="I5222" i="4"/>
  <c r="I5223" i="4"/>
  <c r="I5224" i="4"/>
  <c r="I5225" i="4"/>
  <c r="I5226" i="4"/>
  <c r="I5227" i="4"/>
  <c r="I5228" i="4"/>
  <c r="I5229" i="4"/>
  <c r="I5230" i="4"/>
  <c r="I5231" i="4"/>
  <c r="I5232" i="4"/>
  <c r="I5233" i="4"/>
  <c r="I5234" i="4"/>
  <c r="I5235" i="4"/>
  <c r="I5236" i="4"/>
  <c r="I5237" i="4"/>
  <c r="I5238" i="4"/>
  <c r="I5239" i="4"/>
  <c r="I5240" i="4"/>
  <c r="I5241" i="4"/>
  <c r="I5242" i="4"/>
  <c r="I5243" i="4"/>
  <c r="I5244" i="4"/>
  <c r="I5245" i="4"/>
  <c r="I5246" i="4"/>
  <c r="I5247" i="4"/>
  <c r="I5248" i="4"/>
  <c r="I5249" i="4"/>
  <c r="I5250" i="4"/>
  <c r="I5251" i="4"/>
  <c r="I5252" i="4"/>
  <c r="I5253" i="4"/>
  <c r="I5254" i="4"/>
  <c r="I5255" i="4"/>
  <c r="I5256" i="4"/>
  <c r="I5257" i="4"/>
  <c r="I5258" i="4"/>
  <c r="I5259" i="4"/>
  <c r="I5260" i="4"/>
  <c r="I5261" i="4"/>
  <c r="I5262" i="4"/>
  <c r="I5263" i="4"/>
  <c r="I5264" i="4"/>
  <c r="I5265" i="4"/>
  <c r="I5266" i="4"/>
  <c r="I5267" i="4"/>
  <c r="I5268" i="4"/>
  <c r="I5269" i="4"/>
  <c r="I5270" i="4"/>
  <c r="I5271" i="4"/>
  <c r="I5272" i="4"/>
  <c r="I5273" i="4"/>
  <c r="I5274" i="4"/>
  <c r="I5275" i="4"/>
  <c r="I5276" i="4"/>
  <c r="I5277" i="4"/>
  <c r="I5278" i="4"/>
  <c r="I5279" i="4"/>
  <c r="I5280" i="4"/>
  <c r="I5281" i="4"/>
  <c r="I5282" i="4"/>
  <c r="I5283" i="4"/>
  <c r="I5284" i="4"/>
  <c r="I5285" i="4"/>
  <c r="I5286" i="4"/>
  <c r="I5287" i="4"/>
  <c r="I5288" i="4"/>
  <c r="I5289" i="4"/>
  <c r="I5290" i="4"/>
  <c r="I5291" i="4"/>
  <c r="I5292" i="4"/>
  <c r="I5293" i="4"/>
  <c r="I5294" i="4"/>
  <c r="I5295" i="4"/>
  <c r="I5296" i="4"/>
  <c r="I5297" i="4"/>
  <c r="I5298" i="4"/>
  <c r="I5299" i="4"/>
  <c r="I5300" i="4"/>
  <c r="I5301" i="4"/>
  <c r="I5302" i="4"/>
  <c r="I5303" i="4"/>
  <c r="I5304" i="4"/>
  <c r="I5305" i="4"/>
  <c r="I5306" i="4"/>
  <c r="I5307" i="4"/>
  <c r="I5308" i="4"/>
  <c r="I5309" i="4"/>
  <c r="I5310" i="4"/>
  <c r="I5311" i="4"/>
  <c r="I5312" i="4"/>
  <c r="I5313" i="4"/>
  <c r="I5314" i="4"/>
  <c r="I5315" i="4"/>
  <c r="I5316" i="4"/>
  <c r="I5317" i="4"/>
  <c r="I5318" i="4"/>
  <c r="I5319" i="4"/>
  <c r="I5320" i="4"/>
  <c r="I5321" i="4"/>
  <c r="I5322" i="4"/>
  <c r="I5323" i="4"/>
  <c r="I5324" i="4"/>
  <c r="I5325" i="4"/>
  <c r="I5326" i="4"/>
  <c r="I5327" i="4"/>
  <c r="I5328" i="4"/>
  <c r="I5329" i="4"/>
  <c r="I5330" i="4"/>
  <c r="I5331" i="4"/>
  <c r="I5332" i="4"/>
  <c r="I5333" i="4"/>
  <c r="I5334" i="4"/>
  <c r="I5335" i="4"/>
  <c r="I5336" i="4"/>
  <c r="I5337" i="4"/>
  <c r="I5338" i="4"/>
  <c r="I5339" i="4"/>
  <c r="I5340" i="4"/>
  <c r="I5341" i="4"/>
  <c r="I5342" i="4"/>
  <c r="I5343" i="4"/>
  <c r="I5344" i="4"/>
  <c r="I5345" i="4"/>
  <c r="I5346" i="4"/>
  <c r="I5347" i="4"/>
  <c r="I5348" i="4"/>
  <c r="I5349" i="4"/>
  <c r="I5350" i="4"/>
  <c r="I5351" i="4"/>
  <c r="I5352" i="4"/>
  <c r="I5353" i="4"/>
  <c r="I5354" i="4"/>
  <c r="I5355" i="4"/>
  <c r="I5356" i="4"/>
  <c r="I5357" i="4"/>
  <c r="I5358" i="4"/>
  <c r="I5359" i="4"/>
  <c r="I5360" i="4"/>
  <c r="I5361" i="4"/>
  <c r="I5362" i="4"/>
  <c r="I5363" i="4"/>
  <c r="I5364" i="4"/>
  <c r="I5365" i="4"/>
  <c r="I5366" i="4"/>
  <c r="I5367" i="4"/>
  <c r="I5368" i="4"/>
  <c r="I5369" i="4"/>
  <c r="I5370" i="4"/>
  <c r="I5371" i="4"/>
  <c r="I5372" i="4"/>
  <c r="I5373" i="4"/>
  <c r="I5374" i="4"/>
  <c r="I5375" i="4"/>
  <c r="I5376" i="4"/>
  <c r="I5377" i="4"/>
  <c r="I5378" i="4"/>
  <c r="I5379" i="4"/>
  <c r="I5380" i="4"/>
  <c r="I5381" i="4"/>
  <c r="I5382" i="4"/>
  <c r="I5383" i="4"/>
  <c r="I5384" i="4"/>
  <c r="I5385" i="4"/>
  <c r="I5386" i="4"/>
  <c r="I5387" i="4"/>
  <c r="I5388" i="4"/>
  <c r="I5389" i="4"/>
  <c r="I5390" i="4"/>
  <c r="I5391" i="4"/>
  <c r="I5392" i="4"/>
  <c r="I5393" i="4"/>
  <c r="I5394" i="4"/>
  <c r="I5395" i="4"/>
  <c r="I5396" i="4"/>
  <c r="I5397" i="4"/>
  <c r="I5398" i="4"/>
  <c r="I5399" i="4"/>
  <c r="I5400" i="4"/>
  <c r="I5401" i="4"/>
  <c r="I5402" i="4"/>
  <c r="I5403" i="4"/>
  <c r="I5404" i="4"/>
  <c r="I5405" i="4"/>
  <c r="I5406" i="4"/>
  <c r="I5407" i="4"/>
  <c r="I5408" i="4"/>
  <c r="I5409" i="4"/>
  <c r="I5410" i="4"/>
  <c r="I5411" i="4"/>
  <c r="I5412" i="4"/>
  <c r="I5413" i="4"/>
  <c r="I5414" i="4"/>
  <c r="I5415" i="4"/>
  <c r="I5416" i="4"/>
  <c r="I5417" i="4"/>
  <c r="I5418" i="4"/>
  <c r="I5419" i="4"/>
  <c r="I5420" i="4"/>
  <c r="I5421" i="4"/>
  <c r="I5422" i="4"/>
  <c r="I5423" i="4"/>
  <c r="I5424" i="4"/>
  <c r="I5425" i="4"/>
  <c r="I5426" i="4"/>
  <c r="I5427" i="4"/>
  <c r="I5428" i="4"/>
  <c r="I5429" i="4"/>
  <c r="I5430" i="4"/>
  <c r="I5431" i="4"/>
  <c r="I5432" i="4"/>
  <c r="I5433" i="4"/>
  <c r="I5434" i="4"/>
  <c r="I5435" i="4"/>
  <c r="I5436" i="4"/>
  <c r="I5437" i="4"/>
  <c r="I5438" i="4"/>
  <c r="I5439" i="4"/>
  <c r="I5440" i="4"/>
  <c r="I5441" i="4"/>
  <c r="I5442" i="4"/>
  <c r="I5443" i="4"/>
  <c r="I5444" i="4"/>
  <c r="I5445" i="4"/>
  <c r="I5446" i="4"/>
  <c r="I5447" i="4"/>
  <c r="I5448" i="4"/>
  <c r="I5449" i="4"/>
  <c r="I5450" i="4"/>
  <c r="I5451" i="4"/>
  <c r="I5452" i="4"/>
  <c r="I5453" i="4"/>
  <c r="I5454" i="4"/>
  <c r="I5455" i="4"/>
  <c r="I5456" i="4"/>
  <c r="I5457" i="4"/>
  <c r="I5458" i="4"/>
  <c r="I5459" i="4"/>
  <c r="I5460" i="4"/>
  <c r="I5461" i="4"/>
  <c r="I5462" i="4"/>
  <c r="I5463" i="4"/>
  <c r="I5464" i="4"/>
  <c r="I5465" i="4"/>
  <c r="I5466" i="4"/>
  <c r="I5467" i="4"/>
  <c r="I5468" i="4"/>
  <c r="I5469" i="4"/>
  <c r="I5470" i="4"/>
  <c r="I5471" i="4"/>
  <c r="I5472" i="4"/>
  <c r="I5473" i="4"/>
  <c r="I5474" i="4"/>
  <c r="I5475" i="4"/>
  <c r="I5476" i="4"/>
  <c r="I5477" i="4"/>
  <c r="I5478" i="4"/>
  <c r="I5479" i="4"/>
  <c r="I5480" i="4"/>
  <c r="I5481" i="4"/>
  <c r="I5482" i="4"/>
  <c r="I5483" i="4"/>
  <c r="I5484" i="4"/>
  <c r="I5485" i="4"/>
  <c r="I5486" i="4"/>
  <c r="I5487" i="4"/>
  <c r="I5488" i="4"/>
  <c r="I5489" i="4"/>
  <c r="I5490" i="4"/>
  <c r="I5491" i="4"/>
  <c r="I5492" i="4"/>
  <c r="I5493" i="4"/>
  <c r="I5494" i="4"/>
  <c r="I5495" i="4"/>
  <c r="I5496" i="4"/>
  <c r="I5497" i="4"/>
  <c r="I5498" i="4"/>
  <c r="I5499" i="4"/>
  <c r="I5500" i="4"/>
  <c r="I5501" i="4"/>
  <c r="I5502" i="4"/>
  <c r="I5503" i="4"/>
  <c r="I5504" i="4"/>
  <c r="I5505" i="4"/>
  <c r="I5506" i="4"/>
  <c r="I5507" i="4"/>
  <c r="I5508" i="4"/>
  <c r="I5509" i="4"/>
  <c r="I5510" i="4"/>
  <c r="I5511" i="4"/>
  <c r="I5512" i="4"/>
  <c r="I5513" i="4"/>
  <c r="I5514" i="4"/>
  <c r="I5515" i="4"/>
  <c r="I5516" i="4"/>
  <c r="I5517" i="4"/>
  <c r="I5518" i="4"/>
  <c r="I5519" i="4"/>
  <c r="I5520" i="4"/>
  <c r="I5521" i="4"/>
  <c r="I5522" i="4"/>
  <c r="I5523" i="4"/>
  <c r="I5524" i="4"/>
  <c r="I5525" i="4"/>
  <c r="I5526" i="4"/>
  <c r="I5527" i="4"/>
  <c r="I5528" i="4"/>
  <c r="I5529" i="4"/>
  <c r="I5530" i="4"/>
  <c r="I5531" i="4"/>
  <c r="I5532" i="4"/>
  <c r="I5533" i="4"/>
  <c r="I5534" i="4"/>
  <c r="I5535" i="4"/>
  <c r="I5536" i="4"/>
  <c r="I5537" i="4"/>
  <c r="I5538" i="4"/>
  <c r="I5539" i="4"/>
  <c r="I5540" i="4"/>
  <c r="I5541" i="4"/>
  <c r="I5542" i="4"/>
  <c r="I5543" i="4"/>
  <c r="I5544" i="4"/>
  <c r="I5545" i="4"/>
  <c r="I5546" i="4"/>
  <c r="I5547" i="4"/>
  <c r="I5548" i="4"/>
  <c r="I5549" i="4"/>
  <c r="I5550" i="4"/>
  <c r="I5551" i="4"/>
  <c r="I5552" i="4"/>
  <c r="I5553" i="4"/>
  <c r="I5554" i="4"/>
  <c r="I5555" i="4"/>
  <c r="I5556" i="4"/>
  <c r="I5557" i="4"/>
  <c r="I5558" i="4"/>
  <c r="I5559" i="4"/>
  <c r="I5560" i="4"/>
  <c r="I5561" i="4"/>
  <c r="I5562" i="4"/>
  <c r="I5563" i="4"/>
  <c r="I5564" i="4"/>
  <c r="I5565" i="4"/>
  <c r="I5566" i="4"/>
  <c r="I5567" i="4"/>
  <c r="I5568" i="4"/>
  <c r="I5569" i="4"/>
  <c r="I5570" i="4"/>
  <c r="I5571" i="4"/>
  <c r="I5572" i="4"/>
  <c r="I5573" i="4"/>
  <c r="I5574" i="4"/>
  <c r="I5575" i="4"/>
  <c r="I5576" i="4"/>
  <c r="I5577" i="4"/>
  <c r="I5578" i="4"/>
  <c r="I5579" i="4"/>
  <c r="I5580" i="4"/>
  <c r="I5581" i="4"/>
  <c r="I5582" i="4"/>
  <c r="I5583" i="4"/>
  <c r="I5584" i="4"/>
  <c r="I5585" i="4"/>
  <c r="I5586" i="4"/>
  <c r="I5587" i="4"/>
  <c r="I5588" i="4"/>
  <c r="I5589" i="4"/>
  <c r="I5590" i="4"/>
  <c r="I5591" i="4"/>
  <c r="I5592" i="4"/>
  <c r="I5593" i="4"/>
  <c r="I5594" i="4"/>
  <c r="I5595" i="4"/>
  <c r="I5596" i="4"/>
  <c r="I5597" i="4"/>
  <c r="I5598" i="4"/>
  <c r="I5599" i="4"/>
  <c r="I5600" i="4"/>
  <c r="I5601" i="4"/>
  <c r="I5602" i="4"/>
  <c r="I5603" i="4"/>
  <c r="I5604" i="4"/>
  <c r="I5605" i="4"/>
  <c r="I5606" i="4"/>
  <c r="I5607" i="4"/>
  <c r="I5608" i="4"/>
  <c r="I5609" i="4"/>
  <c r="I5610" i="4"/>
  <c r="I5611" i="4"/>
  <c r="I5612" i="4"/>
  <c r="I5613" i="4"/>
  <c r="I5614" i="4"/>
  <c r="I5615" i="4"/>
  <c r="I5616" i="4"/>
  <c r="I5617" i="4"/>
  <c r="I5618" i="4"/>
  <c r="I5619" i="4"/>
  <c r="I5620" i="4"/>
  <c r="I5621" i="4"/>
  <c r="I5622" i="4"/>
  <c r="I5623" i="4"/>
  <c r="I5624" i="4"/>
  <c r="I5625" i="4"/>
  <c r="I5626" i="4"/>
  <c r="I5627" i="4"/>
  <c r="I5628" i="4"/>
  <c r="I5629" i="4"/>
  <c r="I5630" i="4"/>
  <c r="I5631" i="4"/>
  <c r="I5632" i="4"/>
  <c r="I5633" i="4"/>
  <c r="I5634" i="4"/>
  <c r="I5635" i="4"/>
  <c r="I5636" i="4"/>
  <c r="I5637" i="4"/>
  <c r="I5638" i="4"/>
  <c r="I5639" i="4"/>
  <c r="I5640" i="4"/>
  <c r="I5641" i="4"/>
  <c r="I5642" i="4"/>
  <c r="I5643" i="4"/>
  <c r="I5644" i="4"/>
  <c r="I5645" i="4"/>
  <c r="I5646" i="4"/>
  <c r="I5647" i="4"/>
  <c r="I5648" i="4"/>
  <c r="I5649" i="4"/>
  <c r="I5650" i="4"/>
  <c r="I5651" i="4"/>
  <c r="I5652" i="4"/>
  <c r="I5653" i="4"/>
  <c r="I5654" i="4"/>
  <c r="I5655" i="4"/>
  <c r="I5656" i="4"/>
  <c r="I5657" i="4"/>
  <c r="I5658" i="4"/>
  <c r="I5659" i="4"/>
  <c r="I5660" i="4"/>
  <c r="I5661" i="4"/>
  <c r="I5662" i="4"/>
  <c r="I5663" i="4"/>
  <c r="I5664" i="4"/>
  <c r="I5665" i="4"/>
  <c r="I5666" i="4"/>
  <c r="I5667" i="4"/>
  <c r="I5668" i="4"/>
  <c r="I5669" i="4"/>
  <c r="I5670" i="4"/>
  <c r="I5671" i="4"/>
  <c r="I5672" i="4"/>
  <c r="I5673" i="4"/>
  <c r="I5674" i="4"/>
  <c r="I5675" i="4"/>
  <c r="I5676" i="4"/>
  <c r="I5677" i="4"/>
  <c r="I5678" i="4"/>
  <c r="I5679" i="4"/>
  <c r="I5680" i="4"/>
  <c r="I5681" i="4"/>
  <c r="I5682" i="4"/>
  <c r="I5683" i="4"/>
  <c r="I5684" i="4"/>
  <c r="I5685" i="4"/>
  <c r="I5686" i="4"/>
  <c r="I5687" i="4"/>
  <c r="I5688" i="4"/>
  <c r="I5689" i="4"/>
  <c r="I5690" i="4"/>
  <c r="I5691" i="4"/>
  <c r="I5692" i="4"/>
  <c r="I5693" i="4"/>
  <c r="I5694" i="4"/>
  <c r="I5695" i="4"/>
  <c r="I5696" i="4"/>
  <c r="I5697" i="4"/>
  <c r="I5698" i="4"/>
  <c r="I5699" i="4"/>
  <c r="I5700" i="4"/>
  <c r="I5701" i="4"/>
  <c r="I5702" i="4"/>
  <c r="I5703" i="4"/>
  <c r="I5704" i="4"/>
  <c r="I5705" i="4"/>
  <c r="I5706" i="4"/>
  <c r="I5707" i="4"/>
  <c r="I5708" i="4"/>
  <c r="I5709" i="4"/>
  <c r="I5710" i="4"/>
  <c r="I5711" i="4"/>
  <c r="I5712" i="4"/>
  <c r="I5713" i="4"/>
  <c r="I5714" i="4"/>
  <c r="I5715" i="4"/>
  <c r="I5716" i="4"/>
  <c r="I5717" i="4"/>
  <c r="I5718" i="4"/>
  <c r="I5719" i="4"/>
  <c r="I5720" i="4"/>
  <c r="I5721" i="4"/>
  <c r="I5722" i="4"/>
  <c r="I5723" i="4"/>
  <c r="I5724" i="4"/>
  <c r="I5725" i="4"/>
  <c r="I5726" i="4"/>
  <c r="I5727" i="4"/>
  <c r="I5728" i="4"/>
  <c r="I5729" i="4"/>
  <c r="I5730" i="4"/>
  <c r="I5731" i="4"/>
  <c r="I5732" i="4"/>
  <c r="I5733" i="4"/>
  <c r="I5734" i="4"/>
  <c r="I5735" i="4"/>
  <c r="I5736" i="4"/>
  <c r="I5737" i="4"/>
  <c r="I5738" i="4"/>
  <c r="I5739" i="4"/>
  <c r="I5740" i="4"/>
  <c r="I5741" i="4"/>
  <c r="I5742" i="4"/>
  <c r="I5743" i="4"/>
  <c r="I5744" i="4"/>
  <c r="I5745" i="4"/>
  <c r="I5746" i="4"/>
  <c r="I5747" i="4"/>
  <c r="I5748" i="4"/>
  <c r="I5749" i="4"/>
  <c r="I5750" i="4"/>
  <c r="I5751" i="4"/>
  <c r="I5752" i="4"/>
  <c r="I5753" i="4"/>
  <c r="I5754" i="4"/>
  <c r="I5755" i="4"/>
  <c r="I5756" i="4"/>
  <c r="I5757" i="4"/>
  <c r="I5758" i="4"/>
  <c r="I5759" i="4"/>
  <c r="I5760" i="4"/>
  <c r="I5761" i="4"/>
  <c r="I5762" i="4"/>
  <c r="I5763" i="4"/>
  <c r="I5764" i="4"/>
  <c r="I5765" i="4"/>
  <c r="I5766" i="4"/>
  <c r="I5767" i="4"/>
  <c r="I5768" i="4"/>
  <c r="I5769" i="4"/>
  <c r="I5770" i="4"/>
  <c r="I5771" i="4"/>
  <c r="I5772" i="4"/>
  <c r="I5773" i="4"/>
  <c r="I5774" i="4"/>
  <c r="I5775" i="4"/>
  <c r="I5776" i="4"/>
  <c r="I5777" i="4"/>
  <c r="I5778" i="4"/>
  <c r="I5779" i="4"/>
  <c r="I5780" i="4"/>
  <c r="I5781" i="4"/>
  <c r="I5782" i="4"/>
  <c r="I5783" i="4"/>
  <c r="I5784" i="4"/>
  <c r="I5785" i="4"/>
  <c r="I5786" i="4"/>
  <c r="I5787" i="4"/>
  <c r="I5788" i="4"/>
  <c r="I5789" i="4"/>
  <c r="I5790" i="4"/>
  <c r="I5791" i="4"/>
  <c r="I5792" i="4"/>
  <c r="I5793" i="4"/>
  <c r="I5794" i="4"/>
  <c r="I5795" i="4"/>
  <c r="I5796" i="4"/>
  <c r="I5797" i="4"/>
  <c r="I5798" i="4"/>
  <c r="I5799" i="4"/>
  <c r="I5800" i="4"/>
  <c r="I5801" i="4"/>
  <c r="I5802" i="4"/>
  <c r="I5803" i="4"/>
  <c r="I5804" i="4"/>
  <c r="I5805" i="4"/>
  <c r="I5806" i="4"/>
  <c r="I5807" i="4"/>
  <c r="I5808" i="4"/>
  <c r="I5809" i="4"/>
  <c r="I5810" i="4"/>
  <c r="I5811" i="4"/>
  <c r="I5812" i="4"/>
  <c r="I5813" i="4"/>
  <c r="I5814" i="4"/>
  <c r="I5815" i="4"/>
  <c r="I5816" i="4"/>
  <c r="I5817" i="4"/>
  <c r="I5818" i="4"/>
  <c r="I5819" i="4"/>
  <c r="I5820" i="4"/>
  <c r="I5821" i="4"/>
  <c r="I5822" i="4"/>
  <c r="I5823" i="4"/>
  <c r="I5824" i="4"/>
  <c r="I5825" i="4"/>
  <c r="I5826" i="4"/>
  <c r="I5827" i="4"/>
  <c r="I5828" i="4"/>
  <c r="I5829" i="4"/>
  <c r="I5830" i="4"/>
  <c r="I5831" i="4"/>
  <c r="I5832" i="4"/>
  <c r="I5833" i="4"/>
  <c r="I5834" i="4"/>
  <c r="I5835" i="4"/>
  <c r="I5836" i="4"/>
  <c r="I5837" i="4"/>
  <c r="I5838" i="4"/>
  <c r="I5839" i="4"/>
  <c r="I5840" i="4"/>
  <c r="I5841" i="4"/>
  <c r="I5842" i="4"/>
  <c r="I5843" i="4"/>
  <c r="I5844" i="4"/>
  <c r="I5845" i="4"/>
  <c r="I5846" i="4"/>
  <c r="I5847" i="4"/>
  <c r="I5848" i="4"/>
  <c r="I5849" i="4"/>
  <c r="I5850" i="4"/>
  <c r="I5851" i="4"/>
  <c r="I5852" i="4"/>
  <c r="I5853" i="4"/>
  <c r="I5854" i="4"/>
  <c r="I5855" i="4"/>
  <c r="I5856" i="4"/>
  <c r="I5857" i="4"/>
  <c r="I5858" i="4"/>
  <c r="I5859" i="4"/>
  <c r="I5860" i="4"/>
  <c r="I5861" i="4"/>
  <c r="I5862" i="4"/>
  <c r="I5863" i="4"/>
  <c r="I5864" i="4"/>
  <c r="I5865" i="4"/>
  <c r="I5866" i="4"/>
  <c r="I5867" i="4"/>
  <c r="I5868" i="4"/>
  <c r="I5869" i="4"/>
  <c r="I5870" i="4"/>
  <c r="I5871" i="4"/>
  <c r="I5872" i="4"/>
  <c r="I5873" i="4"/>
  <c r="I5874" i="4"/>
  <c r="I5875" i="4"/>
  <c r="I5876" i="4"/>
  <c r="I5877" i="4"/>
  <c r="I5878" i="4"/>
  <c r="I5879" i="4"/>
  <c r="I5880" i="4"/>
  <c r="I5881" i="4"/>
  <c r="I5882" i="4"/>
  <c r="I5883" i="4"/>
  <c r="I5884" i="4"/>
  <c r="I5885" i="4"/>
  <c r="I5886" i="4"/>
  <c r="I5887" i="4"/>
  <c r="I5888" i="4"/>
  <c r="I5889" i="4"/>
  <c r="I5890" i="4"/>
  <c r="I5891" i="4"/>
  <c r="I5892" i="4"/>
  <c r="I5893" i="4"/>
  <c r="I5894" i="4"/>
  <c r="I5895" i="4"/>
  <c r="I5896" i="4"/>
  <c r="I5897" i="4"/>
  <c r="I5898" i="4"/>
  <c r="I5899" i="4"/>
  <c r="I5900" i="4"/>
  <c r="I5901" i="4"/>
  <c r="I5902" i="4"/>
  <c r="I5903" i="4"/>
  <c r="I5904" i="4"/>
  <c r="I5905" i="4"/>
  <c r="I5906" i="4"/>
  <c r="I5907" i="4"/>
  <c r="I5908" i="4"/>
  <c r="I5909" i="4"/>
  <c r="I5910" i="4"/>
  <c r="I5911" i="4"/>
  <c r="I5912" i="4"/>
  <c r="I5913" i="4"/>
  <c r="I5914" i="4"/>
  <c r="I5915" i="4"/>
  <c r="I5916" i="4"/>
  <c r="I5917" i="4"/>
  <c r="I5918" i="4"/>
  <c r="I5919" i="4"/>
  <c r="I5920" i="4"/>
  <c r="I5921" i="4"/>
  <c r="I5922" i="4"/>
  <c r="I5923" i="4"/>
  <c r="I5924" i="4"/>
  <c r="I5925" i="4"/>
  <c r="I5926" i="4"/>
  <c r="I5927" i="4"/>
  <c r="I5928" i="4"/>
  <c r="I5929" i="4"/>
  <c r="I5930" i="4"/>
  <c r="I5931" i="4"/>
  <c r="I5932" i="4"/>
  <c r="I5933" i="4"/>
  <c r="I5934" i="4"/>
  <c r="I5935" i="4"/>
  <c r="I5936" i="4"/>
  <c r="I5937" i="4"/>
  <c r="I5938" i="4"/>
  <c r="I5939" i="4"/>
  <c r="I5940" i="4"/>
  <c r="I5941" i="4"/>
  <c r="I5942" i="4"/>
  <c r="I5943" i="4"/>
  <c r="I5944" i="4"/>
  <c r="I5945" i="4"/>
  <c r="I5946" i="4"/>
  <c r="I5947" i="4"/>
  <c r="I5948" i="4"/>
  <c r="I5949" i="4"/>
  <c r="I5950" i="4"/>
  <c r="I5951" i="4"/>
  <c r="I5952" i="4"/>
  <c r="I5953" i="4"/>
  <c r="I5954" i="4"/>
  <c r="I5955" i="4"/>
  <c r="I5956" i="4"/>
  <c r="I5957" i="4"/>
  <c r="I5958" i="4"/>
  <c r="I5959" i="4"/>
  <c r="I5960" i="4"/>
  <c r="I5961" i="4"/>
  <c r="I5962" i="4"/>
  <c r="I5963" i="4"/>
  <c r="I5964" i="4"/>
  <c r="I5965" i="4"/>
  <c r="I5966" i="4"/>
  <c r="I5967" i="4"/>
  <c r="I5968" i="4"/>
  <c r="I5969" i="4"/>
  <c r="I5970" i="4"/>
  <c r="I5971" i="4"/>
  <c r="I5972" i="4"/>
  <c r="I5973" i="4"/>
  <c r="I5974" i="4"/>
  <c r="I5975" i="4"/>
  <c r="I5976" i="4"/>
  <c r="I5977" i="4"/>
  <c r="I5978" i="4"/>
  <c r="I5979" i="4"/>
  <c r="I5980" i="4"/>
  <c r="I5981" i="4"/>
  <c r="I5982" i="4"/>
  <c r="I5983" i="4"/>
  <c r="I5984" i="4"/>
  <c r="I5985" i="4"/>
  <c r="I5986" i="4"/>
  <c r="I5987" i="4"/>
  <c r="I5988" i="4"/>
  <c r="I5989" i="4"/>
  <c r="I5990" i="4"/>
  <c r="I5991" i="4"/>
  <c r="I5992" i="4"/>
  <c r="I5993" i="4"/>
  <c r="I5994" i="4"/>
  <c r="I5995" i="4"/>
  <c r="I5996" i="4"/>
  <c r="I5997" i="4"/>
  <c r="I5998" i="4"/>
  <c r="I5999" i="4"/>
  <c r="I6000" i="4"/>
  <c r="I6001" i="4"/>
  <c r="I6002" i="4"/>
  <c r="I6003" i="4"/>
  <c r="I6004" i="4"/>
  <c r="I6005" i="4"/>
  <c r="I6006" i="4"/>
  <c r="I6007" i="4"/>
  <c r="I6008" i="4"/>
  <c r="I6009" i="4"/>
  <c r="I6010" i="4"/>
  <c r="I6011" i="4"/>
  <c r="I6012" i="4"/>
  <c r="I6013" i="4"/>
  <c r="I6014" i="4"/>
  <c r="I6015" i="4"/>
  <c r="I6016" i="4"/>
  <c r="I6017" i="4"/>
  <c r="I6018" i="4"/>
  <c r="I6019" i="4"/>
  <c r="I6020" i="4"/>
  <c r="I6021" i="4"/>
  <c r="I6022" i="4"/>
  <c r="I6023" i="4"/>
  <c r="I6024" i="4"/>
  <c r="I6025" i="4"/>
  <c r="I6026" i="4"/>
  <c r="I6027" i="4"/>
  <c r="I6028" i="4"/>
  <c r="I6029" i="4"/>
  <c r="I6030" i="4"/>
  <c r="I6031" i="4"/>
  <c r="I6032" i="4"/>
  <c r="I6033" i="4"/>
  <c r="I6034" i="4"/>
  <c r="I6035" i="4"/>
  <c r="I6036" i="4"/>
  <c r="I6037" i="4"/>
  <c r="I6038" i="4"/>
  <c r="I6039" i="4"/>
  <c r="I6040" i="4"/>
  <c r="I6041" i="4"/>
  <c r="I6042" i="4"/>
  <c r="I6043" i="4"/>
  <c r="I6044" i="4"/>
  <c r="I6045" i="4"/>
  <c r="I6046" i="4"/>
  <c r="I6047" i="4"/>
  <c r="I6048" i="4"/>
  <c r="I6049" i="4"/>
  <c r="I6050" i="4"/>
  <c r="I6051" i="4"/>
  <c r="I6052" i="4"/>
  <c r="I6053" i="4"/>
  <c r="I6054" i="4"/>
  <c r="I6055" i="4"/>
  <c r="I6056" i="4"/>
  <c r="I6057" i="4"/>
  <c r="I6058" i="4"/>
  <c r="I6059" i="4"/>
  <c r="I6060" i="4"/>
  <c r="I6061" i="4"/>
  <c r="I6062" i="4"/>
  <c r="I6063" i="4"/>
  <c r="I6064" i="4"/>
  <c r="I6065" i="4"/>
  <c r="I6066" i="4"/>
  <c r="I6067" i="4"/>
  <c r="I6068" i="4"/>
  <c r="I6069" i="4"/>
  <c r="I6070" i="4"/>
  <c r="I6071" i="4"/>
  <c r="I6072" i="4"/>
  <c r="I6073" i="4"/>
  <c r="I6074" i="4"/>
  <c r="I6075" i="4"/>
  <c r="I6076" i="4"/>
  <c r="I6077" i="4"/>
  <c r="I6078" i="4"/>
  <c r="I6079" i="4"/>
  <c r="I6080" i="4"/>
  <c r="I6081" i="4"/>
  <c r="I6082" i="4"/>
  <c r="I6083" i="4"/>
  <c r="I6084" i="4"/>
  <c r="I6085" i="4"/>
  <c r="I6086" i="4"/>
  <c r="I6087" i="4"/>
  <c r="I6088" i="4"/>
  <c r="I6089" i="4"/>
  <c r="I6090" i="4"/>
  <c r="I6091" i="4"/>
  <c r="I6092" i="4"/>
  <c r="I6093" i="4"/>
  <c r="I6094" i="4"/>
  <c r="I6095" i="4"/>
  <c r="I6096" i="4"/>
  <c r="I6097" i="4"/>
  <c r="I6098" i="4"/>
  <c r="I6099" i="4"/>
  <c r="I6100" i="4"/>
  <c r="I6101" i="4"/>
  <c r="I6102" i="4"/>
  <c r="I6103" i="4"/>
  <c r="I6104" i="4"/>
  <c r="I6105" i="4"/>
  <c r="I6106" i="4"/>
  <c r="I6107" i="4"/>
  <c r="I6108" i="4"/>
  <c r="I6109" i="4"/>
  <c r="I6110" i="4"/>
  <c r="I6111" i="4"/>
  <c r="I6112" i="4"/>
  <c r="I6113" i="4"/>
  <c r="I6114" i="4"/>
  <c r="I6115" i="4"/>
  <c r="I6116" i="4"/>
  <c r="I6117" i="4"/>
  <c r="I6118" i="4"/>
  <c r="I6119" i="4"/>
  <c r="I6120" i="4"/>
  <c r="I6121" i="4"/>
  <c r="I6122" i="4"/>
  <c r="I6123" i="4"/>
  <c r="I6124" i="4"/>
  <c r="I6125" i="4"/>
  <c r="I6126" i="4"/>
  <c r="I6127" i="4"/>
  <c r="I6128" i="4"/>
  <c r="I6129" i="4"/>
  <c r="I6130" i="4"/>
  <c r="I6131" i="4"/>
  <c r="I6132" i="4"/>
  <c r="I6133" i="4"/>
  <c r="I6134" i="4"/>
  <c r="I6135" i="4"/>
  <c r="I6136" i="4"/>
  <c r="I6137" i="4"/>
  <c r="I6138" i="4"/>
  <c r="I6139" i="4"/>
  <c r="I6140" i="4"/>
  <c r="I6141" i="4"/>
  <c r="I6142" i="4"/>
  <c r="I6143" i="4"/>
  <c r="I6144" i="4"/>
  <c r="I6145" i="4"/>
  <c r="I6146" i="4"/>
  <c r="I6147" i="4"/>
  <c r="I6148" i="4"/>
  <c r="I6149" i="4"/>
  <c r="I6150" i="4"/>
  <c r="I6151" i="4"/>
  <c r="I6152" i="4"/>
  <c r="I6153" i="4"/>
  <c r="I6154" i="4"/>
  <c r="I6155" i="4"/>
  <c r="I6156" i="4"/>
  <c r="I6157" i="4"/>
  <c r="I6158" i="4"/>
  <c r="I6159" i="4"/>
  <c r="I6160" i="4"/>
  <c r="I6161" i="4"/>
  <c r="I6162" i="4"/>
  <c r="I6163" i="4"/>
  <c r="I6164" i="4"/>
  <c r="I6165" i="4"/>
  <c r="I6166" i="4"/>
  <c r="I6167" i="4"/>
  <c r="I6168" i="4"/>
  <c r="I6169" i="4"/>
  <c r="I6170" i="4"/>
  <c r="I6171" i="4"/>
  <c r="I6172" i="4"/>
  <c r="I6173" i="4"/>
  <c r="I6174" i="4"/>
  <c r="I6175" i="4"/>
  <c r="I6176" i="4"/>
  <c r="I6177" i="4"/>
  <c r="I6178" i="4"/>
  <c r="I6179" i="4"/>
  <c r="I6180" i="4"/>
  <c r="I6181" i="4"/>
  <c r="I6182" i="4"/>
  <c r="I6183" i="4"/>
  <c r="I6184" i="4"/>
  <c r="I6185" i="4"/>
  <c r="I6186" i="4"/>
  <c r="I6187" i="4"/>
  <c r="I6188" i="4"/>
  <c r="I6189" i="4"/>
  <c r="I6190" i="4"/>
  <c r="I6191" i="4"/>
  <c r="I6192" i="4"/>
  <c r="I6193" i="4"/>
  <c r="I6194" i="4"/>
  <c r="I6195" i="4"/>
  <c r="I6196" i="4"/>
  <c r="I6197" i="4"/>
  <c r="I6198" i="4"/>
  <c r="I6199" i="4"/>
  <c r="I6200" i="4"/>
  <c r="I6201" i="4"/>
  <c r="I6202" i="4"/>
  <c r="I6203" i="4"/>
  <c r="I6204" i="4"/>
  <c r="I6205" i="4"/>
  <c r="I6206" i="4"/>
  <c r="I6207" i="4"/>
  <c r="I6208" i="4"/>
  <c r="I6209" i="4"/>
  <c r="I6210" i="4"/>
  <c r="I6211" i="4"/>
  <c r="I6212" i="4"/>
  <c r="I6213" i="4"/>
  <c r="I6214" i="4"/>
  <c r="I6215" i="4"/>
  <c r="I6216" i="4"/>
  <c r="I6217" i="4"/>
  <c r="I6218" i="4"/>
  <c r="I6219" i="4"/>
  <c r="I6220" i="4"/>
  <c r="I6221" i="4"/>
  <c r="I6222" i="4"/>
  <c r="I6223" i="4"/>
  <c r="I6224" i="4"/>
  <c r="I6225" i="4"/>
  <c r="I6226" i="4"/>
  <c r="I6227" i="4"/>
  <c r="I6228" i="4"/>
  <c r="I6229" i="4"/>
  <c r="I6230" i="4"/>
  <c r="I6231" i="4"/>
  <c r="I6232" i="4"/>
  <c r="I6233" i="4"/>
  <c r="I6234" i="4"/>
  <c r="I6235" i="4"/>
  <c r="I6236" i="4"/>
  <c r="I6237" i="4"/>
  <c r="I6238" i="4"/>
  <c r="I6239" i="4"/>
  <c r="I6240" i="4"/>
  <c r="I6241" i="4"/>
  <c r="I6242" i="4"/>
  <c r="I6243" i="4"/>
  <c r="I6244" i="4"/>
  <c r="I6245" i="4"/>
  <c r="I6246" i="4"/>
  <c r="I6247" i="4"/>
  <c r="I6248" i="4"/>
  <c r="I6249" i="4"/>
  <c r="I6250" i="4"/>
  <c r="I6251" i="4"/>
  <c r="I6252" i="4"/>
  <c r="I6253" i="4"/>
  <c r="I6254" i="4"/>
  <c r="I6255" i="4"/>
  <c r="I6256" i="4"/>
  <c r="I6257" i="4"/>
  <c r="I6258" i="4"/>
  <c r="I6259" i="4"/>
  <c r="I6260" i="4"/>
  <c r="I6261" i="4"/>
  <c r="I6262" i="4"/>
  <c r="I6263" i="4"/>
  <c r="I6264" i="4"/>
  <c r="I6265" i="4"/>
  <c r="I6266" i="4"/>
  <c r="I6267" i="4"/>
  <c r="I6268" i="4"/>
  <c r="I6269" i="4"/>
  <c r="I6270" i="4"/>
  <c r="I6271" i="4"/>
  <c r="I6272" i="4"/>
  <c r="I6273" i="4"/>
  <c r="I6274" i="4"/>
  <c r="I6275" i="4"/>
  <c r="I6276" i="4"/>
  <c r="I6277" i="4"/>
  <c r="I6278" i="4"/>
  <c r="I6279" i="4"/>
  <c r="I6280" i="4"/>
  <c r="I6281" i="4"/>
  <c r="I6282" i="4"/>
  <c r="I6283" i="4"/>
  <c r="I6284" i="4"/>
  <c r="I6285" i="4"/>
  <c r="I6286" i="4"/>
  <c r="I6287" i="4"/>
  <c r="I6288" i="4"/>
  <c r="I6289" i="4"/>
  <c r="I6290" i="4"/>
  <c r="I6291" i="4"/>
  <c r="I6292" i="4"/>
  <c r="I6293" i="4"/>
  <c r="I6294" i="4"/>
  <c r="I6295" i="4"/>
  <c r="I6296" i="4"/>
  <c r="I6297" i="4"/>
  <c r="I6298" i="4"/>
  <c r="I6299" i="4"/>
  <c r="I6300" i="4"/>
  <c r="I6301" i="4"/>
  <c r="I6302" i="4"/>
  <c r="I6303" i="4"/>
  <c r="I6304" i="4"/>
  <c r="I6305" i="4"/>
  <c r="I6306" i="4"/>
  <c r="I6307" i="4"/>
  <c r="I6308" i="4"/>
  <c r="I6309" i="4"/>
  <c r="I6310" i="4"/>
  <c r="I6311" i="4"/>
  <c r="I6312" i="4"/>
  <c r="I6313" i="4"/>
  <c r="I6314" i="4"/>
  <c r="I6315" i="4"/>
  <c r="I6316" i="4"/>
  <c r="I6317" i="4"/>
  <c r="I6318" i="4"/>
  <c r="I6319" i="4"/>
  <c r="I6320" i="4"/>
  <c r="I6321" i="4"/>
  <c r="I6322" i="4"/>
  <c r="I6323" i="4"/>
  <c r="I6324" i="4"/>
  <c r="I6325" i="4"/>
  <c r="I6326" i="4"/>
  <c r="I6327" i="4"/>
  <c r="I6328" i="4"/>
  <c r="I6329" i="4"/>
  <c r="I6330" i="4"/>
  <c r="I6331" i="4"/>
  <c r="I6332" i="4"/>
  <c r="I6333" i="4"/>
  <c r="I6334" i="4"/>
  <c r="I6335" i="4"/>
  <c r="I6336" i="4"/>
  <c r="I6337" i="4"/>
  <c r="I6338" i="4"/>
  <c r="I6339" i="4"/>
  <c r="I6340" i="4"/>
  <c r="I6341" i="4"/>
  <c r="I6342" i="4"/>
  <c r="I6343" i="4"/>
  <c r="I6344" i="4"/>
  <c r="I6345" i="4"/>
  <c r="I6346" i="4"/>
  <c r="I6347" i="4"/>
  <c r="I6348" i="4"/>
  <c r="I6349" i="4"/>
  <c r="I6350" i="4"/>
  <c r="I6351" i="4"/>
  <c r="I6352" i="4"/>
  <c r="I6353" i="4"/>
  <c r="I6354" i="4"/>
  <c r="I6355" i="4"/>
  <c r="I6356" i="4"/>
  <c r="I6357" i="4"/>
  <c r="I6358" i="4"/>
  <c r="I6359" i="4"/>
  <c r="I6360" i="4"/>
  <c r="I6361" i="4"/>
  <c r="I6362" i="4"/>
  <c r="I6363" i="4"/>
  <c r="I6364" i="4"/>
  <c r="I6365" i="4"/>
  <c r="I6366" i="4"/>
  <c r="I6367" i="4"/>
  <c r="I6368" i="4"/>
  <c r="I6369" i="4"/>
  <c r="I6370" i="4"/>
  <c r="I6371" i="4"/>
  <c r="I6372" i="4"/>
  <c r="I6373" i="4"/>
  <c r="I6374" i="4"/>
  <c r="I6375" i="4"/>
  <c r="I6376" i="4"/>
  <c r="I6377" i="4"/>
  <c r="I6378" i="4"/>
  <c r="I6379" i="4"/>
  <c r="I6380" i="4"/>
  <c r="I6381" i="4"/>
  <c r="I6382" i="4"/>
  <c r="I6383" i="4"/>
  <c r="I6384" i="4"/>
  <c r="I6385" i="4"/>
  <c r="I6386" i="4"/>
  <c r="I6387" i="4"/>
  <c r="I6388" i="4"/>
  <c r="I6389" i="4"/>
  <c r="I6390" i="4"/>
  <c r="I6391" i="4"/>
  <c r="I6392" i="4"/>
  <c r="I6393" i="4"/>
  <c r="I6394" i="4"/>
  <c r="I6395" i="4"/>
  <c r="I6396" i="4"/>
  <c r="I6397" i="4"/>
  <c r="I6398" i="4"/>
  <c r="I6399" i="4"/>
  <c r="I6400" i="4"/>
  <c r="I6401" i="4"/>
  <c r="I6402" i="4"/>
  <c r="I6403" i="4"/>
  <c r="I6404" i="4"/>
  <c r="I6405" i="4"/>
  <c r="I6406" i="4"/>
  <c r="I6407" i="4"/>
  <c r="I6408" i="4"/>
  <c r="I6409" i="4"/>
  <c r="I6410" i="4"/>
  <c r="I6411" i="4"/>
  <c r="I6412" i="4"/>
  <c r="I6413" i="4"/>
  <c r="I6414" i="4"/>
  <c r="I6415" i="4"/>
  <c r="I6416" i="4"/>
  <c r="I6417" i="4"/>
  <c r="I6418" i="4"/>
  <c r="I6419" i="4"/>
  <c r="I6420" i="4"/>
  <c r="I6421" i="4"/>
  <c r="I6422" i="4"/>
  <c r="I6423" i="4"/>
  <c r="I6424" i="4"/>
  <c r="I6425" i="4"/>
  <c r="I6426" i="4"/>
  <c r="I6427" i="4"/>
  <c r="I6428" i="4"/>
  <c r="I6429" i="4"/>
  <c r="I6430" i="4"/>
  <c r="I6431" i="4"/>
  <c r="I6432" i="4"/>
  <c r="I6433" i="4"/>
  <c r="I6434" i="4"/>
  <c r="I6435" i="4"/>
  <c r="I6436" i="4"/>
  <c r="I6437" i="4"/>
  <c r="I6438" i="4"/>
  <c r="I6439" i="4"/>
  <c r="I6440" i="4"/>
  <c r="I6441" i="4"/>
  <c r="I6442" i="4"/>
  <c r="I6443" i="4"/>
  <c r="I6444" i="4"/>
  <c r="I6445" i="4"/>
  <c r="I6446" i="4"/>
  <c r="I6447" i="4"/>
  <c r="I6448" i="4"/>
  <c r="I6449" i="4"/>
  <c r="I6450" i="4"/>
  <c r="I6451" i="4"/>
  <c r="I6452" i="4"/>
  <c r="I6453" i="4"/>
  <c r="I6454" i="4"/>
  <c r="I6455" i="4"/>
  <c r="I6456" i="4"/>
  <c r="I6457" i="4"/>
  <c r="I6458" i="4"/>
  <c r="I6459" i="4"/>
  <c r="I6460" i="4"/>
  <c r="I6461" i="4"/>
  <c r="I6462" i="4"/>
  <c r="I6463" i="4"/>
  <c r="I6464" i="4"/>
  <c r="I6465" i="4"/>
  <c r="I6466" i="4"/>
  <c r="I6467" i="4"/>
  <c r="I6468" i="4"/>
  <c r="I6469" i="4"/>
  <c r="I6470" i="4"/>
  <c r="I6471" i="4"/>
  <c r="I6472" i="4"/>
  <c r="I6473" i="4"/>
  <c r="I6474" i="4"/>
  <c r="I6475" i="4"/>
  <c r="I6476" i="4"/>
  <c r="I6477" i="4"/>
  <c r="I6478" i="4"/>
  <c r="I6479" i="4"/>
  <c r="I6480" i="4"/>
  <c r="I6481" i="4"/>
  <c r="I6482" i="4"/>
  <c r="I6483" i="4"/>
  <c r="I6484" i="4"/>
  <c r="I6485" i="4"/>
  <c r="I6486" i="4"/>
  <c r="I6487" i="4"/>
  <c r="I6488" i="4"/>
  <c r="I6489" i="4"/>
  <c r="I6490" i="4"/>
  <c r="I6491" i="4"/>
  <c r="I6492" i="4"/>
  <c r="I6493" i="4"/>
  <c r="I6494" i="4"/>
  <c r="I6495" i="4"/>
  <c r="I6496" i="4"/>
  <c r="I6497" i="4"/>
  <c r="I6498" i="4"/>
  <c r="I6499" i="4"/>
  <c r="I6500" i="4"/>
  <c r="I6501" i="4"/>
  <c r="I6502" i="4"/>
  <c r="I6503" i="4"/>
  <c r="I6504" i="4"/>
  <c r="I6505" i="4"/>
  <c r="I6506" i="4"/>
  <c r="I6507" i="4"/>
  <c r="I6508" i="4"/>
  <c r="I6509" i="4"/>
  <c r="I6510" i="4"/>
  <c r="I6511" i="4"/>
  <c r="I6512" i="4"/>
  <c r="I6513" i="4"/>
  <c r="I6514" i="4"/>
  <c r="I6515" i="4"/>
  <c r="I6516" i="4"/>
  <c r="I6517" i="4"/>
  <c r="I6518" i="4"/>
  <c r="I6519" i="4"/>
  <c r="I6520" i="4"/>
  <c r="I6521" i="4"/>
  <c r="I6522" i="4"/>
  <c r="I6523" i="4"/>
  <c r="I6524" i="4"/>
  <c r="I6525" i="4"/>
  <c r="I6526" i="4"/>
  <c r="I6527" i="4"/>
  <c r="I6528" i="4"/>
  <c r="I6529" i="4"/>
  <c r="I6530" i="4"/>
  <c r="I6531" i="4"/>
  <c r="I6532" i="4"/>
  <c r="I6533" i="4"/>
  <c r="I6534" i="4"/>
  <c r="I6535" i="4"/>
  <c r="I6536" i="4"/>
  <c r="I6537" i="4"/>
  <c r="I6538" i="4"/>
  <c r="I6539" i="4"/>
  <c r="I6540" i="4"/>
  <c r="I6541" i="4"/>
  <c r="I6542" i="4"/>
  <c r="I6543" i="4"/>
  <c r="I6544" i="4"/>
  <c r="I6545" i="4"/>
  <c r="I6546" i="4"/>
  <c r="I6547" i="4"/>
  <c r="I6548" i="4"/>
  <c r="I6549" i="4"/>
  <c r="I6550" i="4"/>
  <c r="I6551" i="4"/>
  <c r="I6552" i="4"/>
  <c r="I6553" i="4"/>
  <c r="I6554" i="4"/>
  <c r="I6555" i="4"/>
  <c r="I6556" i="4"/>
  <c r="I6557" i="4"/>
  <c r="I6558" i="4"/>
  <c r="I6559" i="4"/>
  <c r="I6560" i="4"/>
  <c r="I6561" i="4"/>
  <c r="I6562" i="4"/>
  <c r="I6563" i="4"/>
  <c r="I6564" i="4"/>
  <c r="I6565" i="4"/>
  <c r="I6566" i="4"/>
  <c r="I6567" i="4"/>
  <c r="I6568" i="4"/>
  <c r="I6569" i="4"/>
  <c r="I6570" i="4"/>
  <c r="I6571" i="4"/>
  <c r="I6572" i="4"/>
  <c r="I6573" i="4"/>
  <c r="I6574" i="4"/>
  <c r="I6575" i="4"/>
  <c r="I6576" i="4"/>
  <c r="I6577" i="4"/>
  <c r="I6578" i="4"/>
  <c r="I6579" i="4"/>
  <c r="I6580" i="4"/>
  <c r="I6581" i="4"/>
  <c r="I6582" i="4"/>
  <c r="I6583" i="4"/>
  <c r="I6584" i="4"/>
  <c r="I6585" i="4"/>
  <c r="I6586" i="4"/>
  <c r="I6587" i="4"/>
  <c r="I6588" i="4"/>
  <c r="I6589" i="4"/>
  <c r="I6590" i="4"/>
  <c r="I6591" i="4"/>
  <c r="I6592" i="4"/>
  <c r="I6593" i="4"/>
  <c r="I6594" i="4"/>
  <c r="I6595" i="4"/>
  <c r="I6596" i="4"/>
  <c r="I6597" i="4"/>
  <c r="I6598" i="4"/>
  <c r="I6599" i="4"/>
  <c r="I6600" i="4"/>
  <c r="I6601" i="4"/>
  <c r="I6602" i="4"/>
  <c r="I6603" i="4"/>
  <c r="I6604" i="4"/>
  <c r="I6605" i="4"/>
  <c r="I6606" i="4"/>
  <c r="I6607" i="4"/>
  <c r="I6608" i="4"/>
  <c r="I6609" i="4"/>
  <c r="I6610" i="4"/>
  <c r="I6611" i="4"/>
  <c r="I6612" i="4"/>
  <c r="I6613" i="4"/>
  <c r="I6614" i="4"/>
  <c r="I6615" i="4"/>
  <c r="I6616" i="4"/>
  <c r="I6617" i="4"/>
  <c r="I6618" i="4"/>
  <c r="I6619" i="4"/>
  <c r="I6620" i="4"/>
  <c r="I6621" i="4"/>
  <c r="I6622" i="4"/>
  <c r="I6623" i="4"/>
  <c r="I6624" i="4"/>
  <c r="I6625" i="4"/>
  <c r="I6626" i="4"/>
  <c r="I6627" i="4"/>
  <c r="I6628" i="4"/>
  <c r="I6629" i="4"/>
  <c r="I6630" i="4"/>
  <c r="I6631" i="4"/>
  <c r="I6632" i="4"/>
  <c r="I6633" i="4"/>
  <c r="I6634" i="4"/>
  <c r="I6635" i="4"/>
  <c r="I6636" i="4"/>
  <c r="I6637" i="4"/>
  <c r="I6638" i="4"/>
  <c r="I6639" i="4"/>
  <c r="I6640" i="4"/>
  <c r="I6641" i="4"/>
  <c r="I6642" i="4"/>
  <c r="I6643" i="4"/>
  <c r="I6644" i="4"/>
  <c r="I6645" i="4"/>
  <c r="I6646" i="4"/>
  <c r="I6647" i="4"/>
  <c r="I6648" i="4"/>
  <c r="I6649" i="4"/>
  <c r="I6650" i="4"/>
  <c r="I6651" i="4"/>
  <c r="I6652" i="4"/>
  <c r="I6653" i="4"/>
  <c r="I6654" i="4"/>
  <c r="I6655" i="4"/>
  <c r="I6656" i="4"/>
  <c r="I6657" i="4"/>
  <c r="I6658" i="4"/>
  <c r="I6659" i="4"/>
  <c r="I6660" i="4"/>
  <c r="I6661" i="4"/>
  <c r="I6662" i="4"/>
  <c r="I6663" i="4"/>
  <c r="I6664" i="4"/>
  <c r="I6665" i="4"/>
  <c r="I6666" i="4"/>
  <c r="I6667" i="4"/>
  <c r="I6668" i="4"/>
  <c r="I6669" i="4"/>
  <c r="I6670" i="4"/>
  <c r="I6671" i="4"/>
  <c r="I6672" i="4"/>
  <c r="I6673" i="4"/>
  <c r="I6674" i="4"/>
  <c r="I6675" i="4"/>
  <c r="I6676" i="4"/>
  <c r="I6677" i="4"/>
  <c r="I6678" i="4"/>
  <c r="I6679" i="4"/>
  <c r="I6680" i="4"/>
  <c r="I6681" i="4"/>
  <c r="I6682" i="4"/>
  <c r="I6683" i="4"/>
  <c r="I6684" i="4"/>
  <c r="I6685" i="4"/>
  <c r="I6686" i="4"/>
  <c r="I6687" i="4"/>
  <c r="I6688" i="4"/>
  <c r="I6689" i="4"/>
  <c r="I6690" i="4"/>
  <c r="I6691" i="4"/>
  <c r="I6692" i="4"/>
  <c r="I6693" i="4"/>
  <c r="I6694" i="4"/>
  <c r="I6695" i="4"/>
  <c r="I6696" i="4"/>
  <c r="I6697" i="4"/>
  <c r="I6698" i="4"/>
  <c r="I6699" i="4"/>
  <c r="I6700" i="4"/>
  <c r="I6701" i="4"/>
  <c r="I6702" i="4"/>
  <c r="I6703" i="4"/>
  <c r="I6704" i="4"/>
  <c r="I6705" i="4"/>
  <c r="I6706" i="4"/>
  <c r="I6707" i="4"/>
  <c r="I6708" i="4"/>
  <c r="I6709" i="4"/>
  <c r="I6710" i="4"/>
  <c r="I6711" i="4"/>
  <c r="I6712" i="4"/>
  <c r="I6713" i="4"/>
  <c r="I6714" i="4"/>
  <c r="I6715" i="4"/>
  <c r="I6716" i="4"/>
  <c r="I6717" i="4"/>
  <c r="I6718" i="4"/>
  <c r="I6719" i="4"/>
  <c r="I6720" i="4"/>
  <c r="I6721" i="4"/>
  <c r="I6722" i="4"/>
  <c r="I6723" i="4"/>
  <c r="I6724" i="4"/>
  <c r="I6725" i="4"/>
  <c r="I6726" i="4"/>
  <c r="I6727" i="4"/>
  <c r="I6728" i="4"/>
  <c r="I6729" i="4"/>
  <c r="I6730" i="4"/>
  <c r="I6731" i="4"/>
  <c r="I6732" i="4"/>
  <c r="I6733" i="4"/>
  <c r="I6734" i="4"/>
  <c r="I6735" i="4"/>
  <c r="I6736" i="4"/>
  <c r="I6737" i="4"/>
  <c r="I6738" i="4"/>
  <c r="I6739" i="4"/>
  <c r="I6740" i="4"/>
  <c r="I6741" i="4"/>
  <c r="I6742" i="4"/>
  <c r="I6743" i="4"/>
  <c r="I6744" i="4"/>
  <c r="I6745" i="4"/>
  <c r="I6746" i="4"/>
  <c r="I6747" i="4"/>
  <c r="I6748" i="4"/>
  <c r="I6749" i="4"/>
  <c r="I6750" i="4"/>
  <c r="I6751" i="4"/>
  <c r="I6752" i="4"/>
  <c r="I6753" i="4"/>
  <c r="I6754" i="4"/>
  <c r="I6755" i="4"/>
  <c r="I6756" i="4"/>
  <c r="I6757" i="4"/>
  <c r="I6758" i="4"/>
  <c r="I6759" i="4"/>
  <c r="I6760" i="4"/>
  <c r="I6761" i="4"/>
  <c r="I6762" i="4"/>
  <c r="I6763" i="4"/>
  <c r="I6764" i="4"/>
  <c r="I6765" i="4"/>
  <c r="I6766" i="4"/>
  <c r="I6767" i="4"/>
  <c r="I6768" i="4"/>
  <c r="I6769" i="4"/>
  <c r="I6770" i="4"/>
  <c r="I6771" i="4"/>
  <c r="I6772" i="4"/>
  <c r="I6773" i="4"/>
  <c r="I6774" i="4"/>
  <c r="I6775" i="4"/>
  <c r="I6776" i="4"/>
  <c r="I6777" i="4"/>
  <c r="I6778" i="4"/>
  <c r="I6779" i="4"/>
  <c r="I6780" i="4"/>
  <c r="I6781" i="4"/>
  <c r="I6782" i="4"/>
  <c r="I6783" i="4"/>
  <c r="I6784" i="4"/>
  <c r="I6785" i="4"/>
  <c r="I6786" i="4"/>
  <c r="I6787" i="4"/>
  <c r="I6788" i="4"/>
  <c r="I6789" i="4"/>
  <c r="I6790" i="4"/>
  <c r="I6791" i="4"/>
  <c r="I6792" i="4"/>
  <c r="I6793" i="4"/>
  <c r="I6794" i="4"/>
  <c r="I6795" i="4"/>
  <c r="I6796" i="4"/>
  <c r="I6797" i="4"/>
  <c r="I6798" i="4"/>
  <c r="I6799" i="4"/>
  <c r="I6800" i="4"/>
  <c r="I6801" i="4"/>
  <c r="I6802" i="4"/>
  <c r="I6803" i="4"/>
  <c r="I6804" i="4"/>
  <c r="I6805" i="4"/>
  <c r="I6806" i="4"/>
  <c r="I6807" i="4"/>
  <c r="I6808" i="4"/>
  <c r="I6809" i="4"/>
  <c r="I6810" i="4"/>
  <c r="I6811" i="4"/>
  <c r="I6812" i="4"/>
  <c r="I6813" i="4"/>
  <c r="I6814" i="4"/>
  <c r="I6815" i="4"/>
  <c r="I6816" i="4"/>
  <c r="I6817" i="4"/>
  <c r="I6818" i="4"/>
  <c r="I6819" i="4"/>
  <c r="I6820" i="4"/>
  <c r="I6821" i="4"/>
  <c r="I6822" i="4"/>
  <c r="I6823" i="4"/>
  <c r="I6824" i="4"/>
  <c r="I6825" i="4"/>
  <c r="I6826" i="4"/>
  <c r="I6827" i="4"/>
  <c r="I6828" i="4"/>
  <c r="I6829" i="4"/>
  <c r="I6830" i="4"/>
  <c r="I6831" i="4"/>
  <c r="I6832" i="4"/>
  <c r="I6833" i="4"/>
  <c r="I6834" i="4"/>
  <c r="I6835" i="4"/>
  <c r="I6836" i="4"/>
  <c r="I6837" i="4"/>
  <c r="I6838" i="4"/>
  <c r="I6839" i="4"/>
  <c r="I6840" i="4"/>
  <c r="I6841" i="4"/>
  <c r="I6842" i="4"/>
  <c r="I6843" i="4"/>
  <c r="I6844" i="4"/>
  <c r="I6845" i="4"/>
  <c r="I6846" i="4"/>
  <c r="I6847" i="4"/>
  <c r="I6848" i="4"/>
  <c r="I6849" i="4"/>
  <c r="I6850" i="4"/>
  <c r="I6851" i="4"/>
  <c r="I6852" i="4"/>
  <c r="I6853" i="4"/>
  <c r="I6854" i="4"/>
  <c r="I6855" i="4"/>
  <c r="I6856" i="4"/>
  <c r="I6857" i="4"/>
  <c r="I6858" i="4"/>
  <c r="I6859" i="4"/>
  <c r="I6860" i="4"/>
  <c r="I6861" i="4"/>
  <c r="I6862" i="4"/>
  <c r="I6863" i="4"/>
  <c r="I6864" i="4"/>
  <c r="I6865" i="4"/>
  <c r="I6866" i="4"/>
  <c r="I6867" i="4"/>
  <c r="I6868" i="4"/>
  <c r="I6869" i="4"/>
  <c r="I6870" i="4"/>
  <c r="I6871" i="4"/>
  <c r="I6872" i="4"/>
  <c r="I6873" i="4"/>
  <c r="I6874" i="4"/>
  <c r="I6875" i="4"/>
  <c r="I6876" i="4"/>
  <c r="I6877" i="4"/>
  <c r="I6878" i="4"/>
  <c r="I6879" i="4"/>
  <c r="I6880" i="4"/>
  <c r="I6881" i="4"/>
  <c r="I6882" i="4"/>
  <c r="I6883" i="4"/>
  <c r="I6884" i="4"/>
  <c r="I6885" i="4"/>
  <c r="I6886" i="4"/>
  <c r="I6887" i="4"/>
  <c r="I6888" i="4"/>
  <c r="I6889" i="4"/>
  <c r="I6890" i="4"/>
  <c r="I6891" i="4"/>
  <c r="I6892" i="4"/>
  <c r="I6893" i="4"/>
  <c r="I6894" i="4"/>
  <c r="I6895" i="4"/>
  <c r="I6896" i="4"/>
  <c r="I6897" i="4"/>
  <c r="I6898" i="4"/>
  <c r="I6899" i="4"/>
  <c r="I6900" i="4"/>
  <c r="I6901" i="4"/>
  <c r="I6902" i="4"/>
  <c r="I6903" i="4"/>
  <c r="I6904" i="4"/>
  <c r="I6905" i="4"/>
  <c r="I6906" i="4"/>
  <c r="I6907" i="4"/>
  <c r="I6908" i="4"/>
  <c r="I6909" i="4"/>
  <c r="I6910" i="4"/>
  <c r="I6911" i="4"/>
  <c r="I6912" i="4"/>
  <c r="I6913" i="4"/>
  <c r="I6914" i="4"/>
  <c r="I6915" i="4"/>
  <c r="I6916" i="4"/>
  <c r="I6917" i="4"/>
  <c r="I6918" i="4"/>
  <c r="I6919" i="4"/>
  <c r="I6920" i="4"/>
  <c r="I6921" i="4"/>
  <c r="I6922" i="4"/>
  <c r="I6923" i="4"/>
  <c r="I6924" i="4"/>
  <c r="I6925" i="4"/>
  <c r="I6926" i="4"/>
  <c r="I6927" i="4"/>
  <c r="I6928" i="4"/>
  <c r="I6929" i="4"/>
  <c r="I6930" i="4"/>
  <c r="I6931" i="4"/>
  <c r="I6932" i="4"/>
  <c r="I6933" i="4"/>
  <c r="I6934" i="4"/>
  <c r="I6935" i="4"/>
  <c r="I6936" i="4"/>
  <c r="I6937" i="4"/>
  <c r="I6938" i="4"/>
  <c r="I6939" i="4"/>
  <c r="I6940" i="4"/>
  <c r="I6941" i="4"/>
  <c r="I6942" i="4"/>
  <c r="I6943" i="4"/>
  <c r="I6944" i="4"/>
  <c r="I6945" i="4"/>
  <c r="I6946" i="4"/>
  <c r="I6947" i="4"/>
  <c r="I6948" i="4"/>
  <c r="I6949" i="4"/>
  <c r="I6950" i="4"/>
  <c r="I6951" i="4"/>
  <c r="I6952" i="4"/>
  <c r="I6953" i="4"/>
  <c r="I6954" i="4"/>
  <c r="I6955" i="4"/>
  <c r="I6956" i="4"/>
  <c r="I6957" i="4"/>
  <c r="I6958" i="4"/>
  <c r="I6959" i="4"/>
  <c r="I6960" i="4"/>
  <c r="I6961" i="4"/>
  <c r="I6962" i="4"/>
  <c r="I6963" i="4"/>
  <c r="I6964" i="4"/>
  <c r="I6965" i="4"/>
  <c r="I6966" i="4"/>
  <c r="I6967" i="4"/>
  <c r="I6968" i="4"/>
  <c r="I6969" i="4"/>
  <c r="I6970" i="4"/>
  <c r="I6971" i="4"/>
  <c r="I6972" i="4"/>
  <c r="I6973" i="4"/>
  <c r="I6974" i="4"/>
  <c r="I6975" i="4"/>
  <c r="I6976" i="4"/>
  <c r="I6977" i="4"/>
  <c r="I6978" i="4"/>
  <c r="I6979" i="4"/>
  <c r="I6980" i="4"/>
  <c r="I6981" i="4"/>
  <c r="I6982" i="4"/>
  <c r="I6983" i="4"/>
  <c r="I6984" i="4"/>
  <c r="I6985" i="4"/>
  <c r="I6986" i="4"/>
  <c r="I6987" i="4"/>
  <c r="I6988" i="4"/>
  <c r="I6989" i="4"/>
  <c r="I6990" i="4"/>
  <c r="I6991" i="4"/>
  <c r="I6992" i="4"/>
  <c r="I6993" i="4"/>
  <c r="I6994" i="4"/>
  <c r="I6995" i="4"/>
  <c r="I6996" i="4"/>
  <c r="I6997" i="4"/>
  <c r="I6998" i="4"/>
  <c r="I6999" i="4"/>
  <c r="I7000" i="4"/>
  <c r="I7001" i="4"/>
  <c r="I7002" i="4"/>
  <c r="I7003" i="4"/>
  <c r="I7004" i="4"/>
  <c r="I7005" i="4"/>
  <c r="I7006" i="4"/>
  <c r="I7007" i="4"/>
  <c r="I7008" i="4"/>
  <c r="I7009" i="4"/>
  <c r="I7010" i="4"/>
  <c r="I7011" i="4"/>
  <c r="I7012" i="4"/>
  <c r="I7013" i="4"/>
  <c r="I7014" i="4"/>
  <c r="I7015" i="4"/>
  <c r="I7016" i="4"/>
  <c r="I7017" i="4"/>
  <c r="I7018" i="4"/>
  <c r="I7019" i="4"/>
  <c r="I7020" i="4"/>
  <c r="I7021" i="4"/>
  <c r="I7022" i="4"/>
  <c r="I7023" i="4"/>
  <c r="I7024" i="4"/>
  <c r="I7025" i="4"/>
  <c r="I7026" i="4"/>
  <c r="I7027" i="4"/>
  <c r="I7028" i="4"/>
  <c r="I7029" i="4"/>
  <c r="I7030" i="4"/>
  <c r="I7031" i="4"/>
  <c r="I7032" i="4"/>
  <c r="I7033" i="4"/>
  <c r="I7034" i="4"/>
  <c r="I7035" i="4"/>
  <c r="I7036" i="4"/>
  <c r="I7037" i="4"/>
  <c r="I7038" i="4"/>
  <c r="I7039" i="4"/>
  <c r="I7040" i="4"/>
  <c r="I7041" i="4"/>
  <c r="I7042" i="4"/>
  <c r="I7043" i="4"/>
  <c r="I7044" i="4"/>
  <c r="I7045" i="4"/>
  <c r="I7046" i="4"/>
  <c r="I7047" i="4"/>
  <c r="I7048" i="4"/>
  <c r="I7049" i="4"/>
  <c r="I7050" i="4"/>
  <c r="I7051" i="4"/>
  <c r="I7052" i="4"/>
  <c r="I7053" i="4"/>
  <c r="I7054" i="4"/>
  <c r="I7055" i="4"/>
  <c r="I7056" i="4"/>
  <c r="I7057" i="4"/>
  <c r="I7058" i="4"/>
  <c r="I7059" i="4"/>
  <c r="I7060" i="4"/>
  <c r="I7061" i="4"/>
  <c r="I7062" i="4"/>
  <c r="I7063" i="4"/>
  <c r="I7064" i="4"/>
  <c r="I7065" i="4"/>
  <c r="I7066" i="4"/>
  <c r="I7067" i="4"/>
  <c r="I7068" i="4"/>
  <c r="I7069" i="4"/>
  <c r="I7070" i="4"/>
  <c r="I7071" i="4"/>
  <c r="I7072" i="4"/>
  <c r="I7073" i="4"/>
  <c r="I7074" i="4"/>
  <c r="I7075" i="4"/>
  <c r="I7076" i="4"/>
  <c r="I7077" i="4"/>
  <c r="I7078" i="4"/>
  <c r="I7079" i="4"/>
  <c r="I7080" i="4"/>
  <c r="I7081" i="4"/>
  <c r="I7082" i="4"/>
  <c r="I7083" i="4"/>
  <c r="I7084" i="4"/>
  <c r="I7085" i="4"/>
  <c r="I7086" i="4"/>
  <c r="I7087" i="4"/>
  <c r="I7088" i="4"/>
  <c r="I7089" i="4"/>
  <c r="I7090" i="4"/>
  <c r="I7091" i="4"/>
  <c r="I7092" i="4"/>
  <c r="I7093" i="4"/>
  <c r="I7094" i="4"/>
  <c r="I7095" i="4"/>
  <c r="I7096" i="4"/>
  <c r="I7097" i="4"/>
  <c r="I7098" i="4"/>
  <c r="I7099" i="4"/>
  <c r="I7100" i="4"/>
  <c r="I7101" i="4"/>
  <c r="I7102" i="4"/>
  <c r="I7103" i="4"/>
  <c r="I7104" i="4"/>
  <c r="I7105" i="4"/>
  <c r="I7106" i="4"/>
  <c r="I7107" i="4"/>
  <c r="I7108" i="4"/>
  <c r="I7109" i="4"/>
  <c r="I7110" i="4"/>
  <c r="I7111" i="4"/>
  <c r="I7112" i="4"/>
  <c r="I7113" i="4"/>
  <c r="I7114" i="4"/>
  <c r="I7115" i="4"/>
  <c r="I7116" i="4"/>
  <c r="I7117" i="4"/>
  <c r="I7118" i="4"/>
  <c r="I7119" i="4"/>
  <c r="I7120" i="4"/>
  <c r="I7121" i="4"/>
  <c r="I7122" i="4"/>
  <c r="I7123" i="4"/>
  <c r="I7124" i="4"/>
  <c r="I7125" i="4"/>
  <c r="I7126" i="4"/>
  <c r="I7127" i="4"/>
  <c r="I7128" i="4"/>
  <c r="I7129" i="4"/>
  <c r="I7130" i="4"/>
  <c r="I7131" i="4"/>
  <c r="I7132" i="4"/>
  <c r="I7133" i="4"/>
  <c r="I7134" i="4"/>
  <c r="I7135" i="4"/>
  <c r="I7136" i="4"/>
  <c r="I7137" i="4"/>
  <c r="I7138" i="4"/>
  <c r="I7139" i="4"/>
  <c r="I7140" i="4"/>
  <c r="I7141" i="4"/>
  <c r="I7142" i="4"/>
  <c r="I7143" i="4"/>
  <c r="I7144" i="4"/>
  <c r="I7145" i="4"/>
  <c r="I7146" i="4"/>
  <c r="I7147" i="4"/>
  <c r="I7148" i="4"/>
  <c r="I7149" i="4"/>
  <c r="I7150" i="4"/>
  <c r="I7151" i="4"/>
  <c r="I7152" i="4"/>
  <c r="I7153" i="4"/>
  <c r="I7154" i="4"/>
  <c r="I7155" i="4"/>
  <c r="I7156" i="4"/>
  <c r="I7157" i="4"/>
  <c r="I7158" i="4"/>
  <c r="I7159" i="4"/>
  <c r="I7160" i="4"/>
  <c r="I7161" i="4"/>
  <c r="I7162" i="4"/>
  <c r="I7163" i="4"/>
  <c r="I7164" i="4"/>
  <c r="I7165" i="4"/>
  <c r="I7166" i="4"/>
  <c r="I7167" i="4"/>
  <c r="I7168" i="4"/>
  <c r="I7169" i="4"/>
  <c r="I7170" i="4"/>
  <c r="I7171" i="4"/>
  <c r="I7172" i="4"/>
  <c r="I7173" i="4"/>
  <c r="I7174" i="4"/>
  <c r="I7175" i="4"/>
  <c r="I7176" i="4"/>
  <c r="I7177" i="4"/>
  <c r="I7178" i="4"/>
  <c r="I7179" i="4"/>
  <c r="I7180" i="4"/>
  <c r="I7181" i="4"/>
  <c r="I7182" i="4"/>
  <c r="I7183" i="4"/>
  <c r="I7184" i="4"/>
  <c r="I7185" i="4"/>
  <c r="I7186" i="4"/>
  <c r="I7187" i="4"/>
  <c r="I7188" i="4"/>
  <c r="I7189" i="4"/>
  <c r="I7190" i="4"/>
  <c r="I7191" i="4"/>
  <c r="I7192" i="4"/>
  <c r="I7193" i="4"/>
  <c r="I7194" i="4"/>
  <c r="I7195" i="4"/>
  <c r="I7196" i="4"/>
  <c r="I7197" i="4"/>
  <c r="I7198" i="4"/>
  <c r="I7199" i="4"/>
  <c r="I7200" i="4"/>
  <c r="I7201" i="4"/>
  <c r="I7202" i="4"/>
  <c r="I7203" i="4"/>
  <c r="I7204" i="4"/>
  <c r="I7205" i="4"/>
  <c r="I7206" i="4"/>
  <c r="I7207" i="4"/>
  <c r="I7208" i="4"/>
  <c r="I7209" i="4"/>
  <c r="I7210" i="4"/>
  <c r="I7211" i="4"/>
  <c r="I7212" i="4"/>
  <c r="I7213" i="4"/>
  <c r="I7214" i="4"/>
  <c r="I7215" i="4"/>
  <c r="I7216" i="4"/>
  <c r="I7217" i="4"/>
  <c r="I7218" i="4"/>
  <c r="I7219" i="4"/>
  <c r="I7220" i="4"/>
  <c r="I7221" i="4"/>
  <c r="I7222" i="4"/>
  <c r="I7223" i="4"/>
  <c r="I7224" i="4"/>
  <c r="I7225" i="4"/>
  <c r="I7226" i="4"/>
  <c r="I7227" i="4"/>
  <c r="I7228" i="4"/>
  <c r="I7229" i="4"/>
  <c r="I7230" i="4"/>
  <c r="I7231" i="4"/>
  <c r="I7232" i="4"/>
  <c r="I7233" i="4"/>
  <c r="I7234" i="4"/>
  <c r="I7235" i="4"/>
  <c r="I7236" i="4"/>
  <c r="I7237" i="4"/>
  <c r="I7238" i="4"/>
  <c r="I7239" i="4"/>
  <c r="I7240" i="4"/>
  <c r="I7241" i="4"/>
  <c r="I7242" i="4"/>
  <c r="I7243" i="4"/>
  <c r="I7244" i="4"/>
  <c r="I7245" i="4"/>
  <c r="I7246" i="4"/>
  <c r="I7247" i="4"/>
  <c r="I7248" i="4"/>
  <c r="I7249" i="4"/>
  <c r="I7250" i="4"/>
  <c r="I7251" i="4"/>
  <c r="I7252" i="4"/>
  <c r="I7253" i="4"/>
  <c r="I7254" i="4"/>
  <c r="I7255" i="4"/>
  <c r="I7256" i="4"/>
  <c r="I7257" i="4"/>
  <c r="I7258" i="4"/>
  <c r="I7259" i="4"/>
  <c r="I7260" i="4"/>
  <c r="I7261" i="4"/>
  <c r="I7262" i="4"/>
  <c r="I7263" i="4"/>
  <c r="I7264" i="4"/>
  <c r="I7265" i="4"/>
  <c r="I7266" i="4"/>
  <c r="I7267" i="4"/>
  <c r="I7268" i="4"/>
  <c r="I7269" i="4"/>
  <c r="I7270" i="4"/>
  <c r="I7271" i="4"/>
  <c r="I7272" i="4"/>
  <c r="I7273" i="4"/>
  <c r="I7274" i="4"/>
  <c r="I7275" i="4"/>
  <c r="I7276" i="4"/>
  <c r="I7277" i="4"/>
  <c r="I7278" i="4"/>
  <c r="I7279" i="4"/>
  <c r="I7280" i="4"/>
  <c r="I7281" i="4"/>
  <c r="I7282" i="4"/>
  <c r="I7283" i="4"/>
  <c r="I7284" i="4"/>
  <c r="I7285" i="4"/>
  <c r="I7286" i="4"/>
  <c r="I7287" i="4"/>
  <c r="I7288" i="4"/>
  <c r="I7289" i="4"/>
  <c r="I7290" i="4"/>
  <c r="I7291" i="4"/>
  <c r="I7292" i="4"/>
  <c r="I7293" i="4"/>
  <c r="I7294" i="4"/>
  <c r="I7295" i="4"/>
  <c r="I7296" i="4"/>
  <c r="I7297" i="4"/>
  <c r="I7298" i="4"/>
  <c r="I7299" i="4"/>
  <c r="I7300" i="4"/>
  <c r="I7301" i="4"/>
  <c r="I7302" i="4"/>
  <c r="I7303" i="4"/>
  <c r="I7304" i="4"/>
  <c r="I7305" i="4"/>
  <c r="I7306" i="4"/>
  <c r="I7307" i="4"/>
  <c r="I7308" i="4"/>
  <c r="I7309" i="4"/>
  <c r="I7310" i="4"/>
  <c r="I7311" i="4"/>
  <c r="I7312" i="4"/>
  <c r="I7313" i="4"/>
  <c r="I7314" i="4"/>
  <c r="I7315" i="4"/>
  <c r="I7316" i="4"/>
  <c r="I7317" i="4"/>
  <c r="I7318" i="4"/>
  <c r="I7319" i="4"/>
  <c r="I7320" i="4"/>
  <c r="I7321" i="4"/>
  <c r="I7322" i="4"/>
  <c r="I7323" i="4"/>
  <c r="I7324" i="4"/>
  <c r="I7325" i="4"/>
  <c r="I7326" i="4"/>
  <c r="I7327" i="4"/>
  <c r="I7328" i="4"/>
  <c r="I7329" i="4"/>
  <c r="I7330" i="4"/>
  <c r="I7331" i="4"/>
  <c r="I7332" i="4"/>
  <c r="I7333" i="4"/>
  <c r="I7334" i="4"/>
  <c r="I7335" i="4"/>
  <c r="I7336" i="4"/>
  <c r="I7337" i="4"/>
  <c r="I7338" i="4"/>
  <c r="I7339" i="4"/>
  <c r="I7340" i="4"/>
  <c r="I7341" i="4"/>
  <c r="I7342" i="4"/>
  <c r="I7343" i="4"/>
  <c r="I7344" i="4"/>
  <c r="I7345" i="4"/>
  <c r="I7346" i="4"/>
  <c r="I7347" i="4"/>
  <c r="I7348" i="4"/>
  <c r="I7349" i="4"/>
  <c r="I7350" i="4"/>
  <c r="I7351" i="4"/>
  <c r="I7352" i="4"/>
  <c r="I7353" i="4"/>
  <c r="I7354" i="4"/>
  <c r="I7355" i="4"/>
  <c r="I7356" i="4"/>
  <c r="I7357" i="4"/>
  <c r="I7358" i="4"/>
  <c r="I7359" i="4"/>
  <c r="I7360" i="4"/>
  <c r="I7361" i="4"/>
  <c r="I7362" i="4"/>
  <c r="I7363" i="4"/>
  <c r="I7364" i="4"/>
  <c r="I7365" i="4"/>
  <c r="I7366" i="4"/>
  <c r="I7367" i="4"/>
  <c r="I7368" i="4"/>
  <c r="I7369" i="4"/>
  <c r="I7370" i="4"/>
  <c r="I7371" i="4"/>
  <c r="I7372" i="4"/>
  <c r="I7373" i="4"/>
  <c r="I7374" i="4"/>
  <c r="I7375" i="4"/>
  <c r="I7376" i="4"/>
  <c r="I7377" i="4"/>
  <c r="I7378" i="4"/>
  <c r="I7379" i="4"/>
  <c r="I7380" i="4"/>
  <c r="I7381" i="4"/>
  <c r="I7382" i="4"/>
  <c r="I7383" i="4"/>
  <c r="I7384" i="4"/>
  <c r="I7385" i="4"/>
  <c r="I7386" i="4"/>
  <c r="I7387" i="4"/>
  <c r="I7388" i="4"/>
  <c r="I7389" i="4"/>
  <c r="I7390" i="4"/>
  <c r="I7391" i="4"/>
  <c r="I7392" i="4"/>
  <c r="I7393" i="4"/>
  <c r="I7394" i="4"/>
  <c r="I7395" i="4"/>
  <c r="I7396" i="4"/>
  <c r="I7397" i="4"/>
  <c r="I7398" i="4"/>
  <c r="I7399" i="4"/>
  <c r="I7400" i="4"/>
  <c r="I7401" i="4"/>
  <c r="I7402" i="4"/>
  <c r="I7403" i="4"/>
  <c r="I7404" i="4"/>
  <c r="I7405" i="4"/>
  <c r="I7406" i="4"/>
  <c r="I7407" i="4"/>
  <c r="I7408" i="4"/>
  <c r="I7409" i="4"/>
  <c r="I7410" i="4"/>
  <c r="I7411" i="4"/>
  <c r="I7412" i="4"/>
  <c r="I7413" i="4"/>
  <c r="I7414" i="4"/>
  <c r="I7415" i="4"/>
  <c r="I7416" i="4"/>
  <c r="I7417" i="4"/>
  <c r="I7418" i="4"/>
  <c r="I7419" i="4"/>
  <c r="I7420" i="4"/>
  <c r="I7421" i="4"/>
  <c r="I7422" i="4"/>
  <c r="I7423" i="4"/>
  <c r="I7424" i="4"/>
  <c r="I7425" i="4"/>
  <c r="I7426" i="4"/>
  <c r="I7427" i="4"/>
  <c r="I7428" i="4"/>
  <c r="I7429" i="4"/>
  <c r="I7430" i="4"/>
  <c r="I7431" i="4"/>
  <c r="I7432" i="4"/>
  <c r="I7433" i="4"/>
  <c r="I7434" i="4"/>
  <c r="I7435" i="4"/>
  <c r="I7436" i="4"/>
  <c r="I7437" i="4"/>
  <c r="I7438" i="4"/>
  <c r="I7439" i="4"/>
  <c r="I7440" i="4"/>
  <c r="I7441" i="4"/>
  <c r="I7442" i="4"/>
  <c r="I7443" i="4"/>
  <c r="I7444" i="4"/>
  <c r="I7445" i="4"/>
  <c r="I7446" i="4"/>
  <c r="I7447" i="4"/>
  <c r="I7448" i="4"/>
  <c r="I7449" i="4"/>
  <c r="I7450" i="4"/>
  <c r="I7451" i="4"/>
  <c r="I7452" i="4"/>
  <c r="I7453" i="4"/>
  <c r="I7454" i="4"/>
  <c r="I7455" i="4"/>
  <c r="I7456" i="4"/>
  <c r="I7457" i="4"/>
  <c r="I7458" i="4"/>
  <c r="I7459" i="4"/>
  <c r="I7460" i="4"/>
  <c r="I7461" i="4"/>
  <c r="I7462" i="4"/>
  <c r="I7463" i="4"/>
  <c r="I7464" i="4"/>
  <c r="I7465" i="4"/>
  <c r="I7466" i="4"/>
  <c r="I7467" i="4"/>
  <c r="I7468" i="4"/>
  <c r="I7469" i="4"/>
  <c r="I7470" i="4"/>
  <c r="I7471" i="4"/>
  <c r="I7472" i="4"/>
  <c r="I7473" i="4"/>
  <c r="I7474" i="4"/>
  <c r="I7475" i="4"/>
  <c r="I7476" i="4"/>
  <c r="I7477" i="4"/>
  <c r="I7478" i="4"/>
  <c r="I7479" i="4"/>
  <c r="I7480" i="4"/>
  <c r="I7481" i="4"/>
  <c r="I7482" i="4"/>
  <c r="I7483" i="4"/>
  <c r="I7484" i="4"/>
  <c r="I7485" i="4"/>
  <c r="I7486" i="4"/>
  <c r="I7487" i="4"/>
  <c r="I7488" i="4"/>
  <c r="I7489" i="4"/>
  <c r="I7490" i="4"/>
  <c r="I7491" i="4"/>
  <c r="I7492" i="4"/>
  <c r="I7493" i="4"/>
  <c r="I7494" i="4"/>
  <c r="I7495" i="4"/>
  <c r="I7496" i="4"/>
  <c r="I7497" i="4"/>
  <c r="I7498" i="4"/>
  <c r="I7499" i="4"/>
  <c r="I7500" i="4"/>
  <c r="I7501" i="4"/>
  <c r="I7502" i="4"/>
  <c r="I7503" i="4"/>
  <c r="I7504" i="4"/>
  <c r="I7505" i="4"/>
  <c r="I7506" i="4"/>
  <c r="I7507" i="4"/>
  <c r="I7508" i="4"/>
  <c r="I7509" i="4"/>
  <c r="I7510" i="4"/>
  <c r="I7511" i="4"/>
  <c r="I7512" i="4"/>
  <c r="I7513" i="4"/>
  <c r="I7514" i="4"/>
  <c r="I7515" i="4"/>
  <c r="I7516" i="4"/>
  <c r="I7517" i="4"/>
  <c r="I7518" i="4"/>
  <c r="I7519" i="4"/>
  <c r="I7520" i="4"/>
  <c r="I7521" i="4"/>
  <c r="I7522" i="4"/>
  <c r="I7523" i="4"/>
  <c r="I7524" i="4"/>
  <c r="I7525" i="4"/>
  <c r="I7526" i="4"/>
  <c r="I7527" i="4"/>
  <c r="I7528" i="4"/>
  <c r="I7529" i="4"/>
  <c r="I7530" i="4"/>
  <c r="I7531" i="4"/>
  <c r="I7532" i="4"/>
  <c r="I7533" i="4"/>
  <c r="I7534" i="4"/>
  <c r="I7535" i="4"/>
  <c r="I7536" i="4"/>
  <c r="I7537" i="4"/>
  <c r="I7538" i="4"/>
  <c r="I7539" i="4"/>
  <c r="I7540" i="4"/>
  <c r="I7541" i="4"/>
  <c r="I7542" i="4"/>
  <c r="I7543" i="4"/>
  <c r="I7544" i="4"/>
  <c r="I7545" i="4"/>
  <c r="I7546" i="4"/>
  <c r="I7547" i="4"/>
  <c r="I7548" i="4"/>
  <c r="I7549" i="4"/>
  <c r="I7550" i="4"/>
  <c r="I7551" i="4"/>
  <c r="I7552" i="4"/>
  <c r="I7553" i="4"/>
  <c r="I7554" i="4"/>
  <c r="I7555" i="4"/>
  <c r="I7556" i="4"/>
  <c r="I7557" i="4"/>
  <c r="I7558" i="4"/>
  <c r="I7559" i="4"/>
  <c r="I7560" i="4"/>
  <c r="I7561" i="4"/>
  <c r="I7562" i="4"/>
  <c r="I7563" i="4"/>
  <c r="I7564" i="4"/>
  <c r="I7565" i="4"/>
  <c r="I7566" i="4"/>
  <c r="I7567" i="4"/>
  <c r="I7568" i="4"/>
  <c r="I7569" i="4"/>
  <c r="I7570" i="4"/>
  <c r="I7571" i="4"/>
  <c r="I7572" i="4"/>
  <c r="I7573" i="4"/>
  <c r="I7574" i="4"/>
  <c r="I7575" i="4"/>
  <c r="I7576" i="4"/>
  <c r="I7577" i="4"/>
  <c r="I7578" i="4"/>
  <c r="I7579" i="4"/>
  <c r="I7580" i="4"/>
  <c r="I7581" i="4"/>
  <c r="I7582" i="4"/>
  <c r="I7583" i="4"/>
  <c r="I7584" i="4"/>
  <c r="I7585" i="4"/>
  <c r="I7586" i="4"/>
  <c r="I7587" i="4"/>
  <c r="I7588" i="4"/>
  <c r="I7589" i="4"/>
  <c r="I7590" i="4"/>
  <c r="I7591" i="4"/>
  <c r="I7592" i="4"/>
  <c r="I7593" i="4"/>
  <c r="I7594" i="4"/>
  <c r="I7595" i="4"/>
  <c r="I7596" i="4"/>
  <c r="I7597" i="4"/>
  <c r="I7598" i="4"/>
  <c r="I7599" i="4"/>
  <c r="I7600" i="4"/>
  <c r="I7601" i="4"/>
  <c r="I7602" i="4"/>
  <c r="I7603" i="4"/>
  <c r="I7604" i="4"/>
  <c r="I7605" i="4"/>
  <c r="I7606" i="4"/>
  <c r="I7607" i="4"/>
  <c r="I7608" i="4"/>
  <c r="I7609" i="4"/>
  <c r="I7610" i="4"/>
  <c r="I7611" i="4"/>
  <c r="I7612" i="4"/>
  <c r="I7613" i="4"/>
  <c r="I7614" i="4"/>
  <c r="I7615" i="4"/>
  <c r="I7616" i="4"/>
  <c r="I7617" i="4"/>
  <c r="I7618" i="4"/>
  <c r="I7619" i="4"/>
  <c r="I7620" i="4"/>
  <c r="I7621" i="4"/>
  <c r="I7622" i="4"/>
  <c r="I7623" i="4"/>
  <c r="I7624" i="4"/>
  <c r="I7625" i="4"/>
  <c r="I7626" i="4"/>
  <c r="I7627" i="4"/>
  <c r="I7628" i="4"/>
  <c r="I7629" i="4"/>
  <c r="I7630" i="4"/>
  <c r="I7631" i="4"/>
  <c r="I7632" i="4"/>
  <c r="I7633" i="4"/>
  <c r="I7634" i="4"/>
  <c r="I7635" i="4"/>
  <c r="I7636" i="4"/>
  <c r="I7637" i="4"/>
  <c r="I7638" i="4"/>
  <c r="I7639" i="4"/>
  <c r="I7640" i="4"/>
  <c r="I7641" i="4"/>
  <c r="I7642" i="4"/>
  <c r="I7643" i="4"/>
  <c r="I7644" i="4"/>
  <c r="I7645" i="4"/>
  <c r="I7646" i="4"/>
  <c r="I7647" i="4"/>
  <c r="I7648" i="4"/>
  <c r="I7649" i="4"/>
  <c r="I7650" i="4"/>
  <c r="I7651" i="4"/>
  <c r="I7652" i="4"/>
  <c r="I7653" i="4"/>
  <c r="I7654" i="4"/>
  <c r="I7655" i="4"/>
  <c r="I7656" i="4"/>
  <c r="I7657" i="4"/>
  <c r="I7658" i="4"/>
  <c r="I7659" i="4"/>
  <c r="I7660" i="4"/>
  <c r="I7661" i="4"/>
  <c r="I7662" i="4"/>
  <c r="I7663" i="4"/>
  <c r="I7664" i="4"/>
  <c r="I7665" i="4"/>
  <c r="I7666" i="4"/>
  <c r="I7667" i="4"/>
  <c r="I7668" i="4"/>
  <c r="I7669" i="4"/>
  <c r="I7670" i="4"/>
  <c r="I7671" i="4"/>
  <c r="I7672" i="4"/>
  <c r="I7673" i="4"/>
  <c r="I7674" i="4"/>
  <c r="I7675" i="4"/>
  <c r="I7676" i="4"/>
  <c r="I7677" i="4"/>
  <c r="I7678" i="4"/>
  <c r="I7679" i="4"/>
  <c r="I7680" i="4"/>
  <c r="I7681" i="4"/>
  <c r="I7682" i="4"/>
  <c r="I7683" i="4"/>
  <c r="I7684" i="4"/>
  <c r="I7685" i="4"/>
  <c r="I7686" i="4"/>
  <c r="I7687" i="4"/>
  <c r="I7688" i="4"/>
  <c r="I7689" i="4"/>
  <c r="I7690" i="4"/>
  <c r="I7691" i="4"/>
  <c r="I7692" i="4"/>
  <c r="I7693" i="4"/>
  <c r="I7694" i="4"/>
  <c r="I7695" i="4"/>
  <c r="I7696" i="4"/>
  <c r="I7697" i="4"/>
  <c r="I7698" i="4"/>
  <c r="I7699" i="4"/>
  <c r="I7700" i="4"/>
  <c r="I7701" i="4"/>
  <c r="I7702" i="4"/>
  <c r="I7703" i="4"/>
  <c r="I7704" i="4"/>
  <c r="I7705" i="4"/>
  <c r="I7706" i="4"/>
  <c r="I7707" i="4"/>
  <c r="I7708" i="4"/>
  <c r="I7709" i="4"/>
  <c r="I7710" i="4"/>
  <c r="I7711" i="4"/>
  <c r="I7712" i="4"/>
  <c r="I7713" i="4"/>
  <c r="I7714" i="4"/>
  <c r="I7715" i="4"/>
  <c r="I7716" i="4"/>
  <c r="I7717" i="4"/>
  <c r="I7718" i="4"/>
  <c r="I7719" i="4"/>
  <c r="I7720" i="4"/>
  <c r="I7721" i="4"/>
  <c r="I7722" i="4"/>
  <c r="I7723" i="4"/>
  <c r="I7724" i="4"/>
  <c r="I7725" i="4"/>
  <c r="I7726" i="4"/>
  <c r="I7727" i="4"/>
  <c r="I7728" i="4"/>
  <c r="I7729" i="4"/>
  <c r="I7730" i="4"/>
  <c r="I7731" i="4"/>
  <c r="I7732" i="4"/>
  <c r="I7733" i="4"/>
  <c r="I7734" i="4"/>
  <c r="I7735" i="4"/>
  <c r="I7736" i="4"/>
  <c r="I7737" i="4"/>
  <c r="I7738" i="4"/>
  <c r="I7739" i="4"/>
  <c r="I7740" i="4"/>
  <c r="I7741" i="4"/>
  <c r="I7742" i="4"/>
  <c r="I7743" i="4"/>
  <c r="I7744" i="4"/>
  <c r="I7745" i="4"/>
  <c r="I7746" i="4"/>
  <c r="I7747" i="4"/>
  <c r="I7748" i="4"/>
  <c r="I7749" i="4"/>
  <c r="I7750" i="4"/>
  <c r="I7751" i="4"/>
  <c r="I7752" i="4"/>
  <c r="I7753" i="4"/>
  <c r="I7754" i="4"/>
  <c r="I7755" i="4"/>
  <c r="I7756" i="4"/>
  <c r="I7757" i="4"/>
  <c r="I7758" i="4"/>
  <c r="I7759" i="4"/>
  <c r="I7760" i="4"/>
  <c r="I7761" i="4"/>
  <c r="I7762" i="4"/>
  <c r="I7763" i="4"/>
  <c r="I7764" i="4"/>
  <c r="I7765" i="4"/>
  <c r="I7766" i="4"/>
  <c r="I7767" i="4"/>
  <c r="I7768" i="4"/>
  <c r="I7769" i="4"/>
  <c r="I7770" i="4"/>
  <c r="I7771" i="4"/>
  <c r="I7772" i="4"/>
  <c r="I7773" i="4"/>
  <c r="I7774" i="4"/>
  <c r="I7775" i="4"/>
  <c r="I7776" i="4"/>
  <c r="I7777" i="4"/>
  <c r="I7778" i="4"/>
  <c r="I7779" i="4"/>
  <c r="I7780" i="4"/>
  <c r="I7781" i="4"/>
  <c r="I7782" i="4"/>
  <c r="I7783" i="4"/>
  <c r="I7784" i="4"/>
  <c r="I7785" i="4"/>
  <c r="I7786" i="4"/>
  <c r="I7787" i="4"/>
  <c r="I7788" i="4"/>
  <c r="I7789" i="4"/>
  <c r="I7790" i="4"/>
  <c r="I7791" i="4"/>
  <c r="I7792" i="4"/>
  <c r="I7793" i="4"/>
  <c r="I7794" i="4"/>
  <c r="I7795" i="4"/>
  <c r="I7796" i="4"/>
  <c r="I7797" i="4"/>
  <c r="I7798" i="4"/>
  <c r="I7799" i="4"/>
  <c r="I7800" i="4"/>
  <c r="I7801" i="4"/>
  <c r="I7802" i="4"/>
  <c r="I7803" i="4"/>
  <c r="I7804" i="4"/>
  <c r="I7805" i="4"/>
  <c r="I7806" i="4"/>
  <c r="I7807" i="4"/>
  <c r="I7808" i="4"/>
  <c r="I7809" i="4"/>
  <c r="I7810" i="4"/>
  <c r="I7811" i="4"/>
  <c r="I7812" i="4"/>
  <c r="I7813" i="4"/>
  <c r="I7814" i="4"/>
  <c r="I7815" i="4"/>
  <c r="I7816" i="4"/>
  <c r="I7817" i="4"/>
  <c r="I7818" i="4"/>
  <c r="I7819" i="4"/>
  <c r="I7820" i="4"/>
  <c r="I7821" i="4"/>
  <c r="I7822" i="4"/>
  <c r="I7823" i="4"/>
  <c r="I7824" i="4"/>
  <c r="I7825" i="4"/>
  <c r="I7826" i="4"/>
  <c r="I7827" i="4"/>
  <c r="I7828" i="4"/>
  <c r="I7829" i="4"/>
  <c r="I7830" i="4"/>
  <c r="I7831" i="4"/>
  <c r="I7832" i="4"/>
  <c r="I7833" i="4"/>
  <c r="I7834" i="4"/>
  <c r="I7835" i="4"/>
  <c r="I7836" i="4"/>
  <c r="I7837" i="4"/>
  <c r="I7838" i="4"/>
  <c r="I7839" i="4"/>
  <c r="I7840" i="4"/>
  <c r="I7841" i="4"/>
  <c r="I7842" i="4"/>
  <c r="I7843" i="4"/>
  <c r="I7844" i="4"/>
  <c r="I7845" i="4"/>
  <c r="I7846" i="4"/>
  <c r="I7847" i="4"/>
  <c r="I7848" i="4"/>
  <c r="I7849" i="4"/>
  <c r="I7850" i="4"/>
  <c r="I7851" i="4"/>
  <c r="I7852" i="4"/>
  <c r="I7853" i="4"/>
  <c r="I7854" i="4"/>
  <c r="I7855" i="4"/>
  <c r="I7856" i="4"/>
  <c r="I7857" i="4"/>
  <c r="I7858" i="4"/>
  <c r="I7859" i="4"/>
  <c r="I7860" i="4"/>
  <c r="I7861" i="4"/>
  <c r="I7862" i="4"/>
  <c r="I7863" i="4"/>
  <c r="I7864" i="4"/>
  <c r="I7865" i="4"/>
  <c r="I7866" i="4"/>
  <c r="I7867" i="4"/>
  <c r="I7868" i="4"/>
  <c r="I7869" i="4"/>
  <c r="I7870" i="4"/>
  <c r="I7871" i="4"/>
  <c r="I7872" i="4"/>
  <c r="I7873" i="4"/>
  <c r="I7874" i="4"/>
  <c r="I7875" i="4"/>
  <c r="I7876" i="4"/>
  <c r="I7877" i="4"/>
  <c r="I7878" i="4"/>
  <c r="I7879" i="4"/>
  <c r="I7880" i="4"/>
  <c r="I7881" i="4"/>
  <c r="I7882" i="4"/>
  <c r="I7883" i="4"/>
  <c r="I7884" i="4"/>
  <c r="I7885" i="4"/>
  <c r="I7886" i="4"/>
  <c r="I7887" i="4"/>
  <c r="I7888" i="4"/>
  <c r="I7889" i="4"/>
  <c r="I7890" i="4"/>
  <c r="I7891" i="4"/>
  <c r="I7892" i="4"/>
  <c r="I7893" i="4"/>
  <c r="I7894" i="4"/>
  <c r="I7895" i="4"/>
  <c r="I7896" i="4"/>
  <c r="I7897" i="4"/>
  <c r="I7898" i="4"/>
  <c r="I7899" i="4"/>
  <c r="I7900" i="4"/>
  <c r="I7901" i="4"/>
  <c r="I7902" i="4"/>
  <c r="I7903" i="4"/>
  <c r="I7904" i="4"/>
  <c r="I7905" i="4"/>
  <c r="I7906" i="4"/>
  <c r="I7907" i="4"/>
  <c r="I7908" i="4"/>
  <c r="I7909" i="4"/>
  <c r="I7910" i="4"/>
  <c r="I7911" i="4"/>
  <c r="I7912" i="4"/>
  <c r="I7913" i="4"/>
  <c r="I7914" i="4"/>
  <c r="I7915" i="4"/>
  <c r="I7916" i="4"/>
  <c r="I7917" i="4"/>
  <c r="I7918" i="4"/>
  <c r="I7919" i="4"/>
  <c r="I7920" i="4"/>
  <c r="I7921" i="4"/>
  <c r="I7922" i="4"/>
  <c r="I7923" i="4"/>
  <c r="I7924" i="4"/>
  <c r="I7925" i="4"/>
  <c r="I7926" i="4"/>
  <c r="I7927" i="4"/>
  <c r="I7928" i="4"/>
  <c r="I7929" i="4"/>
  <c r="I7930" i="4"/>
  <c r="I7931" i="4"/>
  <c r="I7932" i="4"/>
  <c r="I7933" i="4"/>
  <c r="I7934" i="4"/>
  <c r="I7935" i="4"/>
  <c r="I7936" i="4"/>
  <c r="I7937" i="4"/>
  <c r="I7938" i="4"/>
  <c r="I7939" i="4"/>
  <c r="I7940" i="4"/>
  <c r="I7941" i="4"/>
  <c r="I7942" i="4"/>
  <c r="I7943" i="4"/>
  <c r="I7944" i="4"/>
  <c r="I7945" i="4"/>
  <c r="I7946" i="4"/>
  <c r="I7947" i="4"/>
  <c r="I7948" i="4"/>
  <c r="I7949" i="4"/>
  <c r="I7950" i="4"/>
  <c r="I7951" i="4"/>
  <c r="I7952" i="4"/>
  <c r="I7953" i="4"/>
  <c r="I7954" i="4"/>
  <c r="I7955" i="4"/>
  <c r="I7956" i="4"/>
  <c r="I7957" i="4"/>
  <c r="I7958" i="4"/>
  <c r="I7959" i="4"/>
  <c r="I7960" i="4"/>
  <c r="I7961" i="4"/>
  <c r="I7962" i="4"/>
  <c r="I7963" i="4"/>
  <c r="I7964" i="4"/>
  <c r="I7965" i="4"/>
  <c r="I7966" i="4"/>
  <c r="I7967" i="4"/>
  <c r="I7968" i="4"/>
  <c r="I7969" i="4"/>
  <c r="I7970" i="4"/>
  <c r="I7971" i="4"/>
  <c r="I7972" i="4"/>
  <c r="I7973" i="4"/>
  <c r="I7974" i="4"/>
  <c r="I7975" i="4"/>
  <c r="I7976" i="4"/>
  <c r="I7977" i="4"/>
  <c r="I7978" i="4"/>
  <c r="I7979" i="4"/>
  <c r="I7980" i="4"/>
  <c r="I7981" i="4"/>
  <c r="I7982" i="4"/>
  <c r="I7983" i="4"/>
  <c r="I7984" i="4"/>
  <c r="I7985" i="4"/>
  <c r="I7986" i="4"/>
  <c r="I7987" i="4"/>
  <c r="I7988" i="4"/>
  <c r="I7989" i="4"/>
  <c r="I7990" i="4"/>
  <c r="I7991" i="4"/>
  <c r="I7992" i="4"/>
  <c r="I7993" i="4"/>
  <c r="I7994" i="4"/>
  <c r="I7995" i="4"/>
  <c r="I7996" i="4"/>
  <c r="I7997" i="4"/>
  <c r="I7998" i="4"/>
  <c r="I7999" i="4"/>
  <c r="I8000" i="4"/>
  <c r="I8001" i="4"/>
  <c r="I8002" i="4"/>
  <c r="I8003" i="4"/>
  <c r="I8004" i="4"/>
  <c r="I8005" i="4"/>
  <c r="I8006" i="4"/>
  <c r="I8007" i="4"/>
  <c r="I8008" i="4"/>
  <c r="I8009" i="4"/>
  <c r="I8010" i="4"/>
  <c r="I8011" i="4"/>
  <c r="I8012" i="4"/>
  <c r="I8013" i="4"/>
  <c r="I8014" i="4"/>
  <c r="I8015" i="4"/>
  <c r="I8016" i="4"/>
  <c r="I8017" i="4"/>
  <c r="I8018" i="4"/>
  <c r="I8019" i="4"/>
  <c r="I8020" i="4"/>
  <c r="I8021" i="4"/>
  <c r="I8022" i="4"/>
  <c r="I8023" i="4"/>
  <c r="I8024" i="4"/>
  <c r="I8025" i="4"/>
  <c r="I8026" i="4"/>
  <c r="I8027" i="4"/>
  <c r="I8028" i="4"/>
  <c r="I8029" i="4"/>
  <c r="I8030" i="4"/>
  <c r="I8031" i="4"/>
  <c r="I8032" i="4"/>
  <c r="I8033" i="4"/>
  <c r="I8034" i="4"/>
  <c r="I8035" i="4"/>
  <c r="I8036" i="4"/>
  <c r="I8037" i="4"/>
  <c r="I8038" i="4"/>
  <c r="I8039" i="4"/>
  <c r="I8040" i="4"/>
  <c r="I8041" i="4"/>
  <c r="I8042" i="4"/>
  <c r="I8043" i="4"/>
  <c r="I8044" i="4"/>
  <c r="I8045" i="4"/>
  <c r="I8046" i="4"/>
  <c r="I8047" i="4"/>
  <c r="I8048" i="4"/>
  <c r="I8049" i="4"/>
  <c r="I8050" i="4"/>
  <c r="I8051" i="4"/>
  <c r="I8052" i="4"/>
  <c r="I8053" i="4"/>
  <c r="I8054" i="4"/>
  <c r="I8055" i="4"/>
  <c r="I8056" i="4"/>
  <c r="I8057" i="4"/>
  <c r="I8058" i="4"/>
  <c r="I8059" i="4"/>
  <c r="I8060" i="4"/>
  <c r="I8061" i="4"/>
  <c r="I8062" i="4"/>
  <c r="I8063" i="4"/>
  <c r="I8064" i="4"/>
  <c r="I8065" i="4"/>
  <c r="I8066" i="4"/>
  <c r="I8067" i="4"/>
  <c r="I8068" i="4"/>
  <c r="I8069" i="4"/>
  <c r="I8070" i="4"/>
  <c r="I8071" i="4"/>
  <c r="I8072" i="4"/>
  <c r="I8073" i="4"/>
  <c r="I8074" i="4"/>
  <c r="I8075" i="4"/>
  <c r="I8076" i="4"/>
  <c r="I8077" i="4"/>
  <c r="I8078" i="4"/>
  <c r="I8079" i="4"/>
  <c r="I8080" i="4"/>
  <c r="I8081" i="4"/>
  <c r="I8082" i="4"/>
  <c r="I8083" i="4"/>
  <c r="I8084" i="4"/>
  <c r="I8085" i="4"/>
  <c r="I8086" i="4"/>
  <c r="I8087" i="4"/>
  <c r="I8088" i="4"/>
  <c r="I8089" i="4"/>
  <c r="I8090" i="4"/>
  <c r="I8091" i="4"/>
  <c r="I8092" i="4"/>
  <c r="I8093" i="4"/>
  <c r="I8094" i="4"/>
  <c r="I8095" i="4"/>
  <c r="I8096" i="4"/>
  <c r="I8097" i="4"/>
  <c r="I8098" i="4"/>
  <c r="I8099" i="4"/>
  <c r="I8100" i="4"/>
  <c r="I8101" i="4"/>
  <c r="I8102" i="4"/>
  <c r="I8103" i="4"/>
  <c r="I8104" i="4"/>
  <c r="I8105" i="4"/>
  <c r="I8106" i="4"/>
  <c r="I8107" i="4"/>
  <c r="I8108" i="4"/>
  <c r="I8109" i="4"/>
  <c r="I8110" i="4"/>
  <c r="I8111" i="4"/>
  <c r="I8112" i="4"/>
  <c r="I8113" i="4"/>
  <c r="I8114" i="4"/>
  <c r="I8115" i="4"/>
  <c r="I8116" i="4"/>
  <c r="I8117" i="4"/>
  <c r="I8118" i="4"/>
  <c r="I8119" i="4"/>
  <c r="I8120" i="4"/>
  <c r="I8121" i="4"/>
  <c r="I8122" i="4"/>
  <c r="I8123" i="4"/>
  <c r="I8124" i="4"/>
  <c r="I8125" i="4"/>
  <c r="I8126" i="4"/>
  <c r="I8127" i="4"/>
  <c r="I8128" i="4"/>
  <c r="I8129" i="4"/>
  <c r="I8130" i="4"/>
  <c r="I8131" i="4"/>
  <c r="I8132" i="4"/>
  <c r="I8133" i="4"/>
  <c r="I8134" i="4"/>
  <c r="I8135" i="4"/>
  <c r="I8136" i="4"/>
  <c r="I8137" i="4"/>
  <c r="I8138" i="4"/>
  <c r="I8139" i="4"/>
  <c r="I8140" i="4"/>
  <c r="I8141" i="4"/>
  <c r="I8142" i="4"/>
  <c r="I8143" i="4"/>
  <c r="I8144" i="4"/>
  <c r="I8145" i="4"/>
  <c r="I8146" i="4"/>
  <c r="I8147" i="4"/>
  <c r="I8148" i="4"/>
  <c r="I8149" i="4"/>
  <c r="I8150" i="4"/>
  <c r="I8151" i="4"/>
  <c r="I8152" i="4"/>
  <c r="I8153" i="4"/>
  <c r="I8154" i="4"/>
  <c r="I8155" i="4"/>
  <c r="I8156" i="4"/>
  <c r="I8157" i="4"/>
  <c r="I8158" i="4"/>
  <c r="I8159" i="4"/>
  <c r="I8160" i="4"/>
  <c r="I8161" i="4"/>
  <c r="I8162" i="4"/>
  <c r="I8163" i="4"/>
  <c r="I8164" i="4"/>
  <c r="I8165" i="4"/>
  <c r="I8166" i="4"/>
  <c r="I8167" i="4"/>
  <c r="I8168" i="4"/>
  <c r="I8169" i="4"/>
  <c r="I8170" i="4"/>
  <c r="I8171" i="4"/>
  <c r="I8172" i="4"/>
  <c r="I8173" i="4"/>
  <c r="I8174" i="4"/>
  <c r="I8175" i="4"/>
  <c r="I8176" i="4"/>
  <c r="I8177" i="4"/>
  <c r="I8178" i="4"/>
  <c r="I8179" i="4"/>
  <c r="I8180" i="4"/>
  <c r="I8181" i="4"/>
  <c r="I8182" i="4"/>
  <c r="I8183" i="4"/>
  <c r="I8184" i="4"/>
  <c r="I8185" i="4"/>
  <c r="I8186" i="4"/>
  <c r="I8187" i="4"/>
  <c r="I8188" i="4"/>
  <c r="I8189" i="4"/>
  <c r="I8190" i="4"/>
  <c r="I8191" i="4"/>
  <c r="I8192" i="4"/>
  <c r="I8193" i="4"/>
  <c r="I8194" i="4"/>
  <c r="I8195" i="4"/>
  <c r="I8196" i="4"/>
  <c r="I8197" i="4"/>
  <c r="I8198" i="4"/>
  <c r="I8199" i="4"/>
  <c r="I8200" i="4"/>
  <c r="I8201" i="4"/>
  <c r="I8202" i="4"/>
  <c r="I8203" i="4"/>
  <c r="I8204" i="4"/>
  <c r="I8205" i="4"/>
  <c r="I8206" i="4"/>
  <c r="I8207" i="4"/>
  <c r="I8208" i="4"/>
  <c r="I8209" i="4"/>
  <c r="I8210" i="4"/>
  <c r="I8211" i="4"/>
  <c r="I8212" i="4"/>
  <c r="I8213" i="4"/>
  <c r="I8214" i="4"/>
  <c r="I8215" i="4"/>
  <c r="I8216" i="4"/>
  <c r="I8217" i="4"/>
  <c r="I8218" i="4"/>
  <c r="I8219" i="4"/>
  <c r="I8220" i="4"/>
  <c r="I8221" i="4"/>
  <c r="I8222" i="4"/>
  <c r="I8223" i="4"/>
  <c r="I8224" i="4"/>
  <c r="I8225" i="4"/>
  <c r="I8226" i="4"/>
  <c r="I8227" i="4"/>
  <c r="I8228" i="4"/>
  <c r="I8229" i="4"/>
  <c r="I8230" i="4"/>
  <c r="I8231" i="4"/>
  <c r="I8232" i="4"/>
  <c r="I8233" i="4"/>
  <c r="I8234" i="4"/>
  <c r="I8235" i="4"/>
  <c r="I8236" i="4"/>
  <c r="I8237" i="4"/>
  <c r="I8238" i="4"/>
  <c r="I8239" i="4"/>
  <c r="I8240" i="4"/>
  <c r="I8241" i="4"/>
  <c r="I8242" i="4"/>
  <c r="I8243" i="4"/>
  <c r="I8244" i="4"/>
  <c r="I8245" i="4"/>
  <c r="I8246" i="4"/>
  <c r="I8247" i="4"/>
  <c r="I8248" i="4"/>
  <c r="I8249" i="4"/>
  <c r="I8250" i="4"/>
  <c r="I8251" i="4"/>
  <c r="I8252" i="4"/>
  <c r="I8253" i="4"/>
  <c r="I8254" i="4"/>
  <c r="I8255" i="4"/>
  <c r="I8256" i="4"/>
  <c r="I8257" i="4"/>
  <c r="I8258" i="4"/>
  <c r="I8259" i="4"/>
  <c r="I8260" i="4"/>
  <c r="I8261" i="4"/>
  <c r="I8262" i="4"/>
  <c r="I8263" i="4"/>
  <c r="I8264" i="4"/>
  <c r="I8265" i="4"/>
  <c r="I8266" i="4"/>
  <c r="I8267" i="4"/>
  <c r="I8268" i="4"/>
  <c r="I8269" i="4"/>
  <c r="I8270" i="4"/>
  <c r="I8271" i="4"/>
  <c r="I8272" i="4"/>
  <c r="I8273" i="4"/>
  <c r="I8274" i="4"/>
  <c r="I8275" i="4"/>
  <c r="I8276" i="4"/>
  <c r="I8277" i="4"/>
  <c r="I8278" i="4"/>
  <c r="I8279" i="4"/>
  <c r="I8280" i="4"/>
  <c r="I8281" i="4"/>
  <c r="I8282" i="4"/>
  <c r="I8283" i="4"/>
  <c r="I8284" i="4"/>
  <c r="I8285" i="4"/>
  <c r="I8286" i="4"/>
  <c r="I8287" i="4"/>
  <c r="I8288" i="4"/>
  <c r="I8289" i="4"/>
  <c r="I8290" i="4"/>
  <c r="I8291" i="4"/>
  <c r="I8292" i="4"/>
  <c r="I8293" i="4"/>
  <c r="I8294" i="4"/>
  <c r="I8295" i="4"/>
  <c r="I8296" i="4"/>
  <c r="I8297" i="4"/>
  <c r="I8298" i="4"/>
  <c r="I8299" i="4"/>
  <c r="I8300" i="4"/>
  <c r="I8301" i="4"/>
  <c r="I8302" i="4"/>
  <c r="I8303" i="4"/>
  <c r="I8304" i="4"/>
  <c r="I8305" i="4"/>
  <c r="I8306" i="4"/>
  <c r="I8307" i="4"/>
  <c r="I8308" i="4"/>
  <c r="I8309" i="4"/>
  <c r="I8310" i="4"/>
  <c r="I8311" i="4"/>
  <c r="I8312" i="4"/>
  <c r="I8313" i="4"/>
  <c r="I8314" i="4"/>
  <c r="I8315" i="4"/>
  <c r="I8316" i="4"/>
  <c r="I8317" i="4"/>
  <c r="I8318" i="4"/>
  <c r="I8319" i="4"/>
  <c r="I8320" i="4"/>
  <c r="I8321" i="4"/>
  <c r="I8322" i="4"/>
  <c r="I8323" i="4"/>
  <c r="I8324" i="4"/>
  <c r="I8325" i="4"/>
  <c r="I8326" i="4"/>
  <c r="I8327" i="4"/>
  <c r="I8328" i="4"/>
  <c r="I8329" i="4"/>
  <c r="I8330" i="4"/>
  <c r="I8331" i="4"/>
  <c r="I8332" i="4"/>
  <c r="I8333" i="4"/>
  <c r="I8334" i="4"/>
  <c r="I8335" i="4"/>
  <c r="I8336" i="4"/>
  <c r="I8337" i="4"/>
  <c r="I8338" i="4"/>
  <c r="I8339" i="4"/>
  <c r="I8340" i="4"/>
  <c r="I8341" i="4"/>
  <c r="I8342" i="4"/>
  <c r="I8343" i="4"/>
  <c r="I8344" i="4"/>
  <c r="I8345" i="4"/>
  <c r="I8346" i="4"/>
  <c r="I8347" i="4"/>
  <c r="I8348" i="4"/>
  <c r="I8349" i="4"/>
  <c r="I8350" i="4"/>
  <c r="I8351" i="4"/>
  <c r="I8352" i="4"/>
  <c r="I8353" i="4"/>
  <c r="I8354" i="4"/>
  <c r="I8355" i="4"/>
  <c r="I8356" i="4"/>
  <c r="I8357" i="4"/>
  <c r="I8358" i="4"/>
  <c r="I8359" i="4"/>
  <c r="I8360" i="4"/>
  <c r="I8361" i="4"/>
  <c r="I8362" i="4"/>
  <c r="I8363" i="4"/>
  <c r="I8364" i="4"/>
  <c r="I8365" i="4"/>
  <c r="I8366" i="4"/>
  <c r="I8367" i="4"/>
  <c r="I8368" i="4"/>
  <c r="I8369" i="4"/>
  <c r="I8370" i="4"/>
  <c r="I8371" i="4"/>
  <c r="I8372" i="4"/>
  <c r="I8373" i="4"/>
  <c r="I8374" i="4"/>
  <c r="I8375" i="4"/>
  <c r="I8376" i="4"/>
  <c r="I8377" i="4"/>
  <c r="I8378" i="4"/>
  <c r="I8379" i="4"/>
  <c r="I8380" i="4"/>
  <c r="I8381" i="4"/>
  <c r="I8382" i="4"/>
  <c r="I8383" i="4"/>
  <c r="I8384" i="4"/>
  <c r="I8385" i="4"/>
  <c r="I8386" i="4"/>
  <c r="I8387" i="4"/>
  <c r="I8388" i="4"/>
  <c r="I8389" i="4"/>
  <c r="I8390" i="4"/>
  <c r="I8391" i="4"/>
  <c r="I8392" i="4"/>
  <c r="I8393" i="4"/>
  <c r="I8394" i="4"/>
  <c r="I8395" i="4"/>
  <c r="I8396" i="4"/>
  <c r="I8397" i="4"/>
  <c r="I8398" i="4"/>
  <c r="I8399" i="4"/>
  <c r="I8400" i="4"/>
  <c r="I8401" i="4"/>
  <c r="I8402" i="4"/>
  <c r="I8403" i="4"/>
  <c r="I8404" i="4"/>
  <c r="I8405" i="4"/>
  <c r="I8406" i="4"/>
  <c r="I8407" i="4"/>
  <c r="I8408" i="4"/>
  <c r="I8409" i="4"/>
  <c r="I8410" i="4"/>
  <c r="I8411" i="4"/>
  <c r="I8412" i="4"/>
  <c r="I8413" i="4"/>
  <c r="I8414" i="4"/>
  <c r="I8415" i="4"/>
  <c r="I8416" i="4"/>
  <c r="I8417" i="4"/>
  <c r="I8418" i="4"/>
  <c r="I8419" i="4"/>
  <c r="I8420" i="4"/>
  <c r="I8421" i="4"/>
  <c r="I8422" i="4"/>
  <c r="I8423" i="4"/>
  <c r="I8424" i="4"/>
  <c r="I8425" i="4"/>
  <c r="I8426" i="4"/>
  <c r="I8427" i="4"/>
  <c r="I8428" i="4"/>
  <c r="I8429" i="4"/>
  <c r="I8430" i="4"/>
  <c r="I8431" i="4"/>
  <c r="I8432" i="4"/>
  <c r="I8433" i="4"/>
  <c r="I8434" i="4"/>
  <c r="I8435" i="4"/>
  <c r="I8436" i="4"/>
  <c r="I8437" i="4"/>
  <c r="I8438" i="4"/>
  <c r="I8439" i="4"/>
  <c r="I8440" i="4"/>
  <c r="I8441" i="4"/>
  <c r="I8442" i="4"/>
  <c r="I8443" i="4"/>
  <c r="I8444" i="4"/>
  <c r="I8445" i="4"/>
  <c r="I8446" i="4"/>
  <c r="I8447" i="4"/>
  <c r="I8448" i="4"/>
  <c r="I8449" i="4"/>
  <c r="I8450" i="4"/>
  <c r="I8451" i="4"/>
  <c r="I8452" i="4"/>
  <c r="I8453" i="4"/>
  <c r="I8454" i="4"/>
  <c r="I8455" i="4"/>
  <c r="I8456" i="4"/>
  <c r="I8457" i="4"/>
  <c r="I8458" i="4"/>
  <c r="I8459" i="4"/>
  <c r="I8460" i="4"/>
  <c r="I8461" i="4"/>
  <c r="I8462" i="4"/>
  <c r="I8463" i="4"/>
  <c r="I8464" i="4"/>
  <c r="I8465" i="4"/>
  <c r="I8466" i="4"/>
  <c r="I8467" i="4"/>
  <c r="I8468" i="4"/>
  <c r="I8469" i="4"/>
  <c r="I8470" i="4"/>
  <c r="I8471" i="4"/>
  <c r="I8472" i="4"/>
  <c r="I8473" i="4"/>
  <c r="I8474" i="4"/>
  <c r="I8475" i="4"/>
  <c r="I8476" i="4"/>
  <c r="I8477" i="4"/>
  <c r="I8478" i="4"/>
  <c r="I8479" i="4"/>
  <c r="I8480" i="4"/>
  <c r="I8481" i="4"/>
  <c r="I8482" i="4"/>
  <c r="I8483" i="4"/>
  <c r="I8484" i="4"/>
  <c r="I8485" i="4"/>
  <c r="I8486" i="4"/>
  <c r="I8487" i="4"/>
  <c r="I8488" i="4"/>
  <c r="I8489" i="4"/>
  <c r="I8490" i="4"/>
  <c r="I8491" i="4"/>
  <c r="I8492" i="4"/>
  <c r="I8493" i="4"/>
  <c r="I8494" i="4"/>
  <c r="I8495" i="4"/>
  <c r="I8496" i="4"/>
  <c r="I8497" i="4"/>
  <c r="I8498" i="4"/>
  <c r="I8499" i="4"/>
  <c r="I8500" i="4"/>
  <c r="I8501" i="4"/>
  <c r="I8502" i="4"/>
  <c r="I8503" i="4"/>
  <c r="I8504" i="4"/>
  <c r="I8505" i="4"/>
  <c r="I8506" i="4"/>
  <c r="I8507" i="4"/>
  <c r="I8508" i="4"/>
  <c r="I8509" i="4"/>
  <c r="I8510" i="4"/>
  <c r="I8511" i="4"/>
  <c r="I8512" i="4"/>
  <c r="I8513" i="4"/>
  <c r="I8514" i="4"/>
  <c r="I8515" i="4"/>
  <c r="I8516" i="4"/>
  <c r="I8517" i="4"/>
  <c r="I8518" i="4"/>
  <c r="I8519" i="4"/>
  <c r="I8520" i="4"/>
  <c r="I8521" i="4"/>
  <c r="I8522" i="4"/>
  <c r="I8523" i="4"/>
  <c r="I8524" i="4"/>
  <c r="I8525" i="4"/>
  <c r="I8526" i="4"/>
  <c r="I8527" i="4"/>
  <c r="I8528" i="4"/>
  <c r="I8529" i="4"/>
  <c r="I8530" i="4"/>
  <c r="I8531" i="4"/>
  <c r="I8532" i="4"/>
  <c r="I8533" i="4"/>
  <c r="I8534" i="4"/>
  <c r="I8535" i="4"/>
  <c r="I8536" i="4"/>
  <c r="I8537" i="4"/>
  <c r="I8538" i="4"/>
  <c r="I8539" i="4"/>
  <c r="I8540" i="4"/>
  <c r="I8541" i="4"/>
  <c r="I8542" i="4"/>
  <c r="I8543" i="4"/>
  <c r="I8544" i="4"/>
  <c r="I8545" i="4"/>
  <c r="I8546" i="4"/>
  <c r="I8547" i="4"/>
  <c r="I8548" i="4"/>
  <c r="I8549" i="4"/>
  <c r="I8550" i="4"/>
  <c r="I8551" i="4"/>
  <c r="I8552" i="4"/>
  <c r="I8553" i="4"/>
  <c r="I8554" i="4"/>
  <c r="I8555" i="4"/>
  <c r="I8556" i="4"/>
  <c r="I8557" i="4"/>
  <c r="I8558" i="4"/>
  <c r="I8559" i="4"/>
  <c r="I8560" i="4"/>
  <c r="I8561" i="4"/>
  <c r="I2" i="4"/>
</calcChain>
</file>

<file path=xl/sharedStrings.xml><?xml version="1.0" encoding="utf-8"?>
<sst xmlns="http://schemas.openxmlformats.org/spreadsheetml/2006/main" count="18992" uniqueCount="17598">
  <si>
    <t>Entry</t>
  </si>
  <si>
    <t>Protein names</t>
  </si>
  <si>
    <t>Length</t>
  </si>
  <si>
    <t>Cross-reference (Pfam)</t>
  </si>
  <si>
    <t>Organism</t>
  </si>
  <si>
    <t>Taxonomic lineage (FAMILY)</t>
  </si>
  <si>
    <t>Taxonomic lineage (GENUS)</t>
  </si>
  <si>
    <t>Taxonomic lineage (PHYLUM)</t>
  </si>
  <si>
    <t>Gene names</t>
  </si>
  <si>
    <t>A0A2A3Y9Z8</t>
  </si>
  <si>
    <t>TarS_C1 domain-containing protein</t>
  </si>
  <si>
    <t>PF04464;PF18674;</t>
  </si>
  <si>
    <t>Glutamicibacter sp. BW77</t>
  </si>
  <si>
    <t>Micrococcaceae</t>
  </si>
  <si>
    <t>Glutamicibacter</t>
  </si>
  <si>
    <t>Actinobacteria</t>
  </si>
  <si>
    <t>CIK74_07930</t>
  </si>
  <si>
    <t>Q4L9X7</t>
  </si>
  <si>
    <t>Staphylococcus haemolyticus (strain JCSC1435)</t>
  </si>
  <si>
    <t>Staphylococcaceae</t>
  </si>
  <si>
    <t>Staphylococcus</t>
  </si>
  <si>
    <t>Firmicutes</t>
  </si>
  <si>
    <t>SH0239</t>
  </si>
  <si>
    <t>A0A162DUP6</t>
  </si>
  <si>
    <t>Bacillus trypoxylicola</t>
  </si>
  <si>
    <t>Bacillaceae</t>
  </si>
  <si>
    <t>Bacillus</t>
  </si>
  <si>
    <t>AZF04_18760</t>
  </si>
  <si>
    <t>T5JPS5</t>
  </si>
  <si>
    <t>Lactobacillus plantarum EGD-AQ4</t>
  </si>
  <si>
    <t>Lactobacillaceae</t>
  </si>
  <si>
    <t>Lactobacillus</t>
  </si>
  <si>
    <t>N692_08410</t>
  </si>
  <si>
    <t>A0A0Q6L2K7</t>
  </si>
  <si>
    <t>Bacillus sp. Leaf406</t>
  </si>
  <si>
    <t>ASG66_15355</t>
  </si>
  <si>
    <t>A0A091BZL5</t>
  </si>
  <si>
    <t>CDP-glycerol:poly(Glycerophosphate) glycerophosphotransferase (EC 2.7.8.12)</t>
  </si>
  <si>
    <t>Tetragenococcus muriaticus PMC-11-5</t>
  </si>
  <si>
    <t>Enterococcaceae</t>
  </si>
  <si>
    <t>Tetragenococcus</t>
  </si>
  <si>
    <t>TMUPMC115_1613</t>
  </si>
  <si>
    <t>A0A0S9R920</t>
  </si>
  <si>
    <t>Aeromicrobium sp. Leaf289</t>
  </si>
  <si>
    <t>Nocardioidaceae</t>
  </si>
  <si>
    <t>Aeromicrobium</t>
  </si>
  <si>
    <t>ASF37_08730</t>
  </si>
  <si>
    <t>A0A176TLM7</t>
  </si>
  <si>
    <t>Pediococcus parvulus</t>
  </si>
  <si>
    <t>Pediococcus</t>
  </si>
  <si>
    <t>A7K95_04805</t>
  </si>
  <si>
    <t>A0A2K9HY44</t>
  </si>
  <si>
    <t>Lactobacillus pentosus</t>
  </si>
  <si>
    <t>BB562_01210</t>
  </si>
  <si>
    <t>A0A3Q9RRT2</t>
  </si>
  <si>
    <t>Bacillus asahii</t>
  </si>
  <si>
    <t>BAOM_4714</t>
  </si>
  <si>
    <t>A0A1J6WHF6</t>
  </si>
  <si>
    <t>Bacillus aquimaris</t>
  </si>
  <si>
    <t>BHE18_12745</t>
  </si>
  <si>
    <t>G4L8S0</t>
  </si>
  <si>
    <t>Putative glycerophosphotransferase (EC 2.7.8.-)</t>
  </si>
  <si>
    <t>Tetragenococcus halophilus (strain DSM 20338 / JCM 20259 / NCIMB 9735 / NBRC 12172) (Pediococcus halophilus)</t>
  </si>
  <si>
    <t>TEH_16170</t>
  </si>
  <si>
    <t>D2JCX5</t>
  </si>
  <si>
    <t>Staphylococcus epidermidis</t>
  </si>
  <si>
    <t>SAP024A_023</t>
  </si>
  <si>
    <t>F4BM44</t>
  </si>
  <si>
    <t>CDP-glycerolpolyglycerol phosphate glycero-phosphotransferase RBL05031 (EC 2.7.8.12)</t>
  </si>
  <si>
    <t>Carnobacterium sp. (strain 17-4)</t>
  </si>
  <si>
    <t>Carnobacteriaceae</t>
  </si>
  <si>
    <t>Carnobacterium</t>
  </si>
  <si>
    <t>tagF CAR_c17200</t>
  </si>
  <si>
    <t>J8FIW9</t>
  </si>
  <si>
    <t>Bacillus cereus MC67</t>
  </si>
  <si>
    <t>II3_02415</t>
  </si>
  <si>
    <t>A0A0K9G8D6</t>
  </si>
  <si>
    <t>Bacillus sp. FJAT-27916</t>
  </si>
  <si>
    <t>AC622_01365</t>
  </si>
  <si>
    <t>R8L143</t>
  </si>
  <si>
    <t>Bacillus cereus MC118</t>
  </si>
  <si>
    <t>II1_02580</t>
  </si>
  <si>
    <t>A0A033UYI8</t>
  </si>
  <si>
    <t>Staphylococcus aureus C0673</t>
  </si>
  <si>
    <t>V070_01178</t>
  </si>
  <si>
    <t>A8U598</t>
  </si>
  <si>
    <t>Carnobacterium sp. AT7</t>
  </si>
  <si>
    <t>CAT7_01862</t>
  </si>
  <si>
    <t>A0A0Q9KEN0</t>
  </si>
  <si>
    <t>Janibacter sp. Soil728</t>
  </si>
  <si>
    <t>Intrasporangiaceae</t>
  </si>
  <si>
    <t>Janibacter</t>
  </si>
  <si>
    <t>ASG73_16000</t>
  </si>
  <si>
    <t>A0A0Q9VLA7</t>
  </si>
  <si>
    <t>Bacillus sp. Soil768D1</t>
  </si>
  <si>
    <t>ASG99_02800</t>
  </si>
  <si>
    <t>A0A150B9L9</t>
  </si>
  <si>
    <t>Bacillus cereus</t>
  </si>
  <si>
    <t>AT267_19070</t>
  </si>
  <si>
    <t>A0A1F1UDP8</t>
  </si>
  <si>
    <t>Arthrobacter sp. HMSC08H08</t>
  </si>
  <si>
    <t>Arthrobacter</t>
  </si>
  <si>
    <t>HMPREF3175_01510</t>
  </si>
  <si>
    <t>A0A0Q6HYJ6</t>
  </si>
  <si>
    <t>Bacillus sp. Leaf13</t>
  </si>
  <si>
    <t>ASG65_04025</t>
  </si>
  <si>
    <t>A0A120GQ78</t>
  </si>
  <si>
    <t>Bacillus simplex</t>
  </si>
  <si>
    <t>AS888_14625</t>
  </si>
  <si>
    <t>A0A3S4WDT5</t>
  </si>
  <si>
    <t>Kurthia zopfii</t>
  </si>
  <si>
    <t>Planococcaceae</t>
  </si>
  <si>
    <t>Kurthia</t>
  </si>
  <si>
    <t>tagF_3 NCTC404_02316</t>
  </si>
  <si>
    <t>A0A1H1G8S9</t>
  </si>
  <si>
    <t>CDP-glycerol glycerophosphotransferase</t>
  </si>
  <si>
    <t>Arthrobacter crystallopoietes</t>
  </si>
  <si>
    <t>SAMN04489742_3922</t>
  </si>
  <si>
    <t>A0A561CXW5</t>
  </si>
  <si>
    <t>[Brevibacterium] frigoritolerans</t>
  </si>
  <si>
    <t>FB545_4307</t>
  </si>
  <si>
    <t>A0A4Y8UBP5</t>
  </si>
  <si>
    <t>CDP-glycerol--glycerophosphate glycerophosphotransferase</t>
  </si>
  <si>
    <t>E4J71_10110</t>
  </si>
  <si>
    <t>A0A448Q425</t>
  </si>
  <si>
    <t>Listeria grayi (Listeria murrayi)</t>
  </si>
  <si>
    <t>Listeriaceae</t>
  </si>
  <si>
    <t>Listeria</t>
  </si>
  <si>
    <t>tagF_1 NCTC10812_00475</t>
  </si>
  <si>
    <t>A0A4U0H6N9</t>
  </si>
  <si>
    <t>Arthrobacter sp. CAU 1506</t>
  </si>
  <si>
    <t>E4J89_15255</t>
  </si>
  <si>
    <t>A0A1H1V0A0</t>
  </si>
  <si>
    <t>Brevibacterium sandarakinum</t>
  </si>
  <si>
    <t>Brevibacteriaceae</t>
  </si>
  <si>
    <t>Brevibacterium</t>
  </si>
  <si>
    <t>SAMN04489751_2853</t>
  </si>
  <si>
    <t>A0A2U1K5T5</t>
  </si>
  <si>
    <t>Pueribacillus theae</t>
  </si>
  <si>
    <t>Pueribacillus</t>
  </si>
  <si>
    <t>DCC39_03145</t>
  </si>
  <si>
    <t>A0A3G5FEL7</t>
  </si>
  <si>
    <t>Tetragenococcus osmophilus</t>
  </si>
  <si>
    <t>C7K38_10585</t>
  </si>
  <si>
    <t>A0A2T4PQ84</t>
  </si>
  <si>
    <t>CDP-glycerol--glycerophosphate glycerophosphotransferase (Fragment)</t>
  </si>
  <si>
    <t>Staphylococcus vitulinus</t>
  </si>
  <si>
    <t>BU072_12985</t>
  </si>
  <si>
    <t>A0A2U3AS01</t>
  </si>
  <si>
    <t>Pseudoglutamicibacter cumminsii</t>
  </si>
  <si>
    <t>Pseudoglutamicibacter</t>
  </si>
  <si>
    <t>CAY35_08105</t>
  </si>
  <si>
    <t>A0A5B2Z3H2</t>
  </si>
  <si>
    <t>Staphylococcus sp. GDX7P459A</t>
  </si>
  <si>
    <t>F1591_01075</t>
  </si>
  <si>
    <t>A0A2S9CDS8</t>
  </si>
  <si>
    <t>Arthrobacter sp. MYb214</t>
  </si>
  <si>
    <t>CQ012_00815</t>
  </si>
  <si>
    <t>A0A0V8GIC6</t>
  </si>
  <si>
    <t>Exiguobacterium enclense</t>
  </si>
  <si>
    <t>Exiguobacterium</t>
  </si>
  <si>
    <t>AS033_01140</t>
  </si>
  <si>
    <t>K0AD80</t>
  </si>
  <si>
    <t>Exiguobacterium antarcticum (strain B7)</t>
  </si>
  <si>
    <t>Eab7_2399</t>
  </si>
  <si>
    <t>A0A1G9Y134</t>
  </si>
  <si>
    <t>Fictibacillus solisalsi</t>
  </si>
  <si>
    <t>Fictibacillus</t>
  </si>
  <si>
    <t>SAMN04488137_3138</t>
  </si>
  <si>
    <t>A0A2S6DQN6</t>
  </si>
  <si>
    <t>Staphylococcus haemolyticus</t>
  </si>
  <si>
    <t>CV015_13785</t>
  </si>
  <si>
    <t>A0A2A1KB59</t>
  </si>
  <si>
    <t>B8W97_03085</t>
  </si>
  <si>
    <t>A0A560WHM3</t>
  </si>
  <si>
    <t>Marihabitans asiaticum</t>
  </si>
  <si>
    <t>Marihabitans</t>
  </si>
  <si>
    <t>FB557_0501</t>
  </si>
  <si>
    <t>A0A0V8HD22</t>
  </si>
  <si>
    <t>Bacillus enclensis</t>
  </si>
  <si>
    <t>GA0061094_3413</t>
  </si>
  <si>
    <t>A0A2S7N2D1</t>
  </si>
  <si>
    <t>Pradoshia eiseniae</t>
  </si>
  <si>
    <t>Pradoshia</t>
  </si>
  <si>
    <t>CYL18_06545</t>
  </si>
  <si>
    <t>A0A2A8FN42</t>
  </si>
  <si>
    <t>Bacillus sp. AFS026049</t>
  </si>
  <si>
    <t>CN563_07855</t>
  </si>
  <si>
    <t>A0A1I6UJ80</t>
  </si>
  <si>
    <t>CDP-glycerol glycerophosphotransferase, TagB/SpsB family</t>
  </si>
  <si>
    <t>Halolactibacillus miurensis</t>
  </si>
  <si>
    <t>Halolactibacillus</t>
  </si>
  <si>
    <t>SAMN05421668_12734</t>
  </si>
  <si>
    <t>A0A5D4RRL0</t>
  </si>
  <si>
    <t>Bacillus marisflavi</t>
  </si>
  <si>
    <t>FZC83_16640</t>
  </si>
  <si>
    <t>A0A516PZJ0</t>
  </si>
  <si>
    <t>Microlunatus sp. KUDC0627</t>
  </si>
  <si>
    <t>Propionibacteriaceae</t>
  </si>
  <si>
    <t>Microlunatus</t>
  </si>
  <si>
    <t>FOE78_12175</t>
  </si>
  <si>
    <t>A0A1I1HHN5</t>
  </si>
  <si>
    <t>Bacillus sp. OV322</t>
  </si>
  <si>
    <t>SAMN05443252_102332</t>
  </si>
  <si>
    <t>A0A4R1LFW5</t>
  </si>
  <si>
    <t>Exiguobacterium sp. B203-G5 25_7</t>
  </si>
  <si>
    <t>DFS09_0230</t>
  </si>
  <si>
    <t>A0A494QPD3</t>
  </si>
  <si>
    <t>Carnobacterium maltaromaticum (Carnobacterium piscicola)</t>
  </si>
  <si>
    <t>BFC23_01210</t>
  </si>
  <si>
    <t>A0A328M9X5</t>
  </si>
  <si>
    <t>Bacillus sp. SRB_331</t>
  </si>
  <si>
    <t>B5P42_04785</t>
  </si>
  <si>
    <t>A0A443IJM6</t>
  </si>
  <si>
    <t>Bacillus fortis</t>
  </si>
  <si>
    <t>D4N35_016395</t>
  </si>
  <si>
    <t>A0A2P8H369</t>
  </si>
  <si>
    <t>Planomicrobium soli</t>
  </si>
  <si>
    <t>Planomicrobium</t>
  </si>
  <si>
    <t>B0H99_104130</t>
  </si>
  <si>
    <t>A0A0M0T158</t>
  </si>
  <si>
    <t>Exiguobacterium sp. BMC-KP</t>
  </si>
  <si>
    <t>ADM98_15740</t>
  </si>
  <si>
    <t>A0A0R2KW63</t>
  </si>
  <si>
    <t>Glycosyl glycerophosphate transferase</t>
  </si>
  <si>
    <t>Pediococcus stilesii</t>
  </si>
  <si>
    <t>IV81_GL000287</t>
  </si>
  <si>
    <t>A0A5F0Y615</t>
  </si>
  <si>
    <t>Lactobacillus plantarum</t>
  </si>
  <si>
    <t>E2P76_13220</t>
  </si>
  <si>
    <t>W4QV78</t>
  </si>
  <si>
    <t>Bacillus akibai (strain ATCC 43226 / DSM 21942 / JCM 9157 / 1139)</t>
  </si>
  <si>
    <t>JCM9157_2949</t>
  </si>
  <si>
    <t>A0A2C4RHR6</t>
  </si>
  <si>
    <t>Bacillus sp. AFS043905</t>
  </si>
  <si>
    <t>COF64_09605</t>
  </si>
  <si>
    <t>A0A4R7P819</t>
  </si>
  <si>
    <t>Arthrobacter sp. JUb115</t>
  </si>
  <si>
    <t>EDF61_102428</t>
  </si>
  <si>
    <t>A0A2N0Y8F2</t>
  </si>
  <si>
    <t>Bacillus sp. BA3</t>
  </si>
  <si>
    <t>CW306_13010</t>
  </si>
  <si>
    <t>A0A1G8ZGM1</t>
  </si>
  <si>
    <t>Sediminibacillus albus</t>
  </si>
  <si>
    <t>Sediminibacillus</t>
  </si>
  <si>
    <t>SAMN05216243_1996</t>
  </si>
  <si>
    <t>A0A0R2I7H5</t>
  </si>
  <si>
    <t>CDP-glycerolpolyglycerol phosphate glycero-phosphotransferase</t>
  </si>
  <si>
    <t>Carnobacterium divergens DSM 20623</t>
  </si>
  <si>
    <t>IV74_GL001051</t>
  </si>
  <si>
    <t>A0A2H6D9J8</t>
  </si>
  <si>
    <t>Putative glycerophosphotransferase</t>
  </si>
  <si>
    <t>Tetragenococcus halophilus subsp. halophilus</t>
  </si>
  <si>
    <t>TEHN7121_2192</t>
  </si>
  <si>
    <t>A0A1X7N736</t>
  </si>
  <si>
    <t>Carnobacterium iners</t>
  </si>
  <si>
    <t>SAMN04488700_1434</t>
  </si>
  <si>
    <t>A0A4R5VVH0</t>
  </si>
  <si>
    <t>Bacillus sp. WN066</t>
  </si>
  <si>
    <t>E2K98_08975</t>
  </si>
  <si>
    <t>A0A4R5VVB2</t>
  </si>
  <si>
    <t>CDP-glycerol glycerophosphotransferase family protein</t>
  </si>
  <si>
    <t>E2K98_08980</t>
  </si>
  <si>
    <t>A0A2N3LNM8</t>
  </si>
  <si>
    <t>Bacillus camelliae</t>
  </si>
  <si>
    <t>CWO92_03580</t>
  </si>
  <si>
    <t>A0A5K1RMW0</t>
  </si>
  <si>
    <t>CKN88_04450</t>
  </si>
  <si>
    <t>A0A1N6HT96</t>
  </si>
  <si>
    <t>Carnobacterium alterfunditum</t>
  </si>
  <si>
    <t>SAMN05878443_2061</t>
  </si>
  <si>
    <t>A0A443T9Z3</t>
  </si>
  <si>
    <t>Bacillus mycoides</t>
  </si>
  <si>
    <t>EKA14_14085</t>
  </si>
  <si>
    <t>A0A090YKZ7</t>
  </si>
  <si>
    <t>Poly(Glycerophosphate) glycerophosphotransferase family protein</t>
  </si>
  <si>
    <t>DJ93_2254</t>
  </si>
  <si>
    <t>A0A031IIT6</t>
  </si>
  <si>
    <t>Exiguobacterium sp. RIT341</t>
  </si>
  <si>
    <t>BW42_01140</t>
  </si>
  <si>
    <t>A0A2A3XVH1</t>
  </si>
  <si>
    <t>Glutamicibacter sp. BW80</t>
  </si>
  <si>
    <t>CIK76_13005</t>
  </si>
  <si>
    <t>A0A2U3ANE1</t>
  </si>
  <si>
    <t>Kurthia sibirica</t>
  </si>
  <si>
    <t>DEX24_05835</t>
  </si>
  <si>
    <t>B1YM48</t>
  </si>
  <si>
    <t>CDP-glycerol glycerophosphotransferase (EC 2.7.8.12)</t>
  </si>
  <si>
    <t>Exiguobacterium sibiricum (strain DSM 17290 / JCM 13490 / 255-15)</t>
  </si>
  <si>
    <t>Exig_2557</t>
  </si>
  <si>
    <t>A0A0R2IMQ8</t>
  </si>
  <si>
    <t>Carnobacterium maltaromaticum DSM 20342</t>
  </si>
  <si>
    <t>IV70_GL003341</t>
  </si>
  <si>
    <t>A0A553SIT4</t>
  </si>
  <si>
    <t>Bacillus circulans</t>
  </si>
  <si>
    <t>CEQ21_15500</t>
  </si>
  <si>
    <t>A0A3A0J032</t>
  </si>
  <si>
    <t>Staphylococcus devriesei</t>
  </si>
  <si>
    <t>BUY43_11640</t>
  </si>
  <si>
    <t>A0A2T4K8L3</t>
  </si>
  <si>
    <t>BUY46_10935</t>
  </si>
  <si>
    <t>A0A2T4L573</t>
  </si>
  <si>
    <t>BUY42_11605</t>
  </si>
  <si>
    <t>K8EP24</t>
  </si>
  <si>
    <t>CDP-Glycerol:Poly(Glycerophosphate) glycerophosphotransferase family protein</t>
  </si>
  <si>
    <t>Carnobacterium maltaromaticum LMA28</t>
  </si>
  <si>
    <t>BN424_760</t>
  </si>
  <si>
    <t>A0A0X1RW67</t>
  </si>
  <si>
    <t>Kurthia sp. 11kri321</t>
  </si>
  <si>
    <t>ASO14_1773</t>
  </si>
  <si>
    <t>A0A1S2W4T8</t>
  </si>
  <si>
    <t>Exiguobacterium sp. KRL4</t>
  </si>
  <si>
    <t>BLD48_13825</t>
  </si>
  <si>
    <t>A0A1S9VAN3</t>
  </si>
  <si>
    <t>BW892_01545</t>
  </si>
  <si>
    <t>A0A2B9BRP6</t>
  </si>
  <si>
    <t>CN947_01050</t>
  </si>
  <si>
    <t>A0A2A8Z2T8</t>
  </si>
  <si>
    <t>CN285_08550</t>
  </si>
  <si>
    <t>A0A5C2FM25</t>
  </si>
  <si>
    <t>Glutamicibacter sp. ZJUTW</t>
  </si>
  <si>
    <t>F0M17_07390</t>
  </si>
  <si>
    <t>A0A379BTF8</t>
  </si>
  <si>
    <t>Pediococcus pentosaceus</t>
  </si>
  <si>
    <t>tagF_4 NCTC8066_01593</t>
  </si>
  <si>
    <t>A0A4V2A2G4</t>
  </si>
  <si>
    <t>TarS_C1 domain-containing protein (Fragment)</t>
  </si>
  <si>
    <t>Actinomycetales bacterium</t>
  </si>
  <si>
    <t>EON53_11225</t>
  </si>
  <si>
    <t>A0A1N7A075</t>
  </si>
  <si>
    <t>SAMN05878482_103326</t>
  </si>
  <si>
    <t>A0A1H4ETH0</t>
  </si>
  <si>
    <t>Bacillus sp. 112mf</t>
  </si>
  <si>
    <t>SAMN04488146_104217</t>
  </si>
  <si>
    <t>A0A2A4BI09</t>
  </si>
  <si>
    <t>CMV16_13055</t>
  </si>
  <si>
    <t>A0A3R8NHL6</t>
  </si>
  <si>
    <t>EI200_00625</t>
  </si>
  <si>
    <t>A0A2T0CM69</t>
  </si>
  <si>
    <t>Bacillus sp. RJGP41</t>
  </si>
  <si>
    <t>C6W19_10150</t>
  </si>
  <si>
    <t>A0A270AML5</t>
  </si>
  <si>
    <t>B8W99_08945</t>
  </si>
  <si>
    <t>A0A098F653</t>
  </si>
  <si>
    <t>Teichoic acid biosynthesis protein F</t>
  </si>
  <si>
    <t>BN1180_00290</t>
  </si>
  <si>
    <t>A0A4Y9KC52</t>
  </si>
  <si>
    <t>Staphylococcus lentus</t>
  </si>
  <si>
    <t>E4T78_10730</t>
  </si>
  <si>
    <t>A0A239ZS25</t>
  </si>
  <si>
    <t>Staphylococcus stepanovicii</t>
  </si>
  <si>
    <t>SAMEA4384403_01800</t>
  </si>
  <si>
    <t>A0A2M9NV51</t>
  </si>
  <si>
    <t>Bacillus sp. mrc49</t>
  </si>
  <si>
    <t>CVN76_16770</t>
  </si>
  <si>
    <t>A0A418JA75</t>
  </si>
  <si>
    <t>Staphylococcus sciuri</t>
  </si>
  <si>
    <t>BU007_10650 FPV13_06615</t>
  </si>
  <si>
    <t>A0A2S9C4U8</t>
  </si>
  <si>
    <t>Arthrobacter sp. MYb213</t>
  </si>
  <si>
    <t>CQ011_03390</t>
  </si>
  <si>
    <t>A0A176TLR6</t>
  </si>
  <si>
    <t>A7K95_04775</t>
  </si>
  <si>
    <t>A0A512HTE7</t>
  </si>
  <si>
    <t>Aeromicrobium flavum</t>
  </si>
  <si>
    <t>AFL01nite_10120</t>
  </si>
  <si>
    <t>A0A2U3AF64</t>
  </si>
  <si>
    <t>DF281_04000</t>
  </si>
  <si>
    <t>A0A077LUF9</t>
  </si>
  <si>
    <t>Putative CDP-glycerol glycerophosphotransferase (EC 2.7.8.12)</t>
  </si>
  <si>
    <t>Tetrasphaera japonica T1-X7</t>
  </si>
  <si>
    <t>Tetrasphaera</t>
  </si>
  <si>
    <t>BN12_1990005</t>
  </si>
  <si>
    <t>A0A369KMX5</t>
  </si>
  <si>
    <t>Exiguobacterium sp. RIT594</t>
  </si>
  <si>
    <t>DVG79_00285</t>
  </si>
  <si>
    <t>A0A4R6BVR6</t>
  </si>
  <si>
    <t>Macrococcus lamae</t>
  </si>
  <si>
    <t>Macrococcus</t>
  </si>
  <si>
    <t>ERX29_03515</t>
  </si>
  <si>
    <t>A0A4Y8U0R6</t>
  </si>
  <si>
    <t>Glutamicibacter arilaitensis</t>
  </si>
  <si>
    <t>EXY26_10670</t>
  </si>
  <si>
    <t>A0A239HEN2</t>
  </si>
  <si>
    <t>Bacillus sp. OK838</t>
  </si>
  <si>
    <t>SAMN05444672_102332</t>
  </si>
  <si>
    <t>A0A4V0A5N9</t>
  </si>
  <si>
    <t>Staphylococcus pseudintermedius</t>
  </si>
  <si>
    <t>tagF_3 NCTC7151_01059</t>
  </si>
  <si>
    <t>A0A265N991</t>
  </si>
  <si>
    <t>Virgibacillus indicus</t>
  </si>
  <si>
    <t>Virgibacillus</t>
  </si>
  <si>
    <t>CIL03_12025</t>
  </si>
  <si>
    <t>A0A1F2KZ78</t>
  </si>
  <si>
    <t>Staphylococcus sp. HMSC14D01</t>
  </si>
  <si>
    <t>HMPREF3133_05405</t>
  </si>
  <si>
    <t>A0A4P8HDT3</t>
  </si>
  <si>
    <t>Brevibacterium sp. CS2</t>
  </si>
  <si>
    <t>FDF13_06685</t>
  </si>
  <si>
    <t>A0A3Q9SEQ1</t>
  </si>
  <si>
    <t>DOZ91_17185</t>
  </si>
  <si>
    <t>A0A1F1MM99</t>
  </si>
  <si>
    <t>Staphylococcus sp. HMSC068D05</t>
  </si>
  <si>
    <t>HMPREF2916_05095</t>
  </si>
  <si>
    <t>A0A0V8J8U1</t>
  </si>
  <si>
    <t>Fictibacillus enclensis</t>
  </si>
  <si>
    <t>AS030_10810</t>
  </si>
  <si>
    <t>A0A2H3LWV3</t>
  </si>
  <si>
    <t>Bacillus sp. AFS094228</t>
  </si>
  <si>
    <t>CON84_21575</t>
  </si>
  <si>
    <t>A0A4Q0APQ4</t>
  </si>
  <si>
    <t>Glutamicibacter sp. HZAU</t>
  </si>
  <si>
    <t>EKH49_08160</t>
  </si>
  <si>
    <t>A0A221Q4Y2</t>
  </si>
  <si>
    <t>Arthrobacter sp. 7749</t>
  </si>
  <si>
    <t>CGQ24_11665</t>
  </si>
  <si>
    <t>A0A177SES7</t>
  </si>
  <si>
    <t>Exiguobacterium sp. KKBO11</t>
  </si>
  <si>
    <t>AYO36_07325</t>
  </si>
  <si>
    <t>A0A1H9UAE7</t>
  </si>
  <si>
    <t>Isobaculum melis</t>
  </si>
  <si>
    <t>Isobaculum</t>
  </si>
  <si>
    <t>SAMN04488559_1254</t>
  </si>
  <si>
    <t>A0A0R2K0R4</t>
  </si>
  <si>
    <t>Pediococcus ethanolidurans</t>
  </si>
  <si>
    <t>IV87_GL001589</t>
  </si>
  <si>
    <t>A0A2T4SM77</t>
  </si>
  <si>
    <t>BUZ41_11570</t>
  </si>
  <si>
    <t>A0A2S8UNF0</t>
  </si>
  <si>
    <t>Bacillus sp. MYb209</t>
  </si>
  <si>
    <t>CQZ94_15130</t>
  </si>
  <si>
    <t>A0A4Q8TLA0</t>
  </si>
  <si>
    <t>Arthrobacter sp. S41</t>
  </si>
  <si>
    <t>EYR88_01665</t>
  </si>
  <si>
    <t>U5SDF8</t>
  </si>
  <si>
    <t>CDP-glycerol:glycerophosphate glycerophosphotransferase</t>
  </si>
  <si>
    <t>Carnobacterium inhibens subsp. gilichinskyi</t>
  </si>
  <si>
    <t>Q783_07900</t>
  </si>
  <si>
    <t>A0A165EYY7</t>
  </si>
  <si>
    <t>CDP-glycerol:polyglycerophosphotransferase</t>
  </si>
  <si>
    <t>Nizo1839_0642</t>
  </si>
  <si>
    <t>A0A5B8IHS1</t>
  </si>
  <si>
    <t>Glutamicibacter halophytocola</t>
  </si>
  <si>
    <t>FQA45_01585</t>
  </si>
  <si>
    <t>A0A418IEK9</t>
  </si>
  <si>
    <t>Staphylococcus xylosus</t>
  </si>
  <si>
    <t>BU112_09020</t>
  </si>
  <si>
    <t>A0A2T4QCA8</t>
  </si>
  <si>
    <t>BU098_13390</t>
  </si>
  <si>
    <t>A0A2T4LYP0</t>
  </si>
  <si>
    <t>Staphylococcus chromogenes (Staphylococcus hyicus subsp. chromogenes)</t>
  </si>
  <si>
    <t>BU676_07800</t>
  </si>
  <si>
    <t>A0A223EQH5</t>
  </si>
  <si>
    <t>Bacillus simplex NBRC 15720 = DSM 1321</t>
  </si>
  <si>
    <t>BS1321_13365</t>
  </si>
  <si>
    <t>A0A1I0JGE2</t>
  </si>
  <si>
    <t>Salinibacillus kushneri</t>
  </si>
  <si>
    <t>Salinibacillus</t>
  </si>
  <si>
    <t>SAMN05421676_1203</t>
  </si>
  <si>
    <t>A0A0Q7K376</t>
  </si>
  <si>
    <t>Angustibacter sp. Root456</t>
  </si>
  <si>
    <t>Kineosporiaceae</t>
  </si>
  <si>
    <t>Angustibacter</t>
  </si>
  <si>
    <t>ASD06_02695</t>
  </si>
  <si>
    <t>A0A1I5V2F0</t>
  </si>
  <si>
    <t>Desemzia incerta</t>
  </si>
  <si>
    <t>Desemzia</t>
  </si>
  <si>
    <t>SAMN04488506_0314</t>
  </si>
  <si>
    <t>A0A5C4X2Q6</t>
  </si>
  <si>
    <t>Brevibacterium sp. MG-1</t>
  </si>
  <si>
    <t>FHQ09_08155</t>
  </si>
  <si>
    <t>A0A133Q0W1</t>
  </si>
  <si>
    <t>CDP-glycerol:poly(Glycerophosphate) glycerophosphotransferase</t>
  </si>
  <si>
    <t>Staphylococcus lugdunensis</t>
  </si>
  <si>
    <t>HMPREF3225_02270</t>
  </si>
  <si>
    <t>A0A2A8TMV7</t>
  </si>
  <si>
    <t>Bacillus sp. AFS017274</t>
  </si>
  <si>
    <t>CN380_14315</t>
  </si>
  <si>
    <t>A0A1G6ZVT7</t>
  </si>
  <si>
    <t>Bhargavaea beijingensis</t>
  </si>
  <si>
    <t>Bhargavaea</t>
  </si>
  <si>
    <t>SAMN04488126_10385</t>
  </si>
  <si>
    <t>A0A4Q9WC67</t>
  </si>
  <si>
    <t>EQ812_08520</t>
  </si>
  <si>
    <t>A0A2S9VTZ4</t>
  </si>
  <si>
    <t>C6Y09_03650</t>
  </si>
  <si>
    <t>A0A2S9VUF9</t>
  </si>
  <si>
    <t>C6Y10_11305</t>
  </si>
  <si>
    <t>A0A2S9W7D0</t>
  </si>
  <si>
    <t>C6Y08_08245</t>
  </si>
  <si>
    <t>A0A3M6L0D5</t>
  </si>
  <si>
    <t>D6U19_06430</t>
  </si>
  <si>
    <t>A0A494S705</t>
  </si>
  <si>
    <t>LP314_01425</t>
  </si>
  <si>
    <t>A0A542H085</t>
  </si>
  <si>
    <t>CDP-glycerol glycerophosphotransferase (TagB/SpsB family)</t>
  </si>
  <si>
    <t>Microbacterium sp. SLBN-1</t>
  </si>
  <si>
    <t>FBY18_3624</t>
  </si>
  <si>
    <t>A0A2S9DVF8</t>
  </si>
  <si>
    <t>Arthrobacter sp. MYb211</t>
  </si>
  <si>
    <t>CQ010_12145</t>
  </si>
  <si>
    <t>A0A4Z0KPK2</t>
  </si>
  <si>
    <t>Brevibacterium aurantiacum</t>
  </si>
  <si>
    <t>EB834_01080</t>
  </si>
  <si>
    <t>A0A398B4L8</t>
  </si>
  <si>
    <t>D1953_12960</t>
  </si>
  <si>
    <t>A0A4Q1BC80</t>
  </si>
  <si>
    <t>Macrococcus sp. DPC7161</t>
  </si>
  <si>
    <t>ER639_00400</t>
  </si>
  <si>
    <t>A0A2T4RRG4</t>
  </si>
  <si>
    <t>BUZ90_10525</t>
  </si>
  <si>
    <t>A0A419DM80</t>
  </si>
  <si>
    <t>Exiguobacterium sp. RIT452</t>
  </si>
  <si>
    <t>D3D03_10705</t>
  </si>
  <si>
    <t>A0A1H0YQK1</t>
  </si>
  <si>
    <t>Carnobacterium viridans</t>
  </si>
  <si>
    <t>SAMN04487752_1086</t>
  </si>
  <si>
    <t>A0A3G4R150</t>
  </si>
  <si>
    <t>Staphylococcus sp. SDB 2975</t>
  </si>
  <si>
    <t>CNQ82_02705</t>
  </si>
  <si>
    <t>A0A1T4Z221</t>
  </si>
  <si>
    <t>Aeromicrobium choanae</t>
  </si>
  <si>
    <t>SAMN06295964_2001</t>
  </si>
  <si>
    <t>A0A4U2M8K3</t>
  </si>
  <si>
    <t>FC682_02945</t>
  </si>
  <si>
    <t>A0A2N5JKL2</t>
  </si>
  <si>
    <t>CYV28_00770</t>
  </si>
  <si>
    <t>A0A0R2J8U7</t>
  </si>
  <si>
    <t>IV76_GL001336</t>
  </si>
  <si>
    <t>A0A4Y9KK83</t>
  </si>
  <si>
    <t>Staphylococcus saprophyticus</t>
  </si>
  <si>
    <t>E4T75_07845</t>
  </si>
  <si>
    <t>D7UWQ5</t>
  </si>
  <si>
    <t>Listeria grayi DSM 20601</t>
  </si>
  <si>
    <t>HMPREF0556_10666</t>
  </si>
  <si>
    <t>A0A3A0HWJ1</t>
  </si>
  <si>
    <t>Staphylococcus fleurettii</t>
  </si>
  <si>
    <t>BUY93_13140</t>
  </si>
  <si>
    <t>A0A3S0KLH8</t>
  </si>
  <si>
    <t>Staphylococcus carnosus subsp. carnosus</t>
  </si>
  <si>
    <t>CD154_00985</t>
  </si>
  <si>
    <t>A0A2H1K2K2</t>
  </si>
  <si>
    <t>Brevibacterium linens ATCC 9172</t>
  </si>
  <si>
    <t>BLIN9172_02747</t>
  </si>
  <si>
    <t>A0A4Z1BQ53</t>
  </si>
  <si>
    <t>Staphylococcus petrasii subsp. pragensis</t>
  </si>
  <si>
    <t>E2558_08415</t>
  </si>
  <si>
    <t>A0A0U3F6I7</t>
  </si>
  <si>
    <t>Minor teichoic acid biosynthesis protein GgaB</t>
  </si>
  <si>
    <t>Carnobacterium sp. CP1</t>
  </si>
  <si>
    <t>NY10_1106</t>
  </si>
  <si>
    <t>A0A431ZKA7</t>
  </si>
  <si>
    <t>Staphylococcus pasteuri</t>
  </si>
  <si>
    <t>CD129_08280</t>
  </si>
  <si>
    <t>A0A4Y3VZM1</t>
  </si>
  <si>
    <t>Glutamicibacter nicotianae (Arthrobacter nicotianae)</t>
  </si>
  <si>
    <t>ANI01nite_04140</t>
  </si>
  <si>
    <t>A0A431YDW8</t>
  </si>
  <si>
    <t>Staphylococcus sciuri subsp. rodentium</t>
  </si>
  <si>
    <t>EKQ60_01285</t>
  </si>
  <si>
    <t>A0A4U2MQ75</t>
  </si>
  <si>
    <t>CDP-glycerol glycerophosphotransferase (Fragment)</t>
  </si>
  <si>
    <t>FC678_07130</t>
  </si>
  <si>
    <t>A0A3M2QDN1</t>
  </si>
  <si>
    <t>Staphylococcus pseudoxylosus</t>
  </si>
  <si>
    <t>D9V42_13935</t>
  </si>
  <si>
    <t>A0A1I1S428</t>
  </si>
  <si>
    <t>Bacillus sp. OV194</t>
  </si>
  <si>
    <t>SAMN05428981_101290</t>
  </si>
  <si>
    <t>A0A1S2R0P4</t>
  </si>
  <si>
    <t>Bacillus sp. MUM 13</t>
  </si>
  <si>
    <t>BIV59_12335</t>
  </si>
  <si>
    <t>A0A1I3C7A0</t>
  </si>
  <si>
    <t>Pisciglobus halotolerans</t>
  </si>
  <si>
    <t>Pisciglobus</t>
  </si>
  <si>
    <t>SAMN04489868_11437</t>
  </si>
  <si>
    <t>A0A380EUU1</t>
  </si>
  <si>
    <t>tagF_1 NCTC13828_00061</t>
  </si>
  <si>
    <t>A0A2T4L2H3</t>
  </si>
  <si>
    <t>BUY48_04860</t>
  </si>
  <si>
    <t>A0A2T4KL58</t>
  </si>
  <si>
    <t>BUY45_11150</t>
  </si>
  <si>
    <t>A0A5E9HX60</t>
  </si>
  <si>
    <t>CDP-Glycerol:Poly(Glycerophosphate) glycerophosphotransferase</t>
  </si>
  <si>
    <t>Carnobacterium divergens (Lactobacillus divergens)</t>
  </si>
  <si>
    <t>NCTC13772_02000</t>
  </si>
  <si>
    <t>A0A4R9CJ34</t>
  </si>
  <si>
    <t>CKN89_06060</t>
  </si>
  <si>
    <t>A0A5F0MEZ1</t>
  </si>
  <si>
    <t>CKN81_05975</t>
  </si>
  <si>
    <t>A0A2T4LRW6</t>
  </si>
  <si>
    <t>Staphylococcus cohnii</t>
  </si>
  <si>
    <t>BUY34_08005</t>
  </si>
  <si>
    <t>A0A4V2SK13</t>
  </si>
  <si>
    <t>Scopulibacillus darangshiensis</t>
  </si>
  <si>
    <t>Sporolactobacillaceae</t>
  </si>
  <si>
    <t>Scopulibacillus</t>
  </si>
  <si>
    <t>EV207_1762</t>
  </si>
  <si>
    <t>A0A4R2NKF3</t>
  </si>
  <si>
    <t>EV207_1394</t>
  </si>
  <si>
    <t>A0A4R2NCR8</t>
  </si>
  <si>
    <t>EV207_1689</t>
  </si>
  <si>
    <t>A0A060M170</t>
  </si>
  <si>
    <t>Bacillus lehensis G1</t>
  </si>
  <si>
    <t>BleG1_3615</t>
  </si>
  <si>
    <t>A0A1I0A3B3</t>
  </si>
  <si>
    <t>Oceanobacillus limi</t>
  </si>
  <si>
    <t>Oceanobacillus</t>
  </si>
  <si>
    <t>SAMN05216389_10356</t>
  </si>
  <si>
    <t>A0A3G5F4T7</t>
  </si>
  <si>
    <t>Tetragenococcus koreensis</t>
  </si>
  <si>
    <t>C7K43_04340</t>
  </si>
  <si>
    <t>A0A2H1I8Y8</t>
  </si>
  <si>
    <t>Brevibacterium sp. Mu109</t>
  </si>
  <si>
    <t>BSP109_00829</t>
  </si>
  <si>
    <t>A0A418JH49</t>
  </si>
  <si>
    <t>Staphylococcus hyicus</t>
  </si>
  <si>
    <t>BUZ57_09810</t>
  </si>
  <si>
    <t>A0A328LEA4</t>
  </si>
  <si>
    <t>Bacillus sp. SRB_8</t>
  </si>
  <si>
    <t>B5P40_03300</t>
  </si>
  <si>
    <t>N1V584</t>
  </si>
  <si>
    <t>Arthrobacter crystallopoietes BAB-32</t>
  </si>
  <si>
    <t>D477_005121</t>
  </si>
  <si>
    <t>A0A1X6PWU5</t>
  </si>
  <si>
    <t>S3E15_05111</t>
  </si>
  <si>
    <t>A0A1S9XH17</t>
  </si>
  <si>
    <t>BW900_13065</t>
  </si>
  <si>
    <t>A0A424XTK0</t>
  </si>
  <si>
    <t>Tetragenococcus halophilus subsp. halophilus DSM 20339</t>
  </si>
  <si>
    <t>C7K42_03205</t>
  </si>
  <si>
    <t>A0A429X7R3</t>
  </si>
  <si>
    <t>Bacillus terrae</t>
  </si>
  <si>
    <t>D5F11_011640</t>
  </si>
  <si>
    <t>A0A2R8A317</t>
  </si>
  <si>
    <t>CDP-Glycerol:Poly(Glycerophosphate) glycerophosphotransferase family protein (CDP-glycerol--glycerophosphate glycerophosphotransferase)</t>
  </si>
  <si>
    <t>CDIMF43_280078 CKN86_05915</t>
  </si>
  <si>
    <t>A0A4V1QKZ9</t>
  </si>
  <si>
    <t>Fictibacillus sp. S7</t>
  </si>
  <si>
    <t>DMO16_20440</t>
  </si>
  <si>
    <t>A0A318RJW9</t>
  </si>
  <si>
    <t>Staphylococcus sp. AtHG25</t>
  </si>
  <si>
    <t>BDW31_101216</t>
  </si>
  <si>
    <t>A0A2X4ZRG9</t>
  </si>
  <si>
    <t>Teichoic acid biosynthesis protein F (EC 2.7.8.12)</t>
  </si>
  <si>
    <t>Bacillus lentus</t>
  </si>
  <si>
    <t>tagF_3 NCTC4824_03832</t>
  </si>
  <si>
    <t>A0A5E8LDZ7</t>
  </si>
  <si>
    <t>Bacillus sp. FJAT-21352</t>
  </si>
  <si>
    <t>AM232_23405</t>
  </si>
  <si>
    <t>A0A494S4B1</t>
  </si>
  <si>
    <t>Uncharacterized protein</t>
  </si>
  <si>
    <t>Lactobacillus plantarum subsp. argentoratensis</t>
  </si>
  <si>
    <t>LPL03_09410</t>
  </si>
  <si>
    <t>A0A3S0L8J4</t>
  </si>
  <si>
    <t>Staphylococcus schleiferi subsp. schleiferi</t>
  </si>
  <si>
    <t>CD117_12580</t>
  </si>
  <si>
    <t>A0A5F0MN57</t>
  </si>
  <si>
    <t>CKN74_05575</t>
  </si>
  <si>
    <t>A0A5F0N198</t>
  </si>
  <si>
    <t>CKN80_06120</t>
  </si>
  <si>
    <t>Selected</t>
  </si>
  <si>
    <t>no</t>
  </si>
  <si>
    <t>yes</t>
  </si>
  <si>
    <t>Sequence</t>
  </si>
  <si>
    <t>E-value</t>
  </si>
  <si>
    <t>tr|A0A4R2NCR8|A0A4R2NCR8_9BACL</t>
  </si>
  <si>
    <t>tr|A0A1J6WHF6|A0A1J6WHF6_9BACI</t>
  </si>
  <si>
    <t>tr|A0A2A8TMV7|A0A2A8TMV7_9BACI</t>
  </si>
  <si>
    <t>tr|A0A2N0Y8F2|A0A2N0Y8F2_9BACI</t>
  </si>
  <si>
    <t>tr|A0A1G9Y134|A0A1G9Y134_9BACI</t>
  </si>
  <si>
    <t>tr|A0A4U2M8K3|A0A4U2M8K3_9BACI</t>
  </si>
  <si>
    <t>tr|A0A120GQ78|A0A120GQ78_9BACI</t>
  </si>
  <si>
    <t>tr|A0A1N7A075|A0A1N7A075_9BACI</t>
  </si>
  <si>
    <t>tr|A0A0V8J8U1|A0A0V8J8U1_9BACI</t>
  </si>
  <si>
    <t>tr|A0A2C4RHR6|A0A2C4RHR6_9BACI</t>
  </si>
  <si>
    <t>tr|A0A561CXW5|A0A561CXW5_9BACI</t>
  </si>
  <si>
    <t>tr|A0A2H3LWV3|A0A2H3LWV3_9BACI</t>
  </si>
  <si>
    <t>tr|A0A098F653|A0A098F653_9BACI</t>
  </si>
  <si>
    <t>tr|A0A2A8FN42|A0A2A8FN42_9BACI</t>
  </si>
  <si>
    <t>tr|A0A4Y8UBP5|A0A4Y8UBP5_9BACI</t>
  </si>
  <si>
    <t>tr|A0A4V1QKZ9|A0A4V1QKZ9_9BACI</t>
  </si>
  <si>
    <t>tr|A0A3Q9SEQ1|A0A3Q9SEQ1_9BACI</t>
  </si>
  <si>
    <t>tr|A0A2T0CM69|A0A2T0CM69_9BACI</t>
  </si>
  <si>
    <t>tr|A0A270AML5|A0A270AML5_9BACI</t>
  </si>
  <si>
    <t>tr|A0A2A4BI09|A0A2A4BI09_9BACI</t>
  </si>
  <si>
    <t>tr|A0A2M9NV51|A0A2M9NV51_9BACI</t>
  </si>
  <si>
    <t>tr|A0A265N991|A0A265N991_9BACI</t>
  </si>
  <si>
    <t>tr|A0A4R2NKF3|A0A4R2NKF3_9BACL</t>
  </si>
  <si>
    <t>tr|A0A2U1K5T5|A0A2U1K5T5_9BACI</t>
  </si>
  <si>
    <t>tr|A0A2S7N2D1|A0A2S7N2D1_9BACI</t>
  </si>
  <si>
    <t>tr|A0A239HEN2|A0A239HEN2_9BACI</t>
  </si>
  <si>
    <t>tr|A0A3R8NHL6|A0A3R8NHL6_9BACI</t>
  </si>
  <si>
    <t>tr|A0A1I0A3B3|A0A1I0A3B3_9BACI</t>
  </si>
  <si>
    <t>tr|A0A0Q9VLA7|A0A0Q9VLA7_9BACI</t>
  </si>
  <si>
    <t>tr|A0A0Q6HYJ6|A0A0Q6HYJ6_9BACI</t>
  </si>
  <si>
    <t>tr|A0A398B4L8|A0A398B4L8_9BACI</t>
  </si>
  <si>
    <t>tr|A0A223EQH5|A0A223EQH5_9BACI</t>
  </si>
  <si>
    <t>tr|A0A5E8LDZ7|A0A5E8LDZ7_9BACI</t>
  </si>
  <si>
    <t>tr|A0A0V8HD22|A0A0V8HD22_9BACI</t>
  </si>
  <si>
    <t>tr|A0A1I1S428|A0A1I1S428_9BACI</t>
  </si>
  <si>
    <t>tr|A0A3Q9RRT2|A0A3Q9RRT2_9BACI</t>
  </si>
  <si>
    <t>tr|A0A0K9G8D6|A0A0K9G8D6_9BACI</t>
  </si>
  <si>
    <t>tr|A0A2P8H369|A0A2P8H369_9BACL</t>
  </si>
  <si>
    <t>tr|A0A2X4ZRG9|A0A2X4ZRG9_BACLE</t>
  </si>
  <si>
    <t>tr|A0A1G6ZVT7|A0A1G6ZVT7_9BACL</t>
  </si>
  <si>
    <t>tr|A0A0Q6L2K7|A0A0Q6L2K7_9BACI</t>
  </si>
  <si>
    <t>tr|A0A3G5F4T7|A0A3G5F4T7_9ENTE</t>
  </si>
  <si>
    <t>tr|A0A1I1HHN5|A0A1I1HHN5_9BACI</t>
  </si>
  <si>
    <t>tr|A0A429X7R3|A0A429X7R3_9BACI</t>
  </si>
  <si>
    <t>tr|A0A5D4RRL0|A0A5D4RRL0_9BACI</t>
  </si>
  <si>
    <t>tr|A0A3G5FEL7|A0A3G5FEL7_9ENTE</t>
  </si>
  <si>
    <t>tr|A0A1H1G8S9|A0A1H1G8S9_9MICC</t>
  </si>
  <si>
    <t>tr|D7UWQ5|D7UWQ5_LISGR</t>
  </si>
  <si>
    <t>tr|A0A3S0KLH8|A0A3S0KLH8_STACA</t>
  </si>
  <si>
    <t>tr|A0A4Z1BQ53|A0A4Z1BQ53_9STAP</t>
  </si>
  <si>
    <t>tr|A0A448Q425|A0A448Q425_LISGR</t>
  </si>
  <si>
    <t>tr|A0A1F2KZ78|A0A1F2KZ78_9STAP</t>
  </si>
  <si>
    <t>tr|Q4L9X7|Q4L9X7_STAHJ</t>
  </si>
  <si>
    <t>tr|A0A1S2R0P4|A0A1S2R0P4_9BACI</t>
  </si>
  <si>
    <t>tr|A0A2S6DQN6|A0A2S6DQN6_STAHA</t>
  </si>
  <si>
    <t>tr|A0A2A1KB59|A0A2A1KB59_STAHA</t>
  </si>
  <si>
    <t>tr|A0A2T4LRW6|A0A2T4LRW6_9STAP</t>
  </si>
  <si>
    <t>tr|A0A5B2Z3H2|A0A5B2Z3H2_9STAP</t>
  </si>
  <si>
    <t>tr|A0A2U3AF64|A0A2U3AF64_9BACL</t>
  </si>
  <si>
    <t>tr|A0A2T4SM77|A0A2T4SM77_STAHA</t>
  </si>
  <si>
    <t>tr|A0A3S4WDT5|A0A3S4WDT5_9BACL</t>
  </si>
  <si>
    <t>tr|A0A379BTF8|A0A379BTF8_PEDPE</t>
  </si>
  <si>
    <t>tr|A0A2N3LNM8|A0A2N3LNM8_9BACI</t>
  </si>
  <si>
    <t>tr|A0A443IJM6|A0A443IJM6_9BACI</t>
  </si>
  <si>
    <t>tr|A0A2U3ANE1|A0A2U3ANE1_9BACL</t>
  </si>
  <si>
    <t>tr|A0A4V0A5N9|A0A4V0A5N9_STAPS</t>
  </si>
  <si>
    <t>tr|A0A1H1V0A0|A0A1H1V0A0_9MICO</t>
  </si>
  <si>
    <t>tr|A0A0Q9KEN0|A0A0Q9KEN0_9MICO</t>
  </si>
  <si>
    <t>tr|A0A2H1K2K2|A0A2H1K2K2_BRELN</t>
  </si>
  <si>
    <t>tr|A0A2K9HY44|A0A2K9HY44_LACPE</t>
  </si>
  <si>
    <t>tr|A0A494S705|A0A494S705_LACPE</t>
  </si>
  <si>
    <t>tr|A0A3M6L0D5|A0A3M6L0D5_LACPE</t>
  </si>
  <si>
    <t>tr|A0A162DUP6|A0A162DUP6_9BACI</t>
  </si>
  <si>
    <t>tr|A0A2S9VUF9|A0A2S9VUF9_LACPE</t>
  </si>
  <si>
    <t>tr|T5JPS5|T5JPS5_LACPN</t>
  </si>
  <si>
    <t>tr|A0A2S9W7D0|A0A2S9W7D0_LACPE</t>
  </si>
  <si>
    <t>tr|A0A2S9VTZ4|A0A2S9VTZ4_LACPE</t>
  </si>
  <si>
    <t>tr|A0A560WHM3|A0A560WHM3_9MICO</t>
  </si>
  <si>
    <t>tr|A0A4R5VVH0|A0A4R5VVH0_9BACI</t>
  </si>
  <si>
    <t>tr|A0A4U2MQ75|A0A4U2MQ75_9BACI</t>
  </si>
  <si>
    <t>tr|A0A4Q1BC80|A0A4Q1BC80_9STAP</t>
  </si>
  <si>
    <t>tr|A0A4R6BVR6|A0A4R6BVR6_9STAP</t>
  </si>
  <si>
    <t>tr|A0A165EYY7|A0A165EYY7_LACPN</t>
  </si>
  <si>
    <t>tr|A0A494S4B1|A0A494S4B1_LACPN</t>
  </si>
  <si>
    <t>tr|A0A091BZL5|A0A091BZL5_9ENTE</t>
  </si>
  <si>
    <t>tr|A0A2T4KL58|A0A2T4KL58_9STAP</t>
  </si>
  <si>
    <t>tr|A0A2H6D9J8|A0A2H6D9J8_TETHA</t>
  </si>
  <si>
    <t>tr|G4L8S0|G4L8S0_TETHN</t>
  </si>
  <si>
    <t>tr|A0A431ZKA7|A0A431ZKA7_9STAP</t>
  </si>
  <si>
    <t>tr|A0A0R2KW63|A0A0R2KW63_9LACO</t>
  </si>
  <si>
    <t>tr|A0A133Q0W1|A0A133Q0W1_STALU</t>
  </si>
  <si>
    <t>tr|A0A1F1MM99|A0A1F1MM99_9STAP</t>
  </si>
  <si>
    <t>tr|A0A418IEK9|A0A418IEK9_STAXY</t>
  </si>
  <si>
    <t>tr|A0A4Q9WC67|A0A4Q9WC67_STALU</t>
  </si>
  <si>
    <t>tr|A0A4Y9KK83|A0A4Y9KK83_STASA</t>
  </si>
  <si>
    <t>tr|A0A3M2QDN1|A0A3M2QDN1_9STAP</t>
  </si>
  <si>
    <t>tr|A0A0X1RW67|A0A0X1RW67_9BACL</t>
  </si>
  <si>
    <t>tr|N1V584|N1V584_9MICC</t>
  </si>
  <si>
    <t>tr|A0A3G4R150|A0A3G4R150_9STAP</t>
  </si>
  <si>
    <t>tr|A0A431YDW8|A0A431YDW8_STASR</t>
  </si>
  <si>
    <t>tr|A0A418JH49|A0A418JH49_STAHY</t>
  </si>
  <si>
    <t>tr|D2JCX5|D2JCX5_STAEP</t>
  </si>
  <si>
    <t>tr|A0A176TLR6|A0A176TLR6_9LACO</t>
  </si>
  <si>
    <t>tr|A0A418JA75|A0A418JA75_STASC</t>
  </si>
  <si>
    <t>tr|A0A176TLM7|A0A176TLM7_9LACO</t>
  </si>
  <si>
    <t>tr|A0A2T4LYP0|A0A2T4LYP0_STACR</t>
  </si>
  <si>
    <t>tr|A0A2T4RRG4|A0A2T4RRG4_STASC</t>
  </si>
  <si>
    <t>tr|A0A4Y9KC52|A0A4Y9KC52_STALE</t>
  </si>
  <si>
    <t>tr|A0A033UYI8|A0A033UYI8_STAAU</t>
  </si>
  <si>
    <t>tr|A0A3S0L8J4|A0A3S0L8J4_9STAP</t>
  </si>
  <si>
    <t>tr|A0A0S9R920|A0A0S9R920_9ACTN</t>
  </si>
  <si>
    <t>tr|A0A516PZJ0|A0A516PZJ0_9ACTN</t>
  </si>
  <si>
    <t>tr|A0A2U3AS01|A0A2U3AS01_9MICC</t>
  </si>
  <si>
    <t>tr|A0A4U0H6N9|A0A4U0H6N9_9MICC</t>
  </si>
  <si>
    <t>tr|A0A2T4PQ84|A0A2T4PQ84_9STAP</t>
  </si>
  <si>
    <t>tr|A0A424XTK0|A0A424XTK0_TETHA</t>
  </si>
  <si>
    <t>tr|A0A2T4L2H3|A0A2T4L2H3_9STAP</t>
  </si>
  <si>
    <t>tr|A0A077LUF9|A0A077LUF9_9MICO</t>
  </si>
  <si>
    <t>tr|A0A221Q4Y2|A0A221Q4Y2_9MICC</t>
  </si>
  <si>
    <t>tr|B1YM48|B1YM48_EXIS2</t>
  </si>
  <si>
    <t>tr|A0A0R2K0R4|A0A0R2K0R4_9LACO</t>
  </si>
  <si>
    <t>tr|A0A177SES7|A0A177SES7_9BACL</t>
  </si>
  <si>
    <t>tr|A0A369KMX5|A0A369KMX5_9BACL</t>
  </si>
  <si>
    <t>tr|A0A1T4Z221|A0A1T4Z221_9ACTN</t>
  </si>
  <si>
    <t>tr|A0A031IIT6|A0A031IIT6_9BACL</t>
  </si>
  <si>
    <t>tr|A0A2T4K8L3|A0A2T4K8L3_9STAP</t>
  </si>
  <si>
    <t>tr|A0A4R1LFW5|A0A4R1LFW5_9BACL</t>
  </si>
  <si>
    <t>tr|A0A1F1UDP8|A0A1F1UDP8_9MICC</t>
  </si>
  <si>
    <t>tr|A0A0M0T158|A0A0M0T158_9BACL</t>
  </si>
  <si>
    <t>tr|A0A419DM80|A0A419DM80_9BACL</t>
  </si>
  <si>
    <t>tr|A0A1S2W4T8|A0A1S2W4T8_9BACL</t>
  </si>
  <si>
    <t>tr|A0A0V8GIC6|A0A0V8GIC6_9BACL</t>
  </si>
  <si>
    <t>tr|K0AD80|K0AD80_EXIAB</t>
  </si>
  <si>
    <t>tr|A0A5C2FM25|A0A5C2FM25_9MICC</t>
  </si>
  <si>
    <t>tr|A0A4Q0APQ4|A0A4Q0APQ4_9MICC</t>
  </si>
  <si>
    <t>tr|A0A2S9DVF8|A0A2S9DVF8_9MICC</t>
  </si>
  <si>
    <t>tr|A0A4Y8U0R6|A0A4Y8U0R6_9MICC</t>
  </si>
  <si>
    <t>tr|A0A2S9CDS8|A0A2S9CDS8_9MICC</t>
  </si>
  <si>
    <t>tr|A0A4R7P819|A0A4R7P819_9MICC</t>
  </si>
  <si>
    <t>tr|A0A5B8IHS1|A0A5B8IHS1_9MICC</t>
  </si>
  <si>
    <t>tr|A0A2A3Y9Z8|A0A2A3Y9Z8_9MICC</t>
  </si>
  <si>
    <t>tr|A0A4Y3VZM1|A0A4Y3VZM1_GLUNI</t>
  </si>
  <si>
    <t>tr|A0A2S9C4U8|A0A2S9C4U8_9MICC</t>
  </si>
  <si>
    <t>tr|A0A060M170|A0A060M170_9BACI</t>
  </si>
  <si>
    <t>tr|A0A2A3XVH1|A0A2A3XVH1_9MICC</t>
  </si>
  <si>
    <t>tr|A0A512HTE7|A0A512HTE7_9ACTN</t>
  </si>
  <si>
    <t>tr|A0A0Q7K376|A0A0Q7K376_9ACTN</t>
  </si>
  <si>
    <t>tr|A0A2T4QCA8|A0A2T4QCA8_STAXY</t>
  </si>
  <si>
    <t>tr|A0A4P8HDT3|A0A4P8HDT3_9MICO</t>
  </si>
  <si>
    <t>tr|A0A2H1I8Y8|A0A2H1I8Y8_9MICO</t>
  </si>
  <si>
    <t>tr|A0A1H1QVT2|A0A1H1QVT2_9CELL</t>
  </si>
  <si>
    <t>A0A1H1QVT2</t>
  </si>
  <si>
    <t>tr|A0A5C4X2Q6|A0A5C4X2Q6_9MICO</t>
  </si>
  <si>
    <t>tr|A0A4Z0KPK2|A0A4Z0KPK2_9MICO</t>
  </si>
  <si>
    <t>tr|A0A2M9CDQ7|A0A2M9CDQ7_9CELL</t>
  </si>
  <si>
    <t>A0A2M9CDQ7</t>
  </si>
  <si>
    <t>tr|A0A4Q8TLA0|A0A4Q8TLA0_9MICC</t>
  </si>
  <si>
    <t>tr|A0A512HTC2|A0A512HTC2_9ACTN</t>
  </si>
  <si>
    <t>A0A512HTC2</t>
  </si>
  <si>
    <t>tr|A0A091BY75|A0A091BY75_9ENTE</t>
  </si>
  <si>
    <t>A0A091BY75</t>
  </si>
  <si>
    <t>tr|A0A0S9R0D9|A0A0S9R0D9_9ACTN</t>
  </si>
  <si>
    <t>A0A0S9R0D9</t>
  </si>
  <si>
    <t>tr|A0A4U2EC72|A0A4U2EC72_9VIBR</t>
  </si>
  <si>
    <t>A0A4U2EC72</t>
  </si>
  <si>
    <t>tr|A0A4Q5T9G8|A0A4Q5T9G8_9ACTO</t>
  </si>
  <si>
    <t>A0A4Q5T9G8</t>
  </si>
  <si>
    <t>tr|A0A380EUU1|A0A380EUU1_9STAP</t>
  </si>
  <si>
    <t>tr|A0A2T4L573|A0A2T4L573_9STAP</t>
  </si>
  <si>
    <t>tr|A0A5F0Y615|A0A5F0Y615_LACPN</t>
  </si>
  <si>
    <t>tr|A0A239ZQR6|A0A239ZQR6_9STAP</t>
  </si>
  <si>
    <t>A0A239ZQR6</t>
  </si>
  <si>
    <t>tr|W4QV78|W4QV78_BACA3</t>
  </si>
  <si>
    <t>tr|A0A3A0J032|A0A3A0J032_9STAP</t>
  </si>
  <si>
    <t>tr|A0A542H085|A0A542H085_9BACI</t>
  </si>
  <si>
    <t>tr|A0A3A0HWJ1|A0A3A0HWJ1_9STAP</t>
  </si>
  <si>
    <t>tr|A0A2T0XZH0|A0A2T0XZH0_9MICO</t>
  </si>
  <si>
    <t>A0A2T0XZH0</t>
  </si>
  <si>
    <t>tr|A0A2A7WFU4|A0A2A7WFU4_9BACI</t>
  </si>
  <si>
    <t>A0A2A7WFU4</t>
  </si>
  <si>
    <t>tr|A0A0Q6IJR8|A0A0Q6IJR8_9BACI</t>
  </si>
  <si>
    <t>A0A0Q6IJR8</t>
  </si>
  <si>
    <t>tr|A0A4Q2I0U7|A0A4Q2I0U7_9BACI</t>
  </si>
  <si>
    <t>A0A4Q2I0U7</t>
  </si>
  <si>
    <t>tr|W4QUN4|W4QUN4_BACA3</t>
  </si>
  <si>
    <t>W4QUN4</t>
  </si>
  <si>
    <t>tr|A0A1I1XV06|A0A1I1XV06_9BACI</t>
  </si>
  <si>
    <t>A0A1I1XV06</t>
  </si>
  <si>
    <t>tr|A0A0K8J7Q9|A0A0K8J7Q9_9FIRM</t>
  </si>
  <si>
    <t>A0A0K8J7Q9</t>
  </si>
  <si>
    <t>tr|A0A165IPH9|A0A165IPH9_9BACI</t>
  </si>
  <si>
    <t>A0A165IPH9</t>
  </si>
  <si>
    <t>tr|A0A2N0ZBI6|A0A2N0ZBI6_9BACI</t>
  </si>
  <si>
    <t>A0A2N0ZBI6</t>
  </si>
  <si>
    <t>tr|A0A0J6CUW3|A0A0J6CUW3_9BACI</t>
  </si>
  <si>
    <t>A0A0J6CUW3</t>
  </si>
  <si>
    <t>tr|A0A168FHB8|A0A168FHB8_9MICO</t>
  </si>
  <si>
    <t>A0A168FHB8</t>
  </si>
  <si>
    <t>tr|A0A359MR14|A0A359MR14_9FIRM</t>
  </si>
  <si>
    <t>A0A359MR14</t>
  </si>
  <si>
    <t>tr|A0A2T6ENA4|A0A2T6ENA4_9BACI</t>
  </si>
  <si>
    <t>A0A2T6ENA4</t>
  </si>
  <si>
    <t>tr|A0A0B5WSK3|A0A0B5WSK3_BACCO</t>
  </si>
  <si>
    <t>A0A0B5WSK3</t>
  </si>
  <si>
    <t>tr|A0A0M0FZI0|A0A0M0FZI0_9BACI</t>
  </si>
  <si>
    <t>A0A0M0FZI0</t>
  </si>
  <si>
    <t>tr|A0A443T9Z3|A0A443T9Z3_BACMY</t>
  </si>
  <si>
    <t>tr|A0A0H3E6Q4|A0A0H3E6Q4_BACA1</t>
  </si>
  <si>
    <t>A0A0H3E6Q4</t>
  </si>
  <si>
    <t>tr|A0A080UNX5|A0A080UNX5_BACAT</t>
  </si>
  <si>
    <t>A0A080UNX5</t>
  </si>
  <si>
    <t>tr|A0A0G8BWB7|A0A0G8BWB7_9BACI</t>
  </si>
  <si>
    <t>A0A0G8BWB7</t>
  </si>
  <si>
    <t>tr|A0A2S4FQE4|A0A2S4FQE4_9BACI</t>
  </si>
  <si>
    <t>A0A2S4FQE4</t>
  </si>
  <si>
    <t>tr|A0A0M2SP01|A0A0M2SP01_9STAP</t>
  </si>
  <si>
    <t>A0A0M2SP01</t>
  </si>
  <si>
    <t>tr|A0A2A9CKM2|A0A2A9CKM2_9BACI</t>
  </si>
  <si>
    <t>A0A2A9CKM2</t>
  </si>
  <si>
    <t>tr|A0A1S9VAN3|A0A1S9VAN3_BACCE</t>
  </si>
  <si>
    <t>tr|A0A0H5SE64|A0A0H5SE64_HERHM</t>
  </si>
  <si>
    <t>A0A0H5SE64</t>
  </si>
  <si>
    <t>tr|J8FIW9|J8FIW9_BACCE</t>
  </si>
  <si>
    <t>tr|R8L143|R8L143_BACCE</t>
  </si>
  <si>
    <t>tr|A0A2B1KI34|A0A2B1KI34_BACCE</t>
  </si>
  <si>
    <t>A0A2B1KI34</t>
  </si>
  <si>
    <t>tr|A0A5J4JDV9|A0A5J4JDV9_9BACI</t>
  </si>
  <si>
    <t>A0A5J4JDV9</t>
  </si>
  <si>
    <t>tr|A0A5J4JC84|A0A5J4JC84_9BACI</t>
  </si>
  <si>
    <t>A0A5J4JC84</t>
  </si>
  <si>
    <t>tr|A0A2A8LH24|A0A2A8LH24_BACCE</t>
  </si>
  <si>
    <t>A0A2A8LH24</t>
  </si>
  <si>
    <t>tr|A0A4R5VVB2|A0A4R5VVB2_9BACI</t>
  </si>
  <si>
    <t>tr|A0A0E1MDG9|A0A0E1MDG9_BACCE</t>
  </si>
  <si>
    <t>A0A0E1MDG9</t>
  </si>
  <si>
    <t>tr|A0A2U1K5S9|A0A2U1K5S9_9BACI</t>
  </si>
  <si>
    <t>A0A2U1K5S9</t>
  </si>
  <si>
    <t>tr|A0A554A3W6|A0A554A3W6_9BACI</t>
  </si>
  <si>
    <t>A0A554A3W6</t>
  </si>
  <si>
    <t>tr|F6IW12|F6IW12_LACPE</t>
  </si>
  <si>
    <t>F6IW12</t>
  </si>
  <si>
    <t>tr|A0A2H2WKA4|A0A2H2WKA4_BACCE</t>
  </si>
  <si>
    <t>A0A2H2WKA4</t>
  </si>
  <si>
    <t>tr|A0A0S3C4R9|A0A0S3C4R9_BACTU</t>
  </si>
  <si>
    <t>A0A0S3C4R9</t>
  </si>
  <si>
    <t>tr|A0A243GVG6|A0A243GVG6_BACTF</t>
  </si>
  <si>
    <t>A0A243GVG6</t>
  </si>
  <si>
    <t>tr|A0A374AXL7|A0A374AXL7_9FIRM</t>
  </si>
  <si>
    <t>A0A374AXL7</t>
  </si>
  <si>
    <t>tr|A0A2N0EZ42|A0A2N0EZ42_9BACL</t>
  </si>
  <si>
    <t>A0A2N0EZ42</t>
  </si>
  <si>
    <t>tr|A0A5C5A3Y3|A0A5C5A3Y3_9BACI</t>
  </si>
  <si>
    <t>A0A5C5A3Y3</t>
  </si>
  <si>
    <t>tr|A0A2M9X544|A0A2M9X544_BACCE</t>
  </si>
  <si>
    <t>A0A2M9X544</t>
  </si>
  <si>
    <t>tr|C2R110|C2R110_BACCE</t>
  </si>
  <si>
    <t>C2R110</t>
  </si>
  <si>
    <t>tr|A0A4U1MK79|A0A4U1MK79_9BACI</t>
  </si>
  <si>
    <t>A0A4U1MK79</t>
  </si>
  <si>
    <t>tr|A0A0K8J754|A0A0K8J754_9FIRM</t>
  </si>
  <si>
    <t>A0A0K8J754</t>
  </si>
  <si>
    <t>tr|A0A4Q3XC84|A0A4Q3XC84_9BACI</t>
  </si>
  <si>
    <t>A0A4Q3XC84</t>
  </si>
  <si>
    <t>tr|G0M3V4|G0M3V4_LACPE</t>
  </si>
  <si>
    <t>G0M3V4</t>
  </si>
  <si>
    <t>tr|A0A0M0EQR7|A0A0M0EQR7_9BACI</t>
  </si>
  <si>
    <t>A0A0M0EQR7</t>
  </si>
  <si>
    <t>tr|A0A150B9L9|A0A150B9L9_BACCE</t>
  </si>
  <si>
    <t>tr|A0A2B6CCP3|A0A2B6CCP3_BACAN</t>
  </si>
  <si>
    <t>A0A2B6CCP3</t>
  </si>
  <si>
    <t>tr|A0A0T6BKF6|A0A0T6BKF6_9BACI</t>
  </si>
  <si>
    <t>A0A0T6BKF6</t>
  </si>
  <si>
    <t>tr|A0A3N4T927|A0A3N4T927_9STAP</t>
  </si>
  <si>
    <t>A0A3N4T927</t>
  </si>
  <si>
    <t>tr|A0A2A7WC47|A0A2A7WC47_9BACI</t>
  </si>
  <si>
    <t>A0A2A7WC47</t>
  </si>
  <si>
    <t>tr|A0A0C2HJJ3|A0A0C2HJJ3_9STAP</t>
  </si>
  <si>
    <t>A0A0C2HJJ3</t>
  </si>
  <si>
    <t>tr|A0A265EBD4|A0A265EBD4_9STAP</t>
  </si>
  <si>
    <t>A0A265EBD4</t>
  </si>
  <si>
    <t>tr|A0A0U9H2V2|A0A0U9H2V2_9BACI</t>
  </si>
  <si>
    <t>A0A0U9H2V2</t>
  </si>
  <si>
    <t>tr|I8J529|I8J529_9BACI</t>
  </si>
  <si>
    <t>I8J529</t>
  </si>
  <si>
    <t>tr|A0A0M0LFI2|A0A0M0LFI2_9BACL</t>
  </si>
  <si>
    <t>A0A0M0LFI2</t>
  </si>
  <si>
    <t>tr|A0A2A7HWV2|A0A2A7HWV2_BACCE</t>
  </si>
  <si>
    <t>A0A2A7HWV2</t>
  </si>
  <si>
    <t>tr|A0A0L0QSD8|A0A0L0QSD8_VIRPA</t>
  </si>
  <si>
    <t>A0A0L0QSD8</t>
  </si>
  <si>
    <t>tr|A0A495LB10|A0A495LB10_9ACTN</t>
  </si>
  <si>
    <t>A0A495LB10</t>
  </si>
  <si>
    <t>tr|A0A2A8XXB9|A0A2A8XXB9_BACCE</t>
  </si>
  <si>
    <t>A0A2A8XXB9</t>
  </si>
  <si>
    <t>tr|A0A2B2BWS7|A0A2B2BWS7_9BACI</t>
  </si>
  <si>
    <t>A0A2B2BWS7</t>
  </si>
  <si>
    <t>tr|A0A2A2IIY2|A0A2A2IIY2_9BACI</t>
  </si>
  <si>
    <t>A0A2A2IIY2</t>
  </si>
  <si>
    <t>tr|A0A2X0RZW3|A0A2X0RZW3_BROTH</t>
  </si>
  <si>
    <t>A0A2X0RZW3</t>
  </si>
  <si>
    <t>tr|A0A1G8ZGM5|A0A1G8ZGM5_9BACI</t>
  </si>
  <si>
    <t>A0A1G8ZGM5</t>
  </si>
  <si>
    <t>tr|A0A366EDU4|A0A366EDU4_9BACI</t>
  </si>
  <si>
    <t>A0A366EDU4</t>
  </si>
  <si>
    <t>tr|A0A1I6UJ80|A0A1I6UJ80_9BACI</t>
  </si>
  <si>
    <t>tr|W4F321|W4F321_9BACL</t>
  </si>
  <si>
    <t>W4F321</t>
  </si>
  <si>
    <t>tr|A0A3N5B9Y8|A0A3N5B9Y8_9BACI</t>
  </si>
  <si>
    <t>A0A3N5B9Y8</t>
  </si>
  <si>
    <t>tr|A0A1R3UWA9|A0A1R3UWA9_9ACTN</t>
  </si>
  <si>
    <t>A0A1R3UWA9</t>
  </si>
  <si>
    <t>tr|A0A0A6VG97|A0A0A6VG97_9BACI</t>
  </si>
  <si>
    <t>A0A0A6VG97</t>
  </si>
  <si>
    <t>tr|A0A1N7D743|A0A1N7D743_BACCE</t>
  </si>
  <si>
    <t>A0A1N7D743</t>
  </si>
  <si>
    <t>tr|A0A3D0PPP8|A0A3D0PPP8_9FIRM</t>
  </si>
  <si>
    <t>A0A3D0PPP8</t>
  </si>
  <si>
    <t>tr|A0A359MS87|A0A359MS87_9FIRM</t>
  </si>
  <si>
    <t>A0A359MS87</t>
  </si>
  <si>
    <t>tr|A0A3N5ZVI4|A0A3N5ZVI4_9BACL</t>
  </si>
  <si>
    <t>A0A3N5ZVI4</t>
  </si>
  <si>
    <t>tr|A0A1G6H093|A0A1G6H093_9BACI</t>
  </si>
  <si>
    <t>A0A1G6H093</t>
  </si>
  <si>
    <t>tr|A0A0F7HJB1|A0A0F7HJB1_9STAP</t>
  </si>
  <si>
    <t>A0A0F7HJB1</t>
  </si>
  <si>
    <t>tr|A0A1R1RGI5|A0A1R1RGI5_9BACI</t>
  </si>
  <si>
    <t>A0A1R1RGI5</t>
  </si>
  <si>
    <t>tr|A0A3D4HQU8|A0A3D4HQU8_9FIRM</t>
  </si>
  <si>
    <t>A0A3D4HQU8</t>
  </si>
  <si>
    <t>tr|A0A563BAZ9|A0A563BAZ9_BACAM</t>
  </si>
  <si>
    <t>A0A563BAZ9</t>
  </si>
  <si>
    <t>tr|A0A1H8FK17|A0A1H8FK17_9BACI</t>
  </si>
  <si>
    <t>A0A1H8FK17</t>
  </si>
  <si>
    <t>tr|I8AE58|I8AE58_9BACI</t>
  </si>
  <si>
    <t>I8AE58</t>
  </si>
  <si>
    <t>tr|A0A3D3EMU5|A0A3D3EMU5_9FIRM</t>
  </si>
  <si>
    <t>A0A3D3EMU5</t>
  </si>
  <si>
    <t>tr|B0M980|B0M980_ANACD</t>
  </si>
  <si>
    <t>B0M980</t>
  </si>
  <si>
    <t>tr|A0A0Q6KZK6|A0A0Q6KZK6_9BACI</t>
  </si>
  <si>
    <t>A0A0Q6KZK6</t>
  </si>
  <si>
    <t>tr|A0A2R2IK28|A0A2R2IK28_BACCE</t>
  </si>
  <si>
    <t>A0A2R2IK28</t>
  </si>
  <si>
    <t>tr|A0A398AVW5|A0A398AVW5_9BACI</t>
  </si>
  <si>
    <t>A0A398AVW5</t>
  </si>
  <si>
    <t>tr|A0A1H0YHQ7|A0A1H0YHQ7_9BACI</t>
  </si>
  <si>
    <t>A0A1H0YHQ7</t>
  </si>
  <si>
    <t>tr|A0A2T4L5A6|A0A2T4L5A6_9STAP</t>
  </si>
  <si>
    <t>A0A2T4L5A6</t>
  </si>
  <si>
    <t>tr|A0A2S1AFT4|A0A2S1AFT4_9BACI</t>
  </si>
  <si>
    <t>A0A2S1AFT4</t>
  </si>
  <si>
    <t>tr|A0A2K9IYT4|A0A2K9IYT4_9BACI</t>
  </si>
  <si>
    <t>A0A2K9IYT4</t>
  </si>
  <si>
    <t>tr|A0A5D4RM25|A0A5D4RM25_9BACI</t>
  </si>
  <si>
    <t>A0A5D4RM25</t>
  </si>
  <si>
    <t>tr|A0A556PLI0|A0A556PLI0_9BACI</t>
  </si>
  <si>
    <t>A0A556PLI0</t>
  </si>
  <si>
    <t>tr|A0A221M919|A0A221M919_9BACI</t>
  </si>
  <si>
    <t>A0A221M919</t>
  </si>
  <si>
    <t>tr|A0A1C3SJW6|A0A1C3SJW6_9BACI</t>
  </si>
  <si>
    <t>A0A1C3SJW6</t>
  </si>
  <si>
    <t>tr|A0A0T6BKG5|A0A0T6BKG5_9BACI</t>
  </si>
  <si>
    <t>A0A0T6BKG5</t>
  </si>
  <si>
    <t>tr|W7RMP7|W7RMP7_9BACI</t>
  </si>
  <si>
    <t>W7RMP7</t>
  </si>
  <si>
    <t>tr|A0A268I770|A0A268I770_9BACI</t>
  </si>
  <si>
    <t>A0A268I770</t>
  </si>
  <si>
    <t>tr|A0A1I2RAQ5|A0A1I2RAQ5_9BACL</t>
  </si>
  <si>
    <t>A0A1I2RAQ5</t>
  </si>
  <si>
    <t>tr|A0A220U267|A0A220U267_9BACI</t>
  </si>
  <si>
    <t>A0A220U267</t>
  </si>
  <si>
    <t>tr|A0A4Y3T622|A0A4Y3T622_9BACL</t>
  </si>
  <si>
    <t>A0A4Y3T622</t>
  </si>
  <si>
    <t>tr|A0A2S4YHJ1|A0A2S4YHJ1_9ACTN</t>
  </si>
  <si>
    <t>A0A2S4YHJ1</t>
  </si>
  <si>
    <t>tr|M5NZU5|M5NZU5_9BACI</t>
  </si>
  <si>
    <t>M5NZU5</t>
  </si>
  <si>
    <t>tr|A0A3Q9QXQ3|A0A3Q9QXQ3_9BACI</t>
  </si>
  <si>
    <t>A0A3Q9QXQ3</t>
  </si>
  <si>
    <t>tr|A0A1Q8H4X8|A0A1Q8H4X8_9BACI</t>
  </si>
  <si>
    <t>A0A1Q8H4X8</t>
  </si>
  <si>
    <t>tr|A0A2S4FMA8|A0A2S4FMA8_9BACI</t>
  </si>
  <si>
    <t>A0A2S4FMA8</t>
  </si>
  <si>
    <t>tr|A0A5A9SZN3|A0A5A9SZN3_9BACI</t>
  </si>
  <si>
    <t>A0A5A9SZN3</t>
  </si>
  <si>
    <t>tr|A0A2A8G070|A0A2A8G070_9BACI</t>
  </si>
  <si>
    <t>A0A2A8G070</t>
  </si>
  <si>
    <t>tr|A0A2D3DT76|A0A2D3DT76_9BACI</t>
  </si>
  <si>
    <t>A0A2D3DT76</t>
  </si>
  <si>
    <t>tr|A0A2I7TH64|A0A2I7TH64_9BACI</t>
  </si>
  <si>
    <t>A0A2I7TH64</t>
  </si>
  <si>
    <t>tr|A0A4V2SK13|A0A4V2SK13_9BACL</t>
  </si>
  <si>
    <t>tr|A0A3S0QC57|A0A3S0QC57_9BACI</t>
  </si>
  <si>
    <t>A0A3S0QC57</t>
  </si>
  <si>
    <t>tr|A0A4R2A605|A0A4R2A605_9BACI</t>
  </si>
  <si>
    <t>A0A4R2A605</t>
  </si>
  <si>
    <t>tr|A0A2H3NSE1|A0A2H3NSE1_9BACI</t>
  </si>
  <si>
    <t>A0A2H3NSE1</t>
  </si>
  <si>
    <t>tr|A0A411AAZ7|A0A411AAZ7_9BACI</t>
  </si>
  <si>
    <t>A0A411AAZ7</t>
  </si>
  <si>
    <t>tr|J7L4C3|J7L4C3_NOCAA</t>
  </si>
  <si>
    <t>J7L4C3</t>
  </si>
  <si>
    <t>tr|W9AGZ5|W9AGZ5_9BACI</t>
  </si>
  <si>
    <t>W9AGZ5</t>
  </si>
  <si>
    <t>tr|A0A4V2G0D2|A0A4V2G0D2_9ACTN</t>
  </si>
  <si>
    <t>A0A4V2G0D2</t>
  </si>
  <si>
    <t>tr|A0A075LNF3|A0A075LNF3_9BACI</t>
  </si>
  <si>
    <t>A0A075LNF3</t>
  </si>
  <si>
    <t>tr|A0A1I5QGR7|A0A1I5QGR7_9BACI</t>
  </si>
  <si>
    <t>A0A1I5QGR7</t>
  </si>
  <si>
    <t>tr|A0A1I1S3U2|A0A1I1S3U2_9BACI</t>
  </si>
  <si>
    <t>A0A1I1S3U2</t>
  </si>
  <si>
    <t>tr|A0A1C4G8U0|A0A1C4G8U0_BACMY</t>
  </si>
  <si>
    <t>A0A1C4G8U0</t>
  </si>
  <si>
    <t>tr|A0A3E0AUE1|A0A3E0AUE1_9STAP</t>
  </si>
  <si>
    <t>A0A3E0AUE1</t>
  </si>
  <si>
    <t>tr|A0A1J9TK43|A0A1J9TK43_9BACI</t>
  </si>
  <si>
    <t>A0A1J9TK43</t>
  </si>
  <si>
    <t>tr|A0A542H0C0|A0A542H0C0_9BACI</t>
  </si>
  <si>
    <t>A0A542H0C0</t>
  </si>
  <si>
    <t>tr|D7B8N7|D7B8N7_NOCDD</t>
  </si>
  <si>
    <t>D7B8N7</t>
  </si>
  <si>
    <t>tr|A0A0M8YEP8|A0A0M8YEP8_9ACTN</t>
  </si>
  <si>
    <t>A0A0M8YEP8</t>
  </si>
  <si>
    <t>tr|A0A1B3XV91|A0A1B3XV91_9BACI</t>
  </si>
  <si>
    <t>A0A1B3XV91</t>
  </si>
  <si>
    <t>tr|A0A4R2A3E8|A0A4R2A3E8_9BACI</t>
  </si>
  <si>
    <t>A0A4R2A3E8</t>
  </si>
  <si>
    <t>tr|A0A031IEY6|A0A031IEY6_9BACL</t>
  </si>
  <si>
    <t>A0A031IEY6</t>
  </si>
  <si>
    <t>tr|A0A2A6F3P7|A0A2A6F3P7_9ACTN</t>
  </si>
  <si>
    <t>A0A2A6F3P7</t>
  </si>
  <si>
    <t>tr|A0A2V2HRZ7|A0A2V2HRZ7_9BACI</t>
  </si>
  <si>
    <t>A0A2V2HRZ7</t>
  </si>
  <si>
    <t>tr|A0A2N5MGA2|A0A2N5MGA2_9BACI</t>
  </si>
  <si>
    <t>A0A2N5MGA2</t>
  </si>
  <si>
    <t>tr|A0A317MNH8|A0A317MNH8_9ACTN</t>
  </si>
  <si>
    <t>A0A317MNH8</t>
  </si>
  <si>
    <t>tr|C2TPF8|C2TPF8_BACCE</t>
  </si>
  <si>
    <t>C2TPF8</t>
  </si>
  <si>
    <t>tr|A0A0U1KJN8|A0A0U1KJN8_9BACI</t>
  </si>
  <si>
    <t>A0A0U1KJN8</t>
  </si>
  <si>
    <t>tr|A0A4Q8BSI0|A0A4Q8BSI0_9ACTN</t>
  </si>
  <si>
    <t>A0A4Q8BSI0</t>
  </si>
  <si>
    <t>tr|A0A2P8D6W3|A0A2P8D6W3_9ACTN</t>
  </si>
  <si>
    <t>A0A2P8D6W3</t>
  </si>
  <si>
    <t>tr|A0A285N5C8|A0A285N5C8_9BACI</t>
  </si>
  <si>
    <t>A0A285N5C8</t>
  </si>
  <si>
    <t>tr|A0A415J876|A0A415J876_BACLI</t>
  </si>
  <si>
    <t>A0A415J876</t>
  </si>
  <si>
    <t>tr|A0A1M7L4Y8|A0A1M7L4Y8_9FIRM</t>
  </si>
  <si>
    <t>A0A1M7L4Y8</t>
  </si>
  <si>
    <t>tr|A0A078M3U6|A0A078M3U6_9STAP</t>
  </si>
  <si>
    <t>A0A078M3U6</t>
  </si>
  <si>
    <t>tr|Q65E81|Q65E81_BACLD</t>
  </si>
  <si>
    <t>Q65E81</t>
  </si>
  <si>
    <t>tr|A0A268BVL8|A0A268BVL8_9BACI</t>
  </si>
  <si>
    <t>A0A268BVL8</t>
  </si>
  <si>
    <t>tr|A0A398AWW4|A0A398AWW4_9BACI</t>
  </si>
  <si>
    <t>A0A398AWW4</t>
  </si>
  <si>
    <t>tr|A0A428MCH2|A0A428MCH2_HERHM</t>
  </si>
  <si>
    <t>A0A428MCH2</t>
  </si>
  <si>
    <t>tr|A0A410DCZ3|A0A410DCZ3_9BACL</t>
  </si>
  <si>
    <t>A0A410DCZ3</t>
  </si>
  <si>
    <t>tr|A0A2N0YXW1|A0A2N0YXW1_9BACI</t>
  </si>
  <si>
    <t>A0A2N0YXW1</t>
  </si>
  <si>
    <t>tr|A0A223Q7Y1|A0A223Q7Y1_NOCDA</t>
  </si>
  <si>
    <t>A0A223Q7Y1</t>
  </si>
  <si>
    <t>tr|A0A1Q4XLQ0|A0A1Q4XLQ0_9ACTN</t>
  </si>
  <si>
    <t>A0A1Q4XLQ0</t>
  </si>
  <si>
    <t>tr|A0A1I1S0S4|A0A1I1S0S4_9BACI</t>
  </si>
  <si>
    <t>A0A1I1S0S4</t>
  </si>
  <si>
    <t>tr|R8CNC6|R8CNC6_BACCE</t>
  </si>
  <si>
    <t>R8CNC6</t>
  </si>
  <si>
    <t>tr|V6J5C8|V6J5C8_9BACL</t>
  </si>
  <si>
    <t>V6J5C8</t>
  </si>
  <si>
    <t>tr|A0A0Q3TNN6|A0A0Q3TNN6_9BACI</t>
  </si>
  <si>
    <t>A0A0Q3TNN6</t>
  </si>
  <si>
    <t>tr|A0A3B8S219|A0A3B8S219_9FIRM</t>
  </si>
  <si>
    <t>A0A3B8S219</t>
  </si>
  <si>
    <t>tr|A0A2M8SUI1|A0A2M8SUI1_9BACI</t>
  </si>
  <si>
    <t>A0A2M8SUI1</t>
  </si>
  <si>
    <t>tr|A0A2B6RMW8|A0A2B6RMW8_9BACI</t>
  </si>
  <si>
    <t>A0A2B6RMW8</t>
  </si>
  <si>
    <t>tr|T5HKF7|T5HKF7_BACLI</t>
  </si>
  <si>
    <t>T5HKF7</t>
  </si>
  <si>
    <t>tr|V6J026|V6J026_9BACL</t>
  </si>
  <si>
    <t>V6J026</t>
  </si>
  <si>
    <t>tr|A0A0M0T0A4|A0A0M0T0A4_9BACL</t>
  </si>
  <si>
    <t>A0A0M0T0A4</t>
  </si>
  <si>
    <t>tr|A0A3D3ETM5|A0A3D3ETM5_9FIRM</t>
  </si>
  <si>
    <t>A0A3D3ETM5</t>
  </si>
  <si>
    <t>tr|A0A2U1K6P6|A0A2U1K6P6_9BACI</t>
  </si>
  <si>
    <t>A0A2U1K6P6</t>
  </si>
  <si>
    <t>tr|A0A505IRF4|A0A505IRF4_9ENTE</t>
  </si>
  <si>
    <t>A0A505IRF4</t>
  </si>
  <si>
    <t>tr|A0A1V3C7X8|A0A1V3C7X8_9ACTN</t>
  </si>
  <si>
    <t>A0A1V3C7X8</t>
  </si>
  <si>
    <t>tr|A0A3A9DUC4|A0A3A9DUC4_9BACI</t>
  </si>
  <si>
    <t>A0A3A9DUC4</t>
  </si>
  <si>
    <t>tr|A0A1R1QW93|A0A1R1QW93_9BACI</t>
  </si>
  <si>
    <t>A0A1R1QW93</t>
  </si>
  <si>
    <t>tr|A0A4R4MD70|A0A4R4MD70_9ACTN</t>
  </si>
  <si>
    <t>A0A4R4MD70</t>
  </si>
  <si>
    <t>sp|P13485|TAGF_BACSU</t>
  </si>
  <si>
    <t>P13485</t>
  </si>
  <si>
    <t>tr|A0A1B2AZH3|A0A1B2AZH3_BACIU</t>
  </si>
  <si>
    <t>A0A1B2AZH3</t>
  </si>
  <si>
    <t>tr|A0A162REH2|A0A162REH2_BACIU</t>
  </si>
  <si>
    <t>A0A162REH2</t>
  </si>
  <si>
    <t>tr|A0A2P2GVJ6|A0A2P2GVJ6_9ACTN</t>
  </si>
  <si>
    <t>A0A2P2GVJ6</t>
  </si>
  <si>
    <t>tr|A0A4R4UVP8|A0A4R4UVP8_9ACTN</t>
  </si>
  <si>
    <t>A0A4R4UVP8</t>
  </si>
  <si>
    <t>tr|A0A100J8Q0|A0A100J8Q0_9ACTN</t>
  </si>
  <si>
    <t>A0A100J8Q0</t>
  </si>
  <si>
    <t>tr|A0A1Q9JSS7|A0A1Q9JSS7_9FIRM</t>
  </si>
  <si>
    <t>A0A1Q9JSS7</t>
  </si>
  <si>
    <t>tr|A0A1Q4X8T9|A0A1Q4X8T9_9ACTN</t>
  </si>
  <si>
    <t>A0A1Q4X8T9</t>
  </si>
  <si>
    <t>tr|G4EQK5|G4EQK5_BACIU</t>
  </si>
  <si>
    <t>G4EQK5</t>
  </si>
  <si>
    <t>tr|A0A410YX38|A0A410YX38_BACIU</t>
  </si>
  <si>
    <t>A0A410YX38</t>
  </si>
  <si>
    <t>tr|A0A0K2ARD9|A0A0K2ARD9_STRA7</t>
  </si>
  <si>
    <t>A0A0K2ARD9</t>
  </si>
  <si>
    <t>tr|R9CBS2|R9CBS2_9BACI</t>
  </si>
  <si>
    <t>R9CBS2</t>
  </si>
  <si>
    <t>tr|A0A413S3H6|A0A413S3H6_9FIRM</t>
  </si>
  <si>
    <t>A0A413S3H6</t>
  </si>
  <si>
    <t>tr|A0A1V3BWQ7|A0A1V3BWQ7_9ACTN</t>
  </si>
  <si>
    <t>A0A1V3BWQ7</t>
  </si>
  <si>
    <t>tr|A0A5B0AXA4|A0A5B0AXA4_9BACI</t>
  </si>
  <si>
    <t>A0A5B0AXA4</t>
  </si>
  <si>
    <t>tr|A0A2N3LDP0|A0A2N3LDP0_9BACI</t>
  </si>
  <si>
    <t>A0A2N3LDP0</t>
  </si>
  <si>
    <t>tr|A0A2A8CPA0|A0A2A8CPA0_9BACI</t>
  </si>
  <si>
    <t>A0A2A8CPA0</t>
  </si>
  <si>
    <t>tr|A0A4Q2I0G2|A0A4Q2I0G2_9BACI</t>
  </si>
  <si>
    <t>A0A4Q2I0G2</t>
  </si>
  <si>
    <t>tr|A0A0C2FGW2|A0A0C2FGW2_9ACTN</t>
  </si>
  <si>
    <t>A0A0C2FGW2</t>
  </si>
  <si>
    <t>tr|A0A268AEQ6|A0A268AEQ6_9BACI</t>
  </si>
  <si>
    <t>A0A268AEQ6</t>
  </si>
  <si>
    <t>tr|A0A160NWT6|A0A160NWT6_STRLU</t>
  </si>
  <si>
    <t>A0A160NWT6</t>
  </si>
  <si>
    <t>tr|A0A2V1NT58|A0A2V1NT58_9ACTN</t>
  </si>
  <si>
    <t>A0A2V1NT58</t>
  </si>
  <si>
    <t>tr|A0A1Q2ZF05|A0A1Q2ZF05_9ACTN</t>
  </si>
  <si>
    <t>A0A1Q2ZF05</t>
  </si>
  <si>
    <t>tr|A0A4R3SD96|A0A4R3SD96_9ACTN</t>
  </si>
  <si>
    <t>A0A4R3SD96</t>
  </si>
  <si>
    <t>tr|A0A1G9Y1C2|A0A1G9Y1C2_9BACI</t>
  </si>
  <si>
    <t>A0A1G9Y1C2</t>
  </si>
  <si>
    <t>tr|A0A1G6IGD1|A0A1G6IGD1_9BACI</t>
  </si>
  <si>
    <t>A0A1G6IGD1</t>
  </si>
  <si>
    <t>tr|A0A2C4TZ60|A0A2C4TZ60_9BACI</t>
  </si>
  <si>
    <t>A0A2C4TZ60</t>
  </si>
  <si>
    <t>tr|A5Z758|A5Z758_9FIRM</t>
  </si>
  <si>
    <t>A5Z758</t>
  </si>
  <si>
    <t>tr|A0A2B0LWS9|A0A2B0LWS9_BACCE</t>
  </si>
  <si>
    <t>A0A2B0LWS9</t>
  </si>
  <si>
    <t>tr|A0A1M7L395|A0A1M7L395_9FIRM</t>
  </si>
  <si>
    <t>A0A1M7L395</t>
  </si>
  <si>
    <t>tr|A0A0V8J7R4|A0A0V8J7R4_9BACI</t>
  </si>
  <si>
    <t>A0A0V8J7R4</t>
  </si>
  <si>
    <t>tr|A0A553SIT4|A0A553SIT4_BACCI</t>
  </si>
  <si>
    <t>tr|A0A4V2A2G4|A0A4V2A2G4_9ACTO</t>
  </si>
  <si>
    <t>tr|A0A511X517|A0A511X517_9BACI</t>
  </si>
  <si>
    <t>A0A511X517</t>
  </si>
  <si>
    <t>tr|A8FI14|A8FI14_BACP2</t>
  </si>
  <si>
    <t>A8FI14</t>
  </si>
  <si>
    <t>tr|A0A374RTA6|A0A374RTA6_9FIRM</t>
  </si>
  <si>
    <t>A0A374RTA6</t>
  </si>
  <si>
    <t>tr|A0A0Q9S8U9|A0A0Q9S8U9_9MICO</t>
  </si>
  <si>
    <t>A0A0Q9S8U9</t>
  </si>
  <si>
    <t>tr|A0A380BCJ6|A0A380BCJ6_SPOPA</t>
  </si>
  <si>
    <t>A0A380BCJ6</t>
  </si>
  <si>
    <t>tr|A0A4Y9HKY3|A0A4Y9HKY3_9STAP</t>
  </si>
  <si>
    <t>A0A4Y9HKY3</t>
  </si>
  <si>
    <t>tr|A0A2T0D353|A0A2T0D353_9BACI</t>
  </si>
  <si>
    <t>A0A2T0D353</t>
  </si>
  <si>
    <t>tr|A0A2B0CGZ3|A0A2B0CGZ3_BACCE</t>
  </si>
  <si>
    <t>A0A2B0CGZ3</t>
  </si>
  <si>
    <t>tr|A0A3S2UX63|A0A3S2UX63_9BACI</t>
  </si>
  <si>
    <t>A0A3S2UX63</t>
  </si>
  <si>
    <t>tr|A0A4Q8BVT8|A0A4Q8BVT8_9ACTN</t>
  </si>
  <si>
    <t>A0A4Q8BVT8</t>
  </si>
  <si>
    <t>tr|A0A1I5T1B8|A0A1I5T1B8_9ACTN</t>
  </si>
  <si>
    <t>A0A1I5T1B8</t>
  </si>
  <si>
    <t>tr|A0A413S3Q7|A0A413S3Q7_9FIRM</t>
  </si>
  <si>
    <t>A0A413S3Q7</t>
  </si>
  <si>
    <t>tr|A0A415LHY4|A0A415LHY4_9FIRM</t>
  </si>
  <si>
    <t>A0A415LHY4</t>
  </si>
  <si>
    <t>tr|A0A1M6EGU3|A0A1M6EGU3_9ACTN</t>
  </si>
  <si>
    <t>A0A1M6EGU3</t>
  </si>
  <si>
    <t>tr|K2NDU3|K2NDU3_9BACI</t>
  </si>
  <si>
    <t>K2NDU3</t>
  </si>
  <si>
    <t>tr|A0A413R699|A0A413R699_9FIRM</t>
  </si>
  <si>
    <t>A0A413R699</t>
  </si>
  <si>
    <t>tr|A0A0D1KI85|A0A0D1KI85_BACIU</t>
  </si>
  <si>
    <t>A0A0D1KI85</t>
  </si>
  <si>
    <t>tr|A0A413R6B9|A0A413R6B9_9FIRM</t>
  </si>
  <si>
    <t>A0A413R6B9</t>
  </si>
  <si>
    <t>tr|D4G284|D4G284_BACNB</t>
  </si>
  <si>
    <t>D4G284</t>
  </si>
  <si>
    <t>tr|A0A4Y9K4R9|A0A4Y9K4R9_9BACI</t>
  </si>
  <si>
    <t>A0A4Y9K4R9</t>
  </si>
  <si>
    <t>tr|A0A414RB61|A0A414RB61_9FIRM</t>
  </si>
  <si>
    <t>A0A414RB61</t>
  </si>
  <si>
    <t>tr|A0A081LEK2|A0A081LEK2_9BACI</t>
  </si>
  <si>
    <t>A0A081LEK2</t>
  </si>
  <si>
    <t>tr|A0A415LIJ3|A0A415LIJ3_9FIRM</t>
  </si>
  <si>
    <t>A0A415LIJ3</t>
  </si>
  <si>
    <t>tr|A0A1L8RKB6|A0A1L8RKB6_9ENTE</t>
  </si>
  <si>
    <t>A0A1L8RKB6</t>
  </si>
  <si>
    <t>tr|A0A267XAM1|A0A267XAM1_9BACI</t>
  </si>
  <si>
    <t>A0A267XAM1</t>
  </si>
  <si>
    <t>tr|A0A0H5ST27|A0A0H5ST27_HERHM</t>
  </si>
  <si>
    <t>A0A0H5ST27</t>
  </si>
  <si>
    <t>tr|A0A2G8IWY8|A0A2G8IWY8_BACPU</t>
  </si>
  <si>
    <t>A0A2G8IWY8</t>
  </si>
  <si>
    <t>tr|A5Z759|A5Z759_9FIRM</t>
  </si>
  <si>
    <t>A5Z759</t>
  </si>
  <si>
    <t>tr|A0A413T8N2|A0A413T8N2_9FIRM</t>
  </si>
  <si>
    <t>A0A413T8N2</t>
  </si>
  <si>
    <t>tr|A0A5D4N9X1|A0A5D4N9X1_BACIU</t>
  </si>
  <si>
    <t>A0A5D4N9X1</t>
  </si>
  <si>
    <t>tr|A0A0K0G992|A0A0K0G992_9FIRM</t>
  </si>
  <si>
    <t>A0A0K0G992</t>
  </si>
  <si>
    <t>tr|A0A0B4SC27|A0A0B4SC27_9BACI</t>
  </si>
  <si>
    <t>A0A0B4SC27</t>
  </si>
  <si>
    <t>tr|A0A2P8GCJ1|A0A2P8GCJ1_9BACL</t>
  </si>
  <si>
    <t>A0A2P8GCJ1</t>
  </si>
  <si>
    <t>tr|A0A5K1PRA8|A0A5K1PRA8_9BACI</t>
  </si>
  <si>
    <t>A0A5K1PRA8</t>
  </si>
  <si>
    <t>tr|A0A2P8D290|A0A2P8D290_9ACTN</t>
  </si>
  <si>
    <t>A0A2P8D290</t>
  </si>
  <si>
    <t>tr|A0A543I7A2|A0A543I7A2_9ACTN</t>
  </si>
  <si>
    <t>A0A543I7A2</t>
  </si>
  <si>
    <t>tr|A0A150LBA6|A0A150LBA6_9BACI</t>
  </si>
  <si>
    <t>A0A150LBA6</t>
  </si>
  <si>
    <t>tr|A0A077M5A3|A0A077M5A3_9MICO</t>
  </si>
  <si>
    <t>A0A077M5A3</t>
  </si>
  <si>
    <t>tr|R5VU59|R5VU59_9CLOT</t>
  </si>
  <si>
    <t>R5VU59</t>
  </si>
  <si>
    <t>tr|A0A223S9I5|A0A223S9I5_9ACTN</t>
  </si>
  <si>
    <t>A0A223S9I5</t>
  </si>
  <si>
    <t>tr|A0A1T4LQD9|A0A1T4LQD9_9ACTN</t>
  </si>
  <si>
    <t>A0A1T4LQD9</t>
  </si>
  <si>
    <t>tr|A0A429XZK1|A0A429XZK1_9BACI</t>
  </si>
  <si>
    <t>A0A429XZK1</t>
  </si>
  <si>
    <t>tr|A0A3D4J5M4|A0A3D4J5M4_9FIRM</t>
  </si>
  <si>
    <t>A0A3D4J5M4</t>
  </si>
  <si>
    <t>tr|A0A374QVY8|A0A374QVY8_9FIRM</t>
  </si>
  <si>
    <t>A0A374QVY8</t>
  </si>
  <si>
    <t>tr|A0A5C2CFN3|A0A5C2CFN3_9BACI</t>
  </si>
  <si>
    <t>A0A5C2CFN3</t>
  </si>
  <si>
    <t>tr|A0A414RB59|A0A414RB59_9FIRM</t>
  </si>
  <si>
    <t>A0A414RB59</t>
  </si>
  <si>
    <t>tr|R5ZKG2|R5ZKG2_9FIRM</t>
  </si>
  <si>
    <t>R5ZKG2</t>
  </si>
  <si>
    <t>tr|A0A239CE99|A0A239CE99_9ACTN</t>
  </si>
  <si>
    <t>A0A239CE99</t>
  </si>
  <si>
    <t>tr|A0A1C6MSW9|A0A1C6MSW9_9ACTN</t>
  </si>
  <si>
    <t>A0A1C6MSW9</t>
  </si>
  <si>
    <t>tr|A0A412J1W6|A0A412J1W6_9FIRM</t>
  </si>
  <si>
    <t>A0A412J1W6</t>
  </si>
  <si>
    <t>tr|B7CCJ8|B7CCJ8_9FIRM</t>
  </si>
  <si>
    <t>B7CCJ8</t>
  </si>
  <si>
    <t>tr|A0A348ZL06|A0A348ZL06_9FIRM</t>
  </si>
  <si>
    <t>A0A348ZL06</t>
  </si>
  <si>
    <t>tr|A0A5K1KSJ4|A0A5K1KSJ4_9BACI</t>
  </si>
  <si>
    <t>A0A5K1KSJ4</t>
  </si>
  <si>
    <t>tr|A0A223Q9J7|A0A223Q9J7_NOCDA</t>
  </si>
  <si>
    <t>A0A223Q9J7</t>
  </si>
  <si>
    <t>tr|A0A2Y9UPQ9|A0A2Y9UPQ9_9BACI</t>
  </si>
  <si>
    <t>A0A2Y9UPQ9</t>
  </si>
  <si>
    <t>tr|A0A2A5IQE9|A0A2A5IQE9_BACPU</t>
  </si>
  <si>
    <t>A0A2A5IQE9</t>
  </si>
  <si>
    <t>tr|A0A1C3ZCN0|A0A1C3ZCN0_9BACI</t>
  </si>
  <si>
    <t>A0A1C3ZCN0</t>
  </si>
  <si>
    <t>tr|A0A498U3Y3|A0A498U3Y3_BACPU</t>
  </si>
  <si>
    <t>A0A498U3Y3</t>
  </si>
  <si>
    <t>tr|A0A0H1S1H6|A0A0H1S1H6_BACPU</t>
  </si>
  <si>
    <t>A0A0H1S1H6</t>
  </si>
  <si>
    <t>tr|A0A444BLY9|A0A444BLY9_9MICO</t>
  </si>
  <si>
    <t>A0A444BLY9</t>
  </si>
  <si>
    <t>tr|A0A416SU51|A0A416SU51_9FIRM</t>
  </si>
  <si>
    <t>A0A416SU51</t>
  </si>
  <si>
    <t>tr|A0A1G5J9K8|A0A1G5J9K8_9ACTN</t>
  </si>
  <si>
    <t>A0A1G5J9K8</t>
  </si>
  <si>
    <t>tr|A0A395WAF4|A0A395WAF4_9FIRM</t>
  </si>
  <si>
    <t>A0A395WAF4</t>
  </si>
  <si>
    <t>tr|A0A373VQT4|A0A373VQT4_9FIRM</t>
  </si>
  <si>
    <t>A0A373VQT4</t>
  </si>
  <si>
    <t>tr|A0A371V440|A0A371V440_9BACI</t>
  </si>
  <si>
    <t>A0A371V440</t>
  </si>
  <si>
    <t>tr|A0A417C8D5|A0A417C8D5_9FIRM</t>
  </si>
  <si>
    <t>A0A417C8D5</t>
  </si>
  <si>
    <t>tr|A0A415RIE7|A0A415RIE7_9FIRM</t>
  </si>
  <si>
    <t>A0A415RIE7</t>
  </si>
  <si>
    <t>tr|A0A0Q9M7B3|A0A0Q9M7B3_9MICO</t>
  </si>
  <si>
    <t>A0A0Q9M7B3</t>
  </si>
  <si>
    <t>tr|A0A1L6ZEW7|A0A1L6ZEW7_9BACI</t>
  </si>
  <si>
    <t>A0A1L6ZEW7</t>
  </si>
  <si>
    <t>tr|A0A414JDD5|A0A414JDD5_9FIRM</t>
  </si>
  <si>
    <t>A0A414JDD5</t>
  </si>
  <si>
    <t>tr|A0A494TGE3|A0A494TGE3_9BACI</t>
  </si>
  <si>
    <t>A0A494TGE3</t>
  </si>
  <si>
    <t>tr|A0A5C0WHT7|A0A5C0WHT7_9BACI</t>
  </si>
  <si>
    <t>A0A5C0WHT7</t>
  </si>
  <si>
    <t>tr|A0A243JYN1|A0A243JYN1_BACTU</t>
  </si>
  <si>
    <t>A0A243JYN1</t>
  </si>
  <si>
    <t>tr|A0A4V7TV42|A0A4V7TV42_BACAM</t>
  </si>
  <si>
    <t>A0A4V7TV42</t>
  </si>
  <si>
    <t>tr|A0A0Q9SJ58|A0A0Q9SJ58_9MICO</t>
  </si>
  <si>
    <t>A0A0Q9SJ58</t>
  </si>
  <si>
    <t>tr|A0A412I292|A0A412I292_9FIRM</t>
  </si>
  <si>
    <t>A0A412I292</t>
  </si>
  <si>
    <t>tr|A0A4U2VYL8|A0A4U2VYL8_BACPU</t>
  </si>
  <si>
    <t>A0A4U2VYL8</t>
  </si>
  <si>
    <t>tr|A0A4R7N3I3|A0A4R7N3I3_9BACI</t>
  </si>
  <si>
    <t>A0A4R7N3I3</t>
  </si>
  <si>
    <t>tr|A0A1V4IQ82|A0A1V4IQ82_9CLOT</t>
  </si>
  <si>
    <t>A0A1V4IQ82</t>
  </si>
  <si>
    <t>tr|A0A1V1Z8E9|A0A1V1Z8E9_9BACI</t>
  </si>
  <si>
    <t>A0A1V1Z8E9</t>
  </si>
  <si>
    <t>tr|A0A0P7H8Z7|A0A0P7H8Z7_9BACI</t>
  </si>
  <si>
    <t>A0A0P7H8Z7</t>
  </si>
  <si>
    <t>tr|A0A410KPN1|A0A410KPN1_9BACI</t>
  </si>
  <si>
    <t>A0A410KPN1</t>
  </si>
  <si>
    <t>tr|A0A413UFH3|A0A413UFH3_9FIRM</t>
  </si>
  <si>
    <t>A0A413UFH3</t>
  </si>
  <si>
    <t>tr|A0A4R4T331|A0A4R4T331_9ACTN</t>
  </si>
  <si>
    <t>A0A4R4T331</t>
  </si>
  <si>
    <t>tr|A0A2T0C910|A0A2T0C910_BACPU</t>
  </si>
  <si>
    <t>A0A2T0C910</t>
  </si>
  <si>
    <t>tr|A0A368T8Z6|A0A368T8Z6_9ACTN</t>
  </si>
  <si>
    <t>A0A368T8Z6</t>
  </si>
  <si>
    <t>tr|A0A1Y4QHK5|A0A1Y4QHK5_9FIRM</t>
  </si>
  <si>
    <t>A0A1Y4QHK5</t>
  </si>
  <si>
    <t>tr|A0A1L8ZHP3|A0A1L8ZHP3_9BACI</t>
  </si>
  <si>
    <t>A0A1L8ZHP3</t>
  </si>
  <si>
    <t>tr|A0A2P6UC32|A0A2P6UC32_9ACTN</t>
  </si>
  <si>
    <t>A0A2P6UC32</t>
  </si>
  <si>
    <t>tr|D7AYJ8|D7AYJ8_NOCDD</t>
  </si>
  <si>
    <t>D7AYJ8</t>
  </si>
  <si>
    <t>tr|A0A2V1ZHT7|A0A2V1ZHT7_9BACI</t>
  </si>
  <si>
    <t>A0A2V1ZHT7</t>
  </si>
  <si>
    <t>tr|A0A2S4EMB2|A0A2S4EMB2_BACAM</t>
  </si>
  <si>
    <t>A0A2S4EMB2</t>
  </si>
  <si>
    <t>tr|B1C1H8|B1C1H8_9FIRM</t>
  </si>
  <si>
    <t>B1C1H8</t>
  </si>
  <si>
    <t>tr|A0A3E5FN47|A0A3E5FN47_9FIRM</t>
  </si>
  <si>
    <t>A0A3E5FN47</t>
  </si>
  <si>
    <t>tr|A0A413CYQ6|A0A413CYQ6_9FIRM</t>
  </si>
  <si>
    <t>A0A413CYQ6</t>
  </si>
  <si>
    <t>tr|A0A1H0RHJ7|A0A1H0RHJ7_9MICO</t>
  </si>
  <si>
    <t>A0A1H0RHJ7</t>
  </si>
  <si>
    <t>tr|A0A3E3E2V9|A0A3E3E2V9_9FIRM</t>
  </si>
  <si>
    <t>A0A3E3E2V9</t>
  </si>
  <si>
    <t>tr|A0A4Q4IG68|A0A4Q4IG68_9BACL</t>
  </si>
  <si>
    <t>A0A4Q4IG68</t>
  </si>
  <si>
    <t>tr|A0A5C2Q7K6|A0A5C2Q7K6_BACAM</t>
  </si>
  <si>
    <t>A0A5C2Q7K6</t>
  </si>
  <si>
    <t>tr|I2CAU5|I2CAU5_BACAM</t>
  </si>
  <si>
    <t>I2CAU5</t>
  </si>
  <si>
    <t>tr|A0A2K9K6W0|A0A2K9K6W0_9BACI</t>
  </si>
  <si>
    <t>A0A2K9K6W0</t>
  </si>
  <si>
    <t>tr|A0A0X8KHS2|A0A0X8KHS2_9BACI</t>
  </si>
  <si>
    <t>A0A0X8KHS2</t>
  </si>
  <si>
    <t>tr|A0A1M6X1I0|A0A1M6X1I0_9ACTN</t>
  </si>
  <si>
    <t>A0A1M6X1I0</t>
  </si>
  <si>
    <t>tr|A0A5J6U2N8|A0A5J6U2N8_9ACTN</t>
  </si>
  <si>
    <t>A0A5J6U2N8</t>
  </si>
  <si>
    <t>tr|A0A268F5N3|A0A268F5N3_BACCI</t>
  </si>
  <si>
    <t>A0A268F5N3</t>
  </si>
  <si>
    <t>tr|F3Z9K5|F3Z9K5_9ACTN</t>
  </si>
  <si>
    <t>F3Z9K5</t>
  </si>
  <si>
    <t>tr|A0A1Q4UZP3|A0A1Q4UZP3_9ACTN</t>
  </si>
  <si>
    <t>A0A1Q4UZP3</t>
  </si>
  <si>
    <t>tr|A0A3A4AC68|A0A3A4AC68_9ACTN</t>
  </si>
  <si>
    <t>A0A3A4AC68</t>
  </si>
  <si>
    <t>tr|A0A5D0NWK7|A0A5D0NWK7_9ACTN</t>
  </si>
  <si>
    <t>A0A5D0NWK7</t>
  </si>
  <si>
    <t>tr|A0A1I0DVF2|A0A1I0DVF2_9FIRM</t>
  </si>
  <si>
    <t>A0A1I0DVF2</t>
  </si>
  <si>
    <t>tr|A0A1C4HQ24|A0A1C4HQ24_9ACTN</t>
  </si>
  <si>
    <t>A0A1C4HQ24</t>
  </si>
  <si>
    <t>tr|A0A150F4N5|A0A150F4N5_9BACI</t>
  </si>
  <si>
    <t>A0A150F4N5</t>
  </si>
  <si>
    <t>tr|A0A1Y4NCS6|A0A1Y4NCS6_9FIRM</t>
  </si>
  <si>
    <t>A0A1Y4NCS6</t>
  </si>
  <si>
    <t>tr|A0A4R5EFD5|A0A4R5EFD5_9ACTN</t>
  </si>
  <si>
    <t>A0A4R5EFD5</t>
  </si>
  <si>
    <t>tr|A0A1Y4QGY8|A0A1Y4QGY8_9FIRM</t>
  </si>
  <si>
    <t>A0A1Y4QGY8</t>
  </si>
  <si>
    <t>tr|A0A3N0I236|A0A3N0I236_9CLOT</t>
  </si>
  <si>
    <t>A0A3N0I236</t>
  </si>
  <si>
    <t>tr|S6FV27|S6FV27_9BACI</t>
  </si>
  <si>
    <t>S6FV27</t>
  </si>
  <si>
    <t>tr|D9UL88|D9UL88_STRS3</t>
  </si>
  <si>
    <t>D9UL88</t>
  </si>
  <si>
    <t>tr|A0A3N1L9R4|A0A3N1L9R4_9ACTN</t>
  </si>
  <si>
    <t>A0A3N1L9R4</t>
  </si>
  <si>
    <t>tr|A0A1N7FJN6|A0A1N7FJN6_9BACI</t>
  </si>
  <si>
    <t>A0A1N7FJN6</t>
  </si>
  <si>
    <t>tr|A0A4U7N384|A0A4U7N384_9BACI</t>
  </si>
  <si>
    <t>A0A4U7N384</t>
  </si>
  <si>
    <t>tr|A0A249M1A1|A0A249M1A1_9ACTN</t>
  </si>
  <si>
    <t>A0A249M1A1</t>
  </si>
  <si>
    <t>tr|A0A5C2MIS2|A0A5C2MIS2_9BACI</t>
  </si>
  <si>
    <t>A0A5C2MIS2</t>
  </si>
  <si>
    <t>tr|A0A4V2YXV4|A0A4V2YXV4_9ACTN</t>
  </si>
  <si>
    <t>A0A4V2YXV4</t>
  </si>
  <si>
    <t>tr|A0A380LRW6|A0A380LRW6_9FIRM</t>
  </si>
  <si>
    <t>A0A380LRW6</t>
  </si>
  <si>
    <t>tr|A0A429ZPS4|A0A429ZPS4_9ENTE</t>
  </si>
  <si>
    <t>A0A429ZPS4</t>
  </si>
  <si>
    <t>tr|A0A1C4LB02|A0A1C4LB02_9ACTN</t>
  </si>
  <si>
    <t>A0A1C4LB02</t>
  </si>
  <si>
    <t>tr|A0A3N0EEM4|A0A3N0EEM4_9ACTN</t>
  </si>
  <si>
    <t>A0A3N0EEM4</t>
  </si>
  <si>
    <t>tr|A0A268DUR0|A0A268DUR0_9BACI</t>
  </si>
  <si>
    <t>A0A268DUR0</t>
  </si>
  <si>
    <t>tr|A0A170VGZ4|A0A170VGZ4_9ACTN</t>
  </si>
  <si>
    <t>A0A170VGZ4</t>
  </si>
  <si>
    <t>tr|R5Z4G1|R5Z4G1_9FIRM</t>
  </si>
  <si>
    <t>R5Z4G1</t>
  </si>
  <si>
    <t>tr|I2HVY9|I2HVY9_9BACI</t>
  </si>
  <si>
    <t>I2HVY9</t>
  </si>
  <si>
    <t>tr|A0A5C1ZV40|A0A5C1ZV40_9BACI</t>
  </si>
  <si>
    <t>A0A5C1ZV40</t>
  </si>
  <si>
    <t>tr|A7Z9D9|A7Z9D9_BACVZ</t>
  </si>
  <si>
    <t>A7Z9D9</t>
  </si>
  <si>
    <t>tr|A0A2T0QFT8|A0A2T0QFT8_9ACTN</t>
  </si>
  <si>
    <t>A0A2T0QFT8</t>
  </si>
  <si>
    <t>tr|A0A239NIS3|A0A239NIS3_9ACTN</t>
  </si>
  <si>
    <t>A0A239NIS3</t>
  </si>
  <si>
    <t>tr|D9UL89|D9UL89_STRS3</t>
  </si>
  <si>
    <t>D9UL89</t>
  </si>
  <si>
    <t>tr|A0A2V2ANA6|A0A2V2ANA6_9ACTN</t>
  </si>
  <si>
    <t>A0A2V2ANA6</t>
  </si>
  <si>
    <t>tr|A0A4S2VDF7|A0A4S2VDF7_9ACTN</t>
  </si>
  <si>
    <t>A0A4S2VDF7</t>
  </si>
  <si>
    <t>tr|A0A2H6CT56|A0A2H6CT56_TETHA</t>
  </si>
  <si>
    <t>A0A2H6CT56</t>
  </si>
  <si>
    <t>tr|A0A4R5A6V3|A0A4R5A6V3_9ACTN</t>
  </si>
  <si>
    <t>A0A4R5A6V3</t>
  </si>
  <si>
    <t>tr|A0A4R4P4I7|A0A4R4P4I7_9ACTN</t>
  </si>
  <si>
    <t>A0A4R4P4I7</t>
  </si>
  <si>
    <t>tr|A0A543ILV0|A0A543ILV0_9ACTN</t>
  </si>
  <si>
    <t>A0A543ILV0</t>
  </si>
  <si>
    <t>tr|D6ED11|D6ED11_STRLI</t>
  </si>
  <si>
    <t>D6ED11</t>
  </si>
  <si>
    <t>tr|A0A1W6HN11|A0A1W6HN11_BACVA</t>
  </si>
  <si>
    <t>A0A1W6HN11</t>
  </si>
  <si>
    <t>tr|A0A1H2A4P4|A0A1H2A4P4_9ACTN</t>
  </si>
  <si>
    <t>A0A1H2A4P4</t>
  </si>
  <si>
    <t>tr|A0A397QKA9|A0A397QKA9_9ACTN</t>
  </si>
  <si>
    <t>A0A397QKA9</t>
  </si>
  <si>
    <t>tr|A0A2P7ZN06|A0A2P7ZN06_9ACTN</t>
  </si>
  <si>
    <t>A0A2P7ZN06</t>
  </si>
  <si>
    <t>tr|A0A4R8NCB4|A0A4R8NCB4_STRCH</t>
  </si>
  <si>
    <t>A0A4R8NCB4</t>
  </si>
  <si>
    <t>tr|A0A3E0GDI2|A0A3E0GDI2_9ACTN</t>
  </si>
  <si>
    <t>A0A3E0GDI2</t>
  </si>
  <si>
    <t>tr|Q8CJZ1|Q8CJZ1_STRCO</t>
  </si>
  <si>
    <t>Q8CJZ1</t>
  </si>
  <si>
    <t>tr|A0A1C4HQ17|A0A1C4HQ17_9ACTN</t>
  </si>
  <si>
    <t>A0A1C4HQ17</t>
  </si>
  <si>
    <t>tr|A0A4S2UZL2|A0A4S2UZL2_9ACTN</t>
  </si>
  <si>
    <t>A0A4S2UZL2</t>
  </si>
  <si>
    <t>tr|G9R4F0|G9R4F0_9FIRM</t>
  </si>
  <si>
    <t>G9R4F0</t>
  </si>
  <si>
    <t>tr|B0N6T1|B0N6T1_9FIRM</t>
  </si>
  <si>
    <t>B0N6T1</t>
  </si>
  <si>
    <t>tr|A0A3E3AEH6|A0A3E3AEH6_9FIRM</t>
  </si>
  <si>
    <t>A0A3E3AEH6</t>
  </si>
  <si>
    <t>tr|A0A249M0Y3|A0A249M0Y3_9ACTN</t>
  </si>
  <si>
    <t>A0A249M0Y3</t>
  </si>
  <si>
    <t>tr|F3Z9K6|F3Z9K6_9ACTN</t>
  </si>
  <si>
    <t>F3Z9K6</t>
  </si>
  <si>
    <t>tr|A0A417CTV8|A0A417CTV8_9FIRM</t>
  </si>
  <si>
    <t>A0A417CTV8</t>
  </si>
  <si>
    <t>tr|A0A3E3EAG1|A0A3E3EAG1_9FIRM</t>
  </si>
  <si>
    <t>A0A3E3EAG1</t>
  </si>
  <si>
    <t>tr|A0A543NH33|A0A543NH33_9ACTN</t>
  </si>
  <si>
    <t>A0A543NH33</t>
  </si>
  <si>
    <t>tr|A0A0H3EA19|A0A0H3EA19_BACA1</t>
  </si>
  <si>
    <t>A0A0H3EA19</t>
  </si>
  <si>
    <t>tr|A0A080UGV0|A0A080UGV0_BACAT</t>
  </si>
  <si>
    <t>A0A080UGV0</t>
  </si>
  <si>
    <t>tr|A0A4P6TUJ7|A0A4P6TUJ7_STRSO</t>
  </si>
  <si>
    <t>A0A4P6TUJ7</t>
  </si>
  <si>
    <t>tr|A0A4R4T8G8|A0A4R4T8G8_9ACTN</t>
  </si>
  <si>
    <t>A0A4R4T8G8</t>
  </si>
  <si>
    <t>tr|A0A3M8HH73|A0A3M8HH73_9BACI</t>
  </si>
  <si>
    <t>A0A3M8HH73</t>
  </si>
  <si>
    <t>tr|A0A150LHJ6|A0A150LHJ6_9BACI</t>
  </si>
  <si>
    <t>A0A150LHJ6</t>
  </si>
  <si>
    <t>tr|A0A448Y6M2|A0A448Y6M2_9FIRM</t>
  </si>
  <si>
    <t>A0A448Y6M2</t>
  </si>
  <si>
    <t>tr|A0A2M8LQP9|A0A2M8LQP9_9ACTN</t>
  </si>
  <si>
    <t>A0A2M8LQP9</t>
  </si>
  <si>
    <t>tr|A0A369CJS7|A0A369CJS7_BACAM</t>
  </si>
  <si>
    <t>A0A369CJS7</t>
  </si>
  <si>
    <t>tr|D1A4K2|D1A4K2_THECD</t>
  </si>
  <si>
    <t>D1A4K2</t>
  </si>
  <si>
    <t>tr|A0A3R9W3X5|A0A3R9W3X5_9ACTN</t>
  </si>
  <si>
    <t>A0A3R9W3X5</t>
  </si>
  <si>
    <t>tr|A0A5D3G1T7|A0A5D3G1T7_9ACTN</t>
  </si>
  <si>
    <t>A0A5D3G1T7</t>
  </si>
  <si>
    <t>tr|A0A5D0TVA3|A0A5D0TVA3_9ACTN</t>
  </si>
  <si>
    <t>A0A5D0TVA3</t>
  </si>
  <si>
    <t>tr|A0A346BZT5|A0A346BZT5_9ACTN</t>
  </si>
  <si>
    <t>A0A346BZT5</t>
  </si>
  <si>
    <t>tr|A0A5D3F4H2|A0A5D3F4H2_9ACTN</t>
  </si>
  <si>
    <t>A0A5D3F4H2</t>
  </si>
  <si>
    <t>tr|A0A1M7L4R5|A0A1M7L4R5_9FIRM</t>
  </si>
  <si>
    <t>A0A1M7L4R5</t>
  </si>
  <si>
    <t>tr|A0A5D0TUU3|A0A5D0TUU3_9ACTN</t>
  </si>
  <si>
    <t>A0A5D0TUU3</t>
  </si>
  <si>
    <t>tr|A0A396C2W3|A0A396C2W3_9FIRM</t>
  </si>
  <si>
    <t>A0A396C2W3</t>
  </si>
  <si>
    <t>tr|A0A416DZK9|A0A416DZK9_9FIRM</t>
  </si>
  <si>
    <t>A0A416DZK9</t>
  </si>
  <si>
    <t>tr|A0A0J8Z381|A0A0J8Z381_9FIRM</t>
  </si>
  <si>
    <t>A0A0J8Z381</t>
  </si>
  <si>
    <t>tr|A0A521JQE1|A0A521JQE1_9CHLR</t>
  </si>
  <si>
    <t>A0A521JQE1</t>
  </si>
  <si>
    <t>tr|A0A561EWP5|A0A561EWP5_9ACTN</t>
  </si>
  <si>
    <t>A0A561EWP5</t>
  </si>
  <si>
    <t>tr|A0A4P6PYT8|A0A4P6PYT8_9ACTN</t>
  </si>
  <si>
    <t>A0A4P6PYT8</t>
  </si>
  <si>
    <t>tr|A0A5C4J2S4|A0A5C4J2S4_9ACTN</t>
  </si>
  <si>
    <t>A0A5C4J2S4</t>
  </si>
  <si>
    <t>tr|A0A495QS66|A0A495QS66_9ACTN</t>
  </si>
  <si>
    <t>A0A495QS66</t>
  </si>
  <si>
    <t>tr|A0A268RXG0|A0A268RXG0_BACCS</t>
  </si>
  <si>
    <t>A0A268RXG0</t>
  </si>
  <si>
    <t>tr|A0A327SU42|A0A327SU42_9ACTN</t>
  </si>
  <si>
    <t>A0A327SU42</t>
  </si>
  <si>
    <t>tr|A0A429G4U8|A0A429G4U8_9ACTN</t>
  </si>
  <si>
    <t>A0A429G4U8</t>
  </si>
  <si>
    <t>tr|A0A4R4RX64|A0A4R4RX64_9ACTN</t>
  </si>
  <si>
    <t>A0A4R4RX64</t>
  </si>
  <si>
    <t>tr|A0A4R7JUF3|A0A4R7JUF3_9ACTN</t>
  </si>
  <si>
    <t>A0A4R7JUF3</t>
  </si>
  <si>
    <t>tr|A0A372GMW0|A0A372GMW0_9ACTN</t>
  </si>
  <si>
    <t>A0A372GMW0</t>
  </si>
  <si>
    <t>tr|A0A0E1VI85|A0A0E1VI85_STAEP</t>
  </si>
  <si>
    <t>A0A0E1VI85</t>
  </si>
  <si>
    <t>tr|A0A509LUS9|A0A509LUS9_STAEP</t>
  </si>
  <si>
    <t>A0A509LUS9</t>
  </si>
  <si>
    <t>tr|A0A1I5C5B6|A0A1I5C5B6_9ACTN</t>
  </si>
  <si>
    <t>A0A1I5C5B6</t>
  </si>
  <si>
    <t>tr|A0A0Z0C1H2|A0A0Z0C1H2_STAAU</t>
  </si>
  <si>
    <t>A0A0Z0C1H2</t>
  </si>
  <si>
    <t>tr|M1XHH1|M1XHH1_STAAU</t>
  </si>
  <si>
    <t>M1XHH1</t>
  </si>
  <si>
    <t>tr|Q5WDC6|Q5WDC6_BACSK</t>
  </si>
  <si>
    <t>Q5WDC6</t>
  </si>
  <si>
    <t>tr|A0A4Z1D963|A0A4Z1D963_9ACTN</t>
  </si>
  <si>
    <t>A0A4Z1D963</t>
  </si>
  <si>
    <t>tr|A0A4Z1D3C4|A0A4Z1D3C4_STRGP</t>
  </si>
  <si>
    <t>A0A4Z1D3C4</t>
  </si>
  <si>
    <t>tr|A0A0R2APZ0|A0A0R2APZ0_9LACO</t>
  </si>
  <si>
    <t>A0A0R2APZ0</t>
  </si>
  <si>
    <t>tr|A8FI11|A8FI11_BACP2</t>
  </si>
  <si>
    <t>A8FI11</t>
  </si>
  <si>
    <t>tr|A0A0F7VUH0|A0A0F7VUH0_9ACTN</t>
  </si>
  <si>
    <t>A0A0F7VUH0</t>
  </si>
  <si>
    <t>tr|A0A3G4QVR9|A0A3G4QVR9_9STAP</t>
  </si>
  <si>
    <t>A0A3G4QVR9</t>
  </si>
  <si>
    <t>tr|A0A2T4LHT6|A0A2T4LHT6_STAEP</t>
  </si>
  <si>
    <t>A0A2T4LHT6</t>
  </si>
  <si>
    <t>tr|W1W8N9|W1W8N9_9STAP</t>
  </si>
  <si>
    <t>W1W8N9</t>
  </si>
  <si>
    <t>tr|D4FKE3|D4FKE3_STAEP</t>
  </si>
  <si>
    <t>D4FKE3</t>
  </si>
  <si>
    <t>tr|A0A5D0NVQ1|A0A5D0NVQ1_9ACTN</t>
  </si>
  <si>
    <t>A0A5D0NVQ1</t>
  </si>
  <si>
    <t>tr|A0A0H2VK04|A0A0H2VK04_STAES</t>
  </si>
  <si>
    <t>A0A0H2VK04</t>
  </si>
  <si>
    <t>tr|A0A316QWF4|A0A316QWF4_9FIRM</t>
  </si>
  <si>
    <t>A0A316QWF4</t>
  </si>
  <si>
    <t>tr|A0A428ZZZ9|A0A428ZZZ9_9ACTN</t>
  </si>
  <si>
    <t>A0A428ZZZ9</t>
  </si>
  <si>
    <t>tr|A0A3S8WZM7|A0A3S8WZM7_9ACTN</t>
  </si>
  <si>
    <t>A0A3S8WZM7</t>
  </si>
  <si>
    <t>tr|A0A4R5C5H7|A0A4R5C5H7_9ACTN</t>
  </si>
  <si>
    <t>A0A4R5C5H7</t>
  </si>
  <si>
    <t>tr|A0A251WRC3|A0A251WRC3_9FIRM</t>
  </si>
  <si>
    <t>A0A251WRC3</t>
  </si>
  <si>
    <t>tr|I0HI49|I0HI49_ACTM4</t>
  </si>
  <si>
    <t>I0HI49</t>
  </si>
  <si>
    <t>tr|R6YQM2|R6YQM2_9FIRM</t>
  </si>
  <si>
    <t>R6YQM2</t>
  </si>
  <si>
    <t>tr|A0A066YZF5|A0A066YZF5_9ACTN</t>
  </si>
  <si>
    <t>A0A066YZF5</t>
  </si>
  <si>
    <t>tr|A0A1C5Q912|A0A1C5Q912_9CLOT</t>
  </si>
  <si>
    <t>A0A1C5Q912</t>
  </si>
  <si>
    <t>tr|A0A024YPF3|A0A024YPF3_9ACTN</t>
  </si>
  <si>
    <t>A0A024YPF3</t>
  </si>
  <si>
    <t>tr|M2Q2W4|M2Q2W4_9FIRM</t>
  </si>
  <si>
    <t>M2Q2W4</t>
  </si>
  <si>
    <t>tr|D9XZW0|D9XZW0_9ACTN</t>
  </si>
  <si>
    <t>D9XZW0</t>
  </si>
  <si>
    <t>tr|A0A5J6HJ29|A0A5J6HJ29_STRAD</t>
  </si>
  <si>
    <t>A0A5J6HJ29</t>
  </si>
  <si>
    <t>tr|A0A2T3G5G0|A0A2T3G5G0_9FIRM</t>
  </si>
  <si>
    <t>A0A2T3G5G0</t>
  </si>
  <si>
    <t>tr|A0A373LI58|A0A373LI58_9FIRM</t>
  </si>
  <si>
    <t>A0A373LI58</t>
  </si>
  <si>
    <t>tr|A0A2W2MF23|A0A2W2MF23_9ACTN</t>
  </si>
  <si>
    <t>A0A2W2MF23</t>
  </si>
  <si>
    <t>tr|R5QSF4|R5QSF4_9FIRM</t>
  </si>
  <si>
    <t>R5QSF4</t>
  </si>
  <si>
    <t>tr|A0A417G6S5|A0A417G6S5_9FIRM</t>
  </si>
  <si>
    <t>A0A417G6S5</t>
  </si>
  <si>
    <t>tr|A0A2T3G0C4|A0A2T3G0C4_9FIRM</t>
  </si>
  <si>
    <t>A0A2T3G0C4</t>
  </si>
  <si>
    <t>tr|A0A060M0U2|A0A060M0U2_9BACI</t>
  </si>
  <si>
    <t>A0A060M0U2</t>
  </si>
  <si>
    <t>tr|A0A373R9C1|A0A373R9C1_9FIRM</t>
  </si>
  <si>
    <t>A0A373R9C1</t>
  </si>
  <si>
    <t>tr|A0A542W7B4|A0A542W7B4_9ACTN</t>
  </si>
  <si>
    <t>A0A542W7B4</t>
  </si>
  <si>
    <t>tr|A0A373MGA1|A0A373MGA1_9FIRM</t>
  </si>
  <si>
    <t>A0A373MGA1</t>
  </si>
  <si>
    <t>tr|A0A416WMH6|A0A416WMH6_9FIRM</t>
  </si>
  <si>
    <t>A0A416WMH6</t>
  </si>
  <si>
    <t>tr|A0A373Y7K3|A0A373Y7K3_9FIRM</t>
  </si>
  <si>
    <t>A0A373Y7K3</t>
  </si>
  <si>
    <t>tr|A0A239TJV8|A0A239TJV8_9STAP</t>
  </si>
  <si>
    <t>A0A239TJV8</t>
  </si>
  <si>
    <t>tr|A0A373XHM3|A0A373XHM3_9FIRM</t>
  </si>
  <si>
    <t>A0A373XHM3</t>
  </si>
  <si>
    <t>tr|A0A098F364|A0A098F364_9BACI</t>
  </si>
  <si>
    <t>A0A098F364</t>
  </si>
  <si>
    <t>tr|A0A2P6UKM2|A0A2P6UKM2_9ACTN</t>
  </si>
  <si>
    <t>A0A2P6UKM2</t>
  </si>
  <si>
    <t>tr|A0A1C5SR10|A0A1C5SR10_9CLOT</t>
  </si>
  <si>
    <t>A0A1C5SR10</t>
  </si>
  <si>
    <t>tr|A0A4R2EKE2|A0A4R2EKE2_9ACTN</t>
  </si>
  <si>
    <t>A0A4R2EKE2</t>
  </si>
  <si>
    <t>tr|A0A0M8YXF6|A0A0M8YXF6_9ACTN</t>
  </si>
  <si>
    <t>A0A0M8YXF6</t>
  </si>
  <si>
    <t>tr|A0A494UV85|A0A494UV85_9ACTN</t>
  </si>
  <si>
    <t>A0A494UV85</t>
  </si>
  <si>
    <t>tr|Q06Z23|Q06Z23_9ACTN</t>
  </si>
  <si>
    <t>Q06Z23</t>
  </si>
  <si>
    <t>tr|A0A3A0H9R9|A0A3A0H9R9_STAGA</t>
  </si>
  <si>
    <t>A0A3A0H9R9</t>
  </si>
  <si>
    <t>tr|A0A1T1DD96|A0A1T1DD96_9STAP</t>
  </si>
  <si>
    <t>A0A1T1DD96</t>
  </si>
  <si>
    <t>tr|A0A3D3TU15|A0A3D3TU15_CLOSP</t>
  </si>
  <si>
    <t>A0A3D3TU15</t>
  </si>
  <si>
    <t>tr|A0A512SDT8|A0A512SDT8_STAGA</t>
  </si>
  <si>
    <t>A0A512SDT8</t>
  </si>
  <si>
    <t>tr|A0A2Y9UQ56|A0A2Y9UQ56_9BACI</t>
  </si>
  <si>
    <t>A0A2Y9UQ56</t>
  </si>
  <si>
    <t>tr|A0A2N0IRW7|A0A2N0IRW7_9ACTN</t>
  </si>
  <si>
    <t>A0A2N0IRW7</t>
  </si>
  <si>
    <t>tr|A0A0C5FPY4|A0A0C5FPY4_9ACTN</t>
  </si>
  <si>
    <t>A0A0C5FPY4</t>
  </si>
  <si>
    <t>tr|A0A0H2VDX0|A0A0H2VDX0_STAES</t>
  </si>
  <si>
    <t>A0A0H2VDX0</t>
  </si>
  <si>
    <t>tr|A0A416YEI9|A0A416YEI9_9FIRM</t>
  </si>
  <si>
    <t>A0A416YEI9</t>
  </si>
  <si>
    <t>tr|A0A4T0VZ88|A0A4T0VZ88_STAEP</t>
  </si>
  <si>
    <t>A0A4T0VZ88</t>
  </si>
  <si>
    <t>tr|R6GEJ6|R6GEJ6_9FIRM</t>
  </si>
  <si>
    <t>R6GEJ6</t>
  </si>
  <si>
    <t>tr|A0A417IQV7|A0A417IQV7_9FIRM</t>
  </si>
  <si>
    <t>A0A417IQV7</t>
  </si>
  <si>
    <t>tr|A0A4V2YVE5|A0A4V2YVE5_9ACTN</t>
  </si>
  <si>
    <t>A0A4V2YVE5</t>
  </si>
  <si>
    <t>tr|A0A2S6WN00|A0A2S6WN00_9ACTN</t>
  </si>
  <si>
    <t>A0A2S6WN00</t>
  </si>
  <si>
    <t>tr|A0A348Z034|A0A348Z034_CLOSP</t>
  </si>
  <si>
    <t>A0A348Z034</t>
  </si>
  <si>
    <t>tr|A0A0F7W2N0|A0A0F7W2N0_9ACTN</t>
  </si>
  <si>
    <t>A0A0F7W2N0</t>
  </si>
  <si>
    <t>tr|A0A2N3XJ77|A0A2N3XJ77_9ACTN</t>
  </si>
  <si>
    <t>A0A2N3XJ77</t>
  </si>
  <si>
    <t>tr|A0A1H5ELN5|A0A1H5ELN5_9ACTN</t>
  </si>
  <si>
    <t>A0A1H5ELN5</t>
  </si>
  <si>
    <t>tr|A0A0B5DKZ0|A0A0B5DKZ0_9ACTN</t>
  </si>
  <si>
    <t>A0A0B5DKZ0</t>
  </si>
  <si>
    <t>tr|A0A365H5E5|A0A365H5E5_9ACTN</t>
  </si>
  <si>
    <t>A0A365H5E5</t>
  </si>
  <si>
    <t>tr|A0A3A9D4E0|A0A3A9D4E0_9BACI</t>
  </si>
  <si>
    <t>A0A3A9D4E0</t>
  </si>
  <si>
    <t>sp|Q5HLM5|TAGF_STAEQ</t>
  </si>
  <si>
    <t>Q5HLM5</t>
  </si>
  <si>
    <t>tr|Q9RPD1|Q9RPD1_STAEP</t>
  </si>
  <si>
    <t>Q9RPD1</t>
  </si>
  <si>
    <t>tr|A0A1G9DG62|A0A1G9DG62_9ACTN</t>
  </si>
  <si>
    <t>A0A1G9DG62</t>
  </si>
  <si>
    <t>tr|A0A514JUP4|A0A514JUP4_9ACTN</t>
  </si>
  <si>
    <t>A0A514JUP4</t>
  </si>
  <si>
    <t>tr|A0A415XD72|A0A415XD72_9FIRM</t>
  </si>
  <si>
    <t>A0A415XD72</t>
  </si>
  <si>
    <t>tr|A0A416FWA1|A0A416FWA1_9FIRM</t>
  </si>
  <si>
    <t>A0A416FWA1</t>
  </si>
  <si>
    <t>tr|A0A2T4T027|A0A2T4T027_STAGA</t>
  </si>
  <si>
    <t>A0A2T4T027</t>
  </si>
  <si>
    <t>tr|A0A0L8NLH1|A0A0L8NLH1_STRAT</t>
  </si>
  <si>
    <t>A0A0L8NLH1</t>
  </si>
  <si>
    <t>tr|A0A177HQJ1|A0A177HQJ1_9ACTN</t>
  </si>
  <si>
    <t>A0A177HQJ1</t>
  </si>
  <si>
    <t>tr|A0A209CNF4|A0A209CNF4_9ACTN</t>
  </si>
  <si>
    <t>A0A209CNF4</t>
  </si>
  <si>
    <t>tr|A0A0K2B0H9|A0A0K2B0H9_STRA7</t>
  </si>
  <si>
    <t>A0A0K2B0H9</t>
  </si>
  <si>
    <t>tr|A0A4V0A210|A0A4V0A210_STAPS</t>
  </si>
  <si>
    <t>A0A4V0A210</t>
  </si>
  <si>
    <t>tr|A0A1S2PAN3|A0A1S2PAN3_9ACTN</t>
  </si>
  <si>
    <t>A0A1S2PAN3</t>
  </si>
  <si>
    <t>tr|A0A3N1DJV2|A0A3N1DJV2_9ACTN</t>
  </si>
  <si>
    <t>A0A3N1DJV2</t>
  </si>
  <si>
    <t>tr|A0A1C5X6D9|A0A1C5X6D9_9CLOT</t>
  </si>
  <si>
    <t>A0A1C5X6D9</t>
  </si>
  <si>
    <t>tr|A0A1Q6MZ97|A0A1Q6MZ97_9FIRM</t>
  </si>
  <si>
    <t>A0A1Q6MZ97</t>
  </si>
  <si>
    <t>tr|E4N4K7|E4N4K7_KITSK</t>
  </si>
  <si>
    <t>E4N4K7</t>
  </si>
  <si>
    <t>tr|A0A1Q1PST3|A0A1Q1PST3_STAAU</t>
  </si>
  <si>
    <t>A0A1Q1PST3</t>
  </si>
  <si>
    <t>tr|V5YRL1|V5YRL1_STAAU</t>
  </si>
  <si>
    <t>V5YRL1</t>
  </si>
  <si>
    <t>tr|A0A4Q2IJE6|A0A4Q2IJE6_9STAP</t>
  </si>
  <si>
    <t>A0A4Q2IJE6</t>
  </si>
  <si>
    <t>tr|A0A3N0HP07|A0A3N0HP07_9STAP</t>
  </si>
  <si>
    <t>A0A3N0HP07</t>
  </si>
  <si>
    <t>tr|A0A1S6JD22|A0A1S6JD22_9ACTN</t>
  </si>
  <si>
    <t>A0A1S6JD22</t>
  </si>
  <si>
    <t>tr|A0A1C6BCI6|A0A1C6BCI6_9CLOT</t>
  </si>
  <si>
    <t>A0A1C6BCI6</t>
  </si>
  <si>
    <t>tr|H1QJU9|H1QJU9_9ACTN</t>
  </si>
  <si>
    <t>H1QJU9</t>
  </si>
  <si>
    <t>tr|A0A2U2EZI5|A0A2U2EZI5_9ACTN</t>
  </si>
  <si>
    <t>A0A2U2EZI5</t>
  </si>
  <si>
    <t>tr|A0A5K1KS96|A0A5K1KS96_9BACI</t>
  </si>
  <si>
    <t>A0A5K1KS96</t>
  </si>
  <si>
    <t>tr|A0A4R4PAD0|A0A4R4PAD0_9ACTN</t>
  </si>
  <si>
    <t>A0A4R4PAD0</t>
  </si>
  <si>
    <t>tr|A0A101QMA1|A0A101QMA1_STRCK</t>
  </si>
  <si>
    <t>A0A101QMA1</t>
  </si>
  <si>
    <t>tr|A0A192F6T3|A0A192F6T3_9STAP</t>
  </si>
  <si>
    <t>A0A192F6T3</t>
  </si>
  <si>
    <t>tr|A0A0S2NZK4|A0A0S2NZK4_STRHL</t>
  </si>
  <si>
    <t>A0A0S2NZK4</t>
  </si>
  <si>
    <t>tr|A0A542H0D0|A0A542H0D0_9BACI</t>
  </si>
  <si>
    <t>A0A542H0D0</t>
  </si>
  <si>
    <t>tr|A0A521J877|A0A521J877_9CHLR</t>
  </si>
  <si>
    <t>A0A521J877</t>
  </si>
  <si>
    <t>tr|A0A1C4I9T0|A0A1C4I9T0_9ACTN</t>
  </si>
  <si>
    <t>A0A1C4I9T0</t>
  </si>
  <si>
    <t>tr|H2K756|H2K756_STRHJ</t>
  </si>
  <si>
    <t>H2K756</t>
  </si>
  <si>
    <t>tr|A0A081XQ41|A0A081XQ41_STRTO</t>
  </si>
  <si>
    <t>A0A081XQ41</t>
  </si>
  <si>
    <t>tr|A0A239EPM8|A0A239EPM8_9ACTN</t>
  </si>
  <si>
    <t>A0A239EPM8</t>
  </si>
  <si>
    <t>tr|A0A512S967|A0A512S967_STAGA</t>
  </si>
  <si>
    <t>A0A512S967</t>
  </si>
  <si>
    <t>tr|A0A373LY86|A0A373LY86_9CLOT</t>
  </si>
  <si>
    <t>A0A373LY86</t>
  </si>
  <si>
    <t>tr|A0A5A4REE7|A0A5A4REE7_STAAU</t>
  </si>
  <si>
    <t>A0A5A4REE7</t>
  </si>
  <si>
    <t>tr|A0A3D0QW47|A0A3D0QW47_STRSQ</t>
  </si>
  <si>
    <t>A0A3D0QW47</t>
  </si>
  <si>
    <t>tr|A0A2T4LR23|A0A2T4LR23_9STAP</t>
  </si>
  <si>
    <t>A0A2T4LR23</t>
  </si>
  <si>
    <t>tr|A0A0M9ZX09|A0A0M9ZX09_9ACTN</t>
  </si>
  <si>
    <t>A0A0M9ZX09</t>
  </si>
  <si>
    <t>tr|J9HE29|J9HE29_9STAP</t>
  </si>
  <si>
    <t>J9HE29</t>
  </si>
  <si>
    <t>tr|A0A4R4S6M6|A0A4R4S6M6_9ACTN</t>
  </si>
  <si>
    <t>A0A4R4S6M6</t>
  </si>
  <si>
    <t>tr|A0A191UXI7|A0A191UXI7_9ACTN</t>
  </si>
  <si>
    <t>A0A191UXI7</t>
  </si>
  <si>
    <t>tr|A0A3P6JS93|A0A3P6JS93_9FIRM</t>
  </si>
  <si>
    <t>A0A3P6JS93</t>
  </si>
  <si>
    <t>tr|A0A2T4SC78|A0A2T4SC78_9STAP</t>
  </si>
  <si>
    <t>A0A2T4SC78</t>
  </si>
  <si>
    <t>tr|R7C739|R7C739_9CLOT</t>
  </si>
  <si>
    <t>R7C739</t>
  </si>
  <si>
    <t>tr|A0A431Z6F9|A0A431Z6F9_9STAP</t>
  </si>
  <si>
    <t>A0A431Z6F9</t>
  </si>
  <si>
    <t>tr|A0A3N1HUH3|A0A3N1HUH3_9ACTN</t>
  </si>
  <si>
    <t>A0A3N1HUH3</t>
  </si>
  <si>
    <t>tr|A0A1Q5KEG7|A0A1Q5KEG7_9ACTN</t>
  </si>
  <si>
    <t>A0A1Q5KEG7</t>
  </si>
  <si>
    <t>tr|A0A371V433|A0A371V433_9BACI</t>
  </si>
  <si>
    <t>A0A371V433</t>
  </si>
  <si>
    <t>tr|A0A4R4WYE1|A0A4R4WYE1_9ACTN</t>
  </si>
  <si>
    <t>A0A4R4WYE1</t>
  </si>
  <si>
    <t>tr|A0A2T4Q4G5|A0A2T4Q4G5_9STAP</t>
  </si>
  <si>
    <t>A0A2T4Q4G5</t>
  </si>
  <si>
    <t>tr|A0A380BY28|A0A380BY28_9STAP</t>
  </si>
  <si>
    <t>A0A380BY28</t>
  </si>
  <si>
    <t>tr|A0A4R4MFY3|A0A4R4MFY3_9ACTN</t>
  </si>
  <si>
    <t>A0A4R4MFY3</t>
  </si>
  <si>
    <t>tr|A0A3A0VTQ6|A0A3A0VTQ6_STAGA</t>
  </si>
  <si>
    <t>A0A3A0VTQ6</t>
  </si>
  <si>
    <t>tr|A0A1S6J5E7|A0A1S6J5E7_9ACTN</t>
  </si>
  <si>
    <t>A0A1S6J5E7</t>
  </si>
  <si>
    <t>tr|A0A2T4SWL9|A0A2T4SWL9_STAGA</t>
  </si>
  <si>
    <t>A0A2T4SWL9</t>
  </si>
  <si>
    <t>tr|A0A364URY5|A0A364URY5_STAWA</t>
  </si>
  <si>
    <t>A0A364URY5</t>
  </si>
  <si>
    <t>tr|A0A269XHR4|A0A269XHR4_9STAP</t>
  </si>
  <si>
    <t>A0A269XHR4</t>
  </si>
  <si>
    <t>tr|A0A3S8W9B8|A0A3S8W9B8_9ACTN</t>
  </si>
  <si>
    <t>A0A3S8W9B8</t>
  </si>
  <si>
    <t>tr|A0A496RG57|A0A496RG57_9BACT</t>
  </si>
  <si>
    <t>A0A496RG57</t>
  </si>
  <si>
    <t>tr|A0A209BFC7|A0A209BFC7_9ACTN</t>
  </si>
  <si>
    <t>A0A209BFC7</t>
  </si>
  <si>
    <t>tr|A0A0M2NZB5|A0A0M2NZB5_STACC</t>
  </si>
  <si>
    <t>A0A0M2NZB5</t>
  </si>
  <si>
    <t>tr|A0A4S0LS68|A0A4S0LS68_9BACT</t>
  </si>
  <si>
    <t>A0A4S0LS68</t>
  </si>
  <si>
    <t>tr|A0A327Z5Y5|A0A327Z5Y5_9ACTN</t>
  </si>
  <si>
    <t>A0A327Z5Y5</t>
  </si>
  <si>
    <t>tr|A0A3T1APG0|A0A3T1APG0_9ACTN</t>
  </si>
  <si>
    <t>A0A3T1APG0</t>
  </si>
  <si>
    <t>tr|G5JF74|G5JF74_9STAP</t>
  </si>
  <si>
    <t>G5JF74</t>
  </si>
  <si>
    <t>tr|A0A352SI01|A0A352SI01_9FIRM</t>
  </si>
  <si>
    <t>A0A352SI01</t>
  </si>
  <si>
    <t>tr|A0A542PAB4|A0A542PAB4_9ACTN</t>
  </si>
  <si>
    <t>A0A542PAB4</t>
  </si>
  <si>
    <t>tr|A0A4R5E2V5|A0A4R5E2V5_9ACTN</t>
  </si>
  <si>
    <t>A0A4R5E2V5</t>
  </si>
  <si>
    <t>tr|A0A416C5A0|A0A416C5A0_9CLOT</t>
  </si>
  <si>
    <t>A0A416C5A0</t>
  </si>
  <si>
    <t>tr|A0A4R5BBF5|A0A4R5BBF5_9ACTN</t>
  </si>
  <si>
    <t>A0A4R5BBF5</t>
  </si>
  <si>
    <t>tr|A0A1R1WP18|A0A1R1WP18_9ACTN</t>
  </si>
  <si>
    <t>A0A1R1WP18</t>
  </si>
  <si>
    <t>tr|A0A081XI85|A0A081XI85_STRTO</t>
  </si>
  <si>
    <t>A0A081XI85</t>
  </si>
  <si>
    <t>tr|A0A5F0TMJ2|A0A5F0TMJ2_9STAP</t>
  </si>
  <si>
    <t>A0A5F0TMJ2</t>
  </si>
  <si>
    <t>tr|A0A3S8XUF7|A0A3S8XUF7_9ACTN</t>
  </si>
  <si>
    <t>A0A3S8XUF7</t>
  </si>
  <si>
    <t>tr|A0A4Z0GRN2|A0A4Z0GRN2_9BACL</t>
  </si>
  <si>
    <t>A0A4Z0GRN2</t>
  </si>
  <si>
    <t>tr|A0A0N0TZ69|A0A0N0TZ69_9ACTN</t>
  </si>
  <si>
    <t>A0A0N0TZ69</t>
  </si>
  <si>
    <t>tr|A0A1Q6N3M8|A0A1Q6N3M8_9CLOT</t>
  </si>
  <si>
    <t>A0A1Q6N3M8</t>
  </si>
  <si>
    <t>tr|A0A1S2MGP6|A0A1S2MGP6_9STAP</t>
  </si>
  <si>
    <t>A0A1S2MGP6</t>
  </si>
  <si>
    <t>tr|A0A1K1ZTN7|A0A1K1ZTN7_9BACI</t>
  </si>
  <si>
    <t>A0A1K1ZTN7</t>
  </si>
  <si>
    <t>tr|A0A1G9E0H6|A0A1G9E0H6_9ACTN</t>
  </si>
  <si>
    <t>A0A1G9E0H6</t>
  </si>
  <si>
    <t>tr|A0A1T4VF64|A0A1T4VF64_9FIRM</t>
  </si>
  <si>
    <t>A0A1T4VF64</t>
  </si>
  <si>
    <t>tr|A0A317YTY5|A0A317YTY5_STAPS</t>
  </si>
  <si>
    <t>A0A317YTY5</t>
  </si>
  <si>
    <t>tr|A0A0R1UVC8|A0A0R1UVC8_9LACO</t>
  </si>
  <si>
    <t>A0A0R1UVC8</t>
  </si>
  <si>
    <t>tr|A0A2I0SVQ7|A0A2I0SVQ7_9ACTN</t>
  </si>
  <si>
    <t>A0A2I0SVQ7</t>
  </si>
  <si>
    <t>tr|A0A0Q9XS52|A0A0Q9XS52_9STAP</t>
  </si>
  <si>
    <t>A0A0Q9XS52</t>
  </si>
  <si>
    <t>tr|A0A2C6WQF9|A0A2C6WQF9_9STAP</t>
  </si>
  <si>
    <t>A0A2C6WQF9</t>
  </si>
  <si>
    <t>tr|A0A4S8PUG0|A0A4S8PUG0_9ACTN</t>
  </si>
  <si>
    <t>A0A4S8PUG0</t>
  </si>
  <si>
    <t>tr|A0A2S7N2D8|A0A2S7N2D8_9BACI</t>
  </si>
  <si>
    <t>A0A2S7N2D8</t>
  </si>
  <si>
    <t>tr|A0A3M2QJN4|A0A3M2QJN4_9STAP</t>
  </si>
  <si>
    <t>A0A3M2QJN4</t>
  </si>
  <si>
    <t>tr|A0A3D8YKJ5|A0A3D8YKJ5_STAPS</t>
  </si>
  <si>
    <t>A0A3D8YKJ5</t>
  </si>
  <si>
    <t>tr|A0A3D2I559|A0A3D2I559_9FIRM</t>
  </si>
  <si>
    <t>A0A3D2I559</t>
  </si>
  <si>
    <t>tr|A0A1Z5IKF4|A0A1Z5IKF4_9LACO</t>
  </si>
  <si>
    <t>A0A1Z5IKF4</t>
  </si>
  <si>
    <t>tr|A0A4R4SGC2|A0A4R4SGC2_9ACTN</t>
  </si>
  <si>
    <t>A0A4R4SGC2</t>
  </si>
  <si>
    <t>tr|A0A380G5H9|A0A380G5H9_STAIN</t>
  </si>
  <si>
    <t>A0A380G5H9</t>
  </si>
  <si>
    <t>tr|A0A0M4V5B7|A0A0M4V5B7_9STAP</t>
  </si>
  <si>
    <t>A0A0M4V5B7</t>
  </si>
  <si>
    <t>tr|A0A2J6P3X2|A0A2J6P3X2_9STAP</t>
  </si>
  <si>
    <t>A0A2J6P3X2</t>
  </si>
  <si>
    <t>tr|A0A2V3Z905|A0A2V3Z905_STAWA</t>
  </si>
  <si>
    <t>A0A2V3Z905</t>
  </si>
  <si>
    <t>tr|A0A410XUN9|A0A410XUN9_9RHOB</t>
  </si>
  <si>
    <t>A0A410XUN9</t>
  </si>
  <si>
    <t>tr|A0A3N1D931|A0A3N1D931_9ACTN</t>
  </si>
  <si>
    <t>A0A3N1D931</t>
  </si>
  <si>
    <t>tr|A0A033UGE9|A0A033UGE9_STAAU</t>
  </si>
  <si>
    <t>A0A033UGE9</t>
  </si>
  <si>
    <t>tr|A0A4R4LE17|A0A4R4LE17_9ACTN</t>
  </si>
  <si>
    <t>A0A4R4LE17</t>
  </si>
  <si>
    <t>tr|A0A512QCS1|A0A512QCS1_9STAP</t>
  </si>
  <si>
    <t>A0A512QCS1</t>
  </si>
  <si>
    <t>tr|U1FQ69|U1FQ69_9STAP</t>
  </si>
  <si>
    <t>U1FQ69</t>
  </si>
  <si>
    <t>tr|A0A3S4MM31|A0A3S4MM31_9STAP</t>
  </si>
  <si>
    <t>A0A3S4MM31</t>
  </si>
  <si>
    <t>tr|G4P1G9|G4P1G9_BACPT</t>
  </si>
  <si>
    <t>G4P1G9</t>
  </si>
  <si>
    <t>tr|A0A4R4TCF7|A0A4R4TCF7_9ACTN</t>
  </si>
  <si>
    <t>A0A4R4TCF7</t>
  </si>
  <si>
    <t>tr|A0A1B2J1P2|A0A1B2J1P2_9LACO</t>
  </si>
  <si>
    <t>A0A1B2J1P2</t>
  </si>
  <si>
    <t>tr|A0A2A4HF44|A0A2A4HF44_9STAP</t>
  </si>
  <si>
    <t>A0A2A4HF44</t>
  </si>
  <si>
    <t>tr|A0A387AT65|A0A387AT65_9LACO</t>
  </si>
  <si>
    <t>A0A387AT65</t>
  </si>
  <si>
    <t>tr|A0A2T4Q3J3|A0A2T4Q3J3_STAWA</t>
  </si>
  <si>
    <t>A0A2T4Q3J3</t>
  </si>
  <si>
    <t>tr|A0A2A4GY41|A0A2A4GY41_9STAP</t>
  </si>
  <si>
    <t>A0A2A4GY41</t>
  </si>
  <si>
    <t>tr|A0A209BUF8|A0A209BUF8_9ACTN</t>
  </si>
  <si>
    <t>A0A209BUF8</t>
  </si>
  <si>
    <t>tr|H1QQQ9|H1QQQ9_9ACTN</t>
  </si>
  <si>
    <t>H1QQQ9</t>
  </si>
  <si>
    <t>tr|A0A418IMV5|A0A418IMV5_STAXY</t>
  </si>
  <si>
    <t>A0A418IMV5</t>
  </si>
  <si>
    <t>tr|A0A507SUY1|A0A507SUY1_9STAP</t>
  </si>
  <si>
    <t>A0A507SUY1</t>
  </si>
  <si>
    <t>tr|A0A2A4GYP6|A0A2A4GYP6_9STAP</t>
  </si>
  <si>
    <t>A0A2A4GYP6</t>
  </si>
  <si>
    <t>tr|A0A4Y9KMK3|A0A4Y9KMK3_STASA</t>
  </si>
  <si>
    <t>A0A4Y9KMK3</t>
  </si>
  <si>
    <t>tr|A0A2H6CEW3|A0A2H6CEW3_TETHA</t>
  </si>
  <si>
    <t>A0A2H6CEW3</t>
  </si>
  <si>
    <t>tr|A0A3G5FJU2|A0A3G5FJU2_TETHA</t>
  </si>
  <si>
    <t>A0A3G5FJU2</t>
  </si>
  <si>
    <t>tr|A0A317YTU2|A0A317YTU2_STAPS</t>
  </si>
  <si>
    <t>A0A317YTU2</t>
  </si>
  <si>
    <t>tr|A0A0Q8PTH5|A0A0Q8PTH5_9ACTN</t>
  </si>
  <si>
    <t>A0A0Q8PTH5</t>
  </si>
  <si>
    <t>tr|A0A2T4LYP8|A0A2T4LYP8_STACR</t>
  </si>
  <si>
    <t>A0A2T4LYP8</t>
  </si>
  <si>
    <t>tr|A0A0U1EFV0|A0A0U1EFV0_STACP</t>
  </si>
  <si>
    <t>A0A0U1EFV0</t>
  </si>
  <si>
    <t>tr|A0A380F2F1|A0A380F2F1_STACA</t>
  </si>
  <si>
    <t>A0A380F2F1</t>
  </si>
  <si>
    <t>tr|B9DJV9|B9DJV9_STACT</t>
  </si>
  <si>
    <t>B9DJV9</t>
  </si>
  <si>
    <t>tr|A0A426D635|A0A426D635_9LACO</t>
  </si>
  <si>
    <t>A0A426D635</t>
  </si>
  <si>
    <t>tr|A0A0R1TKB7|A0A0R1TKB7_9LACO</t>
  </si>
  <si>
    <t>A0A0R1TKB7</t>
  </si>
  <si>
    <t>tr|A0A060PVV5|A0A060PVV5_STAHA</t>
  </si>
  <si>
    <t>A0A060PVV5</t>
  </si>
  <si>
    <t>tr|A0A1Z5IC00|A0A1Z5IC00_9LACO</t>
  </si>
  <si>
    <t>A0A1Z5IC00</t>
  </si>
  <si>
    <t>tr|A0A0N0UTC8|A0A0N0UTC8_9LACO</t>
  </si>
  <si>
    <t>A0A0N0UTC8</t>
  </si>
  <si>
    <t>tr|A0A418IIP2|A0A418IIP2_STAXY</t>
  </si>
  <si>
    <t>A0A418IIP2</t>
  </si>
  <si>
    <t>tr|A0A2T4RQZ9|A0A2T4RQZ9_STASC</t>
  </si>
  <si>
    <t>A0A2T4RQZ9</t>
  </si>
  <si>
    <t>tr|A0A0R2CRL3|A0A0R2CRL3_9LACO</t>
  </si>
  <si>
    <t>A0A0R2CRL3</t>
  </si>
  <si>
    <t>tr|A0A4V1A000|A0A4V1A000_STRSO</t>
  </si>
  <si>
    <t>A0A4V1A000</t>
  </si>
  <si>
    <t>tr|A0A0Q3WCI4|A0A0Q3WCI4_9BACI</t>
  </si>
  <si>
    <t>A0A0Q3WCI4</t>
  </si>
  <si>
    <t>tr|A0A1E5PML2|A0A1E5PML2_9ACTN</t>
  </si>
  <si>
    <t>A0A1E5PML2</t>
  </si>
  <si>
    <t>tr|A0A2S2JJ36|A0A2S2JJ36_9LACO</t>
  </si>
  <si>
    <t>A0A2S2JJ36</t>
  </si>
  <si>
    <t>tr|B5G7W4|B5G7W4_STRSH</t>
  </si>
  <si>
    <t>B5G7W4</t>
  </si>
  <si>
    <t>tr|A0A1G8CZ34|A0A1G8CZ34_9ACTN</t>
  </si>
  <si>
    <t>A0A1G8CZ34</t>
  </si>
  <si>
    <t>tr|A0A380GZ36|A0A380GZ36_9STAP</t>
  </si>
  <si>
    <t>A0A380GZ36</t>
  </si>
  <si>
    <t>tr|A0A3D8YKJ3|A0A3D8YKJ3_STAPS</t>
  </si>
  <si>
    <t>A0A3D8YKJ3</t>
  </si>
  <si>
    <t>tr|A0A1H5WEU1|A0A1H5WEU1_9ACTN</t>
  </si>
  <si>
    <t>A0A1H5WEU1</t>
  </si>
  <si>
    <t>tr|A0A4U9TEB3|A0A4U9TEB3_STACP</t>
  </si>
  <si>
    <t>A0A4U9TEB3</t>
  </si>
  <si>
    <t>tr|A0A341EUT9|A0A341EUT9_STACP</t>
  </si>
  <si>
    <t>A0A341EUT9</t>
  </si>
  <si>
    <t>tr|A0A0N6ZPL8|A0A0N6ZPL8_9ACTN</t>
  </si>
  <si>
    <t>A0A0N6ZPL8</t>
  </si>
  <si>
    <t>tr|A0A358SKW4|A0A358SKW4_9ACTN</t>
  </si>
  <si>
    <t>A0A358SKW4</t>
  </si>
  <si>
    <t>tr|A0A3S4SYN8|A0A3S4SYN8_9STAP</t>
  </si>
  <si>
    <t>A0A3S4SYN8</t>
  </si>
  <si>
    <t>tr|A0A380HIZ1|A0A380HIZ1_STASA</t>
  </si>
  <si>
    <t>A0A380HIZ1</t>
  </si>
  <si>
    <t>tr|A0A3S0L8G2|A0A3S0L8G2_9STAP</t>
  </si>
  <si>
    <t>A0A3S0L8G2</t>
  </si>
  <si>
    <t>tr|A0A1T1DD82|A0A1T1DD82_9STAP</t>
  </si>
  <si>
    <t>A0A1T1DD82</t>
  </si>
  <si>
    <t>tr|A0A3S4PTD0|A0A3S4PTD0_9STAP</t>
  </si>
  <si>
    <t>A0A3S4PTD0</t>
  </si>
  <si>
    <t>tr|A0A2T4QJK1|A0A2T4QJK1_STAXY</t>
  </si>
  <si>
    <t>A0A2T4QJK1</t>
  </si>
  <si>
    <t>tr|A0A2N0J0Y7|A0A2N0J0Y7_9ACTN</t>
  </si>
  <si>
    <t>A0A2N0J0Y7</t>
  </si>
  <si>
    <t>tr|A0A239D3N8|A0A239D3N8_9ACTN</t>
  </si>
  <si>
    <t>A0A239D3N8</t>
  </si>
  <si>
    <t>tr|A0A0M2NT85|A0A0M2NT85_9STAP</t>
  </si>
  <si>
    <t>A0A0M2NT85</t>
  </si>
  <si>
    <t>tr|A0A2A4HF57|A0A2A4HF57_9STAP</t>
  </si>
  <si>
    <t>A0A2A4HF57</t>
  </si>
  <si>
    <t>tr|A0A0R2IPD1|A0A0R2IPD1_9LACO</t>
  </si>
  <si>
    <t>A0A0R2IPD1</t>
  </si>
  <si>
    <t>tr|A0A4R4XKT5|A0A4R4XKT5_9ACTN</t>
  </si>
  <si>
    <t>A0A4R4XKT5</t>
  </si>
  <si>
    <t>tr|A0A133QI40|A0A133QI40_STASI</t>
  </si>
  <si>
    <t>A0A133QI40</t>
  </si>
  <si>
    <t>tr|A0A1V0R9D1|A0A1V0R9D1_9ACTN</t>
  </si>
  <si>
    <t>A0A1V0R9D1</t>
  </si>
  <si>
    <t>tr|A0A345XXJ1|A0A345XXJ1_9ACTN</t>
  </si>
  <si>
    <t>A0A345XXJ1</t>
  </si>
  <si>
    <t>tr|A0A372JL84|A0A372JL84_9ACTN</t>
  </si>
  <si>
    <t>A0A372JL84</t>
  </si>
  <si>
    <t>tr|A0A1Q5ID54|A0A1Q5ID54_9ACTN</t>
  </si>
  <si>
    <t>A0A1Q5ID54</t>
  </si>
  <si>
    <t>tr|S2XBL4|S2XBL4_9STAP</t>
  </si>
  <si>
    <t>S2XBL4</t>
  </si>
  <si>
    <t>tr|A0A431Z7P8|A0A431Z7P8_9STAP</t>
  </si>
  <si>
    <t>A0A431Z7P8</t>
  </si>
  <si>
    <t>tr|A0A2S2GE87|A0A2S2GE87_9ACTN</t>
  </si>
  <si>
    <t>A0A2S2GE87</t>
  </si>
  <si>
    <t>tr|B5G7W6|B5G7W6_STRSH</t>
  </si>
  <si>
    <t>B5G7W6</t>
  </si>
  <si>
    <t>tr|A0A0R2M7U9|A0A0R2M7U9_9LACO</t>
  </si>
  <si>
    <t>A0A0R2M7U9</t>
  </si>
  <si>
    <t>tr|A0A2T0S5W3|A0A2T0S5W3_9ACTN</t>
  </si>
  <si>
    <t>A0A2T0S5W3</t>
  </si>
  <si>
    <t>tr|A0A316QW14|A0A316QW14_9FIRM</t>
  </si>
  <si>
    <t>A0A316QW14</t>
  </si>
  <si>
    <t>tr|A0A431ZD29|A0A431ZD29_9STAP</t>
  </si>
  <si>
    <t>A0A431ZD29</t>
  </si>
  <si>
    <t>tr|A0A3R9W694|A0A3R9W694_9ACTN</t>
  </si>
  <si>
    <t>A0A3R9W694</t>
  </si>
  <si>
    <t>tr|A0A5E8SLH7|A0A5E8SLH7_9STAP</t>
  </si>
  <si>
    <t>A0A5E8SLH7</t>
  </si>
  <si>
    <t>tr|A0A0T1QI01|A0A0T1QI01_9ACTN</t>
  </si>
  <si>
    <t>A0A0T1QI01</t>
  </si>
  <si>
    <t>tr|T5JE12|T5JE12_LACPN</t>
  </si>
  <si>
    <t>T5JE12</t>
  </si>
  <si>
    <t>tr|A0A495QRS9|A0A495QRS9_9ACTN</t>
  </si>
  <si>
    <t>A0A495QRS9</t>
  </si>
  <si>
    <t>tr|A0A0R1LY28|A0A0R1LY28_9LACO</t>
  </si>
  <si>
    <t>A0A0R1LY28</t>
  </si>
  <si>
    <t>tr|A0A3M2MDL1|A0A3M2MDL1_9ACTN</t>
  </si>
  <si>
    <t>A0A3M2MDL1</t>
  </si>
  <si>
    <t>tr|A0A4R7PX40|A0A4R7PX40_9ACTN</t>
  </si>
  <si>
    <t>A0A4R7PX40</t>
  </si>
  <si>
    <t>tr|W8NX73|W8NX73_9ACTN</t>
  </si>
  <si>
    <t>W8NX73</t>
  </si>
  <si>
    <t>tr|A0A5E8SLB4|A0A5E8SLB4_9STAP</t>
  </si>
  <si>
    <t>A0A5E8SLB4</t>
  </si>
  <si>
    <t>tr|A0A2X3SBA2|A0A2X3SBA2_STASI</t>
  </si>
  <si>
    <t>A0A2X3SBA2</t>
  </si>
  <si>
    <t>tr|A0A1H2D0Z6|A0A1H2D0Z6_9ACTN</t>
  </si>
  <si>
    <t>A0A1H2D0Z6</t>
  </si>
  <si>
    <t>tr|A0A4Z1DG23|A0A4Z1DG23_STRGP</t>
  </si>
  <si>
    <t>A0A4Z1DG23</t>
  </si>
  <si>
    <t>tr|A0A4Z1D4D7|A0A4Z1D4D7_9ACTN</t>
  </si>
  <si>
    <t>A0A4Z1D4D7</t>
  </si>
  <si>
    <t>tr|A0A3G5F4L9|A0A3G5F4L9_9ENTE</t>
  </si>
  <si>
    <t>A0A3G5F4L9</t>
  </si>
  <si>
    <t>tr|A0A1W6BLI7|A0A1W6BLI7_9STAP</t>
  </si>
  <si>
    <t>A0A1W6BLI7</t>
  </si>
  <si>
    <t>tr|A0A0C1MAM7|A0A0C1MAM7_LACBR</t>
  </si>
  <si>
    <t>A0A0C1MAM7</t>
  </si>
  <si>
    <t>tr|R6Z5K5|R6Z5K5_9FIRM</t>
  </si>
  <si>
    <t>R6Z5K5</t>
  </si>
  <si>
    <t>tr|Q4A0P3|Q4A0P3_STAS1</t>
  </si>
  <si>
    <t>Q4A0P3</t>
  </si>
  <si>
    <t>tr|A0A0N0UUA2|A0A0N0UUA2_9LACO</t>
  </si>
  <si>
    <t>A0A0N0UUA2</t>
  </si>
  <si>
    <t>tr|A0A3M6L0D7|A0A3M6L0D7_LACPE</t>
  </si>
  <si>
    <t>A0A3M6L0D7</t>
  </si>
  <si>
    <t>tr|A0A373HPU0|A0A373HPU0_9FIRM</t>
  </si>
  <si>
    <t>A0A373HPU0</t>
  </si>
  <si>
    <t>tr|A0A5D0NWE4|A0A5D0NWE4_9ACTN</t>
  </si>
  <si>
    <t>A0A5D0NWE4</t>
  </si>
  <si>
    <t>tr|A0A0M9DEV6|A0A0M9DEV6_9LACO</t>
  </si>
  <si>
    <t>A0A0M9DEV6</t>
  </si>
  <si>
    <t>tr|A0A2S5GBJ2|A0A2S5GBJ2_9BACL</t>
  </si>
  <si>
    <t>A0A2S5GBJ2</t>
  </si>
  <si>
    <t>tr|A0A5C5T2D4|A0A5C5T2D4_9BACL</t>
  </si>
  <si>
    <t>A0A5C5T2D4</t>
  </si>
  <si>
    <t>tr|A0A1C4IF24|A0A1C4IF24_9ACTN</t>
  </si>
  <si>
    <t>A0A1C4IF24</t>
  </si>
  <si>
    <t>tr|A0A1Z5J4S2|A0A1Z5J4S2_9LACO</t>
  </si>
  <si>
    <t>A0A1Z5J4S2</t>
  </si>
  <si>
    <t>tr|U2R398|U2R398_LACBR</t>
  </si>
  <si>
    <t>U2R398</t>
  </si>
  <si>
    <t>tr|A0A494S763|A0A494S763_LACPE</t>
  </si>
  <si>
    <t>A0A494S763</t>
  </si>
  <si>
    <t>tr|C5QMK7|C5QMK7_9STAP</t>
  </si>
  <si>
    <t>C5QMK7</t>
  </si>
  <si>
    <t>tr|R7GMX0|R7GMX0_9FIRM</t>
  </si>
  <si>
    <t>R7GMX0</t>
  </si>
  <si>
    <t>tr|E2NR46|E2NR46_CATMR</t>
  </si>
  <si>
    <t>E2NR46</t>
  </si>
  <si>
    <t>tr|A0A2T0S4L5|A0A2T0S4L5_9ACTN</t>
  </si>
  <si>
    <t>A0A2T0S4L5</t>
  </si>
  <si>
    <t>tr|A0A553LHU0|A0A553LHU0_9BACI</t>
  </si>
  <si>
    <t>A0A553LHU0</t>
  </si>
  <si>
    <t>tr|A0A2S9VTB6|A0A2S9VTB6_LACPE</t>
  </si>
  <si>
    <t>A0A2S9VTB6</t>
  </si>
  <si>
    <t>tr|A0A4Q7CMV9|A0A4Q7CMV9_9STAP</t>
  </si>
  <si>
    <t>A0A4Q7CMV9</t>
  </si>
  <si>
    <t>tr|A0A2T4MN43|A0A2T4MN43_9STAP</t>
  </si>
  <si>
    <t>A0A2T4MN43</t>
  </si>
  <si>
    <t>tr|A0A161V693|A0A161V693_LACCL</t>
  </si>
  <si>
    <t>A0A161V693</t>
  </si>
  <si>
    <t>tr|A0A4R4LUI6|A0A4R4LUI6_9ACTN</t>
  </si>
  <si>
    <t>A0A4R4LUI6</t>
  </si>
  <si>
    <t>tr|A0A4V1YNC4|A0A4V1YNC4_9FIRM</t>
  </si>
  <si>
    <t>A0A4V1YNC4</t>
  </si>
  <si>
    <t>tr|A0A2W4JUZ9|A0A2W4JUZ9_9ACTN</t>
  </si>
  <si>
    <t>A0A2W4JUZ9</t>
  </si>
  <si>
    <t>tr|R5VLH2|R5VLH2_9CLOT</t>
  </si>
  <si>
    <t>R5VLH2</t>
  </si>
  <si>
    <t>tr|A0A2S9VUG0|A0A2S9VUG0_LACPE</t>
  </si>
  <si>
    <t>A0A2S9VUG0</t>
  </si>
  <si>
    <t>tr|A0A0N0UTN7|A0A0N0UTN7_9LACO</t>
  </si>
  <si>
    <t>A0A0N0UTN7</t>
  </si>
  <si>
    <t>tr|A0A2T4MIK3|A0A2T4MIK3_9STAP</t>
  </si>
  <si>
    <t>A0A2T4MIK3</t>
  </si>
  <si>
    <t>tr|A0A1X6WKR1|A0A1X6WKR1_9ENTE</t>
  </si>
  <si>
    <t>A0A1X6WKR1</t>
  </si>
  <si>
    <t>tr|A0A3C0TFI3|A0A3C0TFI3_9FIRM</t>
  </si>
  <si>
    <t>A0A3C0TFI3</t>
  </si>
  <si>
    <t>tr|A0A495QRS8|A0A495QRS8_9ACTN</t>
  </si>
  <si>
    <t>A0A495QRS8</t>
  </si>
  <si>
    <t>tr|A0A1W6VVR8|A0A1W6VVR8_GEOTD</t>
  </si>
  <si>
    <t>A0A1W6VVR8</t>
  </si>
  <si>
    <t>tr|A0A2K3ZFR7|A0A2K3ZFR7_9STAP</t>
  </si>
  <si>
    <t>A0A2K3ZFR7</t>
  </si>
  <si>
    <t>tr|A0A1W6NE73|A0A1W6NE73_LACBR</t>
  </si>
  <si>
    <t>A0A1W6NE73</t>
  </si>
  <si>
    <t>tr|A0A5D0JRK3|A0A5D0JRK3_9LACO</t>
  </si>
  <si>
    <t>A0A5D0JRK3</t>
  </si>
  <si>
    <t>tr|A0A4Z0GSA7|A0A4Z0GSA7_9BACL</t>
  </si>
  <si>
    <t>A0A4Z0GSA7</t>
  </si>
  <si>
    <t>tr|A0A5B7XZU6|A0A5B7XZU6_LACBR</t>
  </si>
  <si>
    <t>A0A5B7XZU6</t>
  </si>
  <si>
    <t>tr|A0A380F4R2|A0A380F4R2_STACA</t>
  </si>
  <si>
    <t>A0A380F4R2</t>
  </si>
  <si>
    <t>tr|A0A4R4P5S5|A0A4R4P5S5_9ACTN</t>
  </si>
  <si>
    <t>A0A4R4P5S5</t>
  </si>
  <si>
    <t>tr|A0A317DGK2|A0A317DGK2_9ACTN</t>
  </si>
  <si>
    <t>A0A317DGK2</t>
  </si>
  <si>
    <t>tr|A0A0R1FZW3|A0A0R1FZW3_9LACO</t>
  </si>
  <si>
    <t>A0A0R1FZW3</t>
  </si>
  <si>
    <t>tr|A0A5C4J7E4|A0A5C4J7E4_9ACTN</t>
  </si>
  <si>
    <t>A0A5C4J7E4</t>
  </si>
  <si>
    <t>tr|A0A4Q7CJA1|A0A4Q7CJA1_9STAP</t>
  </si>
  <si>
    <t>A0A4Q7CJA1</t>
  </si>
  <si>
    <t>tr|A0A4Y9KEG2|A0A4Y9KEG2_STALE</t>
  </si>
  <si>
    <t>A0A4Y9KEG2</t>
  </si>
  <si>
    <t>tr|A0A0C1LXB5|A0A0C1LXB5_9LACO</t>
  </si>
  <si>
    <t>A0A0C1LXB5</t>
  </si>
  <si>
    <t>tr|A0A3N1D451|A0A3N1D451_9ACTN</t>
  </si>
  <si>
    <t>A0A3N1D451</t>
  </si>
  <si>
    <t>tr|A0A2K9I616|A0A2K9I616_LACPE</t>
  </si>
  <si>
    <t>A0A2K9I616</t>
  </si>
  <si>
    <t>tr|A0A0P7K640|A0A0P7K640_9LACO</t>
  </si>
  <si>
    <t>A0A0P7K640</t>
  </si>
  <si>
    <t>tr|A0A1V2RPD2|A0A1V2RPD2_9ACTN</t>
  </si>
  <si>
    <t>A0A1V2RPD2</t>
  </si>
  <si>
    <t>tr|A0A378HJR5|A0A378HJR5_LACBR</t>
  </si>
  <si>
    <t>A0A378HJR5</t>
  </si>
  <si>
    <t>tr|A0A3D9SR19|A0A3D9SR19_9ACTN</t>
  </si>
  <si>
    <t>A0A3D9SR19</t>
  </si>
  <si>
    <t>tr|A0A0P7JWK2|A0A0P7JWK2_9LACO</t>
  </si>
  <si>
    <t>A0A0P7JWK2</t>
  </si>
  <si>
    <t>tr|A0A0C2WNI5|A0A0C2WNI5_9LACO</t>
  </si>
  <si>
    <t>A0A0C2WNI5</t>
  </si>
  <si>
    <t>tr|A0A448JEY3|A0A448JEY3_9STAP</t>
  </si>
  <si>
    <t>A0A448JEY3</t>
  </si>
  <si>
    <t>tr|A0A1G5L0G6|A0A1G5L0G6_9ACTN</t>
  </si>
  <si>
    <t>A0A1G5L0G6</t>
  </si>
  <si>
    <t>tr|A0A2T4QVP6|A0A2T4QVP6_STASI</t>
  </si>
  <si>
    <t>A0A2T4QVP6</t>
  </si>
  <si>
    <t>tr|A0A2S9W7X1|A0A2S9W7X1_LACPE</t>
  </si>
  <si>
    <t>A0A2S9W7X1</t>
  </si>
  <si>
    <t>tr|A0A4S2UAA0|A0A4S2UAA0_9ACTN</t>
  </si>
  <si>
    <t>A0A4S2UAA0</t>
  </si>
  <si>
    <t>tr|A0A0R2BEM8|A0A0R2BEM8_LACCL</t>
  </si>
  <si>
    <t>A0A0R2BEM8</t>
  </si>
  <si>
    <t>tr|A0A133Q175|A0A133Q175_STALU</t>
  </si>
  <si>
    <t>A0A133Q175</t>
  </si>
  <si>
    <t>tr|A0A4Z0GTR4|A0A4Z0GTR4_9BACL</t>
  </si>
  <si>
    <t>A0A4Z0GTR4</t>
  </si>
  <si>
    <t>tr|A0A372GLI7|A0A372GLI7_9ACTN</t>
  </si>
  <si>
    <t>A0A372GLI7</t>
  </si>
  <si>
    <t>tr|A0A3S0SX66|A0A3S0SX66_9STAP</t>
  </si>
  <si>
    <t>A0A3S0SX66</t>
  </si>
  <si>
    <t>tr|A0A098KY72|A0A098KY72_GEOTH</t>
  </si>
  <si>
    <t>A0A098KY72</t>
  </si>
  <si>
    <t>tr|A0A033V3M4|A0A033V3M4_STAAU</t>
  </si>
  <si>
    <t>A0A033V3M4</t>
  </si>
  <si>
    <t>tr|U5WE04|U5WE04_9ACTN</t>
  </si>
  <si>
    <t>U5WE04</t>
  </si>
  <si>
    <t>tr|A0A239TMQ4|A0A239TMQ4_9STAP</t>
  </si>
  <si>
    <t>A0A239TMQ4</t>
  </si>
  <si>
    <t>tr|R4LWH9|R4LWH9_9ACTN</t>
  </si>
  <si>
    <t>R4LWH9</t>
  </si>
  <si>
    <t>tr|A0A353JSV1|A0A353JSV1_9LACO</t>
  </si>
  <si>
    <t>A0A353JSV1</t>
  </si>
  <si>
    <t>tr|A0A1L8CFL4|A0A1L8CFL4_9LACO</t>
  </si>
  <si>
    <t>A0A1L8CFL4</t>
  </si>
  <si>
    <t>tr|A0A150MBZ1|A0A150MBZ1_9BACI</t>
  </si>
  <si>
    <t>A0A150MBZ1</t>
  </si>
  <si>
    <t>tr|A0A0N0UUW1|A0A0N0UUW1_9LACO</t>
  </si>
  <si>
    <t>A0A0N0UUW1</t>
  </si>
  <si>
    <t>tr|B9DJZ5|B9DJZ5_STACT</t>
  </si>
  <si>
    <t>B9DJZ5</t>
  </si>
  <si>
    <t>tr|A0A431YML2|A0A431YML2_9STAP</t>
  </si>
  <si>
    <t>A0A431YML2</t>
  </si>
  <si>
    <t>tr|A0A4Q8MZI5|A0A4Q8MZI5_9STAP</t>
  </si>
  <si>
    <t>A0A4Q8MZI5</t>
  </si>
  <si>
    <t>tr|A0A0R2E6W8|A0A0R2E6W8_9LACO</t>
  </si>
  <si>
    <t>A0A0R2E6W8</t>
  </si>
  <si>
    <t>tr|A0A0B5I446|A0A0B5I446_9ACTN</t>
  </si>
  <si>
    <t>A0A0B5I446</t>
  </si>
  <si>
    <t>tr|A0A0R2MAI2|A0A0R2MAI2_9LACO</t>
  </si>
  <si>
    <t>A0A0R2MAI2</t>
  </si>
  <si>
    <t>tr|A0A418IE58|A0A418IE58_STAXY</t>
  </si>
  <si>
    <t>A0A418IE58</t>
  </si>
  <si>
    <t>tr|A0A2K4C7V8|A0A2K4C7V8_9STAP</t>
  </si>
  <si>
    <t>A0A2K4C7V8</t>
  </si>
  <si>
    <t>tr|A0A178P3C1|A0A178P3C1_STALE</t>
  </si>
  <si>
    <t>A0A178P3C1</t>
  </si>
  <si>
    <t>tr|A0A1G6SSR3|A0A1G6SSR3_9ACTN</t>
  </si>
  <si>
    <t>A0A1G6SSR3</t>
  </si>
  <si>
    <t>tr|A0A1V0UIJ4|A0A1V0UIJ4_STRVN</t>
  </si>
  <si>
    <t>A0A1V0UIJ4</t>
  </si>
  <si>
    <t>tr|D1AF82|D1AF82_THECD</t>
  </si>
  <si>
    <t>D1AF82</t>
  </si>
  <si>
    <t>tr|A0A5F1B483|A0A5F1B483_9STAP</t>
  </si>
  <si>
    <t>A0A5F1B483</t>
  </si>
  <si>
    <t>tr|A0A4Q9WAJ7|A0A4Q9WAJ7_STALU</t>
  </si>
  <si>
    <t>A0A4Q9WAJ7</t>
  </si>
  <si>
    <t>tr|A0A0R1HLH5|A0A0R1HLH5_9LACO</t>
  </si>
  <si>
    <t>A0A0R1HLH5</t>
  </si>
  <si>
    <t>tr|A0A3B0F0X1|A0A3B0F0X1_9STAP</t>
  </si>
  <si>
    <t>A0A3B0F0X1</t>
  </si>
  <si>
    <t>tr|A0A0P7LK33|A0A0P7LK33_9LACO</t>
  </si>
  <si>
    <t>A0A0P7LK33</t>
  </si>
  <si>
    <t>tr|V6JZV1|V6JZV1_9ACTN</t>
  </si>
  <si>
    <t>V6JZV1</t>
  </si>
  <si>
    <t>tr|A0A3G4QWE3|A0A3G4QWE3_9STAP</t>
  </si>
  <si>
    <t>A0A3G4QWE3</t>
  </si>
  <si>
    <t>tr|A0A2P6UKN3|A0A2P6UKN3_9ACTN</t>
  </si>
  <si>
    <t>A0A2P6UKN3</t>
  </si>
  <si>
    <t>tr|A0A4Z1BX44|A0A4Z1BX44_9STAP</t>
  </si>
  <si>
    <t>A0A4Z1BX44</t>
  </si>
  <si>
    <t>tr|A0A3S0KEQ4|A0A3S0KEQ4_STACA</t>
  </si>
  <si>
    <t>A0A3S0KEQ4</t>
  </si>
  <si>
    <t>tr|A0A2H5AZU4|A0A2H5AZU4_9ACTN</t>
  </si>
  <si>
    <t>A0A2H5AZU4</t>
  </si>
  <si>
    <t>tr|A0A5D0TUU4|A0A5D0TUU4_9ACTN</t>
  </si>
  <si>
    <t>A0A5D0TUU4</t>
  </si>
  <si>
    <t>tr|A0A3S0M8Z4|A0A3S0M8Z4_9STAP</t>
  </si>
  <si>
    <t>A0A3S0M8Z4</t>
  </si>
  <si>
    <t>tr|A0A380H181|A0A380H181_9STAP</t>
  </si>
  <si>
    <t>A0A380H181</t>
  </si>
  <si>
    <t>tr|A0A561EQ32|A0A561EQ32_9ACTN</t>
  </si>
  <si>
    <t>A0A561EQ32</t>
  </si>
  <si>
    <t>tr|A0A2V4N2Q1|A0A2V4N2Q1_9ACTN</t>
  </si>
  <si>
    <t>A0A2V4N2Q1</t>
  </si>
  <si>
    <t>tr|A0A0R1QYA6|A0A0R1QYA6_9LACO</t>
  </si>
  <si>
    <t>A0A0R1QYA6</t>
  </si>
  <si>
    <t>tr|A0A1H9UAE7|A0A1H9UAE7_9LACT</t>
  </si>
  <si>
    <t>tr|A0A4Y3RW47|A0A4Y3RW47_9ACTN</t>
  </si>
  <si>
    <t>A0A4Y3RW47</t>
  </si>
  <si>
    <t>tr|A0A0F3RSE0|A0A0F3RSE0_9LACO</t>
  </si>
  <si>
    <t>A0A0F3RSE0</t>
  </si>
  <si>
    <t>tr|A0A0N0CT15|A0A0N0CT15_9LACO</t>
  </si>
  <si>
    <t>A0A0N0CT15</t>
  </si>
  <si>
    <t>tr|R4LNQ7|R4LNQ7_9ACTN</t>
  </si>
  <si>
    <t>R4LNQ7</t>
  </si>
  <si>
    <t>tr|A0A372JPJ6|A0A372JPJ6_9ACTN</t>
  </si>
  <si>
    <t>A0A372JPJ6</t>
  </si>
  <si>
    <t>tr|A0A511IUQ1|A0A511IUQ1_9LACO</t>
  </si>
  <si>
    <t>A0A511IUQ1</t>
  </si>
  <si>
    <t>tr|A0A1C6FEK8|A0A1C6FEK8_9CLOT</t>
  </si>
  <si>
    <t>A0A1C6FEK8</t>
  </si>
  <si>
    <t>tr|A0A4R4LWD1|A0A4R4LWD1_9ACTN</t>
  </si>
  <si>
    <t>A0A4R4LWD1</t>
  </si>
  <si>
    <t>tr|A0A3D8NZ07|A0A3D8NZ07_9LACO</t>
  </si>
  <si>
    <t>A0A3D8NZ07</t>
  </si>
  <si>
    <t>tr|A0A0R2GI50|A0A0R2GI50_9LACO</t>
  </si>
  <si>
    <t>A0A0R2GI50</t>
  </si>
  <si>
    <t>tr|A0A2N0JV33|A0A2N0JV33_9ACTN</t>
  </si>
  <si>
    <t>A0A2N0JV33</t>
  </si>
  <si>
    <t>tr|A0A1W7D603|A0A1W7D603_9ACTN</t>
  </si>
  <si>
    <t>A0A1W7D603</t>
  </si>
  <si>
    <t>tr|A0A1Q8DDQ1|A0A1Q8DDQ1_STAAU</t>
  </si>
  <si>
    <t>A0A1Q8DDQ1</t>
  </si>
  <si>
    <t>tr|A0A1Q4XP48|A0A1Q4XP48_9ACTN</t>
  </si>
  <si>
    <t>A0A1Q4XP48</t>
  </si>
  <si>
    <t>tr|A0A087EP27|A0A087EP27_9LACO</t>
  </si>
  <si>
    <t>A0A087EP27</t>
  </si>
  <si>
    <t>tr|A0A380G2I0|A0A380G2I0_9STAP</t>
  </si>
  <si>
    <t>A0A380G2I0</t>
  </si>
  <si>
    <t>tr|A0A429FF30|A0A429FF30_9ACTN</t>
  </si>
  <si>
    <t>A0A429FF30</t>
  </si>
  <si>
    <t>tr|A0A538CTL3|A0A538CTL3_9ACTN</t>
  </si>
  <si>
    <t>A0A538CTL3</t>
  </si>
  <si>
    <t>tr|A0A081BJS8|A0A081BJS8_9LACO</t>
  </si>
  <si>
    <t>A0A081BJS8</t>
  </si>
  <si>
    <t>tr|A0A1Q9UKU7|A0A1Q9UKU7_9ACTN</t>
  </si>
  <si>
    <t>A0A1Q9UKU7</t>
  </si>
  <si>
    <t>tr|A0A4V0GSK4|A0A4V0GSK4_ENTCA</t>
  </si>
  <si>
    <t>A0A4V0GSK4</t>
  </si>
  <si>
    <t>tr|A0A431YGA4|A0A431YGA4_STASR</t>
  </si>
  <si>
    <t>A0A431YGA4</t>
  </si>
  <si>
    <t>tr|A0A420VHM0|A0A420VHM0_9BACI</t>
  </si>
  <si>
    <t>A0A420VHM0</t>
  </si>
  <si>
    <t>tr|A0A429FF42|A0A429FF42_9ACTN</t>
  </si>
  <si>
    <t>A0A429FF42</t>
  </si>
  <si>
    <t>tr|A0A4R5NNY0|A0A4R5NNY0_9LACO</t>
  </si>
  <si>
    <t>A0A4R5NNY0</t>
  </si>
  <si>
    <t>tr|A0A242A7G7|A0A242A7G7_9ENTE</t>
  </si>
  <si>
    <t>A0A242A7G7</t>
  </si>
  <si>
    <t>tr|A0A5J6U488|A0A5J6U488_9ACTN</t>
  </si>
  <si>
    <t>A0A5J6U488</t>
  </si>
  <si>
    <t>tr|A0A1Z5IPT2|A0A1Z5IPT2_9LACO</t>
  </si>
  <si>
    <t>A0A1Z5IPT2</t>
  </si>
  <si>
    <t>tr|A0A3E0K548|A0A3E0K548_9BACI</t>
  </si>
  <si>
    <t>A0A3E0K548</t>
  </si>
  <si>
    <t>tr|A0A1Z5IUA7|A0A1Z5IUA7_9LACO</t>
  </si>
  <si>
    <t>A0A1Z5IUA7</t>
  </si>
  <si>
    <t>tr|Q03DU3|Q03DU3_PEDPA</t>
  </si>
  <si>
    <t>Q03DU3</t>
  </si>
  <si>
    <t>tr|A0A1G8JYX5|A0A1G8JYX5_9BACL</t>
  </si>
  <si>
    <t>A0A1G8JYX5</t>
  </si>
  <si>
    <t>tr|A0A5C0WJ07|A0A5C0WJ07_9BACI</t>
  </si>
  <si>
    <t>A0A5C0WJ07</t>
  </si>
  <si>
    <t>tr|A0A2K3ZEI5|A0A2K3ZEI5_9STAP</t>
  </si>
  <si>
    <t>A0A2K3ZEI5</t>
  </si>
  <si>
    <t>tr|A0A512K458|A0A512K458_PEDPE</t>
  </si>
  <si>
    <t>A0A512K458</t>
  </si>
  <si>
    <t>tr|A0A3D5DZ02|A0A3D5DZ02_9ACTN</t>
  </si>
  <si>
    <t>A0A3D5DZ02</t>
  </si>
  <si>
    <t>tr|A0A5B2YVI4|A0A5B2YVI4_9STAP</t>
  </si>
  <si>
    <t>A0A5B2YVI4</t>
  </si>
  <si>
    <t>tr|A0A2T4SQ50|A0A2T4SQ50_STAHA</t>
  </si>
  <si>
    <t>A0A2T4SQ50</t>
  </si>
  <si>
    <t>tr|A0A0R1JZ75|A0A0R1JZ75_9LACO</t>
  </si>
  <si>
    <t>A0A0R1JZ75</t>
  </si>
  <si>
    <t>tr|A0A2A1KA92|A0A2A1KA92_STAHA</t>
  </si>
  <si>
    <t>A0A2A1KA92</t>
  </si>
  <si>
    <t>tr|A0A2T4XMM5|A0A2T4XMM5_9LACO</t>
  </si>
  <si>
    <t>A0A2T4XMM5</t>
  </si>
  <si>
    <t>tr|A0A4V3T772|A0A4V3T772_9ACTN</t>
  </si>
  <si>
    <t>A0A4V3T772</t>
  </si>
  <si>
    <t>tr|A0A2T4M743|A0A2T4M743_9STAP</t>
  </si>
  <si>
    <t>A0A2T4M743</t>
  </si>
  <si>
    <t>tr|A0A5D3F689|A0A5D3F689_9ACTN</t>
  </si>
  <si>
    <t>A0A5D3F689</t>
  </si>
  <si>
    <t>tr|A0A4R5P113|A0A4R5P113_9LACO</t>
  </si>
  <si>
    <t>A0A4R5P113</t>
  </si>
  <si>
    <t>tr|A0A4R4TQ76|A0A4R4TQ76_9ACTN</t>
  </si>
  <si>
    <t>A0A4R4TQ76</t>
  </si>
  <si>
    <t>tr|A0A5J6U4A3|A0A5J6U4A3_9ACTN</t>
  </si>
  <si>
    <t>A0A5J6U4A3</t>
  </si>
  <si>
    <t>tr|A0A4R4T0Y8|A0A4R4T0Y8_9ACTN</t>
  </si>
  <si>
    <t>A0A4R4T0Y8</t>
  </si>
  <si>
    <t>tr|A0A365ZWY0|A0A365ZWY0_9ACTN</t>
  </si>
  <si>
    <t>A0A365ZWY0</t>
  </si>
  <si>
    <t>tr|A0A0R2DDP5|A0A0R2DDP5_9LACO</t>
  </si>
  <si>
    <t>A0A0R2DDP5</t>
  </si>
  <si>
    <t>tr|A0A0R2LWP4|A0A0R2LWP4_9LACO</t>
  </si>
  <si>
    <t>A0A0R2LWP4</t>
  </si>
  <si>
    <t>tr|A0A269YHJ5|A0A269YHJ5_9LACO</t>
  </si>
  <si>
    <t>A0A269YHJ5</t>
  </si>
  <si>
    <t>tr|A0A0R1GU61|A0A0R1GU61_9LACO</t>
  </si>
  <si>
    <t>A0A0R1GU61</t>
  </si>
  <si>
    <t>tr|A0A2A5IQV1|A0A2A5IQV1_BACPU</t>
  </si>
  <si>
    <t>A0A2A5IQV1</t>
  </si>
  <si>
    <t>tr|A0A4S2R5W7|A0A4S2R5W7_9ACTN</t>
  </si>
  <si>
    <t>A0A4S2R5W7</t>
  </si>
  <si>
    <t>tr|A0A2S6DWK5|A0A2S6DWK5_STAHA</t>
  </si>
  <si>
    <t>A0A2S6DWK5</t>
  </si>
  <si>
    <t>tr|Q4L466|Q4L466_STAHJ</t>
  </si>
  <si>
    <t>Q4L466</t>
  </si>
  <si>
    <t>tr|A0A2T0KLI9|A0A2T0KLI9_9ACTN</t>
  </si>
  <si>
    <t>A0A2T0KLI9</t>
  </si>
  <si>
    <t>tr|A0A4R5NLI7|A0A4R5NLI7_LACBU</t>
  </si>
  <si>
    <t>A0A4R5NLI7</t>
  </si>
  <si>
    <t>tr|A0A239Y9W0|A0A239Y9W0_9STAP</t>
  </si>
  <si>
    <t>A0A239Y9W0</t>
  </si>
  <si>
    <t>tr|A0A2K0A9S0|A0A2K0A9S0_STAHA</t>
  </si>
  <si>
    <t>A0A2K0A9S0</t>
  </si>
  <si>
    <t>tr|A0A384IEN6|A0A384IEN6_9ACTN</t>
  </si>
  <si>
    <t>A0A384IEN6</t>
  </si>
  <si>
    <t>tr|A0A0N0HMF2|A0A0N0HMF2_9ACTN</t>
  </si>
  <si>
    <t>A0A0N0HMF2</t>
  </si>
  <si>
    <t>tr|J9W999|J9W999_LACBU</t>
  </si>
  <si>
    <t>J9W999</t>
  </si>
  <si>
    <t>tr|A0A2A6EVT8|A0A2A6EVT8_9ACTN</t>
  </si>
  <si>
    <t>A0A2A6EVT8</t>
  </si>
  <si>
    <t>tr|A0A4R4XK96|A0A4R4XK96_9ACTN</t>
  </si>
  <si>
    <t>A0A4R4XK96</t>
  </si>
  <si>
    <t>tr|A0A2V1MYL3|A0A2V1MYL3_9LACO</t>
  </si>
  <si>
    <t>A0A2V1MYL3</t>
  </si>
  <si>
    <t>tr|A0A372GLM0|A0A372GLM0_9ACTN</t>
  </si>
  <si>
    <t>A0A372GLM0</t>
  </si>
  <si>
    <t>tr|A0A418JH67|A0A418JH67_STAHY</t>
  </si>
  <si>
    <t>A0A418JH67</t>
  </si>
  <si>
    <t>tr|A0A3A9YJF4|A0A3A9YJF4_9ACTN</t>
  </si>
  <si>
    <t>A0A3A9YJF4</t>
  </si>
  <si>
    <t>tr|A0A4Q0VFS4|A0A4Q0VFS4_9LACO</t>
  </si>
  <si>
    <t>A0A4Q0VFS4</t>
  </si>
  <si>
    <t>tr|S4NS28|S4NS28_9LACO</t>
  </si>
  <si>
    <t>S4NS28</t>
  </si>
  <si>
    <t>tr|A0A4P9CF64|A0A4P9CF64_9STAP</t>
  </si>
  <si>
    <t>A0A4P9CF64</t>
  </si>
  <si>
    <t>tr|A0A0Q6FHB0|A0A0Q6FHB0_9ACTN</t>
  </si>
  <si>
    <t>A0A0Q6FHB0</t>
  </si>
  <si>
    <t>tr|A0A2A3I705|A0A2A3I705_9ACTN</t>
  </si>
  <si>
    <t>A0A2A3I705</t>
  </si>
  <si>
    <t>tr|A0A3A9WCN6|A0A3A9WCN6_9ACTN</t>
  </si>
  <si>
    <t>A0A3A9WCN6</t>
  </si>
  <si>
    <t>tr|A0A0R1N1A2|A0A0R1N1A2_9LACO</t>
  </si>
  <si>
    <t>A0A0R1N1A2</t>
  </si>
  <si>
    <t>tr|A0A419UZR3|A0A419UZR3_9BACL</t>
  </si>
  <si>
    <t>A0A419UZR3</t>
  </si>
  <si>
    <t>tr|A0A3T0I3Q5|A0A3T0I3Q5_9BACI</t>
  </si>
  <si>
    <t>A0A3T0I3Q5</t>
  </si>
  <si>
    <t>tr|D6K675|D6K675_9ACTN</t>
  </si>
  <si>
    <t>D6K675</t>
  </si>
  <si>
    <t>tr|A0A533IYE6|A0A533IYE6_STAHO</t>
  </si>
  <si>
    <t>A0A533IYE6</t>
  </si>
  <si>
    <t>tr|A0A0Y2BAX0|A0A0Y2BAX0_STREE</t>
  </si>
  <si>
    <t>A0A0Y2BAX0</t>
  </si>
  <si>
    <t>tr|A0A4Q9WRA7|A0A4Q9WRA7_STAHO</t>
  </si>
  <si>
    <t>A0A4Q9WRA7</t>
  </si>
  <si>
    <t>tr|A0A0R1YX41|A0A0R1YX41_9LACO</t>
  </si>
  <si>
    <t>A0A0R1YX41</t>
  </si>
  <si>
    <t>tr|A0A1X1FDU1|A0A1X1FDU1_9LACO</t>
  </si>
  <si>
    <t>A0A1X1FDU1</t>
  </si>
  <si>
    <t>tr|A0A1E7XAG6|A0A1E7XAG6_9LACO</t>
  </si>
  <si>
    <t>A0A1E7XAG6</t>
  </si>
  <si>
    <t>tr|A0A1L6HD25|A0A1L6HD25_PEDAC</t>
  </si>
  <si>
    <t>A0A1L6HD25</t>
  </si>
  <si>
    <t>tr|A0A2N0ZFD7|A0A2N0ZFD7_9BACI</t>
  </si>
  <si>
    <t>A0A2N0ZFD7</t>
  </si>
  <si>
    <t>tr|A0A4Z0J937|A0A4Z0J937_9BACT</t>
  </si>
  <si>
    <t>A0A4Z0J937</t>
  </si>
  <si>
    <t>tr|A0A512QCX0|A0A512QCX0_9STAP</t>
  </si>
  <si>
    <t>A0A512QCX0</t>
  </si>
  <si>
    <t>tr|A0A3M2QE22|A0A3M2QE22_9STAP</t>
  </si>
  <si>
    <t>A0A3M2QE22</t>
  </si>
  <si>
    <t>tr|A0A366IDK4|A0A366IDK4_9FIRM</t>
  </si>
  <si>
    <t>A0A366IDK4</t>
  </si>
  <si>
    <t>tr|A0A3R8QSW2|A0A3R8QSW2_9LACO</t>
  </si>
  <si>
    <t>A0A3R8QSW2</t>
  </si>
  <si>
    <t>tr|A0A0R1GVZ0|A0A0R1GVZ0_9LACO</t>
  </si>
  <si>
    <t>A0A0R1GVZ0</t>
  </si>
  <si>
    <t>tr|A0A0R1KYF7|A0A0R1KYF7_9LACO</t>
  </si>
  <si>
    <t>A0A0R1KYF7</t>
  </si>
  <si>
    <t>tr|A0A1Y6JVF8|A0A1Y6JVF8_9LACO</t>
  </si>
  <si>
    <t>A0A1Y6JVF8</t>
  </si>
  <si>
    <t>tr|A0A511DS65|A0A511DS65_LACKE</t>
  </si>
  <si>
    <t>A0A511DS65</t>
  </si>
  <si>
    <t>tr|A0A0R2EQ37|A0A0R2EQ37_9LACO</t>
  </si>
  <si>
    <t>A0A0R2EQ37</t>
  </si>
  <si>
    <t>tr|A0A2T4KD35|A0A2T4KD35_9STAP</t>
  </si>
  <si>
    <t>A0A2T4KD35</t>
  </si>
  <si>
    <t>tr|A0A561UVV4|A0A561UVV4_9ACTN</t>
  </si>
  <si>
    <t>A0A561UVV4</t>
  </si>
  <si>
    <t>tr|A0A2X0I9R5|A0A2X0I9R5_9ACTN</t>
  </si>
  <si>
    <t>A0A2X0I9R5</t>
  </si>
  <si>
    <t>tr|A0A2P4UJP6|A0A2P4UJP6_9ACTN</t>
  </si>
  <si>
    <t>A0A2P4UJP6</t>
  </si>
  <si>
    <t>tr|A0A5C4J811|A0A5C4J811_9ACTN</t>
  </si>
  <si>
    <t>A0A5C4J811</t>
  </si>
  <si>
    <t>tr|A0A4P6ZJW1|A0A4P6ZJW1_9LACO</t>
  </si>
  <si>
    <t>A0A4P6ZJW1</t>
  </si>
  <si>
    <t>tr|A0A4V2XH48|A0A4V2XH48_9ACTN</t>
  </si>
  <si>
    <t>A0A4V2XH48</t>
  </si>
  <si>
    <t>tr|A0A2H5AZU1|A0A2H5AZU1_9ACTN</t>
  </si>
  <si>
    <t>A0A2H5AZU1</t>
  </si>
  <si>
    <t>tr|A0A2T4QCA6|A0A2T4QCA6_STAXY</t>
  </si>
  <si>
    <t>A0A2T4QCA6</t>
  </si>
  <si>
    <t>tr|A0A0Q8PMB3|A0A0Q8PMB3_9ACTN</t>
  </si>
  <si>
    <t>A0A0Q8PMB3</t>
  </si>
  <si>
    <t>tr|A0A1C5BHT9|A0A1C5BHT9_9ACTN</t>
  </si>
  <si>
    <t>A0A1C5BHT9</t>
  </si>
  <si>
    <t>tr|A0A0R2AX60|A0A0R2AX60_9LACO</t>
  </si>
  <si>
    <t>A0A0R2AX60</t>
  </si>
  <si>
    <t>tr|A0A2K4BZV5|A0A2K4BZV5_9STAP</t>
  </si>
  <si>
    <t>A0A2K4BZV5</t>
  </si>
  <si>
    <t>tr|A0A345XZZ6|A0A345XZZ6_9ACTN</t>
  </si>
  <si>
    <t>A0A345XZZ6</t>
  </si>
  <si>
    <t>tr|A0A498DNK5|A0A498DNK5_9ACTN</t>
  </si>
  <si>
    <t>A0A498DNK5</t>
  </si>
  <si>
    <t>tr|A0A2L0N676|A0A2L0N676_9ACTN</t>
  </si>
  <si>
    <t>A0A2L0N676</t>
  </si>
  <si>
    <t>tr|A0A2H6D319|A0A2H6D319_TETHA</t>
  </si>
  <si>
    <t>A0A2H6D319</t>
  </si>
  <si>
    <t>tr|G4L8S9|G4L8S9_TETHN</t>
  </si>
  <si>
    <t>G4L8S9</t>
  </si>
  <si>
    <t>tr|A0A424XUU8|A0A424XUU8_TETHA</t>
  </si>
  <si>
    <t>A0A424XUU8</t>
  </si>
  <si>
    <t>tr|A0A0R1V4V8|A0A0R1V4V8_9LACO</t>
  </si>
  <si>
    <t>A0A0R1V4V8</t>
  </si>
  <si>
    <t>tr|A0A0R1W2I9|A0A0R1W2I9_9LACO</t>
  </si>
  <si>
    <t>A0A0R1W2I9</t>
  </si>
  <si>
    <t>tr|A0A2L0N675|A0A2L0N675_9ACTN</t>
  </si>
  <si>
    <t>A0A2L0N675</t>
  </si>
  <si>
    <t>tr|A0A2P9F5N2|A0A2P9F5N2_9ACTN</t>
  </si>
  <si>
    <t>A0A2P9F5N2</t>
  </si>
  <si>
    <t>tr|A0A3M2M681|A0A3M2M681_9ACTN</t>
  </si>
  <si>
    <t>A0A3M2M681</t>
  </si>
  <si>
    <t>tr|A0A3N1LX55|A0A3N1LX55_9ACTN</t>
  </si>
  <si>
    <t>A0A3N1LX55</t>
  </si>
  <si>
    <t>tr|A0A2N0JV01|A0A2N0JV01_9ACTN</t>
  </si>
  <si>
    <t>A0A2N0JV01</t>
  </si>
  <si>
    <t>tr|A0A4R5EFC9|A0A4R5EFC9_9ACTN</t>
  </si>
  <si>
    <t>A0A4R5EFC9</t>
  </si>
  <si>
    <t>tr|A0A1I3FP90|A0A1I3FP90_9ACTN</t>
  </si>
  <si>
    <t>A0A1I3FP90</t>
  </si>
  <si>
    <t>tr|A0A1Q5FA92|A0A1Q5FA92_9ACTN</t>
  </si>
  <si>
    <t>A0A1Q5FA92</t>
  </si>
  <si>
    <t>tr|A0A1C4LVX7|A0A1C4LVX7_9ACTN</t>
  </si>
  <si>
    <t>A0A1C4LVX7</t>
  </si>
  <si>
    <t>tr|A0A3N1SP71|A0A3N1SP71_9ACTN</t>
  </si>
  <si>
    <t>A0A3N1SP71</t>
  </si>
  <si>
    <t>tr|A0A1C6MDN8|A0A1C6MDN8_9ACTN</t>
  </si>
  <si>
    <t>A0A1C6MDN8</t>
  </si>
  <si>
    <t>tr|A0A0R1LMH2|A0A0R1LMH2_9LACO</t>
  </si>
  <si>
    <t>A0A0R1LMH2</t>
  </si>
  <si>
    <t>tr|A0A318R692|A0A318R692_9STAP</t>
  </si>
  <si>
    <t>A0A318R692</t>
  </si>
  <si>
    <t>tr|A0A4S2RHV1|A0A4S2RHV1_9ACTN</t>
  </si>
  <si>
    <t>A0A4S2RHV1</t>
  </si>
  <si>
    <t>tr|A0A0R2HTY7|A0A0R2HTY7_9LACO</t>
  </si>
  <si>
    <t>A0A0R2HTY7</t>
  </si>
  <si>
    <t>tr|A0A2G9VH40|A0A2G9VH40_9LACO</t>
  </si>
  <si>
    <t>A0A2G9VH40</t>
  </si>
  <si>
    <t>tr|A0A0R2IDL1|A0A0R2IDL1_9LACO</t>
  </si>
  <si>
    <t>A0A0R2IDL1</t>
  </si>
  <si>
    <t>tr|D3Q7V2|D3Q7V2_STANL</t>
  </si>
  <si>
    <t>D3Q7V2</t>
  </si>
  <si>
    <t>tr|A0A3B8EUJ5|A0A3B8EUJ5_LACBR</t>
  </si>
  <si>
    <t>A0A3B8EUJ5</t>
  </si>
  <si>
    <t>tr|A0A2G9DZD8|A0A2G9DZD8_9ACTN</t>
  </si>
  <si>
    <t>A0A2G9DZD8</t>
  </si>
  <si>
    <t>tr|A0A4U2VYC9|A0A4U2VYC9_BACPU</t>
  </si>
  <si>
    <t>A0A4U2VYC9</t>
  </si>
  <si>
    <t>tr|A0A1I5T1F2|A0A1I5T1F2_9ACTN</t>
  </si>
  <si>
    <t>A0A1I5T1F2</t>
  </si>
  <si>
    <t>tr|A0A1Q5K4Z6|A0A1Q5K4Z6_9ACTN</t>
  </si>
  <si>
    <t>A0A1Q5K4Z6</t>
  </si>
  <si>
    <t>tr|A0A101TSC8|A0A101TSC8_9ACTN</t>
  </si>
  <si>
    <t>A0A101TSC8</t>
  </si>
  <si>
    <t>tr|A0A2B5SC62|A0A2B5SC62_9BACI</t>
  </si>
  <si>
    <t>A0A2B5SC62</t>
  </si>
  <si>
    <t>tr|A0A4Q7ZIJ2|A0A4Q7ZIJ2_9ACTN</t>
  </si>
  <si>
    <t>A0A4Q7ZIJ2</t>
  </si>
  <si>
    <t>tr|A0A0R2DST8|A0A0R2DST8_9LACO</t>
  </si>
  <si>
    <t>A0A0R2DST8</t>
  </si>
  <si>
    <t>tr|A0A2V2QHU4|A0A2V2QHU4_9ACTN</t>
  </si>
  <si>
    <t>A0A2V2QHU4</t>
  </si>
  <si>
    <t>tr|A0A066YV45|A0A066YV45_9ACTN</t>
  </si>
  <si>
    <t>A0A066YV45</t>
  </si>
  <si>
    <t>tr|A0A3N6DAC1|A0A3N6DAC1_9ACTN</t>
  </si>
  <si>
    <t>A0A3N6DAC1</t>
  </si>
  <si>
    <t>tr|A0A1C4GHY7|A0A1C4GHY7_BACCE</t>
  </si>
  <si>
    <t>A0A1C4GHY7</t>
  </si>
  <si>
    <t>tr|A0A4P7DCJ1|A0A4P7DCJ1_9ACTN</t>
  </si>
  <si>
    <t>A0A4P7DCJ1</t>
  </si>
  <si>
    <t>tr|A0A494RZI2|A0A494RZI2_LACPN</t>
  </si>
  <si>
    <t>A0A494RZI2</t>
  </si>
  <si>
    <t>tr|A0A165YKF7|A0A165YKF7_LACPN</t>
  </si>
  <si>
    <t>A0A165YKF7</t>
  </si>
  <si>
    <t>tr|A0A4R4RU78|A0A4R4RU78_9ACTN</t>
  </si>
  <si>
    <t>A0A4R4RU78</t>
  </si>
  <si>
    <t>tr|A0A243RRP4|A0A243RRP4_9ACTN</t>
  </si>
  <si>
    <t>A0A243RRP4</t>
  </si>
  <si>
    <t>tr|A0A1H7ME08|A0A1H7ME08_STRJI</t>
  </si>
  <si>
    <t>A0A1H7ME08</t>
  </si>
  <si>
    <t>tr|A0A4R5C9Z8|A0A4R5C9Z8_9ACTN</t>
  </si>
  <si>
    <t>A0A4R5C9Z8</t>
  </si>
  <si>
    <t>tr|A0A374AGZ8|A0A374AGZ8_9FIRM</t>
  </si>
  <si>
    <t>A0A374AGZ8</t>
  </si>
  <si>
    <t>tr|R6QPH9|R6QPH9_9FIRM</t>
  </si>
  <si>
    <t>R6QPH9</t>
  </si>
  <si>
    <t>tr|A0A329CNW6|A0A329CNW6_STRAV</t>
  </si>
  <si>
    <t>A0A329CNW6</t>
  </si>
  <si>
    <t>tr|A0A285CVP8|A0A285CVP8_STRMI</t>
  </si>
  <si>
    <t>A0A285CVP8</t>
  </si>
  <si>
    <t>tr|A0A3N1SC52|A0A3N1SC52_9ACTN</t>
  </si>
  <si>
    <t>A0A3N1SC52</t>
  </si>
  <si>
    <t>tr|A0A2T4LAE8|A0A2T4LAE8_9STAP</t>
  </si>
  <si>
    <t>A0A2T4LAE8</t>
  </si>
  <si>
    <t>tr|A0A4V3J719|A0A4V3J719_9ACTN</t>
  </si>
  <si>
    <t>A0A4V3J719</t>
  </si>
  <si>
    <t>tr|A0A1H8F2J5|A0A1H8F2J5_9ACTN</t>
  </si>
  <si>
    <t>A0A1H8F2J5</t>
  </si>
  <si>
    <t>tr|A0A552RJE3|A0A552RJE3_9ACTN</t>
  </si>
  <si>
    <t>A0A552RJE3</t>
  </si>
  <si>
    <t>tr|A0A2N6QFV1|A0A2N6QFV1_9STAP</t>
  </si>
  <si>
    <t>A0A2N6QFV1</t>
  </si>
  <si>
    <t>tr|A0A504DN56|A0A504DN56_9RHIZ</t>
  </si>
  <si>
    <t>A0A504DN56</t>
  </si>
  <si>
    <t>tr|A0A2N5MBL4|A0A2N5MBL4_9BACI</t>
  </si>
  <si>
    <t>A0A2N5MBL4</t>
  </si>
  <si>
    <t>tr|A0A5F0Y4R7|A0A5F0Y4R7_LACPN</t>
  </si>
  <si>
    <t>A0A5F0Y4R7</t>
  </si>
  <si>
    <t>tr|A0A4R4PUU8|A0A4R4PUU8_9ACTN</t>
  </si>
  <si>
    <t>A0A4R4PUU8</t>
  </si>
  <si>
    <t>tr|A0A380F376|A0A380F376_9STAP</t>
  </si>
  <si>
    <t>A0A380F376</t>
  </si>
  <si>
    <t>tr|A0A2K4DRK7|A0A2K4DRK7_9STAP</t>
  </si>
  <si>
    <t>A0A2K4DRK7</t>
  </si>
  <si>
    <t>tr|A0A1Q5MD51|A0A1Q5MD51_9ACTN</t>
  </si>
  <si>
    <t>A0A1Q5MD51</t>
  </si>
  <si>
    <t>tr|A0A1H5BAL7|A0A1H5BAL7_9ACTN</t>
  </si>
  <si>
    <t>A0A1H5BAL7</t>
  </si>
  <si>
    <t>tr|E8W5G2|E8W5G2_STRFA</t>
  </si>
  <si>
    <t>E8W5G2</t>
  </si>
  <si>
    <t>tr|C2D3R1|C2D3R1_LACBR</t>
  </si>
  <si>
    <t>C2D3R1</t>
  </si>
  <si>
    <t>tr|A0A425XJM6|A0A425XJM6_9LACO</t>
  </si>
  <si>
    <t>A0A425XJM6</t>
  </si>
  <si>
    <t>tr|A0A418IEJ8|A0A418IEJ8_STAXY</t>
  </si>
  <si>
    <t>A0A418IEJ8</t>
  </si>
  <si>
    <t>tr|A0A3R6XMU3|A0A3R6XMU3_9CLOT</t>
  </si>
  <si>
    <t>A0A3R6XMU3</t>
  </si>
  <si>
    <t>tr|A0A3E2W0V5|A0A3E2W0V5_CLOIN</t>
  </si>
  <si>
    <t>A0A3E2W0V5</t>
  </si>
  <si>
    <t>tr|A0A0M8SSL8|A0A0M8SSL8_9ACTN</t>
  </si>
  <si>
    <t>A0A0M8SSL8</t>
  </si>
  <si>
    <t>tr|A0A3D8NTD4|A0A3D8NTD4_9ACTN</t>
  </si>
  <si>
    <t>A0A3D8NTD4</t>
  </si>
  <si>
    <t>tr|A0A1V2MXA4|A0A1V2MXA4_9ACTN</t>
  </si>
  <si>
    <t>A0A1V2MXA4</t>
  </si>
  <si>
    <t>tr|A0A4V1ALL0|A0A4V1ALL0_9LACO</t>
  </si>
  <si>
    <t>A0A4V1ALL0</t>
  </si>
  <si>
    <t>tr|A0A1H2CXL4|A0A1H2CXL4_9ACTN</t>
  </si>
  <si>
    <t>A0A1H2CXL4</t>
  </si>
  <si>
    <t>tr|A0A0C1PWJ7|A0A0C1PWJ7_LACBR</t>
  </si>
  <si>
    <t>A0A0C1PWJ7</t>
  </si>
  <si>
    <t>tr|A0A2G7DN67|A0A2G7DN67_9ACTN</t>
  </si>
  <si>
    <t>A0A2G7DN67</t>
  </si>
  <si>
    <t>tr|A0A419YHR5|A0A419YHR5_9ACTN</t>
  </si>
  <si>
    <t>A0A419YHR5</t>
  </si>
  <si>
    <t>tr|A0A3N1T639|A0A3N1T639_9ACTN</t>
  </si>
  <si>
    <t>A0A3N1T639</t>
  </si>
  <si>
    <t>tr|A0A1T3P7G9|A0A1T3P7G9_9ACTN</t>
  </si>
  <si>
    <t>A0A1T3P7G9</t>
  </si>
  <si>
    <t>tr|A0A1G8ZGM1|A0A1G8ZGM1_9BACI</t>
  </si>
  <si>
    <t>tr|A0A1Q5DYG0|A0A1Q5DYG0_9ACTN</t>
  </si>
  <si>
    <t>A0A1Q5DYG0</t>
  </si>
  <si>
    <t>tr|A0A327UXL3|A0A327UXL3_9ACTN</t>
  </si>
  <si>
    <t>A0A327UXL3</t>
  </si>
  <si>
    <t>tr|A0A5C4VF04|A0A5C4VF04_9ACTN</t>
  </si>
  <si>
    <t>A0A5C4VF04</t>
  </si>
  <si>
    <t>tr|A0A2M9JGK8|A0A2M9JGK8_9ACTN</t>
  </si>
  <si>
    <t>A0A2M9JGK8</t>
  </si>
  <si>
    <t>tr|A0A387HHI0|A0A387HHI0_9ACTN</t>
  </si>
  <si>
    <t>A0A387HHI0</t>
  </si>
  <si>
    <t>tr|Q03Q81|Q03Q81_LACBA</t>
  </si>
  <si>
    <t>Q03Q81</t>
  </si>
  <si>
    <t>tr|A0A367HUG7|A0A367HUG7_9ACTN</t>
  </si>
  <si>
    <t>A0A367HUG7</t>
  </si>
  <si>
    <t>tr|A0A4S2S922|A0A4S2S922_9ACTN</t>
  </si>
  <si>
    <t>A0A4S2S922</t>
  </si>
  <si>
    <t>tr|A0A4R7SIX0|A0A4R7SIX0_9ACTN</t>
  </si>
  <si>
    <t>A0A4R7SIX0</t>
  </si>
  <si>
    <t>tr|A0A239D3F7|A0A239D3F7_9ACTN</t>
  </si>
  <si>
    <t>A0A239D3F7</t>
  </si>
  <si>
    <t>tr|S3BJ74|S3BJ74_9ACTN</t>
  </si>
  <si>
    <t>S3BJ74</t>
  </si>
  <si>
    <t>tr|A0A4Z0VL54|A0A4Z0VL54_9ACTN</t>
  </si>
  <si>
    <t>A0A4Z0VL54</t>
  </si>
  <si>
    <t>tr|A0A0N0CJ91|A0A0N0CJ91_9ACTN</t>
  </si>
  <si>
    <t>A0A0N0CJ91</t>
  </si>
  <si>
    <t>tr|A0A1S6QJA0|A0A1S6QJA0_9LACO</t>
  </si>
  <si>
    <t>A0A1S6QJA0</t>
  </si>
  <si>
    <t>tr|A0A2T0C958|A0A2T0C958_BACPU</t>
  </si>
  <si>
    <t>A0A2T0C958</t>
  </si>
  <si>
    <t>tr|A0A4R6UX65|A0A4R6UX65_9ACTN</t>
  </si>
  <si>
    <t>A0A4R6UX65</t>
  </si>
  <si>
    <t>tr|M5AFH9|M5AFH9_LACBR</t>
  </si>
  <si>
    <t>M5AFH9</t>
  </si>
  <si>
    <t>tr|U2QYK4|U2QYK4_LACBR</t>
  </si>
  <si>
    <t>U2QYK4</t>
  </si>
  <si>
    <t>tr|A0A1W6NI40|A0A1W6NI40_LACBR</t>
  </si>
  <si>
    <t>A0A1W6NI40</t>
  </si>
  <si>
    <t>tr|A0A1Q4XLU4|A0A1Q4XLU4_9ACTN</t>
  </si>
  <si>
    <t>A0A1Q4XLU4</t>
  </si>
  <si>
    <t>tr|A0A399HLL0|A0A399HLL0_9ACTN</t>
  </si>
  <si>
    <t>A0A399HLL0</t>
  </si>
  <si>
    <t>tr|A0A540P6L8|A0A540P6L8_9ACTN</t>
  </si>
  <si>
    <t>A0A540P6L8</t>
  </si>
  <si>
    <t>tr|A0A0R2LH81|A0A0R2LH81_9LACO</t>
  </si>
  <si>
    <t>A0A0R2LH81</t>
  </si>
  <si>
    <t>tr|A0A429SME9|A0A429SME9_9ACTN</t>
  </si>
  <si>
    <t>A0A429SME9</t>
  </si>
  <si>
    <t>tr|A0A086GLC0|A0A086GLC0_STRSC</t>
  </si>
  <si>
    <t>A0A086GLC0</t>
  </si>
  <si>
    <t>tr|A0A3M2KS66|A0A3M2KS66_9ACTN</t>
  </si>
  <si>
    <t>A0A3M2KS66</t>
  </si>
  <si>
    <t>tr|C0XHT0|C0XHT0_LACHI</t>
  </si>
  <si>
    <t>C0XHT0</t>
  </si>
  <si>
    <t>tr|A0A2Z5JEP1|A0A2Z5JEP1_STRAR</t>
  </si>
  <si>
    <t>A0A2Z5JEP1</t>
  </si>
  <si>
    <t>tr|A0A371XXP0|A0A371XXP0_9ACTN</t>
  </si>
  <si>
    <t>A0A371XXP0</t>
  </si>
  <si>
    <t>tr|A0A1H7MBV2|A0A1H7MBV2_STRJI</t>
  </si>
  <si>
    <t>A0A1H7MBV2</t>
  </si>
  <si>
    <t>tr|A0A344U637|A0A344U637_9ACTN</t>
  </si>
  <si>
    <t>A0A344U637</t>
  </si>
  <si>
    <t>tr|A0A2A8RTQ9|A0A2A8RTQ9_BACCE</t>
  </si>
  <si>
    <t>A0A2A8RTQ9</t>
  </si>
  <si>
    <t>tr|A0A2C2UV97|A0A2C2UV97_BACCE</t>
  </si>
  <si>
    <t>A0A2C2UV97</t>
  </si>
  <si>
    <t>tr|A0A2H3REG5|A0A2H3REG5_9BACI</t>
  </si>
  <si>
    <t>A0A2H3REG5</t>
  </si>
  <si>
    <t>tr|A0A2V4NQ80|A0A2V4NQ80_9ACTN</t>
  </si>
  <si>
    <t>A0A2V4NQ80</t>
  </si>
  <si>
    <t>tr|A0A2K4FCB6|A0A2K4FCB6_9STAP</t>
  </si>
  <si>
    <t>A0A2K4FCB6</t>
  </si>
  <si>
    <t>tr|A0A4R9ET62|A0A4R9ET62_9ACTN</t>
  </si>
  <si>
    <t>A0A4R9ET62</t>
  </si>
  <si>
    <t>tr|A0A0D0NTE2|A0A0D0NTE2_KITGR</t>
  </si>
  <si>
    <t>A0A0D0NTE2</t>
  </si>
  <si>
    <t>tr|A0A4R5B8V2|A0A4R5B8V2_9ACTN</t>
  </si>
  <si>
    <t>A0A4R5B8V2</t>
  </si>
  <si>
    <t>tr|A0A4R6BWK9|A0A4R6BWK9_9STAP</t>
  </si>
  <si>
    <t>A0A4R6BWK9</t>
  </si>
  <si>
    <t>tr|A0A286E0V8|A0A286E0V8_9ACTN</t>
  </si>
  <si>
    <t>A0A286E0V8</t>
  </si>
  <si>
    <t>tr|A0A5D0JVM6|A0A5D0JVM6_9LACO</t>
  </si>
  <si>
    <t>A0A5D0JVM6</t>
  </si>
  <si>
    <t>tr|A0A561S2V5|A0A561S2V5_9ACTN</t>
  </si>
  <si>
    <t>A0A561S2V5</t>
  </si>
  <si>
    <t>tr|A0A5B7Y187|A0A5B7Y187_LACBR</t>
  </si>
  <si>
    <t>A0A5B7Y187</t>
  </si>
  <si>
    <t>tr|D2BBI0|D2BBI0_STRRD</t>
  </si>
  <si>
    <t>D2BBI0</t>
  </si>
  <si>
    <t>tr|A0A0R1LB71|A0A0R1LB71_9LACO</t>
  </si>
  <si>
    <t>A0A0R1LB71</t>
  </si>
  <si>
    <t>tr|A0A239NPV2|A0A239NPV2_9ACTN</t>
  </si>
  <si>
    <t>A0A239NPV2</t>
  </si>
  <si>
    <t>tr|A0A0R1NJG6|A0A0R1NJG6_9LACO</t>
  </si>
  <si>
    <t>A0A0R1NJG6</t>
  </si>
  <si>
    <t>tr|A0A1W6N8E4|A0A1W6N8E4_LACBR</t>
  </si>
  <si>
    <t>A0A1W6N8E4</t>
  </si>
  <si>
    <t>tr|A0A495THA6|A0A495THA6_9ACTN</t>
  </si>
  <si>
    <t>A0A495THA6</t>
  </si>
  <si>
    <t>tr|A0A3A4B636|A0A3A4B636_9ACTN</t>
  </si>
  <si>
    <t>A0A3A4B636</t>
  </si>
  <si>
    <t>tr|A0A4Z0D5H9|A0A4Z0D5H9_9ENTE</t>
  </si>
  <si>
    <t>A0A4Z0D5H9</t>
  </si>
  <si>
    <t>tr|V6JW70|V6JW70_STRNV</t>
  </si>
  <si>
    <t>V6JW70</t>
  </si>
  <si>
    <t>tr|A0A2T7LB19|A0A2T7LB19_9ACTN</t>
  </si>
  <si>
    <t>A0A2T7LB19</t>
  </si>
  <si>
    <t>tr|A0A2M9IY64|A0A2M9IY64_9ACTN</t>
  </si>
  <si>
    <t>A0A2M9IY64</t>
  </si>
  <si>
    <t>tr|A0A175AB21|A0A175AB21_CLOIN</t>
  </si>
  <si>
    <t>A0A175AB21</t>
  </si>
  <si>
    <t>tr|H1B6D9|H1B6D9_9FIRM</t>
  </si>
  <si>
    <t>H1B6D9</t>
  </si>
  <si>
    <t>tr|E4M023|E4M023_9CLOT</t>
  </si>
  <si>
    <t>E4M023</t>
  </si>
  <si>
    <t>tr|A0A223MRS6|A0A223MRS6_CLOIN</t>
  </si>
  <si>
    <t>A0A223MRS6</t>
  </si>
  <si>
    <t>tr|A0A1C7HUU3|A0A1C7HUU3_9FIRM</t>
  </si>
  <si>
    <t>A0A1C7HUU3</t>
  </si>
  <si>
    <t>tr|L1KS65|L1KS65_9ACTN</t>
  </si>
  <si>
    <t>L1KS65</t>
  </si>
  <si>
    <t>tr|A0A540NW08|A0A540NW08_9ACTN</t>
  </si>
  <si>
    <t>A0A540NW08</t>
  </si>
  <si>
    <t>tr|A0A2Z3RA40|A0A2Z3RA40_LACBR</t>
  </si>
  <si>
    <t>A0A2Z3RA40</t>
  </si>
  <si>
    <t>tr|A0A2Z4US16|A0A2Z4US16_9ACTN</t>
  </si>
  <si>
    <t>A0A2Z4US16</t>
  </si>
  <si>
    <t>tr|A0A399HGX6|A0A399HGX6_9ACTN</t>
  </si>
  <si>
    <t>A0A399HGX6</t>
  </si>
  <si>
    <t>tr|A0A512FFH3|A0A512FFH3_9LACO</t>
  </si>
  <si>
    <t>A0A512FFH3</t>
  </si>
  <si>
    <t>tr|A0A285QP09|A0A285QP09_9ACTN</t>
  </si>
  <si>
    <t>A0A285QP09</t>
  </si>
  <si>
    <t>tr|A0A2P8QBH8|A0A2P8QBH8_9ACTN</t>
  </si>
  <si>
    <t>A0A2P8QBH8</t>
  </si>
  <si>
    <t>tr|D6AB52|D6AB52_STRFL</t>
  </si>
  <si>
    <t>D6AB52</t>
  </si>
  <si>
    <t>tr|V6UK18|V6UK18_9ACTN</t>
  </si>
  <si>
    <t>V6UK18</t>
  </si>
  <si>
    <t>tr|W9FM95|W9FM95_STRFL</t>
  </si>
  <si>
    <t>W9FM95</t>
  </si>
  <si>
    <t>tr|A0A2M9KZM6|A0A2M9KZM6_9ACTN</t>
  </si>
  <si>
    <t>A0A2M9KZM6</t>
  </si>
  <si>
    <t>tr|A0A512PPL3|A0A512PPL3_9LACO</t>
  </si>
  <si>
    <t>A0A512PPL3</t>
  </si>
  <si>
    <t>tr|A0A3R8HMM0|A0A3R8HMM0_9LACO</t>
  </si>
  <si>
    <t>A0A3R8HMM0</t>
  </si>
  <si>
    <t>tr|A0A1G0CUE0|A0A1G0CUE0_9PROT</t>
  </si>
  <si>
    <t>A0A1G0CUE0</t>
  </si>
  <si>
    <t>tr|T4NIG2|T4NIG2_CLODI</t>
  </si>
  <si>
    <t>T4NIG2</t>
  </si>
  <si>
    <t>tr|R6UQ76|R6UQ76_9FIRM</t>
  </si>
  <si>
    <t>R6UQ76</t>
  </si>
  <si>
    <t>tr|A0A209CW04|A0A209CW04_9ACTN</t>
  </si>
  <si>
    <t>A0A209CW04</t>
  </si>
  <si>
    <t>tr|A0A099IC04|A0A099IC04_CLOIN</t>
  </si>
  <si>
    <t>A0A099IC04</t>
  </si>
  <si>
    <t>tr|A0A437PQH8|A0A437PQH8_9ACTN</t>
  </si>
  <si>
    <t>A0A437PQH8</t>
  </si>
  <si>
    <t>tr|A0A4R2Q5F3|A0A4R2Q5F3_9ACTN</t>
  </si>
  <si>
    <t>A0A4R2Q5F3</t>
  </si>
  <si>
    <t>tr|A0A371Q9V7|A0A371Q9V7_9ACTN</t>
  </si>
  <si>
    <t>A0A371Q9V7</t>
  </si>
  <si>
    <t>tr|A0A327UP63|A0A327UP63_9ACTN</t>
  </si>
  <si>
    <t>A0A327UP63</t>
  </si>
  <si>
    <t>tr|A0A0X7JCM7|A0A0X7JCM7_9ACTN</t>
  </si>
  <si>
    <t>A0A0X7JCM7</t>
  </si>
  <si>
    <t>tr|A0A0L8MSG2|A0A0L8MSG2_9ACTN</t>
  </si>
  <si>
    <t>A0A0L8MSG2</t>
  </si>
  <si>
    <t>tr|A0A0F4JG78|A0A0F4JG78_9ACTN</t>
  </si>
  <si>
    <t>A0A0F4JG78</t>
  </si>
  <si>
    <t>tr|A0A327VJD8|A0A327VJD8_9ACTN</t>
  </si>
  <si>
    <t>A0A327VJD8</t>
  </si>
  <si>
    <t>tr|A0A4Y8XXR9|A0A4Y8XXR9_9ACTN</t>
  </si>
  <si>
    <t>A0A4Y8XXR9</t>
  </si>
  <si>
    <t>tr|A0A1C4QE29|A0A1C4QE29_9ACTN</t>
  </si>
  <si>
    <t>A0A1C4QE29</t>
  </si>
  <si>
    <t>tr|A0A4Q9Y698|A0A4Q9Y698_9LACO</t>
  </si>
  <si>
    <t>A0A4Q9Y698</t>
  </si>
  <si>
    <t>tr|A0A4V2JIJ1|A0A4V2JIJ1_STRKA</t>
  </si>
  <si>
    <t>A0A4V2JIJ1</t>
  </si>
  <si>
    <t>tr|W2F0K2|W2F0K2_9ACTN</t>
  </si>
  <si>
    <t>W2F0K2</t>
  </si>
  <si>
    <t>tr|C3BSR7|C3BSR7_9BACI</t>
  </si>
  <si>
    <t>C3BSR7</t>
  </si>
  <si>
    <t>tr|A0A2M9NN37|A0A2M9NN37_9BACI</t>
  </si>
  <si>
    <t>A0A2M9NN37</t>
  </si>
  <si>
    <t>tr|R6FJT2|R6FJT2_9FIRM</t>
  </si>
  <si>
    <t>R6FJT2</t>
  </si>
  <si>
    <t>tr|A0A2B5VUP6|A0A2B5VUP6_9BACI</t>
  </si>
  <si>
    <t>A0A2B5VUP6</t>
  </si>
  <si>
    <t>tr|A0A372M4C8|A0A372M4C8_9ACTN</t>
  </si>
  <si>
    <t>A0A372M4C8</t>
  </si>
  <si>
    <t>tr|A0A550IG34|A0A550IG34_9ACTN</t>
  </si>
  <si>
    <t>A0A550IG34</t>
  </si>
  <si>
    <t>tr|A0A515Y8D0|A0A515Y8D0_9ACTN</t>
  </si>
  <si>
    <t>A0A515Y8D0</t>
  </si>
  <si>
    <t>tr|A0A3D9QW65|A0A3D9QW65_9ACTN</t>
  </si>
  <si>
    <t>A0A3D9QW65</t>
  </si>
  <si>
    <t>tr|A0A373LRM6|A0A373LRM6_9FIRM</t>
  </si>
  <si>
    <t>A0A373LRM6</t>
  </si>
  <si>
    <t>tr|A0A2B5N624|A0A2B5N624_9BACI</t>
  </si>
  <si>
    <t>A0A2B5N624</t>
  </si>
  <si>
    <t>tr|A0A0N1G8L4|A0A0N1G8L4_9ACTN</t>
  </si>
  <si>
    <t>A0A0N1G8L4</t>
  </si>
  <si>
    <t>tr|A0A0M9XPH5|A0A0M9XPH5_9ACTN</t>
  </si>
  <si>
    <t>A0A0M9XPH5</t>
  </si>
  <si>
    <t>tr|A0A2U0XEZ5|A0A2U0XEZ5_9ACTN</t>
  </si>
  <si>
    <t>A0A2U0XEZ5</t>
  </si>
  <si>
    <t>tr|A0A2G7BV32|A0A2G7BV32_9ACTN</t>
  </si>
  <si>
    <t>A0A2G7BV32</t>
  </si>
  <si>
    <t>tr|A0A429QFS4|A0A429QFS4_9ACTN</t>
  </si>
  <si>
    <t>A0A429QFS4</t>
  </si>
  <si>
    <t>tr|A0A2M9KZP4|A0A2M9KZP4_9ACTN</t>
  </si>
  <si>
    <t>A0A2M9KZP4</t>
  </si>
  <si>
    <t>tr|A0A2A3I6J0|A0A2A3I6J0_9ACTN</t>
  </si>
  <si>
    <t>A0A2A3I6J0</t>
  </si>
  <si>
    <t>tr|A0A429S3B7|A0A429S3B7_9ACTN</t>
  </si>
  <si>
    <t>A0A429S3B7</t>
  </si>
  <si>
    <t>tr|A0A1L6PMM1|A0A1L6PMM1_9ACTN</t>
  </si>
  <si>
    <t>A0A1L6PMM1</t>
  </si>
  <si>
    <t>tr|A0A087K8E4|A0A087K8E4_9ACTN</t>
  </si>
  <si>
    <t>A0A087K8E4</t>
  </si>
  <si>
    <t>tr|A0A0X3SG70|A0A0X3SG70_9ACTN</t>
  </si>
  <si>
    <t>A0A0X3SG70</t>
  </si>
  <si>
    <t>tr|A0A239CC70|A0A239CC70_9ACTN</t>
  </si>
  <si>
    <t>A0A239CC70</t>
  </si>
  <si>
    <t>tr|A0A1H5ZZC8|A0A1H5ZZC8_9ACTN</t>
  </si>
  <si>
    <t>A0A1H5ZZC8</t>
  </si>
  <si>
    <t>tr|A0A423UXE2|A0A423UXE2_STRGL</t>
  </si>
  <si>
    <t>A0A423UXE2</t>
  </si>
  <si>
    <t>tr|A0A1Q5C7G6|A0A1Q5C7G6_9ACTN</t>
  </si>
  <si>
    <t>A0A1Q5C7G6</t>
  </si>
  <si>
    <t>tr|A0A2C8X7B9|A0A2C8X7B9_9ACTN</t>
  </si>
  <si>
    <t>A0A2C8X7B9</t>
  </si>
  <si>
    <t>tr|A0A0R2J8U7|A0A0R2J8U7_CARML</t>
  </si>
  <si>
    <t>tr|G0PRF2|G0PRF2_9ACTN</t>
  </si>
  <si>
    <t>G0PRF2</t>
  </si>
  <si>
    <t>tr|A0A2X2MAE3|A0A2X2MAE3_STRGR</t>
  </si>
  <si>
    <t>A0A2X2MAE3</t>
  </si>
  <si>
    <t>tr|B1VXE2|B1VXE2_STRGG</t>
  </si>
  <si>
    <t>B1VXE2</t>
  </si>
  <si>
    <t>tr|A0A3N6GD06|A0A3N6GD06_9ACTN</t>
  </si>
  <si>
    <t>A0A3N6GD06</t>
  </si>
  <si>
    <t>tr|A0A429QZX6|A0A429QZX6_9ACTN</t>
  </si>
  <si>
    <t>A0A429QZX6</t>
  </si>
  <si>
    <t>tr|A0A2D3UJM2|A0A2D3UJM2_STRC0</t>
  </si>
  <si>
    <t>A0A2D3UJM2</t>
  </si>
  <si>
    <t>tr|A0A3D8NR48|A0A3D8NR48_9ACTN</t>
  </si>
  <si>
    <t>A0A3D8NR48</t>
  </si>
  <si>
    <t>tr|A0A1V2MWQ0|A0A1V2MWQ0_9ACTN</t>
  </si>
  <si>
    <t>A0A1V2MWQ0</t>
  </si>
  <si>
    <t>tr|A0A543IM10|A0A543IM10_9ACTN</t>
  </si>
  <si>
    <t>A0A543IM10</t>
  </si>
  <si>
    <t>tr|G1VRP3|G1VRP3_9FIRM</t>
  </si>
  <si>
    <t>G1VRP3</t>
  </si>
  <si>
    <t>tr|N9VB84|N9VB84_CLOIN</t>
  </si>
  <si>
    <t>N9VB84</t>
  </si>
  <si>
    <t>tr|A0A4R3MWM6|A0A4R3MWM6_9BACI</t>
  </si>
  <si>
    <t>A0A4R3MWM6</t>
  </si>
  <si>
    <t>tr|A0A2N0FLR9|A0A2N0FLR9_9ACTN</t>
  </si>
  <si>
    <t>A0A2N0FLR9</t>
  </si>
  <si>
    <t>tr|A0A3G4VU82|A0A3G4VU82_9ACTN</t>
  </si>
  <si>
    <t>A0A3G4VU82</t>
  </si>
  <si>
    <t>tr|A0A3N1V876|A0A3N1V876_9ACTN</t>
  </si>
  <si>
    <t>A0A3N1V876</t>
  </si>
  <si>
    <t>tr|A0A2G7CQ13|A0A2G7CQ13_9ACTN</t>
  </si>
  <si>
    <t>A0A2G7CQ13</t>
  </si>
  <si>
    <t>tr|A0A2P4UJQ1|A0A2P4UJQ1_9ACTN</t>
  </si>
  <si>
    <t>A0A2P4UJQ1</t>
  </si>
  <si>
    <t>tr|A0A0M9XDI8|A0A0M9XDI8_STRRM</t>
  </si>
  <si>
    <t>A0A0M9XDI8</t>
  </si>
  <si>
    <t>tr|A0A239TIK4|A0A239TIK4_9STAP</t>
  </si>
  <si>
    <t>A0A239TIK4</t>
  </si>
  <si>
    <t>tr|A0A0F7FSS4|A0A0F7FSS4_9ACTN</t>
  </si>
  <si>
    <t>A0A0F7FSS4</t>
  </si>
  <si>
    <t>tr|A0A5J6JCK0|A0A5J6JCK0_STRVI</t>
  </si>
  <si>
    <t>A0A5J6JCK0</t>
  </si>
  <si>
    <t>tr|A0A4R3CXU7|A0A4R3CXU7_9ACTN</t>
  </si>
  <si>
    <t>A0A4R3CXU7</t>
  </si>
  <si>
    <t>tr|G9ZN04|G9ZN04_9LACO</t>
  </si>
  <si>
    <t>G9ZN04</t>
  </si>
  <si>
    <t>tr|A0A4Y4K2C9|A0A4Y4K2C9_9ACTN</t>
  </si>
  <si>
    <t>A0A4Y4K2C9</t>
  </si>
  <si>
    <t>tr|A0A540W7U1|A0A540W7U1_9ACTN</t>
  </si>
  <si>
    <t>A0A540W7U1</t>
  </si>
  <si>
    <t>tr|A0A1H5IVX0|A0A1H5IVX0_9ACTN</t>
  </si>
  <si>
    <t>A0A1H5IVX0</t>
  </si>
  <si>
    <t>tr|A0A1E5PR54|A0A1E5PR54_9ACTN</t>
  </si>
  <si>
    <t>A0A1E5PR54</t>
  </si>
  <si>
    <t>tr|A0A5B0APM5|A0A5B0APM5_9ACTN</t>
  </si>
  <si>
    <t>A0A5B0APM5</t>
  </si>
  <si>
    <t>tr|A0A3S9M8A6|A0A3S9M8A6_9ACTN</t>
  </si>
  <si>
    <t>A0A3S9M8A6</t>
  </si>
  <si>
    <t>tr|A0A0L8MQK2|A0A0L8MQK2_STRVG</t>
  </si>
  <si>
    <t>A0A0L8MQK2</t>
  </si>
  <si>
    <t>tr|A0A0J6XEP6|A0A0J6XEP6_9ACTN</t>
  </si>
  <si>
    <t>A0A0J6XEP6</t>
  </si>
  <si>
    <t>tr|A0A0B5DKB9|A0A0B5DKB9_9ACTN</t>
  </si>
  <si>
    <t>A0A0B5DKB9</t>
  </si>
  <si>
    <t>tr|A0A1Q5IE90|A0A1Q5IE90_9ACTN</t>
  </si>
  <si>
    <t>A0A1Q5IE90</t>
  </si>
  <si>
    <t>tr|A0A429HPS1|A0A429HPS1_9ACTN</t>
  </si>
  <si>
    <t>A0A429HPS1</t>
  </si>
  <si>
    <t>tr|L8ER62|L8ER62_STRR1</t>
  </si>
  <si>
    <t>L8ER62</t>
  </si>
  <si>
    <t>tr|A0A5B7Z2U7|A0A5B7Z2U7_STRRM</t>
  </si>
  <si>
    <t>A0A5B7Z2U7</t>
  </si>
  <si>
    <t>tr|A0A429IQQ4|A0A429IQQ4_9ACTN</t>
  </si>
  <si>
    <t>A0A429IQQ4</t>
  </si>
  <si>
    <t>tr|A0A0M9XJY4|A0A0M9XJY4_STRRM</t>
  </si>
  <si>
    <t>A0A0M9XJY4</t>
  </si>
  <si>
    <t>tr|A0A1W6NCI9|A0A1W6NCI9_LACBR</t>
  </si>
  <si>
    <t>A0A1W6NCI9</t>
  </si>
  <si>
    <t>tr|A0A1U9QWH4|A0A1U9QWH4_STRNV</t>
  </si>
  <si>
    <t>A0A1U9QWH4</t>
  </si>
  <si>
    <t>tr|A0A1Q5B8C6|A0A1Q5B8C6_9ACTN</t>
  </si>
  <si>
    <t>A0A1Q5B8C6</t>
  </si>
  <si>
    <t>tr|A0A495CAY7|A0A495CAY7_9ACTN</t>
  </si>
  <si>
    <t>A0A495CAY7</t>
  </si>
  <si>
    <t>tr|A0A497WBN1|A0A497WBN1_9ACTN</t>
  </si>
  <si>
    <t>A0A497WBN1</t>
  </si>
  <si>
    <t>tr|A0A2A3JDC0|A0A2A3JDC0_9ACTN</t>
  </si>
  <si>
    <t>A0A2A3JDC0</t>
  </si>
  <si>
    <t>tr|A0A2W2MH79|A0A2W2MH79_9ACTN</t>
  </si>
  <si>
    <t>A0A2W2MH79</t>
  </si>
  <si>
    <t>tr|M5AY52|M5AY52_LACBR</t>
  </si>
  <si>
    <t>M5AY52</t>
  </si>
  <si>
    <t>tr|A0A3L8QGD1|A0A3L8QGD1_9ACTN</t>
  </si>
  <si>
    <t>A0A3L8QGD1</t>
  </si>
  <si>
    <t>tr|A0A4Y9KK15|A0A4Y9KK15_STASA</t>
  </si>
  <si>
    <t>A0A4Y9KK15</t>
  </si>
  <si>
    <t>tr|A0A1M5A5B3|A0A1M5A5B3_9FIRM</t>
  </si>
  <si>
    <t>A0A1M5A5B3</t>
  </si>
  <si>
    <t>tr|A0A1C5BHC7|A0A1C5BHC7_9ACTN</t>
  </si>
  <si>
    <t>A0A1C5BHC7</t>
  </si>
  <si>
    <t>tr|A0A0R1YTG5|A0A0R1YTG5_9LACO</t>
  </si>
  <si>
    <t>A0A0R1YTG5</t>
  </si>
  <si>
    <t>tr|A0A4R4UQR7|A0A4R4UQR7_9ACTN</t>
  </si>
  <si>
    <t>A0A4R4UQR7</t>
  </si>
  <si>
    <t>tr|K0DD68|K0DD68_LEUCJ</t>
  </si>
  <si>
    <t>K0DD68</t>
  </si>
  <si>
    <t>tr|N0CVR5|N0CVR5_9ACTN</t>
  </si>
  <si>
    <t>N0CVR5</t>
  </si>
  <si>
    <t>tr|A0A3D5DY96|A0A3D5DY96_9ACTN</t>
  </si>
  <si>
    <t>A0A3D5DY96</t>
  </si>
  <si>
    <t>tr|A0A3S0C6J6|A0A3S0C6J6_9ACTN</t>
  </si>
  <si>
    <t>A0A3S0C6J6</t>
  </si>
  <si>
    <t>tr|A0A3Q8W3G9|A0A3Q8W3G9_9ACTN</t>
  </si>
  <si>
    <t>A0A3Q8W3G9</t>
  </si>
  <si>
    <t>tr|A0A109MWA0|A0A109MWA0_9BACI</t>
  </si>
  <si>
    <t>A0A109MWA0</t>
  </si>
  <si>
    <t>tr|A0A2T7LR07|A0A2T7LR07_9ACTN</t>
  </si>
  <si>
    <t>A0A2T7LR07</t>
  </si>
  <si>
    <t>tr|A0A250VNA6|A0A250VNA6_STROL</t>
  </si>
  <si>
    <t>A0A250VNA6</t>
  </si>
  <si>
    <t>tr|A0A4R5F8I5|A0A4R5F8I5_9ACTN</t>
  </si>
  <si>
    <t>A0A4R5F8I5</t>
  </si>
  <si>
    <t>tr|A0A370RD55|A0A370RD55_9ACTN</t>
  </si>
  <si>
    <t>A0A370RD55</t>
  </si>
  <si>
    <t>tr|A0A3G4QVQ0|A0A3G4QVQ0_9STAP</t>
  </si>
  <si>
    <t>A0A3G4QVQ0</t>
  </si>
  <si>
    <t>tr|A0A5K1RMW0|A0A5K1RMW0_CARML</t>
  </si>
  <si>
    <t>tr|A0A1A9CP48|A0A1A9CP48_9ACTN</t>
  </si>
  <si>
    <t>A0A1A9CP48</t>
  </si>
  <si>
    <t>tr|A0A2T7KXA7|A0A2T7KXA7_9ACTN</t>
  </si>
  <si>
    <t>A0A2T7KXA7</t>
  </si>
  <si>
    <t>tr|A0A233S0I0|A0A233S0I0_9ACTN</t>
  </si>
  <si>
    <t>A0A233S0I0</t>
  </si>
  <si>
    <t>tr|A0A3R9XDH4|A0A3R9XDH4_9ACTN</t>
  </si>
  <si>
    <t>A0A3R9XDH4</t>
  </si>
  <si>
    <t>tr|B1VUZ8|B1VUZ8_STRGG</t>
  </si>
  <si>
    <t>B1VUZ8</t>
  </si>
  <si>
    <t>tr|A0A2X2M2V4|A0A2X2M2V4_STRGR</t>
  </si>
  <si>
    <t>A0A2X2M2V4</t>
  </si>
  <si>
    <t>tr|A0A2N0JUJ5|A0A2N0JUJ5_9ACTN</t>
  </si>
  <si>
    <t>A0A2N0JUJ5</t>
  </si>
  <si>
    <t>tr|A0A1A9CNE4|A0A1A9CNE4_9ACTN</t>
  </si>
  <si>
    <t>A0A1A9CNE4</t>
  </si>
  <si>
    <t>tr|A0A1Q8UAW7|A0A1Q8UAW7_9ACTN</t>
  </si>
  <si>
    <t>A0A1Q8UAW7</t>
  </si>
  <si>
    <t>tr|A0A0M9Y471|A0A0M9Y471_9ACTN</t>
  </si>
  <si>
    <t>A0A0M9Y471</t>
  </si>
  <si>
    <t>tr|A0A1V0R4K5|A0A1V0R4K5_9ACTN</t>
  </si>
  <si>
    <t>A0A1V0R4K5</t>
  </si>
  <si>
    <t>tr|A0A4V2D2R4|A0A4V2D2R4_9ACTN</t>
  </si>
  <si>
    <t>A0A4V2D2R4</t>
  </si>
  <si>
    <t>tr|A0A4R2PVW3|A0A4R2PVW3_9ACTN</t>
  </si>
  <si>
    <t>A0A4R2PVW3</t>
  </si>
  <si>
    <t>tr|G0Q605|G0Q605_9ACTN</t>
  </si>
  <si>
    <t>G0Q605</t>
  </si>
  <si>
    <t>tr|A0A2T7LGW7|A0A2T7LGW7_9ACTN</t>
  </si>
  <si>
    <t>A0A2T7LGW7</t>
  </si>
  <si>
    <t>tr|A0A327SVZ5|A0A327SVZ5_9ACTN</t>
  </si>
  <si>
    <t>A0A327SVZ5</t>
  </si>
  <si>
    <t>tr|D9VVG6|D9VVG6_9ACTN</t>
  </si>
  <si>
    <t>D9VVG6</t>
  </si>
  <si>
    <t>tr|A0A1S8GB34|A0A1S8GB34_BACMY</t>
  </si>
  <si>
    <t>A0A1S8GB34</t>
  </si>
  <si>
    <t>tr|V4IST5|V4IST5_9ACTN</t>
  </si>
  <si>
    <t>V4IST5</t>
  </si>
  <si>
    <t>tr|A0A5J5KBV8|A0A5J5KBV8_9ACTN</t>
  </si>
  <si>
    <t>A0A5J5KBV8</t>
  </si>
  <si>
    <t>tr|A0A4R2PUQ1|A0A4R2PUQ1_9ACTN</t>
  </si>
  <si>
    <t>A0A4R2PUQ1</t>
  </si>
  <si>
    <t>tr|A0A3N6GFQ5|A0A3N6GFQ5_9ACTN</t>
  </si>
  <si>
    <t>A0A3N6GFQ5</t>
  </si>
  <si>
    <t>tr|A0A3N6ELH5|A0A3N6ELH5_9ACTN</t>
  </si>
  <si>
    <t>A0A3N6ELH5</t>
  </si>
  <si>
    <t>tr|A0A2X0K313|A0A2X0K313_9ACTN</t>
  </si>
  <si>
    <t>A0A2X0K313</t>
  </si>
  <si>
    <t>tr|A0A543CFQ7|A0A543CFQ7_9ACTN</t>
  </si>
  <si>
    <t>A0A543CFQ7</t>
  </si>
  <si>
    <t>tr|A0A2N5JKL2|A0A2N5JKL2_CARML</t>
  </si>
  <si>
    <t>tr|A0A2K8PJ06|A0A2K8PJ06_STRLA</t>
  </si>
  <si>
    <t>A0A2K8PJ06</t>
  </si>
  <si>
    <t>tr|A0A1E7MYZ8|A0A1E7MYZ8_KITAU</t>
  </si>
  <si>
    <t>A0A1E7MYZ8</t>
  </si>
  <si>
    <t>tr|A0A1L9DP80|A0A1L9DP80_STRVF</t>
  </si>
  <si>
    <t>A0A1L9DP80</t>
  </si>
  <si>
    <t>tr|A0A4R8H6Q2|A0A4R8H6Q2_9ACTN</t>
  </si>
  <si>
    <t>A0A4R8H6Q2</t>
  </si>
  <si>
    <t>tr|A0A4R4ND49|A0A4R4ND49_9ACTN</t>
  </si>
  <si>
    <t>A0A4R4ND49</t>
  </si>
  <si>
    <t>tr|A0A0R2CRL2|A0A0R2CRL2_9LACO</t>
  </si>
  <si>
    <t>A0A0R2CRL2</t>
  </si>
  <si>
    <t>tr|A0A2M9KBU7|A0A2M9KBU7_9ACTN</t>
  </si>
  <si>
    <t>A0A2M9KBU7</t>
  </si>
  <si>
    <t>tr|B4V3R8|B4V3R8_9ACTN</t>
  </si>
  <si>
    <t>B4V3R8</t>
  </si>
  <si>
    <t>tr|A0A3N6DWF1|A0A3N6DWF1_9ACTN</t>
  </si>
  <si>
    <t>A0A3N6DWF1</t>
  </si>
  <si>
    <t>tr|Q03TC8|Q03TC8_LACBA</t>
  </si>
  <si>
    <t>Q03TC8</t>
  </si>
  <si>
    <t>tr|A0A2Z3RCJ6|A0A2Z3RCJ6_LACBR</t>
  </si>
  <si>
    <t>A0A2Z3RCJ6</t>
  </si>
  <si>
    <t>tr|A0A1Q5BHL8|A0A1Q5BHL8_9ACTN</t>
  </si>
  <si>
    <t>A0A1Q5BHL8</t>
  </si>
  <si>
    <t>tr|A0A1B9ERY2|A0A1B9ERY2_9ACTN</t>
  </si>
  <si>
    <t>A0A1B9ERY2</t>
  </si>
  <si>
    <t>tr|A0A3S4EE22|A0A3S4EE22_9ACTN</t>
  </si>
  <si>
    <t>A0A3S4EE22</t>
  </si>
  <si>
    <t>tr|A0A2T7LQQ8|A0A2T7LQQ8_9ACTN</t>
  </si>
  <si>
    <t>A0A2T7LQQ8</t>
  </si>
  <si>
    <t>tr|A0A494QPD3|A0A494QPD3_CARML</t>
  </si>
  <si>
    <t>tr|A0A0R2IMQ8|A0A0R2IMQ8_CARML</t>
  </si>
  <si>
    <t>tr|K8EP24|K8EP24_CARML</t>
  </si>
  <si>
    <t>tr|A0A5D4I2C4|A0A5D4I2C4_9ACTN</t>
  </si>
  <si>
    <t>A0A5D4I2C4</t>
  </si>
  <si>
    <t>tr|A0A1Q5EWS4|A0A1Q5EWS4_9ACTN</t>
  </si>
  <si>
    <t>A0A1Q5EWS4</t>
  </si>
  <si>
    <t>tr|A0A1Q5DIC0|A0A1Q5DIC0_9ACTN</t>
  </si>
  <si>
    <t>A0A1Q5DIC0</t>
  </si>
  <si>
    <t>tr|A0A1A9CFV6|A0A1A9CFV6_9ACTN</t>
  </si>
  <si>
    <t>A0A1A9CFV6</t>
  </si>
  <si>
    <t>tr|A0A2N3UPG1|A0A2N3UPG1_9ACTN</t>
  </si>
  <si>
    <t>A0A2N3UPG1</t>
  </si>
  <si>
    <t>tr|A0A1B9EJZ9|A0A1B9EJZ9_9ACTN</t>
  </si>
  <si>
    <t>A0A1B9EJZ9</t>
  </si>
  <si>
    <t>tr|A0A3N6H911|A0A3N6H911_9ACTN</t>
  </si>
  <si>
    <t>A0A3N6H911</t>
  </si>
  <si>
    <t>tr|A0A1Y3M357|A0A1Y3M357_9MICC</t>
  </si>
  <si>
    <t>A0A1Y3M357</t>
  </si>
  <si>
    <t>tr|A0A1I2JG48|A0A1I2JG48_9ACTN</t>
  </si>
  <si>
    <t>A0A1I2JG48</t>
  </si>
  <si>
    <t>tr|A0A2N3ZF81|A0A2N3ZF81_9ACTN</t>
  </si>
  <si>
    <t>A0A2N3ZF81</t>
  </si>
  <si>
    <t>tr|A0A1S2PYC1|A0A1S2PYC1_9ACTN</t>
  </si>
  <si>
    <t>A0A1S2PYC1</t>
  </si>
  <si>
    <t>tr|A0A1V0TKI2|A0A1V0TKI2_9ACTN</t>
  </si>
  <si>
    <t>A0A1V0TKI2</t>
  </si>
  <si>
    <t>tr|A0A1H5GB08|A0A1H5GB08_9ACTN</t>
  </si>
  <si>
    <t>A0A1H5GB08</t>
  </si>
  <si>
    <t>tr|A0A4U3MN77|A0A4U3MN77_9ACTN</t>
  </si>
  <si>
    <t>A0A4U3MN77</t>
  </si>
  <si>
    <t>tr|A0A515Y7A1|A0A515Y7A1_9ACTN</t>
  </si>
  <si>
    <t>A0A515Y7A1</t>
  </si>
  <si>
    <t>tr|A0A0N1G5J3|A0A0N1G5J3_9ACTN</t>
  </si>
  <si>
    <t>A0A0N1G5J3</t>
  </si>
  <si>
    <t>tr|A0A415WW15|A0A415WW15_9FIRM</t>
  </si>
  <si>
    <t>A0A415WW15</t>
  </si>
  <si>
    <t>tr|A0A396KSU5|A0A396KSU5_9FIRM</t>
  </si>
  <si>
    <t>A0A396KSU5</t>
  </si>
  <si>
    <t>tr|A0A1Q4YUE8|A0A1Q4YUE8_9ACTN</t>
  </si>
  <si>
    <t>A0A1Q4YUE8</t>
  </si>
  <si>
    <t>tr|A0A0X3VED3|A0A0X3VED3_9ACTN</t>
  </si>
  <si>
    <t>A0A0X3VED3</t>
  </si>
  <si>
    <t>tr|A0A1Q8UC28|A0A1Q8UC28_9ACTN</t>
  </si>
  <si>
    <t>A0A1Q8UC28</t>
  </si>
  <si>
    <t>tr|A0A0D7CSB5|A0A0D7CSB5_9ACTN</t>
  </si>
  <si>
    <t>A0A0D7CSB5</t>
  </si>
  <si>
    <t>tr|A0A0B5I430|A0A0B5I430_9ACTN</t>
  </si>
  <si>
    <t>A0A0B5I430</t>
  </si>
  <si>
    <t>tr|A0A385D9L0|A0A385D9L0_9ACTN</t>
  </si>
  <si>
    <t>A0A385D9L0</t>
  </si>
  <si>
    <t>tr|A0A2T7J6V3|A0A2T7J6V3_9ACTN</t>
  </si>
  <si>
    <t>A0A2T7J6V3</t>
  </si>
  <si>
    <t>tr|A0A069JUK1|A0A069JUK1_9ACTN</t>
  </si>
  <si>
    <t>A0A069JUK1</t>
  </si>
  <si>
    <t>tr|A0A1Q4XUT3|A0A1Q4XUT3_9ACTN</t>
  </si>
  <si>
    <t>A0A1Q4XUT3</t>
  </si>
  <si>
    <t>tr|A0A1N6SRZ6|A0A1N6SRZ6_9ACTN</t>
  </si>
  <si>
    <t>A0A1N6SRZ6</t>
  </si>
  <si>
    <t>tr|A0A2H5B0D3|A0A2H5B0D3_9ACTN</t>
  </si>
  <si>
    <t>A0A2H5B0D3</t>
  </si>
  <si>
    <t>tr|A0A2C8X5U1|A0A2C8X5U1_9ACTN</t>
  </si>
  <si>
    <t>A0A2C8X5U1</t>
  </si>
  <si>
    <t>tr|A0A1C4IGI8|A0A1C4IGI8_9ACTN</t>
  </si>
  <si>
    <t>A0A1C4IGI8</t>
  </si>
  <si>
    <t>tr|A0A2M9L598|A0A2M9L598_9ACTN</t>
  </si>
  <si>
    <t>A0A2M9L598</t>
  </si>
  <si>
    <t>tr|A0A505D132|A0A505D132_9ACTN</t>
  </si>
  <si>
    <t>A0A505D132</t>
  </si>
  <si>
    <t>tr|A0A2T7JMH6|A0A2T7JMH6_9ACTN</t>
  </si>
  <si>
    <t>A0A2T7JMH6</t>
  </si>
  <si>
    <t>tr|A0A2L2Q0B0|A0A2L2Q0B0_9ACTN</t>
  </si>
  <si>
    <t>A0A2L2Q0B0</t>
  </si>
  <si>
    <t>tr|A0A5J6INL4|A0A5J6INL4_9ACTN</t>
  </si>
  <si>
    <t>A0A5J6INL4</t>
  </si>
  <si>
    <t>tr|A0A150W025|A0A150W025_9ACTN</t>
  </si>
  <si>
    <t>A0A150W025</t>
  </si>
  <si>
    <t>tr|A0A3N6EZR0|A0A3N6EZR0_9ACTN</t>
  </si>
  <si>
    <t>A0A3N6EZR0</t>
  </si>
  <si>
    <t>tr|A0A2U8NRI8|A0A2U8NRI8_STRGL</t>
  </si>
  <si>
    <t>A0A2U8NRI8</t>
  </si>
  <si>
    <t>tr|A0A2P5JSG1|A0A2P5JSG1_STRGR</t>
  </si>
  <si>
    <t>A0A2P5JSG1</t>
  </si>
  <si>
    <t>tr|A0A328JH02|A0A328JH02_STRBA</t>
  </si>
  <si>
    <t>A0A328JH02</t>
  </si>
  <si>
    <t>tr|A0A1V2MWK7|A0A1V2MWK7_9ACTN</t>
  </si>
  <si>
    <t>A0A1V2MWK7</t>
  </si>
  <si>
    <t>tr|A0A3D8NSP6|A0A3D8NSP6_9ACTN</t>
  </si>
  <si>
    <t>A0A3D8NSP6</t>
  </si>
  <si>
    <t>tr|A0A1U9NXP3|A0A1U9NXP3_9ACTN</t>
  </si>
  <si>
    <t>A0A1U9NXP3</t>
  </si>
  <si>
    <t>tr|A0A2A4KUK2|A0A2A4KUK2_9ACTN</t>
  </si>
  <si>
    <t>A0A2A4KUK2</t>
  </si>
  <si>
    <t>tr|A0A553ZFP9|A0A553ZFP9_9ACTN</t>
  </si>
  <si>
    <t>A0A553ZFP9</t>
  </si>
  <si>
    <t>tr|A0A2S6PP46|A0A2S6PP46_9ACTN</t>
  </si>
  <si>
    <t>A0A2S6PP46</t>
  </si>
  <si>
    <t>tr|A0A2U8NSV5|A0A2U8NSV5_STRGL</t>
  </si>
  <si>
    <t>A0A2U8NSV5</t>
  </si>
  <si>
    <t>tr|A0A1Q5BGJ7|A0A1Q5BGJ7_9ACTN</t>
  </si>
  <si>
    <t>A0A1Q5BGJ7</t>
  </si>
  <si>
    <t>tr|A0A370REB0|A0A370REB0_9ACTN</t>
  </si>
  <si>
    <t>A0A370REB0</t>
  </si>
  <si>
    <t>tr|A0A328JMT6|A0A328JMT6_STRBA</t>
  </si>
  <si>
    <t>A0A328JMT6</t>
  </si>
  <si>
    <t>tr|A0A2P5JTJ6|A0A2P5JTJ6_STRGR</t>
  </si>
  <si>
    <t>A0A2P5JTJ6</t>
  </si>
  <si>
    <t>tr|A0A1Q5FTW7|A0A1Q5FTW7_9ACTN</t>
  </si>
  <si>
    <t>A0A1Q5FTW7</t>
  </si>
  <si>
    <t>tr|A0A4U0MP39|A0A4U0MP39_9ACTN</t>
  </si>
  <si>
    <t>A0A4U0MP39</t>
  </si>
  <si>
    <t>tr|A0A2W2FW57|A0A2W2FW57_9ACTN</t>
  </si>
  <si>
    <t>A0A2W2FW57</t>
  </si>
  <si>
    <t>tr|A0A0N1FMG6|A0A0N1FMG6_9ACTN</t>
  </si>
  <si>
    <t>A0A0N1FMG6</t>
  </si>
  <si>
    <t>tr|A0A1L6PNT6|A0A1L6PNT6_9ACTN</t>
  </si>
  <si>
    <t>A0A1L6PNT6</t>
  </si>
  <si>
    <t>tr|C9YZL7|C9YZL7_STRSW</t>
  </si>
  <si>
    <t>C9YZL7</t>
  </si>
  <si>
    <t>tr|A0A1Q5MZ25|A0A1Q5MZ25_9ACTN</t>
  </si>
  <si>
    <t>A0A1Q5MZ25</t>
  </si>
  <si>
    <t>tr|A0A1I5DTS7|A0A1I5DTS7_9ACTN</t>
  </si>
  <si>
    <t>A0A1I5DTS7</t>
  </si>
  <si>
    <t>tr|A0A1V0V552|A0A1V0V552_9ACTN</t>
  </si>
  <si>
    <t>A0A1V0V552</t>
  </si>
  <si>
    <t>tr|A0A3R9SNI7|A0A3R9SNI7_9ACTN</t>
  </si>
  <si>
    <t>A0A3R9SNI7</t>
  </si>
  <si>
    <t>tr|A0A1Y2N5C7|A0A1Y2N5C7_STRPT</t>
  </si>
  <si>
    <t>A0A1Y2N5C7</t>
  </si>
  <si>
    <t>tr|A0A3N6HVF0|A0A3N6HVF0_9ACTN</t>
  </si>
  <si>
    <t>A0A3N6HVF0</t>
  </si>
  <si>
    <t>tr|A0A3B9JEH5|A0A3B9JEH5_9FIRM</t>
  </si>
  <si>
    <t>A0A3B9JEH5</t>
  </si>
  <si>
    <t>tr|A0A0R1SB28|A0A0R1SB28_9LACO</t>
  </si>
  <si>
    <t>A0A0R1SB28</t>
  </si>
  <si>
    <t>tr|A0A433E367|A0A433E367_9ACTN</t>
  </si>
  <si>
    <t>A0A433E367</t>
  </si>
  <si>
    <t>tr|A0A0R2NKB8|A0A0R2NKB8_9LACO</t>
  </si>
  <si>
    <t>A0A0R2NKB8</t>
  </si>
  <si>
    <t>tr|A0A170UXM6|A0A170UXM6_9ACTN</t>
  </si>
  <si>
    <t>A0A170UXM6</t>
  </si>
  <si>
    <t>tr|A0A1G9E0N1|A0A1G9E0N1_9ACTN</t>
  </si>
  <si>
    <t>A0A1G9E0N1</t>
  </si>
  <si>
    <t>tr|A0A087K911|A0A087K911_9ACTN</t>
  </si>
  <si>
    <t>A0A087K911</t>
  </si>
  <si>
    <t>tr|A0A5D0PKK5|A0A5D0PKK5_9ACTN</t>
  </si>
  <si>
    <t>A0A5D0PKK5</t>
  </si>
  <si>
    <t>tr|A0A1H1V0K8|A0A1H1V0K8_9MICO</t>
  </si>
  <si>
    <t>A0A1H1V0K8</t>
  </si>
  <si>
    <t>tr|A0A3N4RTC6|A0A3N4RTC6_9ACTN</t>
  </si>
  <si>
    <t>A0A3N4RTC6</t>
  </si>
  <si>
    <t>tr|A0A209CDA8|A0A209CDA8_9ACTN</t>
  </si>
  <si>
    <t>A0A209CDA8</t>
  </si>
  <si>
    <t>tr|A0A2T7LRH5|A0A2T7LRH5_9ACTN</t>
  </si>
  <si>
    <t>A0A2T7LRH5</t>
  </si>
  <si>
    <t>tr|A0A2T7MDI6|A0A2T7MDI6_9ACTN</t>
  </si>
  <si>
    <t>A0A2T7MDI6</t>
  </si>
  <si>
    <t>tr|A0A497W4L1|A0A497W4L1_9ACTN</t>
  </si>
  <si>
    <t>A0A497W4L1</t>
  </si>
  <si>
    <t>tr|A0A380MP80|A0A380MP80_STRGR</t>
  </si>
  <si>
    <t>A0A380MP80</t>
  </si>
  <si>
    <t>tr|A0A2M9HVS3|A0A2M9HVS3_9ACTN</t>
  </si>
  <si>
    <t>A0A2M9HVS3</t>
  </si>
  <si>
    <t>tr|A0A1Q5H322|A0A1Q5H322_9ACTN</t>
  </si>
  <si>
    <t>A0A1Q5H322</t>
  </si>
  <si>
    <t>tr|A0A2N3JW00|A0A2N3JW00_9ACTN</t>
  </si>
  <si>
    <t>A0A2N3JW00</t>
  </si>
  <si>
    <t>tr|A0A1I1XUP9|A0A1I1XUP9_9BACI</t>
  </si>
  <si>
    <t>A0A1I1XUP9</t>
  </si>
  <si>
    <t>tr|A0A0L8JVZ7|A0A0L8JVZ7_STRVR</t>
  </si>
  <si>
    <t>A0A0L8JVZ7</t>
  </si>
  <si>
    <t>tr|A0A1A9CAX3|A0A1A9CAX3_9ACTN</t>
  </si>
  <si>
    <t>A0A1A9CAX3</t>
  </si>
  <si>
    <t>tr|A0A1C4SWD5|A0A1C4SWD5_9ACTN</t>
  </si>
  <si>
    <t>A0A1C4SWD5</t>
  </si>
  <si>
    <t>tr|A0A0U3CZF3|A0A0U3CZF3_STRGL</t>
  </si>
  <si>
    <t>A0A0U3CZF3</t>
  </si>
  <si>
    <t>tr|A0A433E051|A0A433E051_9ACTN</t>
  </si>
  <si>
    <t>A0A433E051</t>
  </si>
  <si>
    <t>tr|A0A495TG29|A0A495TG29_9ACTN</t>
  </si>
  <si>
    <t>A0A495TG29</t>
  </si>
  <si>
    <t>tr|A0A209CUA1|A0A209CUA1_9ACTN</t>
  </si>
  <si>
    <t>A0A209CUA1</t>
  </si>
  <si>
    <t>tr|A0A2M9HAJ0|A0A2M9HAJ0_9BIFI</t>
  </si>
  <si>
    <t>A0A2M9HAJ0</t>
  </si>
  <si>
    <t>tr|A0A1Q5ML90|A0A1Q5ML90_9ACTN</t>
  </si>
  <si>
    <t>A0A1Q5ML90</t>
  </si>
  <si>
    <t>tr|A0A1Q5JJN7|A0A1Q5JJN7_9ACTN</t>
  </si>
  <si>
    <t>A0A1Q5JJN7</t>
  </si>
  <si>
    <t>tr|F2R2B2|F2R2B2_STRVP</t>
  </si>
  <si>
    <t>F2R2B2</t>
  </si>
  <si>
    <t>tr|A0A1Q5FT34|A0A1Q5FT34_9ACTN</t>
  </si>
  <si>
    <t>A0A1Q5FT34</t>
  </si>
  <si>
    <t>tr|A0A3A6DUS5|A0A3A6DUS5_9FIRM</t>
  </si>
  <si>
    <t>A0A3A6DUS5</t>
  </si>
  <si>
    <t>tr|A0A4V3EM20|A0A4V3EM20_9ACTN</t>
  </si>
  <si>
    <t>A0A4V3EM20</t>
  </si>
  <si>
    <t>tr|A0A2M9LSE9|A0A2M9LSE9_9ACTN</t>
  </si>
  <si>
    <t>A0A2M9LSE9</t>
  </si>
  <si>
    <t>tr|A0A1A9J9B1|A0A1A9J9B1_9ACTN</t>
  </si>
  <si>
    <t>A0A1A9J9B1</t>
  </si>
  <si>
    <t>tr|A0A1C4SVZ4|A0A1C4SVZ4_9ACTN</t>
  </si>
  <si>
    <t>A0A1C4SVZ4</t>
  </si>
  <si>
    <t>tr|A0A022MKG4|A0A022MKG4_9ACTN</t>
  </si>
  <si>
    <t>A0A022MKG4</t>
  </si>
  <si>
    <t>tr|A0A2V2B8B9|A0A2V2B8B9_9ACTN</t>
  </si>
  <si>
    <t>A0A2V2B8B9</t>
  </si>
  <si>
    <t>tr|A0A2U9P202|A0A2U9P202_STRAS</t>
  </si>
  <si>
    <t>A0A2U9P202</t>
  </si>
  <si>
    <t>tr|A0A0Q8EVW7|A0A0Q8EVW7_9ACTN</t>
  </si>
  <si>
    <t>A0A0Q8EVW7</t>
  </si>
  <si>
    <t>tr|A0A0Q7HC38|A0A0Q7HC38_9ACTN</t>
  </si>
  <si>
    <t>A0A0Q7HC38</t>
  </si>
  <si>
    <t>tr|A0A2T7LD87|A0A2T7LD87_9ACTN</t>
  </si>
  <si>
    <t>A0A2T7LD87</t>
  </si>
  <si>
    <t>tr|A0A5D4IU99|A0A5D4IU99_9ACTN</t>
  </si>
  <si>
    <t>A0A5D4IU99</t>
  </si>
  <si>
    <t>tr|A0A1Q5G7H2|A0A1Q5G7H2_9ACTN</t>
  </si>
  <si>
    <t>A0A1Q5G7H2</t>
  </si>
  <si>
    <t>tr|A0A100JPZ2|A0A100JPZ2_STRSC</t>
  </si>
  <si>
    <t>A0A100JPZ2</t>
  </si>
  <si>
    <t>tr|A0A3Q9KA61|A0A3Q9KA61_9ACTN</t>
  </si>
  <si>
    <t>A0A3Q9KA61</t>
  </si>
  <si>
    <t>tr|E4NCD1|E4NCD1_KITSK</t>
  </si>
  <si>
    <t>E4NCD1</t>
  </si>
  <si>
    <t>tr|A0A0T1QI61|A0A0T1QI61_9ACTN</t>
  </si>
  <si>
    <t>A0A0T1QI61</t>
  </si>
  <si>
    <t>tr|A0A1L7GE59|A0A1L7GE59_9ACTN</t>
  </si>
  <si>
    <t>A0A1L7GE59</t>
  </si>
  <si>
    <t>tr|A0A372PEG9|A0A372PEG9_9ACTN</t>
  </si>
  <si>
    <t>A0A372PEG9</t>
  </si>
  <si>
    <t>tr|A0A0F0H5V5|A0A0F0H5V5_9ACTN</t>
  </si>
  <si>
    <t>A0A0F0H5V5</t>
  </si>
  <si>
    <t>tr|A0A0S1UKE0|A0A0S1UKE0_9ACTN</t>
  </si>
  <si>
    <t>A0A0S1UKE0</t>
  </si>
  <si>
    <t>tr|A0A421LJH5|A0A421LJH5_9ACTN</t>
  </si>
  <si>
    <t>A0A421LJH5</t>
  </si>
  <si>
    <t>tr|A0A1C4LVT7|A0A1C4LVT7_9ACTN</t>
  </si>
  <si>
    <t>A0A1C4LVT7</t>
  </si>
  <si>
    <t>tr|A0A423UXN0|A0A423UXN0_STRGL</t>
  </si>
  <si>
    <t>A0A423UXN0</t>
  </si>
  <si>
    <t>tr|A0A2M9ISM8|A0A2M9ISM8_9ACTN</t>
  </si>
  <si>
    <t>A0A2M9ISM8</t>
  </si>
  <si>
    <t>tr|A0A1Q5C8R1|A0A1Q5C8R1_9ACTN</t>
  </si>
  <si>
    <t>A0A1Q5C8R1</t>
  </si>
  <si>
    <t>tr|A0A2P8BIT3|A0A2P8BIT3_9ACTN</t>
  </si>
  <si>
    <t>A0A2P8BIT3</t>
  </si>
  <si>
    <t>tr|A0A495CDK8|A0A495CDK8_9ACTN</t>
  </si>
  <si>
    <t>A0A495CDK8</t>
  </si>
  <si>
    <t>tr|A0A2A3JD98|A0A2A3JD98_9ACTN</t>
  </si>
  <si>
    <t>A0A2A3JD98</t>
  </si>
  <si>
    <t>tr|A0A5J6FEP0|A0A5J6FEP0_9ACTN</t>
  </si>
  <si>
    <t>A0A5J6FEP0</t>
  </si>
  <si>
    <t>tr|A0A0Q7HBD9|A0A0Q7HBD9_9ACTN</t>
  </si>
  <si>
    <t>A0A0Q7HBD9</t>
  </si>
  <si>
    <t>tr|A0A0Q8F535|A0A0Q8F535_9ACTN</t>
  </si>
  <si>
    <t>A0A0Q8F535</t>
  </si>
  <si>
    <t>tr|A0A2T4LRT6|A0A2T4LRT6_9STAP</t>
  </si>
  <si>
    <t>A0A2T4LRT6</t>
  </si>
  <si>
    <t>tr|A0A2A3U0Q6|A0A2A3U0Q6_LACBR</t>
  </si>
  <si>
    <t>A0A2A3U0Q6</t>
  </si>
  <si>
    <t>tr|A0A0R2JW78|A0A0R2JW78_9LACO</t>
  </si>
  <si>
    <t>A0A0R2JW78</t>
  </si>
  <si>
    <t>tr|A0A4Q1QL84|A0A4Q1QL84_9ACTN</t>
  </si>
  <si>
    <t>A0A4Q1QL84</t>
  </si>
  <si>
    <t>tr|A0A327TYN6|A0A327TYN6_9ACTN</t>
  </si>
  <si>
    <t>A0A327TYN6</t>
  </si>
  <si>
    <t>tr|A0A1Q5G6Y7|A0A1Q5G6Y7_9ACTN</t>
  </si>
  <si>
    <t>A0A1Q5G6Y7</t>
  </si>
  <si>
    <t>tr|A0A1Q2C5D6|A0A1Q2C5D6_ANAHA</t>
  </si>
  <si>
    <t>A0A1Q2C5D6</t>
  </si>
  <si>
    <t>tr|A0A0W7WT05|A0A0W7WT05_9ACTN</t>
  </si>
  <si>
    <t>A0A0W7WT05</t>
  </si>
  <si>
    <t>tr|A0A415W908|A0A415W908_9FIRM</t>
  </si>
  <si>
    <t>A0A415W908</t>
  </si>
  <si>
    <t>tr|A0A174IUE3|A0A174IUE3_ANAHA</t>
  </si>
  <si>
    <t>A0A174IUE3</t>
  </si>
  <si>
    <t>tr|D6B3K9|D6B3K9_9ACTN</t>
  </si>
  <si>
    <t>D6B3K9</t>
  </si>
  <si>
    <t>tr|A0A2S2G5Z3|A0A2S2G5Z3_9ACTN</t>
  </si>
  <si>
    <t>A0A2S2G5Z3</t>
  </si>
  <si>
    <t>tr|A0A3R9KSQ2|A0A3R9KSQ2_9BACI</t>
  </si>
  <si>
    <t>A0A3R9KSQ2</t>
  </si>
  <si>
    <t>tr|A0A285QPE3|A0A285QPE3_9ACTN</t>
  </si>
  <si>
    <t>A0A285QPE3</t>
  </si>
  <si>
    <t>tr|A0A173TC86|A0A173TC86_ANAHA</t>
  </si>
  <si>
    <t>A0A173TC86</t>
  </si>
  <si>
    <t>tr|D4MV52|D4MV52_ANAHA</t>
  </si>
  <si>
    <t>D4MV52</t>
  </si>
  <si>
    <t>tr|A0A417JVN6|A0A417JVN6_9FIRM</t>
  </si>
  <si>
    <t>A0A417JVN6</t>
  </si>
  <si>
    <t>tr|B0P3X3|B0P3X3_9CLOT</t>
  </si>
  <si>
    <t>B0P3X3</t>
  </si>
  <si>
    <t>tr|A0A212SJD7|A0A212SJD7_9ACTN</t>
  </si>
  <si>
    <t>A0A212SJD7</t>
  </si>
  <si>
    <t>tr|A0A3D9SIY6|A0A3D9SIY6_9ACTN</t>
  </si>
  <si>
    <t>A0A3D9SIY6</t>
  </si>
  <si>
    <t>tr|A0A2U8V754|A0A2U8V754_9ACTN</t>
  </si>
  <si>
    <t>A0A2U8V754</t>
  </si>
  <si>
    <t>tr|A0A0H1ACK9|A0A0H1ACK9_9ACTN</t>
  </si>
  <si>
    <t>A0A0H1ACK9</t>
  </si>
  <si>
    <t>tr|A0A1C4SWK5|A0A1C4SWK5_9ACTN</t>
  </si>
  <si>
    <t>A0A1C4SWK5</t>
  </si>
  <si>
    <t>tr|A0A4Q1RNQ9|A0A4Q1RNQ9_9ACTN</t>
  </si>
  <si>
    <t>A0A4Q1RNQ9</t>
  </si>
  <si>
    <t>tr|A0A2I0SS21|A0A2I0SS21_9ACTN</t>
  </si>
  <si>
    <t>A0A2I0SS21</t>
  </si>
  <si>
    <t>tr|X0MQP0|X0MQP0_STRA9</t>
  </si>
  <si>
    <t>X0MQP0</t>
  </si>
  <si>
    <t>tr|A0A401R230|A0A401R230_STRA9</t>
  </si>
  <si>
    <t>A0A401R230</t>
  </si>
  <si>
    <t>tr|A0A059W8D2|A0A059W8D2_STRA9</t>
  </si>
  <si>
    <t>A0A059W8D2</t>
  </si>
  <si>
    <t>tr|A0A1V4DJ39|A0A1V4DJ39_9ENTE</t>
  </si>
  <si>
    <t>A0A1V4DJ39</t>
  </si>
  <si>
    <t>tr|A0A2T7MLS5|A0A2T7MLS5_9ACTN</t>
  </si>
  <si>
    <t>A0A2T7MLS5</t>
  </si>
  <si>
    <t>tr|A0A1Q4XNY3|A0A1Q4XNY3_9ACTN</t>
  </si>
  <si>
    <t>A0A1Q4XNY3</t>
  </si>
  <si>
    <t>tr|R5Z127|R5Z127_9FIRM</t>
  </si>
  <si>
    <t>R5Z127</t>
  </si>
  <si>
    <t>tr|A0A1C6NYC0|A0A1C6NYC0_9ACTN</t>
  </si>
  <si>
    <t>A0A1C6NYC0</t>
  </si>
  <si>
    <t>tr|A0A415YH86|A0A415YH86_9FIRM</t>
  </si>
  <si>
    <t>A0A415YH86</t>
  </si>
  <si>
    <t>tr|A0A0A0UWH4|A0A0A0UWH4_9ACTN</t>
  </si>
  <si>
    <t>A0A0A0UWH4</t>
  </si>
  <si>
    <t>tr|A0A3L8QI75|A0A3L8QI75_9ACTN</t>
  </si>
  <si>
    <t>A0A3L8QI75</t>
  </si>
  <si>
    <t>tr|A0A397RLH8|A0A397RLH8_9ACTN</t>
  </si>
  <si>
    <t>A0A397RLH8</t>
  </si>
  <si>
    <t>tr|A0A5B3GGV5|A0A5B3GGV5_ANAHA</t>
  </si>
  <si>
    <t>A0A5B3GGV5</t>
  </si>
  <si>
    <t>tr|A0A1Q5ADL9|A0A1Q5ADL9_9ACTN</t>
  </si>
  <si>
    <t>A0A1Q5ADL9</t>
  </si>
  <si>
    <t>tr|A0A1Q4YVH7|A0A1Q4YVH7_9ACTN</t>
  </si>
  <si>
    <t>A0A1Q4YVH7</t>
  </si>
  <si>
    <t>tr|A0A498BNF3|A0A498BNF3_9ACTN</t>
  </si>
  <si>
    <t>A0A498BNF3</t>
  </si>
  <si>
    <t>tr|W2EJR2|W2EJR2_9ACTN</t>
  </si>
  <si>
    <t>W2EJR2</t>
  </si>
  <si>
    <t>tr|A0A1H2CWT4|A0A1H2CWT4_9ACTN</t>
  </si>
  <si>
    <t>A0A1H2CWT4</t>
  </si>
  <si>
    <t>tr|A0A2T7L042|A0A2T7L042_9ACTN</t>
  </si>
  <si>
    <t>A0A2T7L042</t>
  </si>
  <si>
    <t>tr|A0A176TJW9|A0A176TJW9_9LACO</t>
  </si>
  <si>
    <t>A0A176TJW9</t>
  </si>
  <si>
    <t>tr|E4NCD0|E4NCD0_KITSK</t>
  </si>
  <si>
    <t>E4NCD0</t>
  </si>
  <si>
    <t>tr|A0A3N5C783|A0A3N5C783_9BACI</t>
  </si>
  <si>
    <t>A0A3N5C783</t>
  </si>
  <si>
    <t>tr|A0A5C6IFS0|A0A5C6IFS0_9ACTN</t>
  </si>
  <si>
    <t>A0A5C6IFS0</t>
  </si>
  <si>
    <t>tr|A0A174A032|A0A174A032_ANAHA</t>
  </si>
  <si>
    <t>A0A174A032</t>
  </si>
  <si>
    <t>tr|A0A366LXM4|A0A366LXM4_9ACTN</t>
  </si>
  <si>
    <t>A0A366LXM4</t>
  </si>
  <si>
    <t>tr|H0B9T8|H0B9T8_9ACTN</t>
  </si>
  <si>
    <t>H0B9T8</t>
  </si>
  <si>
    <t>tr|A0A3N1YZ69|A0A3N1YZ69_9ACTN</t>
  </si>
  <si>
    <t>A0A3N1YZ69</t>
  </si>
  <si>
    <t>tr|A0A2S2FU25|A0A2S2FU25_9ACTN</t>
  </si>
  <si>
    <t>A0A2S2FU25</t>
  </si>
  <si>
    <t>tr|A0A4V3TA20|A0A4V3TA20_9ACTN</t>
  </si>
  <si>
    <t>A0A4V3TA20</t>
  </si>
  <si>
    <t>tr|M3FCZ2|M3FCZ2_9ACTN</t>
  </si>
  <si>
    <t>M3FCZ2</t>
  </si>
  <si>
    <t>tr|A0A2L2MPC2|A0A2L2MPC2_9ACTN</t>
  </si>
  <si>
    <t>A0A2L2MPC2</t>
  </si>
  <si>
    <t>tr|A0A2G5IN47|A0A2G5IN47_9ACTN</t>
  </si>
  <si>
    <t>A0A2G5IN47</t>
  </si>
  <si>
    <t>tr|A0A2M9LZX8|A0A2M9LZX8_9ACTN</t>
  </si>
  <si>
    <t>A0A2M9LZX8</t>
  </si>
  <si>
    <t>tr|A0A1B2GWL0|A0A1B2GWL0_STRNR</t>
  </si>
  <si>
    <t>A0A1B2GWL0</t>
  </si>
  <si>
    <t>tr|A0A0A8ERA7|A0A0A8ERA7_9ACTN</t>
  </si>
  <si>
    <t>A0A0A8ERA7</t>
  </si>
  <si>
    <t>tr|A0A4R4V538|A0A4R4V538_9ACTN</t>
  </si>
  <si>
    <t>A0A4R4V538</t>
  </si>
  <si>
    <t>tr|A0A2W2MN24|A0A2W2MN24_9ACTN</t>
  </si>
  <si>
    <t>A0A2W2MN24</t>
  </si>
  <si>
    <t>tr|A0A3L8QFR4|A0A3L8QFR4_9ACTN</t>
  </si>
  <si>
    <t>A0A3L8QFR4</t>
  </si>
  <si>
    <t>tr|A0A1Q5ID64|A0A1Q5ID64_9ACTN</t>
  </si>
  <si>
    <t>A0A1Q5ID64</t>
  </si>
  <si>
    <t>tr|A0A126Y2K3|A0A126Y2K3_9ACTN</t>
  </si>
  <si>
    <t>A0A126Y2K3</t>
  </si>
  <si>
    <t>tr|A0A543ILF5|A0A543ILF5_9ACTN</t>
  </si>
  <si>
    <t>A0A543ILF5</t>
  </si>
  <si>
    <t>tr|A0A1Q5EVS1|A0A1Q5EVS1_9ACTN</t>
  </si>
  <si>
    <t>A0A1Q5EVS1</t>
  </si>
  <si>
    <t>tr|A0A0T1SH97|A0A0T1SH97_9ACTN</t>
  </si>
  <si>
    <t>A0A0T1SH97</t>
  </si>
  <si>
    <t>tr|A0A401W7W0|A0A401W7W0_STRRY</t>
  </si>
  <si>
    <t>A0A401W7W0</t>
  </si>
  <si>
    <t>tr|A0A0U2SVZ6|A0A0U2SVZ6_STRGL</t>
  </si>
  <si>
    <t>A0A0U2SVZ6</t>
  </si>
  <si>
    <t>tr|A0A212SNH7|A0A212SNH7_9ACTN</t>
  </si>
  <si>
    <t>A0A212SNH7</t>
  </si>
  <si>
    <t>tr|D6AHH1|D6AHH1_STRFL</t>
  </si>
  <si>
    <t>D6AHH1</t>
  </si>
  <si>
    <t>tr|W9FPM0|W9FPM0_STRFL</t>
  </si>
  <si>
    <t>W9FPM0</t>
  </si>
  <si>
    <t>tr|A0A380G5M5|A0A380G5M5_STAIN</t>
  </si>
  <si>
    <t>A0A380G5M5</t>
  </si>
  <si>
    <t>tr|A0A561EQS4|A0A561EQS4_9ACTN</t>
  </si>
  <si>
    <t>A0A561EQS4</t>
  </si>
  <si>
    <t>tr|A0A1C5CQC4|A0A1C5CQC4_9ACTN</t>
  </si>
  <si>
    <t>A0A1C5CQC4</t>
  </si>
  <si>
    <t>tr|A0A0L8LNN9|A0A0L8LNN9_9ACTN</t>
  </si>
  <si>
    <t>A0A0L8LNN9</t>
  </si>
  <si>
    <t>tr|A0A543I0A3|A0A543I0A3_9MICO</t>
  </si>
  <si>
    <t>A0A543I0A3</t>
  </si>
  <si>
    <t>tr|A0A1J9VR75|A0A1J9VR75_BACAN</t>
  </si>
  <si>
    <t>A0A1J9VR75</t>
  </si>
  <si>
    <t>tr|A0A510Y5J6|A0A510Y5J6_MARHA</t>
  </si>
  <si>
    <t>A0A510Y5J6</t>
  </si>
  <si>
    <t>tr|A0A1Q5IFI6|A0A1Q5IFI6_9ACTN</t>
  </si>
  <si>
    <t>A0A1Q5IFI6</t>
  </si>
  <si>
    <t>tr|A0A2N0FLR2|A0A2N0FLR2_9ACTN</t>
  </si>
  <si>
    <t>A0A2N0FLR2</t>
  </si>
  <si>
    <t>tr|A0A1D7VFI9|A0A1D7VFI9_9ACTN</t>
  </si>
  <si>
    <t>A0A1D7VFI9</t>
  </si>
  <si>
    <t>tr|A0A1B6ALN7|A0A1B6ALN7_9ACTN</t>
  </si>
  <si>
    <t>A0A1B6ALN7</t>
  </si>
  <si>
    <t>tr|A0A454WAB9|A0A454WAB9_9ACTN</t>
  </si>
  <si>
    <t>A0A454WAB9</t>
  </si>
  <si>
    <t>tr|A0A429NUM3|A0A429NUM3_9ACTN</t>
  </si>
  <si>
    <t>A0A429NUM3</t>
  </si>
  <si>
    <t>tr|A0A4V1FIS7|A0A4V1FIS7_9ACTN</t>
  </si>
  <si>
    <t>A0A4V1FIS7</t>
  </si>
  <si>
    <t>tr|A0A5C8QFD0|A0A5C8QFD0_9ACTN</t>
  </si>
  <si>
    <t>A0A5C8QFD0</t>
  </si>
  <si>
    <t>tr|A0A1Q5D312|A0A1Q5D312_9ACTN</t>
  </si>
  <si>
    <t>A0A1Q5D312</t>
  </si>
  <si>
    <t>tr|A0A4Q1B4C5|A0A4Q1B4C5_9STAP</t>
  </si>
  <si>
    <t>A0A4Q1B4C5</t>
  </si>
  <si>
    <t>tr|A0A2S2G688|A0A2S2G688_9ACTN</t>
  </si>
  <si>
    <t>A0A2S2G688</t>
  </si>
  <si>
    <t>tr|L1Q1P9|L1Q1P9_ANAHA</t>
  </si>
  <si>
    <t>L1Q1P9</t>
  </si>
  <si>
    <t>tr|A0A4R4WKA7|A0A4R4WKA7_9ACTN</t>
  </si>
  <si>
    <t>A0A4R4WKA7</t>
  </si>
  <si>
    <t>tr|A0A5J4LIB6|A0A5J4LIB6_9ACTN</t>
  </si>
  <si>
    <t>A0A5J4LIB6</t>
  </si>
  <si>
    <t>tr|A0A1I6UX51|A0A1I6UX51_9ACTN</t>
  </si>
  <si>
    <t>A0A1I6UX51</t>
  </si>
  <si>
    <t>tr|A0A1C4JH61|A0A1C4JH61_9ACTN</t>
  </si>
  <si>
    <t>A0A1C4JH61</t>
  </si>
  <si>
    <t>tr|A0A511IU44|A0A511IU44_9LACO</t>
  </si>
  <si>
    <t>A0A511IU44</t>
  </si>
  <si>
    <t>tr|A0A429B7X0|A0A429B7X0_9ACTN</t>
  </si>
  <si>
    <t>A0A429B7X0</t>
  </si>
  <si>
    <t>tr|A0A1V0AM35|A0A1V0AM35_9ACTN</t>
  </si>
  <si>
    <t>A0A1V0AM35</t>
  </si>
  <si>
    <t>tr|A0A2P9ICL9|A0A2P9ICL9_9ACTN</t>
  </si>
  <si>
    <t>A0A2P9ICL9</t>
  </si>
  <si>
    <t>tr|A0A069JR70|A0A069JR70_9ACTN</t>
  </si>
  <si>
    <t>A0A069JR70</t>
  </si>
  <si>
    <t>tr|A0A417UYE7|A0A417UYE7_9FIRM</t>
  </si>
  <si>
    <t>A0A417UYE7</t>
  </si>
  <si>
    <t>tr|A0A432E914|A0A432E914_9BACI</t>
  </si>
  <si>
    <t>A0A432E914</t>
  </si>
  <si>
    <t>tr|A0A438MFC2|A0A438MFC2_9ACTN</t>
  </si>
  <si>
    <t>A0A438MFC2</t>
  </si>
  <si>
    <t>tr|A0A1H1M8M2|A0A1H1M8M2_9ACTN</t>
  </si>
  <si>
    <t>A0A1H1M8M2</t>
  </si>
  <si>
    <t>tr|A0A4Y3RXS9|A0A4Y3RXS9_9ACTN</t>
  </si>
  <si>
    <t>A0A4Y3RXS9</t>
  </si>
  <si>
    <t>tr|A0A1C6Q7B6|A0A1C6Q7B6_9ACTN</t>
  </si>
  <si>
    <t>A0A1C6Q7B6</t>
  </si>
  <si>
    <t>tr|A0A372ZXS3|A0A372ZXS3_9ACTN</t>
  </si>
  <si>
    <t>A0A372ZXS3</t>
  </si>
  <si>
    <t>tr|A0A3D9M4Y9|A0A3D9M4Y9_9ACTN</t>
  </si>
  <si>
    <t>A0A3D9M4Y9</t>
  </si>
  <si>
    <t>tr|N0CX81|N0CX81_9ACTN</t>
  </si>
  <si>
    <t>N0CX81</t>
  </si>
  <si>
    <t>tr|A0A2T7JAC2|A0A2T7JAC2_9ACTN</t>
  </si>
  <si>
    <t>A0A2T7JAC2</t>
  </si>
  <si>
    <t>tr|A0A1H5A8G6|A0A1H5A8G6_9ACTN</t>
  </si>
  <si>
    <t>A0A1H5A8G6</t>
  </si>
  <si>
    <t>tr|A0A1M4EPF3|A0A1M4EPF3_9ACTN</t>
  </si>
  <si>
    <t>A0A1M4EPF3</t>
  </si>
  <si>
    <t>tr|A0A024YNE5|A0A024YNE5_9ACTN</t>
  </si>
  <si>
    <t>A0A024YNE5</t>
  </si>
  <si>
    <t>tr|A0A0M8V115|A0A0M8V115_9ACTN</t>
  </si>
  <si>
    <t>A0A0M8V115</t>
  </si>
  <si>
    <t>tr|A0A1K2F8N8|A0A1K2F8N8_STRAR</t>
  </si>
  <si>
    <t>A0A1K2F8N8</t>
  </si>
  <si>
    <t>tr|A0A401WEQ2|A0A401WEQ2_STRRY</t>
  </si>
  <si>
    <t>A0A401WEQ2</t>
  </si>
  <si>
    <t>tr|A0A543PX56|A0A543PX56_9MICO</t>
  </si>
  <si>
    <t>A0A543PX56</t>
  </si>
  <si>
    <t>tr|A0A1V2MYT7|A0A1V2MYT7_9ACTN</t>
  </si>
  <si>
    <t>A0A1V2MYT7</t>
  </si>
  <si>
    <t>tr|A0A3D8NUI9|A0A3D8NUI9_9ACTN</t>
  </si>
  <si>
    <t>A0A3D8NUI9</t>
  </si>
  <si>
    <t>tr|A0A429U5S7|A0A429U5S7_9ACTN</t>
  </si>
  <si>
    <t>A0A429U5S7</t>
  </si>
  <si>
    <t>tr|A0A0M8UM91|A0A0M8UM91_9ACTN</t>
  </si>
  <si>
    <t>A0A0M8UM91</t>
  </si>
  <si>
    <t>tr|A0A0F4IMK7|A0A0F4IMK7_9ACTN</t>
  </si>
  <si>
    <t>A0A0F4IMK7</t>
  </si>
  <si>
    <t>tr|A0A2P8BHK8|A0A2P8BHK8_9ACTN</t>
  </si>
  <si>
    <t>A0A2P8BHK8</t>
  </si>
  <si>
    <t>tr|A0A4R5XMG8|A0A4R5XMG8_9BACL</t>
  </si>
  <si>
    <t>A0A4R5XMG8</t>
  </si>
  <si>
    <t>tr|A0A2G6YKQ3|A0A2G6YKQ3_9ACTN</t>
  </si>
  <si>
    <t>A0A2G6YKQ3</t>
  </si>
  <si>
    <t>tr|A0A1I0KUV8|A0A1I0KUV8_9ACTN</t>
  </si>
  <si>
    <t>A0A1I0KUV8</t>
  </si>
  <si>
    <t>tr|A0A1Q5AEN2|A0A1Q5AEN2_9ACTN</t>
  </si>
  <si>
    <t>A0A1Q5AEN2</t>
  </si>
  <si>
    <t>tr|A0A1H2X402|A0A1H2X402_9BACI</t>
  </si>
  <si>
    <t>A0A1H2X402</t>
  </si>
  <si>
    <t>tr|A0A033UFK7|A0A033UFK7_STAAU</t>
  </si>
  <si>
    <t>A0A033UFK7</t>
  </si>
  <si>
    <t>tr|A0A401VZ64|A0A401VZ64_STRRY</t>
  </si>
  <si>
    <t>A0A401VZ64</t>
  </si>
  <si>
    <t>tr|A0A1V0V673|A0A1V0V673_9ACTN</t>
  </si>
  <si>
    <t>A0A1V0V673</t>
  </si>
  <si>
    <t>tr|A0A3N6FP11|A0A3N6FP11_9ACTN</t>
  </si>
  <si>
    <t>A0A3N6FP11</t>
  </si>
  <si>
    <t>tr|A0A0N1JY04|A0A0N1JY04_9ACTN</t>
  </si>
  <si>
    <t>A0A0N1JY04</t>
  </si>
  <si>
    <t>tr|A0A0N0SM48|A0A0N0SM48_9ACTN</t>
  </si>
  <si>
    <t>A0A0N0SM48</t>
  </si>
  <si>
    <t>tr|A0A1W5XNY0|A0A1W5XNY0_9ACTN</t>
  </si>
  <si>
    <t>A0A1W5XNY0</t>
  </si>
  <si>
    <t>tr|A0A327SWW0|A0A327SWW0_9ACTN</t>
  </si>
  <si>
    <t>A0A327SWW0</t>
  </si>
  <si>
    <t>tr|A0A419VGL1|A0A419VGL1_9ACTN</t>
  </si>
  <si>
    <t>A0A419VGL1</t>
  </si>
  <si>
    <t>tr|A0A397PVY3|A0A397PVY3_9ACTN</t>
  </si>
  <si>
    <t>A0A397PVY3</t>
  </si>
  <si>
    <t>tr|A0A2G6Z9U4|A0A2G6Z9U4_9ACTN</t>
  </si>
  <si>
    <t>A0A2G6Z9U4</t>
  </si>
  <si>
    <t>tr|A0A212TSS4|A0A212TSS4_9ACTN</t>
  </si>
  <si>
    <t>A0A212TSS4</t>
  </si>
  <si>
    <t>tr|A0A2A3IIE2|A0A2A3IIE2_9ACTN</t>
  </si>
  <si>
    <t>A0A2A3IIE2</t>
  </si>
  <si>
    <t>tr|A0A2B8AX14|A0A2B8AX14_9ACTN</t>
  </si>
  <si>
    <t>A0A2B8AX14</t>
  </si>
  <si>
    <t>tr|A0A1H7H6C9|A0A1H7H6C9_9ACTN</t>
  </si>
  <si>
    <t>A0A1H7H6C9</t>
  </si>
  <si>
    <t>tr|A0A286F1G9|A0A286F1G9_9ACTN</t>
  </si>
  <si>
    <t>A0A286F1G9</t>
  </si>
  <si>
    <t>tr|A0A0L0KRG6|A0A0L0KRG6_9ACTN</t>
  </si>
  <si>
    <t>A0A0L0KRG6</t>
  </si>
  <si>
    <t>tr|A0A345SWM0|A0A345SWM0_9ACTN</t>
  </si>
  <si>
    <t>A0A345SWM0</t>
  </si>
  <si>
    <t>tr|A0A3N4S6K4|A0A3N4S6K4_9ACTN</t>
  </si>
  <si>
    <t>A0A3N4S6K4</t>
  </si>
  <si>
    <t>tr|A0A286I1I3|A0A286I1I3_9ACTN</t>
  </si>
  <si>
    <t>A0A286I1I3</t>
  </si>
  <si>
    <t>tr|A0A5C4UZS5|A0A5C4UZS5_9ACTN</t>
  </si>
  <si>
    <t>A0A5C4UZS5</t>
  </si>
  <si>
    <t>tr|A0A0D4DRY7|A0A0D4DRY7_9ACTN</t>
  </si>
  <si>
    <t>A0A0D4DRY7</t>
  </si>
  <si>
    <t>tr|A0A544ZA97|A0A544ZA97_9ACTN</t>
  </si>
  <si>
    <t>A0A544ZA97</t>
  </si>
  <si>
    <t>tr|A0A0P4R9Y2|A0A0P4R9Y2_9ACTN</t>
  </si>
  <si>
    <t>A0A0P4R9Y2</t>
  </si>
  <si>
    <t>tr|A0A327SJX0|A0A327SJX0_9ACTN</t>
  </si>
  <si>
    <t>A0A327SJX0</t>
  </si>
  <si>
    <t>tr|G2NKZ3|G2NKZ3_STREK</t>
  </si>
  <si>
    <t>G2NKZ3</t>
  </si>
  <si>
    <t>tr|A0A3N1Z1X0|A0A3N1Z1X0_9ACTN</t>
  </si>
  <si>
    <t>A0A3N1Z1X0</t>
  </si>
  <si>
    <t>tr|A0A1G9R4S9|A0A1G9R4S9_9ACTN</t>
  </si>
  <si>
    <t>A0A1G9R4S9</t>
  </si>
  <si>
    <t>tr|A0A2N8PNR2|A0A2N8PNR2_STRNR</t>
  </si>
  <si>
    <t>A0A2N8PNR2</t>
  </si>
  <si>
    <t>tr|A0A1M6XPE0|A0A1M6XPE0_9ACTN</t>
  </si>
  <si>
    <t>A0A1M6XPE0</t>
  </si>
  <si>
    <t>tr|A0A1V9KKV2|A0A1V9KKV2_9ACTN</t>
  </si>
  <si>
    <t>A0A1V9KKV2</t>
  </si>
  <si>
    <t>tr|B9DJT8|B9DJT8_STACT</t>
  </si>
  <si>
    <t>B9DJT8</t>
  </si>
  <si>
    <t>tr|A0A3R8TSW7|A0A3R8TSW7_9BACI</t>
  </si>
  <si>
    <t>A0A3R8TSW7</t>
  </si>
  <si>
    <t>tr|A0A0F2TLH6|A0A0F2TLH6_STRR3</t>
  </si>
  <si>
    <t>A0A0F2TLH6</t>
  </si>
  <si>
    <t>tr|A0A4R5LNB4|A0A4R5LNB4_9GAMM</t>
  </si>
  <si>
    <t>A0A4R5LNB4</t>
  </si>
  <si>
    <t>tr|A0A3N1PW57|A0A3N1PW57_9ACTN</t>
  </si>
  <si>
    <t>A0A3N1PW57</t>
  </si>
  <si>
    <t>tr|A0A1G8N739|A0A1G8N739_9ACTN</t>
  </si>
  <si>
    <t>A0A1G8N739</t>
  </si>
  <si>
    <t>tr|A0A2A3H4I7|A0A2A3H4I7_9ACTN</t>
  </si>
  <si>
    <t>A0A2A3H4I7</t>
  </si>
  <si>
    <t>tr|A0A239M7V6|A0A239M7V6_9BACI</t>
  </si>
  <si>
    <t>A0A239M7V6</t>
  </si>
  <si>
    <t>tr|A0A544XTD4|A0A544XTD4_9ACTN</t>
  </si>
  <si>
    <t>A0A544XTD4</t>
  </si>
  <si>
    <t>tr|A0A3N5A7U2|A0A3N5A7U2_9ACTN</t>
  </si>
  <si>
    <t>A0A3N5A7U2</t>
  </si>
  <si>
    <t>tr|A0A2N0H091|A0A2N0H091_9ACTN</t>
  </si>
  <si>
    <t>A0A2N0H091</t>
  </si>
  <si>
    <t>tr|A0A1H4XUK7|A0A1H4XUK7_9ACTN</t>
  </si>
  <si>
    <t>A0A1H4XUK7</t>
  </si>
  <si>
    <t>tr|A0A2M8XH40|A0A2M8XH40_9ACTN</t>
  </si>
  <si>
    <t>A0A2M8XH40</t>
  </si>
  <si>
    <t>tr|A0A372M372|A0A372M372_9ACTN</t>
  </si>
  <si>
    <t>A0A372M372</t>
  </si>
  <si>
    <t>tr|A0A233RXJ1|A0A233RXJ1_9ACTN</t>
  </si>
  <si>
    <t>A0A233RXJ1</t>
  </si>
  <si>
    <t>tr|A0A544YEA3|A0A544YEA3_9ACTN</t>
  </si>
  <si>
    <t>A0A544YEA3</t>
  </si>
  <si>
    <t>tr|A0A3N6H6Q6|A0A3N6H6Q6_9ACTN</t>
  </si>
  <si>
    <t>A0A3N6H6Q6</t>
  </si>
  <si>
    <t>tr|A0A1V0TRY7|A0A1V0TRY7_9ACTN</t>
  </si>
  <si>
    <t>A0A1V0TRY7</t>
  </si>
  <si>
    <t>tr|A0A4S2SZ29|A0A4S2SZ29_9ACTN</t>
  </si>
  <si>
    <t>A0A4S2SZ29</t>
  </si>
  <si>
    <t>tr|A0A1Q5H4E4|A0A1Q5H4E4_9ACTN</t>
  </si>
  <si>
    <t>A0A1Q5H4E4</t>
  </si>
  <si>
    <t>tr|A0A1Q4W7W7|A0A1Q4W7W7_9ACTN</t>
  </si>
  <si>
    <t>A0A1Q4W7W7</t>
  </si>
  <si>
    <t>tr|A0A1C4SDY8|A0A1C4SDY8_9ACTN</t>
  </si>
  <si>
    <t>A0A1C4SDY8</t>
  </si>
  <si>
    <t>tr|A0A1Z1WBR1|A0A1Z1WBR1_9ACTN</t>
  </si>
  <si>
    <t>A0A1Z1WBR1</t>
  </si>
  <si>
    <t>tr|A0A291Q9H0|A0A291Q9H0_9ACTN</t>
  </si>
  <si>
    <t>A0A291Q9H0</t>
  </si>
  <si>
    <t>tr|A0A4P6YUX1|A0A4P6YUX1_9LACT</t>
  </si>
  <si>
    <t>A0A4P6YUX1</t>
  </si>
  <si>
    <t>tr|A0A401YI58|A0A401YI58_9ACTN</t>
  </si>
  <si>
    <t>A0A401YI58</t>
  </si>
  <si>
    <t>tr|A0A5D0PIB0|A0A5D0PIB0_9ACTN</t>
  </si>
  <si>
    <t>A0A5D0PIB0</t>
  </si>
  <si>
    <t>tr|A0A353KID5|A0A353KID5_STRSQ</t>
  </si>
  <si>
    <t>A0A353KID5</t>
  </si>
  <si>
    <t>tr|A0A1Q5HA41|A0A1Q5HA41_9ACTN</t>
  </si>
  <si>
    <t>A0A1Q5HA41</t>
  </si>
  <si>
    <t>tr|A0A2T7LNR3|A0A2T7LNR3_9ACTN</t>
  </si>
  <si>
    <t>A0A2T7LNR3</t>
  </si>
  <si>
    <t>tr|A0A5C6W3U9|A0A5C6W3U9_9ACTN</t>
  </si>
  <si>
    <t>A0A5C6W3U9</t>
  </si>
  <si>
    <t>tr|J1S3V7|J1S3V7_9ACTN</t>
  </si>
  <si>
    <t>J1S3V7</t>
  </si>
  <si>
    <t>tr|A0A561UJR0|A0A561UJR0_9ACTN</t>
  </si>
  <si>
    <t>A0A561UJR0</t>
  </si>
  <si>
    <t>tr|A0A2I0QTX5|A0A2I0QTX5_9BACI</t>
  </si>
  <si>
    <t>A0A2I0QTX5</t>
  </si>
  <si>
    <t>tr|A0A1Q8UB12|A0A1Q8UB12_9ACTN</t>
  </si>
  <si>
    <t>A0A1Q8UB12</t>
  </si>
  <si>
    <t>tr|A0A3A9YUM0|A0A3A9YUM0_9ACTN</t>
  </si>
  <si>
    <t>A0A3A9YUM0</t>
  </si>
  <si>
    <t>tr|A0A5C8K2Q6|A0A5C8K2Q6_9ACTN</t>
  </si>
  <si>
    <t>A0A5C8K2Q6</t>
  </si>
  <si>
    <t>tr|A0A1E8CQK8|A0A1E8CQK8_9MICO</t>
  </si>
  <si>
    <t>A0A1E8CQK8</t>
  </si>
  <si>
    <t>tr|A0A2A4KHS4|A0A2A4KHS4_9ACTN</t>
  </si>
  <si>
    <t>A0A2A4KHS4</t>
  </si>
  <si>
    <t>tr|A0A209CVZ4|A0A209CVZ4_9ACTN</t>
  </si>
  <si>
    <t>A0A209CVZ4</t>
  </si>
  <si>
    <t>tr|A0A3Q9WNX1|A0A3Q9WNX1_9MICC</t>
  </si>
  <si>
    <t>A0A3Q9WNX1</t>
  </si>
  <si>
    <t>tr|A0A1E5P1H4|A0A1E5P1H4_9ACTN</t>
  </si>
  <si>
    <t>A0A1E5P1H4</t>
  </si>
  <si>
    <t>tr|A0A544Z497|A0A544Z497_9ACTN</t>
  </si>
  <si>
    <t>A0A544Z497</t>
  </si>
  <si>
    <t>tr|A0A369V1V0|A0A369V1V0_9ACTN</t>
  </si>
  <si>
    <t>A0A369V1V0</t>
  </si>
  <si>
    <t>tr|A0A429RYT2|A0A429RYT2_9ACTN</t>
  </si>
  <si>
    <t>A0A429RYT2</t>
  </si>
  <si>
    <t>tr|A0A516RL26|A0A516RL26_STRST</t>
  </si>
  <si>
    <t>A0A516RL26</t>
  </si>
  <si>
    <t>tr|A0A1Q5AEN9|A0A1Q5AEN9_9ACTN</t>
  </si>
  <si>
    <t>A0A1Q5AEN9</t>
  </si>
  <si>
    <t>tr|A0A3B0AQZ4|A0A3B0AQZ4_9ACTN</t>
  </si>
  <si>
    <t>A0A3B0AQZ4</t>
  </si>
  <si>
    <t>tr|A0A4V3T3K1|A0A4V3T3K1_9ACTN</t>
  </si>
  <si>
    <t>A0A4V3T3K1</t>
  </si>
  <si>
    <t>tr|A0A543A2A9|A0A543A2A9_9ACTN</t>
  </si>
  <si>
    <t>A0A543A2A9</t>
  </si>
  <si>
    <t>tr|A0A5J6FCR8|A0A5J6FCR8_9ACTN</t>
  </si>
  <si>
    <t>A0A5J6FCR8</t>
  </si>
  <si>
    <t>tr|A0A1I5QH96|A0A1I5QH96_9BACI</t>
  </si>
  <si>
    <t>A0A1I5QH96</t>
  </si>
  <si>
    <t>tr|A0A2P7PNA1|A0A2P7PNA1_9ACTN</t>
  </si>
  <si>
    <t>A0A2P7PNA1</t>
  </si>
  <si>
    <t>tr|A0A0U3MBZ8|A0A0U3MBZ8_STRGL</t>
  </si>
  <si>
    <t>A0A0U3MBZ8</t>
  </si>
  <si>
    <t>tr|A0A2N7S4Q2|A0A2N7S4Q2_9MICC</t>
  </si>
  <si>
    <t>A0A2N7S4Q2</t>
  </si>
  <si>
    <t>tr|A0A3L8QHY4|A0A3L8QHY4_9ACTN</t>
  </si>
  <si>
    <t>A0A3L8QHY4</t>
  </si>
  <si>
    <t>tr|A0A4Y8Y0E7|A0A4Y8Y0E7_9ACTN</t>
  </si>
  <si>
    <t>A0A4Y8Y0E7</t>
  </si>
  <si>
    <t>tr|A0A0A1CXF9|A0A0A1CXF9_9MICC</t>
  </si>
  <si>
    <t>A0A0A1CXF9</t>
  </si>
  <si>
    <t>tr|A0A544XPC0|A0A544XPC0_9ACTN</t>
  </si>
  <si>
    <t>A0A544XPC0</t>
  </si>
  <si>
    <t>tr|A0A248TJA1|A0A248TJA1_9BACI</t>
  </si>
  <si>
    <t>A0A248TJA1</t>
  </si>
  <si>
    <t>tr|V6K4R5|V6K4R5_STRNV</t>
  </si>
  <si>
    <t>V6K4R5</t>
  </si>
  <si>
    <t>tr|A0A5B7UTD7|A0A5B7UTD7_9ACTN</t>
  </si>
  <si>
    <t>A0A5B7UTD7</t>
  </si>
  <si>
    <t>tr|A0A1L9DP41|A0A1L9DP41_STRVF</t>
  </si>
  <si>
    <t>A0A1L9DP41</t>
  </si>
  <si>
    <t>tr|A0A1E7MZ17|A0A1E7MZ17_KITAU</t>
  </si>
  <si>
    <t>A0A1E7MZ17</t>
  </si>
  <si>
    <t>tr|A0A5F0MEZ1|A0A5F0MEZ1_CARDV</t>
  </si>
  <si>
    <t>tr|A0A3A0J533|A0A3A0J533_9STAP</t>
  </si>
  <si>
    <t>A0A3A0J533</t>
  </si>
  <si>
    <t>tr|A0A1H0YHM0|A0A1H0YHM0_9BACI</t>
  </si>
  <si>
    <t>A0A1H0YHM0</t>
  </si>
  <si>
    <t>tr|A0A2M9L5D4|A0A2M9L5D4_9ACTN</t>
  </si>
  <si>
    <t>A0A2M9L5D4</t>
  </si>
  <si>
    <t>tr|A0A1L6PML3|A0A1L6PML3_9ACTN</t>
  </si>
  <si>
    <t>A0A1L6PML3</t>
  </si>
  <si>
    <t>tr|A0A1B9EJV4|A0A1B9EJV4_9ACTN</t>
  </si>
  <si>
    <t>A0A1B9EJV4</t>
  </si>
  <si>
    <t>tr|A0A5F0N198|A0A5F0N198_CARDV</t>
  </si>
  <si>
    <t>tr|A0A372ZWW9|A0A372ZWW9_9ACTN</t>
  </si>
  <si>
    <t>A0A372ZWW9</t>
  </si>
  <si>
    <t>tr|A0A150H9Y0|A0A150H9Y0_9MICO</t>
  </si>
  <si>
    <t>A0A150H9Y0</t>
  </si>
  <si>
    <t>tr|A0A3R9VBJ1|A0A3R9VBJ1_9ACTN</t>
  </si>
  <si>
    <t>A0A3R9VBJ1</t>
  </si>
  <si>
    <t>tr|A0A5D0NU34|A0A5D0NU34_9ACTN</t>
  </si>
  <si>
    <t>A0A5D0NU34</t>
  </si>
  <si>
    <t>tr|A0A429EBM1|A0A429EBM1_9ACTN</t>
  </si>
  <si>
    <t>A0A429EBM1</t>
  </si>
  <si>
    <t>tr|A0A1V4EG51|A0A1V4EG51_9ACTN</t>
  </si>
  <si>
    <t>A0A1V4EG51</t>
  </si>
  <si>
    <t>tr|S3Z9P1|S3Z9P1_9ACTN</t>
  </si>
  <si>
    <t>S3Z9P1</t>
  </si>
  <si>
    <t>tr|A0A370RDJ9|A0A370RDJ9_9ACTN</t>
  </si>
  <si>
    <t>A0A370RDJ9</t>
  </si>
  <si>
    <t>tr|A0A1N6W3W3|A0A1N6W3W3_9ACTN</t>
  </si>
  <si>
    <t>A0A1N6W3W3</t>
  </si>
  <si>
    <t>tr|A0A2R8A317|A0A2R8A317_CARDV</t>
  </si>
  <si>
    <t>tr|A0A344U2P4|A0A344U2P4_9ACTN</t>
  </si>
  <si>
    <t>A0A344U2P4</t>
  </si>
  <si>
    <t>tr|A0A1C4SVP5|A0A1C4SVP5_9ACTN</t>
  </si>
  <si>
    <t>A0A1C4SVP5</t>
  </si>
  <si>
    <t>tr|A0A1Q4YVI1|A0A1Q4YVI1_9ACTN</t>
  </si>
  <si>
    <t>A0A1Q4YVI1</t>
  </si>
  <si>
    <t>tr|A0A1H1AXE3|A0A1H1AXE3_9ACTN</t>
  </si>
  <si>
    <t>A0A1H1AXE3</t>
  </si>
  <si>
    <t>tr|A0A1Q5G6L1|A0A1Q5G6L1_9ACTN</t>
  </si>
  <si>
    <t>A0A1Q5G6L1</t>
  </si>
  <si>
    <t>tr|A0A1F1ZZW3|A0A1F1ZZW3_9MICO</t>
  </si>
  <si>
    <t>A0A1F1ZZW3</t>
  </si>
  <si>
    <t>tr|A0A1Q5C7G1|A0A1Q5C7G1_9ACTN</t>
  </si>
  <si>
    <t>A0A1Q5C7G1</t>
  </si>
  <si>
    <t>tr|A0A1Q5EW40|A0A1Q5EW40_9ACTN</t>
  </si>
  <si>
    <t>A0A1Q5EW40</t>
  </si>
  <si>
    <t>tr|A0A1C4L350|A0A1C4L350_9ACTN</t>
  </si>
  <si>
    <t>A0A1C4L350</t>
  </si>
  <si>
    <t>tr|A0A1Q5IEJ8|A0A1Q5IEJ8_9ACTN</t>
  </si>
  <si>
    <t>A0A1Q5IEJ8</t>
  </si>
  <si>
    <t>tr|A0A562V3E1|A0A562V3E1_9ACTN</t>
  </si>
  <si>
    <t>A0A562V3E1</t>
  </si>
  <si>
    <t>tr|A0A1Q4W286|A0A1Q4W286_9ACTN</t>
  </si>
  <si>
    <t>A0A1Q4W286</t>
  </si>
  <si>
    <t>tr|A0A0S9CSQ1|A0A0S9CSQ1_9MICC</t>
  </si>
  <si>
    <t>A0A0S9CSQ1</t>
  </si>
  <si>
    <t>tr|E0NGJ9|E0NGJ9_PEDAC</t>
  </si>
  <si>
    <t>E0NGJ9</t>
  </si>
  <si>
    <t>tr|A0A2T7LGW8|A0A2T7LGW8_9ACTN</t>
  </si>
  <si>
    <t>A0A2T7LGW8</t>
  </si>
  <si>
    <t>tr|A0A3R9WUL3|A0A3R9WUL3_9ACTN</t>
  </si>
  <si>
    <t>A0A3R9WUL3</t>
  </si>
  <si>
    <t>tr|A0A372M330|A0A372M330_9ACTN</t>
  </si>
  <si>
    <t>A0A372M330</t>
  </si>
  <si>
    <t>tr|A0A1A9CPM0|A0A1A9CPM0_9ACTN</t>
  </si>
  <si>
    <t>A0A1A9CPM0</t>
  </si>
  <si>
    <t>tr|A0A4R9CJ34|A0A4R9CJ34_CARDV</t>
  </si>
  <si>
    <t>tr|A0A5J5JXT8|A0A5J5JXT8_9ACTN</t>
  </si>
  <si>
    <t>A0A5J5JXT8</t>
  </si>
  <si>
    <t>tr|A0A1V0A9A6|A0A1V0A9A6_9ACTN</t>
  </si>
  <si>
    <t>A0A1V0A9A6</t>
  </si>
  <si>
    <t>tr|A0A4R7MUZ0|A0A4R7MUZ0_9ACTN</t>
  </si>
  <si>
    <t>A0A4R7MUZ0</t>
  </si>
  <si>
    <t>tr|A0A171DLJ2|A0A171DLJ2_9ACTN</t>
  </si>
  <si>
    <t>A0A171DLJ2</t>
  </si>
  <si>
    <t>tr|A0A2W2EIZ2|A0A2W2EIZ2_9ACTN</t>
  </si>
  <si>
    <t>A0A2W2EIZ2</t>
  </si>
  <si>
    <t>tr|A0A366EEY9|A0A366EEY9_9BACI</t>
  </si>
  <si>
    <t>A0A366EEY9</t>
  </si>
  <si>
    <t>tr|A0A087K8E3|A0A087K8E3_9ACTN</t>
  </si>
  <si>
    <t>A0A087K8E3</t>
  </si>
  <si>
    <t>tr|A0A1V0V6T3|A0A1V0V6T3_9ACTN</t>
  </si>
  <si>
    <t>A0A1V0V6T3</t>
  </si>
  <si>
    <t>tr|A0A4R4VQW0|A0A4R4VQW0_9ACTN</t>
  </si>
  <si>
    <t>A0A4R4VQW0</t>
  </si>
  <si>
    <t>tr|A0A5J6HSY8|A0A5J6HSY8_STRAD</t>
  </si>
  <si>
    <t>A0A5J6HSY8</t>
  </si>
  <si>
    <t>tr|A0A2S5J155|A0A2S5J155_9MICC</t>
  </si>
  <si>
    <t>A0A2S5J155</t>
  </si>
  <si>
    <t>tr|A0A0R2I7H5|A0A0R2I7H5_CARDV</t>
  </si>
  <si>
    <t>tr|A0A5E9HX60|A0A5E9HX60_CARDV</t>
  </si>
  <si>
    <t>tr|A0A3L8IDF4|A0A3L8IDF4_9ACTN</t>
  </si>
  <si>
    <t>A0A3L8IDF4</t>
  </si>
  <si>
    <t>tr|A0A544Z7R5|A0A544Z7R5_9ACTN</t>
  </si>
  <si>
    <t>A0A544Z7R5</t>
  </si>
  <si>
    <t>tr|A0A372P4T6|A0A372P4T6_9ACTN</t>
  </si>
  <si>
    <t>A0A372P4T6</t>
  </si>
  <si>
    <t>tr|A0A1G6Z632|A0A1G6Z632_9ACTN</t>
  </si>
  <si>
    <t>A0A1G6Z632</t>
  </si>
  <si>
    <t>tr|A0A3Q8W0P1|A0A3Q8W0P1_9ACTN</t>
  </si>
  <si>
    <t>A0A3Q8W0P1</t>
  </si>
  <si>
    <t>tr|A0A5D0PXZ3|A0A5D0PXZ3_9ACTN</t>
  </si>
  <si>
    <t>A0A5D0PXZ3</t>
  </si>
  <si>
    <t>tr|A0A1Q5BHM3|A0A1Q5BHM3_9ACTN</t>
  </si>
  <si>
    <t>A0A1Q5BHM3</t>
  </si>
  <si>
    <t>tr|A0A3N4ZVQ1|A0A3N4ZVQ1_9ACTN</t>
  </si>
  <si>
    <t>A0A3N4ZVQ1</t>
  </si>
  <si>
    <t>tr|A0A2N0G3V4|A0A2N0G3V4_9ACTN</t>
  </si>
  <si>
    <t>A0A2N0G3V4</t>
  </si>
  <si>
    <t>tr|A0A2P8BHI7|A0A2P8BHI7_9ACTN</t>
  </si>
  <si>
    <t>A0A2P8BHI7</t>
  </si>
  <si>
    <t>tr|A0A0Q7HBW3|A0A0Q7HBW3_9ACTN</t>
  </si>
  <si>
    <t>A0A0Q7HBW3</t>
  </si>
  <si>
    <t>tr|A0A0Q8F4C8|A0A0Q8F4C8_9ACTN</t>
  </si>
  <si>
    <t>A0A0Q8F4C8</t>
  </si>
  <si>
    <t>tr|A0A3N2JZ36|A0A3N2JZ36_9CELL</t>
  </si>
  <si>
    <t>A0A3N2JZ36</t>
  </si>
  <si>
    <t>tr|A0A2Z3V0C3|A0A2Z3V0C3_9ACTN</t>
  </si>
  <si>
    <t>A0A2Z3V0C3</t>
  </si>
  <si>
    <t>tr|A0A5C6MBJ1|A0A5C6MBJ1_9LACO</t>
  </si>
  <si>
    <t>A0A5C6MBJ1</t>
  </si>
  <si>
    <t>tr|A0A291JNV2|A0A291JNV2_9STAP</t>
  </si>
  <si>
    <t>A0A291JNV2</t>
  </si>
  <si>
    <t>tr|A0A544XXD8|A0A544XXD8_9ACTN</t>
  </si>
  <si>
    <t>A0A544XXD8</t>
  </si>
  <si>
    <t>tr|A0A5F0MN57|A0A5F0MN57_CARDV</t>
  </si>
  <si>
    <t>tr|A0A380F2B6|A0A380F2B6_STACA</t>
  </si>
  <si>
    <t>A0A380F2B6</t>
  </si>
  <si>
    <t>tr|A0A2U8NRJ3|A0A2U8NRJ3_STRGL</t>
  </si>
  <si>
    <t>A0A2U8NRJ3</t>
  </si>
  <si>
    <t>tr|A0A2P5JSF0|A0A2P5JSF0_STRGR</t>
  </si>
  <si>
    <t>A0A2P5JSF0</t>
  </si>
  <si>
    <t>tr|A0A328JKT2|A0A328JKT2_STRBA</t>
  </si>
  <si>
    <t>A0A328JKT2</t>
  </si>
  <si>
    <t>tr|A0A544YSE9|A0A544YSE9_9ACTN</t>
  </si>
  <si>
    <t>A0A544YSE9</t>
  </si>
  <si>
    <t>tr|D6Y5L7|D6Y5L7_THEBD</t>
  </si>
  <si>
    <t>D6Y5L7</t>
  </si>
  <si>
    <t>tr|A0A1M4E016|A0A1M4E016_9ACTN</t>
  </si>
  <si>
    <t>A0A1M4E016</t>
  </si>
  <si>
    <t>tr|A0A3S8W9E6|A0A3S8W9E6_9ACTN</t>
  </si>
  <si>
    <t>A0A3S8W9E6</t>
  </si>
  <si>
    <t>tr|G0Q606|G0Q606_9ACTN</t>
  </si>
  <si>
    <t>G0Q606</t>
  </si>
  <si>
    <t>tr|D1A999|D1A999_THECD</t>
  </si>
  <si>
    <t>D1A999</t>
  </si>
  <si>
    <t>tr|A0A1C6Q7J5|A0A1C6Q7J5_9ACTN</t>
  </si>
  <si>
    <t>A0A1C6Q7J5</t>
  </si>
  <si>
    <t>tr|A0A2C8EPP5|A0A2C8EPP5_9LACO</t>
  </si>
  <si>
    <t>A0A2C8EPP5</t>
  </si>
  <si>
    <t>tr|B1VUZ9|B1VUZ9_STRGG</t>
  </si>
  <si>
    <t>B1VUZ9</t>
  </si>
  <si>
    <t>tr|A0A2X2LZJ2|A0A2X2LZJ2_STRGR</t>
  </si>
  <si>
    <t>A0A2X2LZJ2</t>
  </si>
  <si>
    <t>tr|A0A2N3F5H5|A0A2N3F5H5_9ACTN</t>
  </si>
  <si>
    <t>A0A2N3F5H5</t>
  </si>
  <si>
    <t>tr|A0A2T7KXB3|A0A2T7KXB3_9ACTN</t>
  </si>
  <si>
    <t>A0A2T7KXB3</t>
  </si>
  <si>
    <t>tr|A0A1Q4VW26|A0A1Q4VW26_9ACTN</t>
  </si>
  <si>
    <t>A0A1Q4VW26</t>
  </si>
  <si>
    <t>tr|A0A0R1HI14|A0A0R1HI14_9LACO</t>
  </si>
  <si>
    <t>A0A0R1HI14</t>
  </si>
  <si>
    <t>tr|A0A5J6GDR1|A0A5J6GDR1_STRKN</t>
  </si>
  <si>
    <t>A0A5J6GDR1</t>
  </si>
  <si>
    <t>tr|A0A1L7GA83|A0A1L7GA83_9ACTN</t>
  </si>
  <si>
    <t>A0A1L7GA83</t>
  </si>
  <si>
    <t>tr|A0A2V2AXI0|A0A2V2AXI0_9ACTN</t>
  </si>
  <si>
    <t>A0A2V2AXI0</t>
  </si>
  <si>
    <t>tr|A0A5D4I824|A0A5D4I824_9ACTN</t>
  </si>
  <si>
    <t>A0A5D4I824</t>
  </si>
  <si>
    <t>tr|A0A3R9XIN8|A0A3R9XIN8_9ACTN</t>
  </si>
  <si>
    <t>A0A3R9XIN8</t>
  </si>
  <si>
    <t>tr|D9VMZ7|D9VMZ7_9ACTN</t>
  </si>
  <si>
    <t>D9VMZ7</t>
  </si>
  <si>
    <t>tr|A0A1H6F1S8|A0A1H6F1S8_9ACTN</t>
  </si>
  <si>
    <t>A0A1H6F1S8</t>
  </si>
  <si>
    <t>tr|A0A0F0GYZ9|A0A0F0GYZ9_9ACTN</t>
  </si>
  <si>
    <t>A0A0F0GYZ9</t>
  </si>
  <si>
    <t>tr|A0A0M8SX31|A0A0M8SX31_9ACTN</t>
  </si>
  <si>
    <t>A0A0M8SX31</t>
  </si>
  <si>
    <t>tr|N0CN05|N0CN05_9ACTN</t>
  </si>
  <si>
    <t>N0CN05</t>
  </si>
  <si>
    <t>tr|W9FN14|W9FN14_STRFL</t>
  </si>
  <si>
    <t>W9FN14</t>
  </si>
  <si>
    <t>tr|D6AHH0|D6AHH0_STRFL</t>
  </si>
  <si>
    <t>D6AHH0</t>
  </si>
  <si>
    <t>tr|A0A1H1E994|A0A1H1E994_9ACTN</t>
  </si>
  <si>
    <t>A0A1H1E994</t>
  </si>
  <si>
    <t>tr|A0A2T7MDP9|A0A2T7MDP9_9ACTN</t>
  </si>
  <si>
    <t>A0A2T7MDP9</t>
  </si>
  <si>
    <t>tr|W2ENK9|W2ENK9_9ACTN</t>
  </si>
  <si>
    <t>W2ENK9</t>
  </si>
  <si>
    <t>tr|A0A1C5BHB3|A0A1C5BHB3_9ACTN</t>
  </si>
  <si>
    <t>A0A1C5BHB3</t>
  </si>
  <si>
    <t>tr|A0A1G6Z8I4|A0A1G6Z8I4_9ACTN</t>
  </si>
  <si>
    <t>A0A1G6Z8I4</t>
  </si>
  <si>
    <t>tr|A0A212SNR0|A0A212SNR0_9ACTN</t>
  </si>
  <si>
    <t>A0A212SNR0</t>
  </si>
  <si>
    <t>tr|A0A2I1X2R5|A0A2I1X2R5_9CORY</t>
  </si>
  <si>
    <t>A0A2I1X2R5</t>
  </si>
  <si>
    <t>tr|A0A0X3VYL9|A0A0X3VYL9_9ACTN</t>
  </si>
  <si>
    <t>A0A0X3VYL9</t>
  </si>
  <si>
    <t>tr|A0A327SKG1|A0A327SKG1_9ACTN</t>
  </si>
  <si>
    <t>A0A327SKG1</t>
  </si>
  <si>
    <t>tr|G2NKZ2|G2NKZ2_STREK</t>
  </si>
  <si>
    <t>G2NKZ2</t>
  </si>
  <si>
    <t>tr|A0A4P6ZMN5|A0A4P6ZMN5_9LACO</t>
  </si>
  <si>
    <t>A0A4P6ZMN5</t>
  </si>
  <si>
    <t>tr|A0A3N6HER8|A0A3N6HER8_9ACTN</t>
  </si>
  <si>
    <t>A0A3N6HER8</t>
  </si>
  <si>
    <t>tr|A0A2T0N1E5|A0A2T0N1E5_9ACTN</t>
  </si>
  <si>
    <t>A0A2T0N1E5</t>
  </si>
  <si>
    <t>tr|A0A239NJA5|A0A239NJA5_9ACTN</t>
  </si>
  <si>
    <t>A0A239NJA5</t>
  </si>
  <si>
    <t>tr|A0A4R4Z325|A0A4R4Z325_9ACTN</t>
  </si>
  <si>
    <t>A0A4R4Z325</t>
  </si>
  <si>
    <t>tr|A0A0R2JI22|A0A0R2JI22_9LACT</t>
  </si>
  <si>
    <t>A0A0R2JI22</t>
  </si>
  <si>
    <t>tr|A0A399HH76|A0A399HH76_9ACTN</t>
  </si>
  <si>
    <t>A0A399HH76</t>
  </si>
  <si>
    <t>tr|A0A243RTG8|A0A243RTG8_9ACTN</t>
  </si>
  <si>
    <t>A0A243RTG8</t>
  </si>
  <si>
    <t>tr|A0A4U3M945|A0A4U3M945_9ACTN</t>
  </si>
  <si>
    <t>A0A4U3M945</t>
  </si>
  <si>
    <t>tr|A0A423UXM6|A0A423UXM6_STRGL</t>
  </si>
  <si>
    <t>A0A423UXM6</t>
  </si>
  <si>
    <t>tr|A0A368M532|A0A368M532_9MICO</t>
  </si>
  <si>
    <t>A0A368M532</t>
  </si>
  <si>
    <t>tr|A0A1D7W741|A0A1D7W741_9MICO</t>
  </si>
  <si>
    <t>A0A1D7W741</t>
  </si>
  <si>
    <t>tr|A0A1G8CYV9|A0A1G8CYV9_9ACTN</t>
  </si>
  <si>
    <t>A0A1G8CYV9</t>
  </si>
  <si>
    <t>tr|A0A1Q5MTL0|A0A1Q5MTL0_9ACTN</t>
  </si>
  <si>
    <t>A0A1Q5MTL0</t>
  </si>
  <si>
    <t>tr|A0A371XXT1|A0A371XXT1_9ACTN</t>
  </si>
  <si>
    <t>A0A371XXT1</t>
  </si>
  <si>
    <t>tr|A0A433E069|A0A433E069_9ACTN</t>
  </si>
  <si>
    <t>A0A433E069</t>
  </si>
  <si>
    <t>tr|A0A2X0QJE8|A0A2X0QJE8_BROTH</t>
  </si>
  <si>
    <t>A0A2X0QJE8</t>
  </si>
  <si>
    <t>tr|A0A233RXI5|A0A233RXI5_9ACTN</t>
  </si>
  <si>
    <t>A0A233RXI5</t>
  </si>
  <si>
    <t>tr|A0A0B9A587|A0A0B9A587_BRELN</t>
  </si>
  <si>
    <t>A0A0B9A587</t>
  </si>
  <si>
    <t>tr|A0A1G8FZ40|A0A1G8FZ40_9ACTN</t>
  </si>
  <si>
    <t>A0A1G8FZ40</t>
  </si>
  <si>
    <t>tr|A0A2P4UM03|A0A2P4UM03_9ACTN</t>
  </si>
  <si>
    <t>A0A2P4UM03</t>
  </si>
  <si>
    <t>tr|A0A4R4N839|A0A4R4N839_9ACTN</t>
  </si>
  <si>
    <t>A0A4R4N839</t>
  </si>
  <si>
    <t>tr|A0A495CUM0|A0A495CUM0_9MYCO</t>
  </si>
  <si>
    <t>A0A495CUM0</t>
  </si>
  <si>
    <t>tr|A0A2S6PP50|A0A2S6PP50_9ACTN</t>
  </si>
  <si>
    <t>A0A2S6PP50</t>
  </si>
  <si>
    <t>tr|E9UNA4|E9UNA4_9ACTN</t>
  </si>
  <si>
    <t>E9UNA4</t>
  </si>
  <si>
    <t>tr|A0A4R9ELZ9|A0A4R9ELZ9_9ACTN</t>
  </si>
  <si>
    <t>A0A4R9ELZ9</t>
  </si>
  <si>
    <t>tr|Q47MV8|Q47MV8_THEFY</t>
  </si>
  <si>
    <t>Q47MV8</t>
  </si>
  <si>
    <t>tr|A0A0F4K927|A0A0F4K927_9ACTN</t>
  </si>
  <si>
    <t>A0A0F4K927</t>
  </si>
  <si>
    <t>tr|A0A3Q9FVC8|A0A3Q9FVC8_STRLT</t>
  </si>
  <si>
    <t>A0A3Q9FVC8</t>
  </si>
  <si>
    <t>tr|A0A1V0UA96|A0A1V0UA96_STRVN</t>
  </si>
  <si>
    <t>A0A1V0UA96</t>
  </si>
  <si>
    <t>tr|A0A1V0U9X4|A0A1V0U9X4_STRVN</t>
  </si>
  <si>
    <t>A0A1V0U9X4</t>
  </si>
  <si>
    <t>tr|A0A0N0HM63|A0A0N0HM63_9ACTN</t>
  </si>
  <si>
    <t>A0A0N0HM63</t>
  </si>
  <si>
    <t>tr|A0A0M8U5I0|A0A0M8U5I0_9ACTN</t>
  </si>
  <si>
    <t>A0A0M8U5I0</t>
  </si>
  <si>
    <t>tr|A0A353KID4|A0A353KID4_STRSQ</t>
  </si>
  <si>
    <t>A0A353KID4</t>
  </si>
  <si>
    <t>tr|A0A0J7AG69|A0A0J7AG69_9ACTN</t>
  </si>
  <si>
    <t>A0A0J7AG69</t>
  </si>
  <si>
    <t>tr|A0A3R9VAQ8|A0A3R9VAQ8_9ACTN</t>
  </si>
  <si>
    <t>A0A3R9VAQ8</t>
  </si>
  <si>
    <t>tr|A0A4S2SGT3|A0A4S2SGT3_9ACTN</t>
  </si>
  <si>
    <t>A0A4S2SGT3</t>
  </si>
  <si>
    <t>tr|A0A1I3X7P8|A0A1I3X7P8_9ACTN</t>
  </si>
  <si>
    <t>A0A1I3X7P8</t>
  </si>
  <si>
    <t>tr|A0A4R4WEM6|A0A4R4WEM6_9ACTN</t>
  </si>
  <si>
    <t>A0A4R4WEM6</t>
  </si>
  <si>
    <t>tr|A0A0M9CPY2|A0A0M9CPY2_9ACTN</t>
  </si>
  <si>
    <t>A0A0M9CPY2</t>
  </si>
  <si>
    <t>tr|A0A0L8MY25|A0A0L8MY25_STRVG</t>
  </si>
  <si>
    <t>A0A0L8MY25</t>
  </si>
  <si>
    <t>tr|A0A4R3CJH3|A0A4R3CJH3_9ACTN</t>
  </si>
  <si>
    <t>A0A4R3CJH3</t>
  </si>
  <si>
    <t>tr|A0A2G6YKF5|A0A2G6YKF5_9ACTN</t>
  </si>
  <si>
    <t>A0A2G6YKF5</t>
  </si>
  <si>
    <t>tr|A0A4R5FGV9|A0A4R5FGV9_9ACTN</t>
  </si>
  <si>
    <t>A0A4R5FGV9</t>
  </si>
  <si>
    <t>tr|A0A1E5Q0Y5|A0A1E5Q0Y5_9ACTN</t>
  </si>
  <si>
    <t>A0A1E5Q0Y5</t>
  </si>
  <si>
    <t>tr|A0A0M9YHM8|A0A0M9YHM8_9ACTN</t>
  </si>
  <si>
    <t>A0A0M9YHM8</t>
  </si>
  <si>
    <t>tr|A0A5J6JG73|A0A5J6JG73_STRVI</t>
  </si>
  <si>
    <t>A0A5J6JG73</t>
  </si>
  <si>
    <t>tr|A0A2Z3UPM9|A0A2Z3UPM9_9ACTN</t>
  </si>
  <si>
    <t>A0A2Z3UPM9</t>
  </si>
  <si>
    <t>tr|A0A2Z4V1K6|A0A2Z4V1K6_9ACTN</t>
  </si>
  <si>
    <t>A0A2Z4V1K6</t>
  </si>
  <si>
    <t>tr|A0A2T7LNT6|A0A2T7LNT6_9ACTN</t>
  </si>
  <si>
    <t>A0A2T7LNT6</t>
  </si>
  <si>
    <t>tr|A0A1T5EDN4|A0A1T5EDN4_9MICC</t>
  </si>
  <si>
    <t>A0A1T5EDN4</t>
  </si>
  <si>
    <t>tr|A0A0M8S4J0|A0A0M8S4J0_9ACTN</t>
  </si>
  <si>
    <t>A0A0M8S4J0</t>
  </si>
  <si>
    <t>tr|A0A1V0R914|A0A1V0R914_9ACTN</t>
  </si>
  <si>
    <t>A0A1V0R914</t>
  </si>
  <si>
    <t>tr|A0A0U3F6I7|A0A0U3F6I7_9LACT</t>
  </si>
  <si>
    <t>tr|A0A4R7SLK6|A0A4R7SLK6_9ACTN</t>
  </si>
  <si>
    <t>A0A4R7SLK6</t>
  </si>
  <si>
    <t>tr|A0A371Q482|A0A371Q482_9ACTN</t>
  </si>
  <si>
    <t>A0A371Q482</t>
  </si>
  <si>
    <t>tr|A0A4R8H3K3|A0A4R8H3K3_9ACTN</t>
  </si>
  <si>
    <t>A0A4R8H3K3</t>
  </si>
  <si>
    <t>tr|A0A445N9A0|A0A445N9A0_STRNE</t>
  </si>
  <si>
    <t>A0A445N9A0</t>
  </si>
  <si>
    <t>tr|A0A1H7VGD3|A0A1H7VGD3_9ACTN</t>
  </si>
  <si>
    <t>A0A1H7VGD3</t>
  </si>
  <si>
    <t>tr|A0A438MN52|A0A438MN52_9ACTN</t>
  </si>
  <si>
    <t>A0A438MN52</t>
  </si>
  <si>
    <t>tr|A0A212BBS4|A0A212BBS4_9PSED</t>
  </si>
  <si>
    <t>A0A212BBS4</t>
  </si>
  <si>
    <t>tr|A0A1C4L3M8|A0A1C4L3M8_9ACTN</t>
  </si>
  <si>
    <t>A0A1C4L3M8</t>
  </si>
  <si>
    <t>tr|A0A0R2IIJ4|A0A0R2IIJ4_9LACO</t>
  </si>
  <si>
    <t>A0A0R2IIJ4</t>
  </si>
  <si>
    <t>tr|A0A3L8QIE7|A0A3L8QIE7_9ACTN</t>
  </si>
  <si>
    <t>A0A3L8QIE7</t>
  </si>
  <si>
    <t>tr|A0A428W9E3|A0A428W9E3_9ACTN</t>
  </si>
  <si>
    <t>A0A428W9E3</t>
  </si>
  <si>
    <t>tr|A0A0F4IJL0|A0A0F4IJL0_9ACTN</t>
  </si>
  <si>
    <t>A0A0F4IJL0</t>
  </si>
  <si>
    <t>tr|A0A176TKC1|A0A176TKC1_9LACO</t>
  </si>
  <si>
    <t>A0A176TKC1</t>
  </si>
  <si>
    <t>tr|A0A3N1VFD5|A0A3N1VFD5_9ACTN</t>
  </si>
  <si>
    <t>A0A3N1VFD5</t>
  </si>
  <si>
    <t>tr|A0A1U9QW54|A0A1U9QW54_STRNV</t>
  </si>
  <si>
    <t>A0A1U9QW54</t>
  </si>
  <si>
    <t>tr|A0A543J2E8|A0A543J2E8_9ACTN</t>
  </si>
  <si>
    <t>A0A543J2E8</t>
  </si>
  <si>
    <t>tr|A0A1V2N0B9|A0A1V2N0B9_9ACTN</t>
  </si>
  <si>
    <t>A0A1V2N0B9</t>
  </si>
  <si>
    <t>tr|A0A3D8NSN0|A0A3D8NSN0_9ACTN</t>
  </si>
  <si>
    <t>A0A3D8NSN0</t>
  </si>
  <si>
    <t>tr|A0A4Q7FA52|A0A4Q7FA52_9ACTN</t>
  </si>
  <si>
    <t>A0A4Q7FA52</t>
  </si>
  <si>
    <t>tr|A0A3B7QVH2|A0A3B7QVH2_STRFR</t>
  </si>
  <si>
    <t>A0A3B7QVH2</t>
  </si>
  <si>
    <t>tr|A0A1C6MD63|A0A1C6MD63_9ACTN</t>
  </si>
  <si>
    <t>A0A1C6MD63</t>
  </si>
  <si>
    <t>tr|A0A0M9ZAB6|A0A0M9ZAB6_9ACTN</t>
  </si>
  <si>
    <t>A0A0M9ZAB6</t>
  </si>
  <si>
    <t>tr|A0A397RFA0|A0A397RFA0_9ACTN</t>
  </si>
  <si>
    <t>A0A397RFA0</t>
  </si>
  <si>
    <t>tr|A0A3A0W1H7|A0A3A0W1H7_STAGA</t>
  </si>
  <si>
    <t>A0A3A0W1H7</t>
  </si>
  <si>
    <t>tr|D2B0L1|D2B0L1_STRRD</t>
  </si>
  <si>
    <t>D2B0L1</t>
  </si>
  <si>
    <t>tr|A0A1Q5PPV2|A0A1Q5PPV2_9ACTO</t>
  </si>
  <si>
    <t>A0A1Q5PPV2</t>
  </si>
  <si>
    <t>tr|A0A2G7CX10|A0A2G7CX10_9ACTN</t>
  </si>
  <si>
    <t>A0A2G7CX10</t>
  </si>
  <si>
    <t>tr|C5C155|C5C155_BEUC1</t>
  </si>
  <si>
    <t>C5C155</t>
  </si>
  <si>
    <t>tr|A0A239JD85|A0A239JD85_9ACTN</t>
  </si>
  <si>
    <t>A0A239JD85</t>
  </si>
  <si>
    <t>tr|A0A3N6FXR7|A0A3N6FXR7_9ACTN</t>
  </si>
  <si>
    <t>A0A3N6FXR7</t>
  </si>
  <si>
    <t>tr|A0A1Q5H3Z9|A0A1Q5H3Z9_9ACTN</t>
  </si>
  <si>
    <t>A0A1Q5H3Z9</t>
  </si>
  <si>
    <t>tr|A0A4R4Y7C5|A0A4R4Y7C5_9ACTN</t>
  </si>
  <si>
    <t>A0A4R4Y7C5</t>
  </si>
  <si>
    <t>tr|A0A4R1D985|A0A4R1D985_9ACTN</t>
  </si>
  <si>
    <t>A0A4R1D985</t>
  </si>
  <si>
    <t>tr|A0A1I3FP41|A0A1I3FP41_9ACTN</t>
  </si>
  <si>
    <t>A0A1I3FP41</t>
  </si>
  <si>
    <t>tr|A0A3N6FL50|A0A3N6FL50_9ACTN</t>
  </si>
  <si>
    <t>A0A3N6FL50</t>
  </si>
  <si>
    <t>tr|A0A495QMT3|A0A495QMT3_9ACTN</t>
  </si>
  <si>
    <t>A0A495QMT3</t>
  </si>
  <si>
    <t>tr|A0A2K8PNQ8|A0A2K8PNQ8_STRLA</t>
  </si>
  <si>
    <t>A0A2K8PNQ8</t>
  </si>
  <si>
    <t>tr|A0A2S2G743|A0A2S2G743_9ACTN</t>
  </si>
  <si>
    <t>A0A2S2G743</t>
  </si>
  <si>
    <t>tr|A0A239JEE6|A0A239JEE6_9ACTN</t>
  </si>
  <si>
    <t>A0A239JEE6</t>
  </si>
  <si>
    <t>tr|A0A2A7WBP4|A0A2A7WBP4_9BACI</t>
  </si>
  <si>
    <t>A0A2A7WBP4</t>
  </si>
  <si>
    <t>tr|A0A327VJM4|A0A327VJM4_9ACTN</t>
  </si>
  <si>
    <t>A0A327VJM4</t>
  </si>
  <si>
    <t>tr|A0A2T0N6F6|A0A2T0N6F6_9ACTN</t>
  </si>
  <si>
    <t>A0A2T0N6F6</t>
  </si>
  <si>
    <t>tr|A0A5J6FCE8|A0A5J6FCE8_9ACTN</t>
  </si>
  <si>
    <t>A0A5J6FCE8</t>
  </si>
  <si>
    <t>tr|A0A1D7VGA4|A0A1D7VGA4_9ACTN</t>
  </si>
  <si>
    <t>A0A1D7VGA4</t>
  </si>
  <si>
    <t>tr|A0A2A4KG57|A0A2A4KG57_9ACTN</t>
  </si>
  <si>
    <t>A0A2A4KG57</t>
  </si>
  <si>
    <t>tr|A0A2Z3UHS9|A0A2Z3UHS9_9ACTN</t>
  </si>
  <si>
    <t>A0A2Z3UHS9</t>
  </si>
  <si>
    <t>tr|A0A1Q5DI66|A0A1Q5DI66_9ACTN</t>
  </si>
  <si>
    <t>A0A1Q5DI66</t>
  </si>
  <si>
    <t>tr|A0A1B1G4F3|A0A1B1G4F3_9STAP</t>
  </si>
  <si>
    <t>A0A1B1G4F3</t>
  </si>
  <si>
    <t>tr|A0A3N6DC82|A0A3N6DC82_9ACTN</t>
  </si>
  <si>
    <t>A0A3N6DC82</t>
  </si>
  <si>
    <t>tr|A0A3R7J8F4|A0A3R7J8F4_9ACTN</t>
  </si>
  <si>
    <t>A0A3R7J8F4</t>
  </si>
  <si>
    <t>tr|A0A0K9X788|A0A0K9X788_9ACTN</t>
  </si>
  <si>
    <t>A0A0K9X788</t>
  </si>
  <si>
    <t>tr|A0A542Y8V1|A0A542Y8V1_9MICO</t>
  </si>
  <si>
    <t>A0A542Y8V1</t>
  </si>
  <si>
    <t>tr|A0A561S2U3|A0A561S2U3_9ACTN</t>
  </si>
  <si>
    <t>A0A561S2U3</t>
  </si>
  <si>
    <t>tr|A0A1Q5FSZ6|A0A1Q5FSZ6_9ACTN</t>
  </si>
  <si>
    <t>A0A1Q5FSZ6</t>
  </si>
  <si>
    <t>tr|A0A2W2FGJ0|A0A2W2FGJ0_9ACTN</t>
  </si>
  <si>
    <t>A0A2W2FGJ0</t>
  </si>
  <si>
    <t>tr|E5VLX1|E5VLX1_9FIRM</t>
  </si>
  <si>
    <t>E5VLX1</t>
  </si>
  <si>
    <t>tr|A0A1S1GNP7|A0A1S1GNP7_9PSED</t>
  </si>
  <si>
    <t>A0A1S1GNP7</t>
  </si>
  <si>
    <t>tr|A0A081YHI9|A0A081YHI9_9PSED</t>
  </si>
  <si>
    <t>A0A081YHI9</t>
  </si>
  <si>
    <t>tr|A0A2T7JAB4|A0A2T7JAB4_9ACTN</t>
  </si>
  <si>
    <t>A0A2T7JAB4</t>
  </si>
  <si>
    <t>tr|A0A239NJZ4|A0A239NJZ4_9ACTN</t>
  </si>
  <si>
    <t>A0A239NJZ4</t>
  </si>
  <si>
    <t>tr|A0A2M9JG89|A0A2M9JG89_9ACTN</t>
  </si>
  <si>
    <t>A0A2M9JG89</t>
  </si>
  <si>
    <t>tr|A0A495M2E9|A0A495M2E9_9MICC</t>
  </si>
  <si>
    <t>A0A495M2E9</t>
  </si>
  <si>
    <t>tr|A0A365YB21|A0A365YB21_9MICC</t>
  </si>
  <si>
    <t>A0A365YB21</t>
  </si>
  <si>
    <t>tr|A0A1U9NTK2|A0A1U9NTK2_9ACTN</t>
  </si>
  <si>
    <t>A0A1U9NTK2</t>
  </si>
  <si>
    <t>tr|A0A1E9HS22|A0A1E9HS22_9MICO</t>
  </si>
  <si>
    <t>A0A1E9HS22</t>
  </si>
  <si>
    <t>tr|A0A1G9HFA6|A0A1G9HFA6_9MICC</t>
  </si>
  <si>
    <t>A0A1G9HFA6</t>
  </si>
  <si>
    <t>tr|A0A0N1H1U5|A0A0N1H1U5_9ACTN</t>
  </si>
  <si>
    <t>A0A0N1H1U5</t>
  </si>
  <si>
    <t>tr|A0A3T0DWR2|A0A3T0DWR2_BRELN</t>
  </si>
  <si>
    <t>A0A3T0DWR2</t>
  </si>
  <si>
    <t>tr|A0A1H6ERG2|A0A1H6ERG2_9ACTN</t>
  </si>
  <si>
    <t>A0A1H6ERG2</t>
  </si>
  <si>
    <t>tr|A0A419VGE3|A0A419VGE3_9ACTN</t>
  </si>
  <si>
    <t>A0A419VGE3</t>
  </si>
  <si>
    <t>tr|D2BBI5|D2BBI5_STRRD</t>
  </si>
  <si>
    <t>D2BBI5</t>
  </si>
  <si>
    <t>tr|A0A2G1XEY7|A0A2G1XEY7_STRCJ</t>
  </si>
  <si>
    <t>A0A2G1XEY7</t>
  </si>
  <si>
    <t>tr|A0A543KWZ6|A0A543KWZ6_9MICO</t>
  </si>
  <si>
    <t>A0A543KWZ6</t>
  </si>
  <si>
    <t>tr|A0A2P6U912|A0A2P6U912_9ACTN</t>
  </si>
  <si>
    <t>A0A2P6U912</t>
  </si>
  <si>
    <t>tr|A8U598|A8U598_9LACT</t>
  </si>
  <si>
    <t>tr|A0A1I6ZSS8|A0A1I6ZSS8_9MICC</t>
  </si>
  <si>
    <t>A0A1I6ZSS8</t>
  </si>
  <si>
    <t>tr|F4BM44|F4BM44_CARS1</t>
  </si>
  <si>
    <t>tr|S6ALR5|S6ALR5_PSERE</t>
  </si>
  <si>
    <t>S6ALR5</t>
  </si>
  <si>
    <t>tr|A0A0L8LQD7|A0A0L8LQD7_9ACTN</t>
  </si>
  <si>
    <t>A0A0L8LQD7</t>
  </si>
  <si>
    <t>tr|A0A543ITB3|A0A543ITB3_9ACTN</t>
  </si>
  <si>
    <t>A0A543ITB3</t>
  </si>
  <si>
    <t>tr|A0A329CR05|A0A329CR05_STRAV</t>
  </si>
  <si>
    <t>A0A329CR05</t>
  </si>
  <si>
    <t>tr|A0A285CVT1|A0A285CVT1_STRMI</t>
  </si>
  <si>
    <t>A0A285CVT1</t>
  </si>
  <si>
    <t>tr|A0A356G5B8|A0A356G5B8_9ACTN</t>
  </si>
  <si>
    <t>A0A356G5B8</t>
  </si>
  <si>
    <t>tr|A0A078MMD4|A0A078MMD4_9MICC</t>
  </si>
  <si>
    <t>A0A078MMD4</t>
  </si>
  <si>
    <t>tr|D6Y7G2|D6Y7G2_THEBD</t>
  </si>
  <si>
    <t>D6Y7G2</t>
  </si>
  <si>
    <t>tr|A0A3S2VIA0|A0A3S2VIA0_9ACTN</t>
  </si>
  <si>
    <t>A0A3S2VIA0</t>
  </si>
  <si>
    <t>tr|A0A239H209|A0A239H209_9ACTN</t>
  </si>
  <si>
    <t>A0A239H209</t>
  </si>
  <si>
    <t>tr|E8W5G3|E8W5G3_STRFA</t>
  </si>
  <si>
    <t>E8W5G3</t>
  </si>
  <si>
    <t>tr|A0A4S2VLK9|A0A4S2VLK9_9ACTN</t>
  </si>
  <si>
    <t>A0A4S2VLK9</t>
  </si>
  <si>
    <t>tr|A0A5J4LRB8|A0A5J4LRB8_9ACTN</t>
  </si>
  <si>
    <t>A0A5J4LRB8</t>
  </si>
  <si>
    <t>tr|A0A212TS04|A0A212TS04_9ACTN</t>
  </si>
  <si>
    <t>A0A212TS04</t>
  </si>
  <si>
    <t>tr|A0A397PUW9|A0A397PUW9_9ACTN</t>
  </si>
  <si>
    <t>A0A397PUW9</t>
  </si>
  <si>
    <t>tr|A0A2G6ZAG5|A0A2G6ZAG5_9ACTN</t>
  </si>
  <si>
    <t>A0A2G6ZAG5</t>
  </si>
  <si>
    <t>tr|A0A2A3IG79|A0A2A3IG79_9ACTN</t>
  </si>
  <si>
    <t>A0A2A3IG79</t>
  </si>
  <si>
    <t>tr|A0A366LRG9|A0A366LRG9_9ACTN</t>
  </si>
  <si>
    <t>A0A366LRG9</t>
  </si>
  <si>
    <t>tr|A0A5C8QF90|A0A5C8QF90_9ACTN</t>
  </si>
  <si>
    <t>A0A5C8QF90</t>
  </si>
  <si>
    <t>tr|A0A4R4LPE9|A0A4R4LPE9_9ACTN</t>
  </si>
  <si>
    <t>A0A4R4LPE9</t>
  </si>
  <si>
    <t>tr|A0A0R2IPU2|A0A0R2IPU2_9LACO</t>
  </si>
  <si>
    <t>A0A0R2IPU2</t>
  </si>
  <si>
    <t>tr|A0A2W4QNL9|A0A2W4QNL9_9ACTN</t>
  </si>
  <si>
    <t>A0A2W4QNL9</t>
  </si>
  <si>
    <t>tr|A0A4P7DGP6|A0A4P7DGP6_9ACTN</t>
  </si>
  <si>
    <t>A0A4P7DGP6</t>
  </si>
  <si>
    <t>tr|A0A2M9HVR7|A0A2M9HVR7_9ACTN</t>
  </si>
  <si>
    <t>A0A2M9HVR7</t>
  </si>
  <si>
    <t>tr|A0A171CCK8|A0A171CCK8_9ACTN</t>
  </si>
  <si>
    <t>A0A171CCK8</t>
  </si>
  <si>
    <t>tr|A0A504E1L1|A0A504E1L1_9RHIZ</t>
  </si>
  <si>
    <t>A0A504E1L1</t>
  </si>
  <si>
    <t>tr|A0A239ZS25|A0A239ZS25_9STAP</t>
  </si>
  <si>
    <t>tr|A0A1B6AKF1|A0A1B6AKF1_9ACTN</t>
  </si>
  <si>
    <t>A0A1B6AKF1</t>
  </si>
  <si>
    <t>tr|A0A1I5S6G4|A0A1I5S6G4_9ACTN</t>
  </si>
  <si>
    <t>A0A1I5S6G4</t>
  </si>
  <si>
    <t>tr|A0A286HZZ8|A0A286HZZ8_9ACTN</t>
  </si>
  <si>
    <t>A0A286HZZ8</t>
  </si>
  <si>
    <t>tr|A0A380MRU2|A0A380MRU2_STRGR</t>
  </si>
  <si>
    <t>A0A380MRU2</t>
  </si>
  <si>
    <t>tr|A0A3N6GMB8|A0A3N6GMB8_9ACTN</t>
  </si>
  <si>
    <t>A0A3N6GMB8</t>
  </si>
  <si>
    <t>tr|A0A2C1Z7H8|A0A2C1Z7H8_9BACI</t>
  </si>
  <si>
    <t>A0A2C1Z7H8</t>
  </si>
  <si>
    <t>tr|A0A4U0SZM4|A0A4U0SZM4_9ACTN</t>
  </si>
  <si>
    <t>A0A4U0SZM4</t>
  </si>
  <si>
    <t>tr|A0A2N3JW19|A0A2N3JW19_9ACTN</t>
  </si>
  <si>
    <t>A0A2N3JW19</t>
  </si>
  <si>
    <t>tr|A0A1H1TYJ9|A0A1H1TYJ9_9ACTN</t>
  </si>
  <si>
    <t>A0A1H1TYJ9</t>
  </si>
  <si>
    <t>tr|A0A372G765|A0A372G765_9ACTN</t>
  </si>
  <si>
    <t>A0A372G765</t>
  </si>
  <si>
    <t>tr|A0A2M8XGT2|A0A2M8XGT2_9ACTN</t>
  </si>
  <si>
    <t>A0A2M8XGT2</t>
  </si>
  <si>
    <t>tr|A0A1H4XFA5|A0A1H4XFA5_9ACTN</t>
  </si>
  <si>
    <t>A0A1H4XFA5</t>
  </si>
  <si>
    <t>tr|A0A1I2M5G9|A0A1I2M5G9_9ACTN</t>
  </si>
  <si>
    <t>A0A1I2M5G9</t>
  </si>
  <si>
    <t>tr|A0A5C6W0J1|A0A5C6W0J1_9ACTN</t>
  </si>
  <si>
    <t>A0A5C6W0J1</t>
  </si>
  <si>
    <t>tr|A0A3E0ILF9|A0A3E0ILF9_9STAP</t>
  </si>
  <si>
    <t>A0A3E0ILF9</t>
  </si>
  <si>
    <t>tr|A0A3S9YAZ9|A0A3S9YAZ9_9ACTN</t>
  </si>
  <si>
    <t>A0A3S9YAZ9</t>
  </si>
  <si>
    <t>tr|A0A1C7EFW3|A0A1C7EFW3_9BACL</t>
  </si>
  <si>
    <t>A0A1C7EFW3</t>
  </si>
  <si>
    <t>tr|A0A4R4R6H7|A0A4R4R6H7_9ACTN</t>
  </si>
  <si>
    <t>A0A4R4R6H7</t>
  </si>
  <si>
    <t>tr|A0A069JRG7|A0A069JRG7_9ACTN</t>
  </si>
  <si>
    <t>A0A069JRG7</t>
  </si>
  <si>
    <t>tr|A0A2H1KPB7|A0A2H1KPB7_9MICO</t>
  </si>
  <si>
    <t>A0A2H1KPB7</t>
  </si>
  <si>
    <t>tr|A0A4Q1S293|A0A4Q1S293_9ACTN</t>
  </si>
  <si>
    <t>A0A4Q1S293</t>
  </si>
  <si>
    <t>tr|A0A1G9ZNQ4|A0A1G9ZNQ4_9ACTO</t>
  </si>
  <si>
    <t>A0A1G9ZNQ4</t>
  </si>
  <si>
    <t>tr|A0A1A9CNU3|A0A1A9CNU3_9ACTN</t>
  </si>
  <si>
    <t>A0A1A9CNU3</t>
  </si>
  <si>
    <t>tr|M3BI51|M3BI51_STRMB</t>
  </si>
  <si>
    <t>M3BI51</t>
  </si>
  <si>
    <t>tr|A0A2H6CEW1|A0A2H6CEW1_TETHA</t>
  </si>
  <si>
    <t>A0A2H6CEW1</t>
  </si>
  <si>
    <t>tr|A0A3G5FJU7|A0A3G5FJU7_TETHA</t>
  </si>
  <si>
    <t>A0A3G5FJU7</t>
  </si>
  <si>
    <t>tr|A0A5B8DMH1|A0A5B8DMH1_9ACTN</t>
  </si>
  <si>
    <t>A0A5B8DMH1</t>
  </si>
  <si>
    <t>tr|A0A1H2A8U6|A0A1H2A8U6_9ACTN</t>
  </si>
  <si>
    <t>A0A1H2A8U6</t>
  </si>
  <si>
    <t>tr|A0A3N2CQ56|A0A3N2CQ56_9ACTN</t>
  </si>
  <si>
    <t>A0A3N2CQ56</t>
  </si>
  <si>
    <t>tr|A0A385D9Q2|A0A385D9Q2_9ACTN</t>
  </si>
  <si>
    <t>A0A385D9Q2</t>
  </si>
  <si>
    <t>tr|A0A367EKQ7|A0A367EKQ7_9ACTN</t>
  </si>
  <si>
    <t>A0A367EKQ7</t>
  </si>
  <si>
    <t>tr|A0A429GC13|A0A429GC13_9ACTN</t>
  </si>
  <si>
    <t>A0A429GC13</t>
  </si>
  <si>
    <t>tr|A0A3B8SE24|A0A3B8SE24_9FIRM</t>
  </si>
  <si>
    <t>A0A3B8SE24</t>
  </si>
  <si>
    <t>tr|A0A5D0N7F2|A0A5D0N7F2_9ACTN</t>
  </si>
  <si>
    <t>A0A5D0N7F2</t>
  </si>
  <si>
    <t>tr|A0A1H0YQK1|A0A1H0YQK1_9LACT</t>
  </si>
  <si>
    <t>tr|A0A4R4XYF7|A0A4R4XYF7_9ACTN</t>
  </si>
  <si>
    <t>A0A4R4XYF7</t>
  </si>
  <si>
    <t>tr|A0A424XTJ1|A0A424XTJ1_TETHA</t>
  </si>
  <si>
    <t>A0A424XTJ1</t>
  </si>
  <si>
    <t>tr|A0A5D3F7L9|A0A5D3F7L9_9ACTN</t>
  </si>
  <si>
    <t>A0A5D3F7L9</t>
  </si>
  <si>
    <t>tr|A0A177SLB1|A0A177SLB1_9BACL</t>
  </si>
  <si>
    <t>A0A177SLB1</t>
  </si>
  <si>
    <t>tr|A0A443IJY1|A0A443IJY1_9BACI</t>
  </si>
  <si>
    <t>A0A443IJY1</t>
  </si>
  <si>
    <t>tr|A0A4R4SVQ8|A0A4R4SVQ8_9ACTN</t>
  </si>
  <si>
    <t>A0A4R4SVQ8</t>
  </si>
  <si>
    <t>tr|A0A4Z0KL85|A0A4Z0KL85_9MICO</t>
  </si>
  <si>
    <t>A0A4Z0KL85</t>
  </si>
  <si>
    <t>tr|A0A1C7DQG8|A0A1C7DQG8_9BACL</t>
  </si>
  <si>
    <t>A0A1C7DQG8</t>
  </si>
  <si>
    <t>tr|A0A1E5TQ42|A0A1E5TQ42_9STAP</t>
  </si>
  <si>
    <t>A0A1E5TQ42</t>
  </si>
  <si>
    <t>tr|A0A4R5BN93|A0A4R5BN93_9ACTN</t>
  </si>
  <si>
    <t>A0A4R5BN93</t>
  </si>
  <si>
    <t>tr|A0A2S8WQ65|A0A2S8WQ65_9MICC</t>
  </si>
  <si>
    <t>A0A2S8WQ65</t>
  </si>
  <si>
    <t>tr|A0A2A2UEB8|A0A2A2UEB8_9ACTN</t>
  </si>
  <si>
    <t>A0A2A2UEB8</t>
  </si>
  <si>
    <t>tr|A0A4Q6V9E1|A0A4Q6V9E1_9ACTN</t>
  </si>
  <si>
    <t>A0A4Q6V9E1</t>
  </si>
  <si>
    <t>tr|A0A3D4HTH1|A0A3D4HTH1_9FIRM</t>
  </si>
  <si>
    <t>A0A3D4HTH1</t>
  </si>
  <si>
    <t>tr|A0A1C4J6R3|A0A1C4J6R3_9ACTN</t>
  </si>
  <si>
    <t>A0A1C4J6R3</t>
  </si>
  <si>
    <t>tr|A0A209CDC1|A0A209CDC1_9ACTN</t>
  </si>
  <si>
    <t>A0A209CDC1</t>
  </si>
  <si>
    <t>tr|A0A543IDY5|A0A543IDY5_9ACTN</t>
  </si>
  <si>
    <t>A0A543IDY5</t>
  </si>
  <si>
    <t>tr|A0A0S1UJZ6|A0A0S1UJZ6_9ACTN</t>
  </si>
  <si>
    <t>A0A0S1UJZ6</t>
  </si>
  <si>
    <t>tr|A0A4Q1R827|A0A4Q1R827_9ACTN</t>
  </si>
  <si>
    <t>A0A4Q1R827</t>
  </si>
  <si>
    <t>tr|A0A4R4MQA2|A0A4R4MQA2_9ACTN</t>
  </si>
  <si>
    <t>A0A4R4MQA2</t>
  </si>
  <si>
    <t>tr|A0A033UGE5|A0A033UGE5_STAAU</t>
  </si>
  <si>
    <t>A0A033UGE5</t>
  </si>
  <si>
    <t>tr|A0A5D4TLB1|A0A5D4TLB1_9BACI</t>
  </si>
  <si>
    <t>A0A5D4TLB1</t>
  </si>
  <si>
    <t>tr|A0A1C6Q1Z0|A0A1C6Q1Z0_9ACTN</t>
  </si>
  <si>
    <t>A0A1C6Q1Z0</t>
  </si>
  <si>
    <t>tr|A0A429AJ11|A0A429AJ11_9ACTN</t>
  </si>
  <si>
    <t>A0A429AJ11</t>
  </si>
  <si>
    <t>tr|A0A1Y2N2F5|A0A1Y2N2F5_STRPT</t>
  </si>
  <si>
    <t>A0A1Y2N2F5</t>
  </si>
  <si>
    <t>tr|A0A5J6UH09|A0A5J6UH09_9ACTN</t>
  </si>
  <si>
    <t>A0A5J6UH09</t>
  </si>
  <si>
    <t>tr|E7RJA5|E7RJA5_9BACL</t>
  </si>
  <si>
    <t>E7RJA5</t>
  </si>
  <si>
    <t>tr|A0A2B8U2W1|A0A2B8U2W1_9BACI</t>
  </si>
  <si>
    <t>A0A2B8U2W1</t>
  </si>
  <si>
    <t>tr|A0A2S2FTR8|A0A2S2FTR8_9ACTN</t>
  </si>
  <si>
    <t>A0A2S2FTR8</t>
  </si>
  <si>
    <t>tr|D6B3L0|D6B3L0_9ACTN</t>
  </si>
  <si>
    <t>D6B3L0</t>
  </si>
  <si>
    <t>tr|A0A126Y0Y7|A0A126Y0Y7_9ACTN</t>
  </si>
  <si>
    <t>A0A126Y0Y7</t>
  </si>
  <si>
    <t>tr|A0A2W2G9D9|A0A2W2G9D9_9ACTN</t>
  </si>
  <si>
    <t>A0A2W2G9D9</t>
  </si>
  <si>
    <t>tr|A0A2N7BRB1|A0A2N7BRB1_9VIBR</t>
  </si>
  <si>
    <t>A0A2N7BRB1</t>
  </si>
  <si>
    <t>tr|A0A366IIW1|A0A366IIW1_9MICO</t>
  </si>
  <si>
    <t>A0A366IIW1</t>
  </si>
  <si>
    <t>tr|A0A2S7N2E5|A0A2S7N2E5_9BACI</t>
  </si>
  <si>
    <t>A0A2S7N2E5</t>
  </si>
  <si>
    <t>tr|A0A2W6TZZ1|A0A2W6TZZ1_9GAMM</t>
  </si>
  <si>
    <t>A0A2W6TZZ1</t>
  </si>
  <si>
    <t>tr|A0A1I0LDB8|A0A1I0LDB8_9ACTN</t>
  </si>
  <si>
    <t>A0A1I0LDB8</t>
  </si>
  <si>
    <t>tr|A0A421LJI8|A0A421LJI8_9ACTN</t>
  </si>
  <si>
    <t>A0A421LJI8</t>
  </si>
  <si>
    <t>tr|A0A5D0UCK6|A0A5D0UCK6_9ACTN</t>
  </si>
  <si>
    <t>A0A5D0UCK6</t>
  </si>
  <si>
    <t>tr|A0A1G9IN61|A0A1G9IN61_9ACTN</t>
  </si>
  <si>
    <t>A0A1G9IN61</t>
  </si>
  <si>
    <t>tr|A0A5C6IGP8|A0A5C6IGP8_9ACTN</t>
  </si>
  <si>
    <t>A0A5C6IGP8</t>
  </si>
  <si>
    <t>tr|A0A3M2MD81|A0A3M2MD81_9ACTN</t>
  </si>
  <si>
    <t>A0A3M2MD81</t>
  </si>
  <si>
    <t>tr|A0A5C4WW57|A0A5C4WW57_9ACTN</t>
  </si>
  <si>
    <t>A0A5C4WW57</t>
  </si>
  <si>
    <t>tr|A0A2A7HWA6|A0A2A7HWA6_BACCE</t>
  </si>
  <si>
    <t>A0A2A7HWA6</t>
  </si>
  <si>
    <t>tr|A0A0N0Y0E3|A0A0N0Y0E3_9ACTN</t>
  </si>
  <si>
    <t>A0A0N0Y0E3</t>
  </si>
  <si>
    <t>tr|A0A0S9QY93|A0A0S9QY93_9ACTN</t>
  </si>
  <si>
    <t>A0A0S9QY93</t>
  </si>
  <si>
    <t>tr|A0A268JUT1|A0A268JUT1_9BACI</t>
  </si>
  <si>
    <t>A0A268JUT1</t>
  </si>
  <si>
    <t>tr|A0A4R5Z7A0|A0A4R5Z7A0_9NOCA</t>
  </si>
  <si>
    <t>A0A4R5Z7A0</t>
  </si>
  <si>
    <t>tr|A0A5C4MTG2|A0A5C4MTG2_9ACTN</t>
  </si>
  <si>
    <t>A0A5C4MTG2</t>
  </si>
  <si>
    <t>tr|A0A1G7Y9E1|A0A1G7Y9E1_9ACTN</t>
  </si>
  <si>
    <t>A0A1G7Y9E1</t>
  </si>
  <si>
    <t>tr|A0A1G8G0G0|A0A1G8G0G0_9BACL</t>
  </si>
  <si>
    <t>A0A1G8G0G0</t>
  </si>
  <si>
    <t>tr|A0A519H655|A0A519H655_9MICO</t>
  </si>
  <si>
    <t>A0A519H655</t>
  </si>
  <si>
    <t>tr|A0A133ZB96|A0A133ZB96_9CORY</t>
  </si>
  <si>
    <t>A0A133ZB96</t>
  </si>
  <si>
    <t>tr|A0A5A9E7Y3|A0A5A9E7Y3_9BACI</t>
  </si>
  <si>
    <t>A0A5A9E7Y3</t>
  </si>
  <si>
    <t>tr|A0A2T0CP18|A0A2T0CP18_9BACI</t>
  </si>
  <si>
    <t>A0A2T0CP18</t>
  </si>
  <si>
    <t>tr|A0A561DLE4|A0A561DLE4_9BACI</t>
  </si>
  <si>
    <t>A0A561DLE4</t>
  </si>
  <si>
    <t>tr|A0A1Y5Q1C1|A0A1Y5Q1C1_9GAMM</t>
  </si>
  <si>
    <t>A0A1Y5Q1C1</t>
  </si>
  <si>
    <t>tr|A0A327RSR7|A0A327RSR7_9BACI</t>
  </si>
  <si>
    <t>A0A327RSR7</t>
  </si>
  <si>
    <t>tr|A0A3N6HI30|A0A3N6HI30_9ACTN</t>
  </si>
  <si>
    <t>A0A3N6HI30</t>
  </si>
  <si>
    <t>tr|A0A162DUS4|A0A162DUS4_9BACI</t>
  </si>
  <si>
    <t>A0A162DUS4</t>
  </si>
  <si>
    <t>tr|A0A109MW83|A0A109MW83_9BACI</t>
  </si>
  <si>
    <t>A0A109MW83</t>
  </si>
  <si>
    <t>tr|I8AJU3|I8AJU3_9BACI</t>
  </si>
  <si>
    <t>I8AJU3</t>
  </si>
  <si>
    <t>tr|A0A4R5EMC2|A0A4R5EMC2_9ACTN</t>
  </si>
  <si>
    <t>A0A4R5EMC2</t>
  </si>
  <si>
    <t>tr|A0A268HI46|A0A268HI46_9BACI</t>
  </si>
  <si>
    <t>A0A268HI46</t>
  </si>
  <si>
    <t>tr|A0A2U8V6V2|A0A2U8V6V2_9ACTN</t>
  </si>
  <si>
    <t>A0A2U8V6V2</t>
  </si>
  <si>
    <t>tr|A0A399HHK8|A0A399HHK8_9ACTN</t>
  </si>
  <si>
    <t>A0A399HHK8</t>
  </si>
  <si>
    <t>tr|K8ZMJ1|K8ZMJ1_9ENTE</t>
  </si>
  <si>
    <t>K8ZMJ1</t>
  </si>
  <si>
    <t>tr|A0A426H0E6|A0A426H0E6_9BACI</t>
  </si>
  <si>
    <t>A0A426H0E6</t>
  </si>
  <si>
    <t>tr|A0A5C4J4E7|A0A5C4J4E7_9ACTN</t>
  </si>
  <si>
    <t>A0A5C4J4E7</t>
  </si>
  <si>
    <t>tr|A0A101LMD2|A0A101LMD2_9MICC</t>
  </si>
  <si>
    <t>A0A101LMD2</t>
  </si>
  <si>
    <t>tr|A0A556PMN3|A0A556PMN3_9BACI</t>
  </si>
  <si>
    <t>A0A556PMN3</t>
  </si>
  <si>
    <t>tr|A0A444QQ78|A0A444QQ78_9ACTN</t>
  </si>
  <si>
    <t>A0A444QQ78</t>
  </si>
  <si>
    <t>tr|A0A496PGT2|A0A496PGT2_9MICC</t>
  </si>
  <si>
    <t>A0A496PGT2</t>
  </si>
  <si>
    <t>tr|A0A1I1HP09|A0A1I1HP09_9BACI</t>
  </si>
  <si>
    <t>A0A1I1HP09</t>
  </si>
  <si>
    <t>tr|A0A4R9EMU9|A0A4R9EMU9_9ACTN</t>
  </si>
  <si>
    <t>A0A4R9EMU9</t>
  </si>
  <si>
    <t>tr|A0A033V071|A0A033V071_STAAU</t>
  </si>
  <si>
    <t>A0A033V071</t>
  </si>
  <si>
    <t>tr|A0A0P4R8P2|A0A0P4R8P2_9ACTN</t>
  </si>
  <si>
    <t>A0A0P4R8P2</t>
  </si>
  <si>
    <t>tr|A0A2A3Z1G5|A0A2A3Z1G5_9MICO</t>
  </si>
  <si>
    <t>A0A2A3Z1G5</t>
  </si>
  <si>
    <t>tr|A0A0V8GL68|A0A0V8GL68_9BACL</t>
  </si>
  <si>
    <t>A0A0V8GL68</t>
  </si>
  <si>
    <t>tr|A0A1C7DG27|A0A1C7DG27_9BACL</t>
  </si>
  <si>
    <t>A0A1C7DG27</t>
  </si>
  <si>
    <t>tr|A0A239M739|A0A239M739_9BACI</t>
  </si>
  <si>
    <t>A0A239M739</t>
  </si>
  <si>
    <t>tr|J1RM16|J1RM16_9ACTN</t>
  </si>
  <si>
    <t>J1RM16</t>
  </si>
  <si>
    <t>tr|A0A369KN67|A0A369KN67_9BACL</t>
  </si>
  <si>
    <t>A0A369KN67</t>
  </si>
  <si>
    <t>tr|A0A0S9R5J5|A0A0S9R5J5_9ACTN</t>
  </si>
  <si>
    <t>A0A0S9R5J5</t>
  </si>
  <si>
    <t>tr|A0A161SST8|A0A161SST8_9BACL</t>
  </si>
  <si>
    <t>A0A161SST8</t>
  </si>
  <si>
    <t>tr|A0A368WPY5|A0A368WPY5_9BACI</t>
  </si>
  <si>
    <t>A0A368WPY5</t>
  </si>
  <si>
    <t>tr|A0A2B1Q6K8|A0A2B1Q6K8_9BACI</t>
  </si>
  <si>
    <t>A0A2B1Q6K8</t>
  </si>
  <si>
    <t>tr|A0A0D4DSW1|A0A0D4DSW1_9ACTN</t>
  </si>
  <si>
    <t>A0A0D4DSW1</t>
  </si>
  <si>
    <t>tr|A0A317Z973|A0A317Z973_STAPS</t>
  </si>
  <si>
    <t>A0A317Z973</t>
  </si>
  <si>
    <t>tr|A0A3S0JUG9|A0A3S0JUG9_9STAP</t>
  </si>
  <si>
    <t>A0A3S0JUG9</t>
  </si>
  <si>
    <t>tr|A0A427TLJ0|A0A427TLJ0_9BACI</t>
  </si>
  <si>
    <t>A0A427TLJ0</t>
  </si>
  <si>
    <t>tr|A0A419DMD3|A0A419DMD3_9BACL</t>
  </si>
  <si>
    <t>A0A419DMD3</t>
  </si>
  <si>
    <t>tr|A0A1M6W992|A0A1M6W992_9ACTN</t>
  </si>
  <si>
    <t>A0A1M6W992</t>
  </si>
  <si>
    <t>tr|A0A4R4UAR0|A0A4R4UAR0_9ACTN</t>
  </si>
  <si>
    <t>A0A4R4UAR0</t>
  </si>
  <si>
    <t>tr|A0A4R1LKF4|A0A4R1LKF4_9BACL</t>
  </si>
  <si>
    <t>A0A4R1LKF4</t>
  </si>
  <si>
    <t>tr|A0A561CMC7|A0A561CMC7_9BACI</t>
  </si>
  <si>
    <t>A0A561CMC7</t>
  </si>
  <si>
    <t>tr|A0A0B4REH3|A0A0B4REH3_9BACL</t>
  </si>
  <si>
    <t>A0A0B4REH3</t>
  </si>
  <si>
    <t>tr|A0A4V2YXN4|A0A4V2YXN4_9ACTN</t>
  </si>
  <si>
    <t>A0A4V2YXN4</t>
  </si>
  <si>
    <t>tr|A0A1I0A1J9|A0A1I0A1J9_9BACI</t>
  </si>
  <si>
    <t>A0A1I0A1J9</t>
  </si>
  <si>
    <t>tr|A0A2M9NN32|A0A2M9NN32_9BACI</t>
  </si>
  <si>
    <t>A0A2M9NN32</t>
  </si>
  <si>
    <t>tr|A0A3A0IYP0|A0A3A0IYP0_9STAP</t>
  </si>
  <si>
    <t>A0A3A0IYP0</t>
  </si>
  <si>
    <t>tr|A0A1H1PRB4|A0A1H1PRB4_9MICO</t>
  </si>
  <si>
    <t>A0A1H1PRB4</t>
  </si>
  <si>
    <t>tr|V4J154|V4J154_9ACTN</t>
  </si>
  <si>
    <t>V4J154</t>
  </si>
  <si>
    <t>tr|A0A4R5N8X0|A0A4R5N8X0_9LACT</t>
  </si>
  <si>
    <t>A0A4R5N8X0</t>
  </si>
  <si>
    <t>tr|A0A1L8RCR0|A0A1L8RCR0_9ENTE</t>
  </si>
  <si>
    <t>A0A1L8RCR0</t>
  </si>
  <si>
    <t>tr|B5DC79|B5DC79_GEOSE</t>
  </si>
  <si>
    <t>B5DC79</t>
  </si>
  <si>
    <t>tr|A0A1C5BHP8|A0A1C5BHP8_9ACTN</t>
  </si>
  <si>
    <t>A0A1C5BHP8</t>
  </si>
  <si>
    <t>tr|A0A1C4JSP5|A0A1C4JSP5_9ACTN</t>
  </si>
  <si>
    <t>A0A1C4JSP5</t>
  </si>
  <si>
    <t>tr|W4QV56|W4QV56_BACA3</t>
  </si>
  <si>
    <t>W4QV56</t>
  </si>
  <si>
    <t>tr|A0A1S2W6I7|A0A1S2W6I7_9BACL</t>
  </si>
  <si>
    <t>A0A1S2W6I7</t>
  </si>
  <si>
    <t>tr|A0A2S4XIL0|A0A2S4XIL0_9ACTN</t>
  </si>
  <si>
    <t>A0A2S4XIL0</t>
  </si>
  <si>
    <t>tr|A0A3A0I0G8|A0A3A0I0G8_9STAP</t>
  </si>
  <si>
    <t>A0A3A0I0G8</t>
  </si>
  <si>
    <t>tr|A0A0G8BW28|A0A0G8BW28_9BACI</t>
  </si>
  <si>
    <t>A0A0G8BW28</t>
  </si>
  <si>
    <t>tr|U5SDF8|U5SDF8_9LACT</t>
  </si>
  <si>
    <t>tr|A0A4R4IBZ4|A0A4R4IBZ4_9GAMM</t>
  </si>
  <si>
    <t>A0A4R4IBZ4</t>
  </si>
  <si>
    <t>tr|A0A1C4L398|A0A1C4L398_9ACTN</t>
  </si>
  <si>
    <t>A0A1C4L398</t>
  </si>
  <si>
    <t>tr|A0A268RXD7|A0A268RXD7_BACCS</t>
  </si>
  <si>
    <t>A0A268RXD7</t>
  </si>
  <si>
    <t>tr|A0A4Y7WSC3|A0A4Y7WSC3_9BACI</t>
  </si>
  <si>
    <t>A0A4Y7WSC3</t>
  </si>
  <si>
    <t>tr|A0A4R4PDQ2|A0A4R4PDQ2_9ACTN</t>
  </si>
  <si>
    <t>A0A4R4PDQ2</t>
  </si>
  <si>
    <t>tr|A0A3M8HHM2|A0A3M8HHM2_9BACI</t>
  </si>
  <si>
    <t>A0A3M8HHM2</t>
  </si>
  <si>
    <t>tr|A0A3Q8SW19|A0A3Q8SW19_9MICO</t>
  </si>
  <si>
    <t>A0A3Q8SW19</t>
  </si>
  <si>
    <t>tr|A0A2N3LNS7|A0A2N3LNS7_9BACI</t>
  </si>
  <si>
    <t>A0A2N3LNS7</t>
  </si>
  <si>
    <t>tr|A0A2H6D327|A0A2H6D327_TETHA</t>
  </si>
  <si>
    <t>A0A2H6D327</t>
  </si>
  <si>
    <t>tr|G4L8S2|G4L8S2_TETHN</t>
  </si>
  <si>
    <t>G4L8S2</t>
  </si>
  <si>
    <t>tr|A0A0E1MI37|A0A0E1MI37_BACCE</t>
  </si>
  <si>
    <t>A0A0E1MI37</t>
  </si>
  <si>
    <t>tr|A0A3N1DAQ8|A0A3N1DAQ8_9ACTN</t>
  </si>
  <si>
    <t>A0A3N1DAQ8</t>
  </si>
  <si>
    <t>tr|A0A0S3C4V2|A0A0S3C4V2_BACTU</t>
  </si>
  <si>
    <t>A0A0S3C4V2</t>
  </si>
  <si>
    <t>tr|A0A243GVH5|A0A243GVH5_BACTF</t>
  </si>
  <si>
    <t>A0A243GVH5</t>
  </si>
  <si>
    <t>tr|A0A3E0K4H9|A0A3E0K4H9_9BACI</t>
  </si>
  <si>
    <t>A0A3E0K4H9</t>
  </si>
  <si>
    <t>tr|A0A1H9IPZ7|A0A1H9IPZ7_9RHOB</t>
  </si>
  <si>
    <t>A0A1H9IPZ7</t>
  </si>
  <si>
    <t>tr|A0A327S0Z4|A0A327S0Z4_9BACI</t>
  </si>
  <si>
    <t>A0A327S0Z4</t>
  </si>
  <si>
    <t>tr|A0A420VHA0|A0A420VHA0_9BACI</t>
  </si>
  <si>
    <t>A0A420VHA0</t>
  </si>
  <si>
    <t>tr|A0A0M2SX95|A0A0M2SX95_9BACI</t>
  </si>
  <si>
    <t>A0A0M2SX95</t>
  </si>
  <si>
    <t>tr|A0A0C5CR68|A0A0C5CR68_BACCO</t>
  </si>
  <si>
    <t>A0A0C5CR68</t>
  </si>
  <si>
    <t>tr|G2TQ31|G2TQ31_BACCO</t>
  </si>
  <si>
    <t>G2TQ31</t>
  </si>
  <si>
    <t>tr|A0A2N5M9N0|A0A2N5M9N0_9BACI</t>
  </si>
  <si>
    <t>A0A2N5M9N0</t>
  </si>
  <si>
    <t>tr|A0A3E0IR04|A0A3E0IR04_9STAP</t>
  </si>
  <si>
    <t>A0A3E0IR04</t>
  </si>
  <si>
    <t>tr|A0A2A4KG17|A0A2A4KG17_9ACTN</t>
  </si>
  <si>
    <t>A0A2A4KG17</t>
  </si>
  <si>
    <t>tr|A0A519H6Y4|A0A519H6Y4_9MICO</t>
  </si>
  <si>
    <t>A0A519H6Y4</t>
  </si>
  <si>
    <t>tr|A0A559UG27|A0A559UG27_9BACI</t>
  </si>
  <si>
    <t>A0A559UG27</t>
  </si>
  <si>
    <t>tr|A0A177SGD8|A0A177SGD8_9BACL</t>
  </si>
  <si>
    <t>A0A177SGD8</t>
  </si>
  <si>
    <t>tr|A0A5C5SYW3|A0A5C5SYW3_9BACL</t>
  </si>
  <si>
    <t>A0A5C5SYW3</t>
  </si>
  <si>
    <t>tr|A0A1I3C7A0|A0A1I3C7A0_9LACT</t>
  </si>
  <si>
    <t>tr|A0A3L7J818|A0A3L7J818_9BACL</t>
  </si>
  <si>
    <t>A0A3L7J818</t>
  </si>
  <si>
    <t>tr|A0A248TJD6|A0A248TJD6_9BACI</t>
  </si>
  <si>
    <t>A0A248TJD6</t>
  </si>
  <si>
    <t>tr|A0A1S2R1F0|A0A1S2R1F0_9BACI</t>
  </si>
  <si>
    <t>A0A1S2R1F0</t>
  </si>
  <si>
    <t>tr|X0MKC5|X0MKC5_STRA9</t>
  </si>
  <si>
    <t>X0MKC5</t>
  </si>
  <si>
    <t>tr|A0A401R1G9|A0A401R1G9_STRA9</t>
  </si>
  <si>
    <t>A0A401R1G9</t>
  </si>
  <si>
    <t>tr|A0A059W3N5|A0A059W3N5_STRA9</t>
  </si>
  <si>
    <t>A0A059W3N5</t>
  </si>
  <si>
    <t>tr|A0A0U1QPA0|A0A0U1QPA0_9BACL</t>
  </si>
  <si>
    <t>A0A0U1QPA0</t>
  </si>
  <si>
    <t>tr|A0A2Z5JD26|A0A2Z5JD26_STRAR</t>
  </si>
  <si>
    <t>A0A2Z5JD26</t>
  </si>
  <si>
    <t>tr|A0A2A3ZAQ5|A0A2A3ZAQ5_9MICO</t>
  </si>
  <si>
    <t>A0A2A3ZAQ5</t>
  </si>
  <si>
    <t>tr|R8CNC2|R8CNC2_BACCE</t>
  </si>
  <si>
    <t>R8CNC2</t>
  </si>
  <si>
    <t>tr|Q5WDC3|Q5WDC3_BACSK</t>
  </si>
  <si>
    <t>Q5WDC3</t>
  </si>
  <si>
    <t>tr|A0A1B2GWX0|A0A1B2GWX0_STRNR</t>
  </si>
  <si>
    <t>A0A1B2GWX0</t>
  </si>
  <si>
    <t>tr|A0A4Q5J9A6|A0A4Q5J9A6_9ACTN</t>
  </si>
  <si>
    <t>A0A4Q5J9A6</t>
  </si>
  <si>
    <t>tr|A0A2N0YWY4|A0A2N0YWY4_9BACI</t>
  </si>
  <si>
    <t>A0A2N0YWY4</t>
  </si>
  <si>
    <t>tr|A0A1C4LWK3|A0A1C4LWK3_9ACTN</t>
  </si>
  <si>
    <t>A0A1C4LWK3</t>
  </si>
  <si>
    <t>tr|A0A1B1NBB4|A0A1B1NBB4_9MICO</t>
  </si>
  <si>
    <t>A0A1B1NBB4</t>
  </si>
  <si>
    <t>tr|A0A2M9CID4|A0A2M9CID4_9MICO</t>
  </si>
  <si>
    <t>A0A2M9CID4</t>
  </si>
  <si>
    <t>tr|A0A4Q5TIM8|A0A4Q5TIM8_9ACTO</t>
  </si>
  <si>
    <t>A0A4Q5TIM8</t>
  </si>
  <si>
    <t>tr|K0AFC2|K0AFC2_EXIAB</t>
  </si>
  <si>
    <t>K0AFC2</t>
  </si>
  <si>
    <t>tr|A0A1T5I9N4|A0A1T5I9N4_9MICO</t>
  </si>
  <si>
    <t>A0A1T5I9N4</t>
  </si>
  <si>
    <t>tr|A0A2C1Z8B8|A0A2C1Z8B8_9BACI</t>
  </si>
  <si>
    <t>A0A2C1Z8B8</t>
  </si>
  <si>
    <t>tr|A0A150LB46|A0A150LB46_9BACI</t>
  </si>
  <si>
    <t>A0A150LB46</t>
  </si>
  <si>
    <t>tr|A0A0M1NT03|A0A0M1NT03_9BACI</t>
  </si>
  <si>
    <t>A0A0M1NT03</t>
  </si>
  <si>
    <t>tr|A0A5E8LBI7|A0A5E8LBI7_9BACI</t>
  </si>
  <si>
    <t>A0A5E8LBI7</t>
  </si>
  <si>
    <t>tr|A0A1C4GGL7|A0A1C4GGL7_BACCE</t>
  </si>
  <si>
    <t>A0A1C4GGL7</t>
  </si>
  <si>
    <t>tr|A0A060M517|A0A060M517_9BACI</t>
  </si>
  <si>
    <t>A0A060M517</t>
  </si>
  <si>
    <t>tr|A0A3T0MBF3|A0A3T0MBF3_9BACI</t>
  </si>
  <si>
    <t>A0A3T0MBF3</t>
  </si>
  <si>
    <t>tr|A0A2G6KAP1|A0A2G6KAP1_9ACTN</t>
  </si>
  <si>
    <t>A0A2G6KAP1</t>
  </si>
  <si>
    <t>tr|A0A150K076|A0A150K076_BACCO</t>
  </si>
  <si>
    <t>A0A150K076</t>
  </si>
  <si>
    <t>tr|F7Z2X9|F7Z2X9_BACC6</t>
  </si>
  <si>
    <t>F7Z2X9</t>
  </si>
  <si>
    <t>tr|A0A1J0H5E2|A0A1J0H5E2_VIRHA</t>
  </si>
  <si>
    <t>A0A1J0H5E2</t>
  </si>
  <si>
    <t>tr|A0A239P333|A0A239P333_9ACTN</t>
  </si>
  <si>
    <t>A0A239P333</t>
  </si>
  <si>
    <t>tr|A0A554A3W5|A0A554A3W5_9BACI</t>
  </si>
  <si>
    <t>A0A554A3W5</t>
  </si>
  <si>
    <t>tr|W1SJ71|W1SJ71_9BACI</t>
  </si>
  <si>
    <t>W1SJ71</t>
  </si>
  <si>
    <t>tr|A0A2T7JA91|A0A2T7JA91_9ACTN</t>
  </si>
  <si>
    <t>A0A2T7JA91</t>
  </si>
  <si>
    <t>tr|A0A1W6VVV3|A0A1W6VVV3_GEOTD</t>
  </si>
  <si>
    <t>A0A1W6VVV3</t>
  </si>
  <si>
    <t>tr|A0A5A5U0L3|A0A5A5U0L3_LEUCI</t>
  </si>
  <si>
    <t>A0A5A5U0L3</t>
  </si>
  <si>
    <t>tr|A0A270ALS3|A0A270ALS3_9BACI</t>
  </si>
  <si>
    <t>A0A270ALS3</t>
  </si>
  <si>
    <t>tr|A0A1Q5C7I9|A0A1Q5C7I9_9ACTN</t>
  </si>
  <si>
    <t>A0A1Q5C7I9</t>
  </si>
  <si>
    <t>tr|A0A2U3MTK9|A0A2U3MTK9_LEUCA</t>
  </si>
  <si>
    <t>A0A2U3MTK9</t>
  </si>
  <si>
    <t>tr|A0A2C4RH27|A0A2C4RH27_9BACI</t>
  </si>
  <si>
    <t>A0A2C4RH27</t>
  </si>
  <si>
    <t>tr|A0A2H3LBN1|A0A2H3LBN1_9BACI</t>
  </si>
  <si>
    <t>A0A2H3LBN1</t>
  </si>
  <si>
    <t>tr|A0A561CZ18|A0A561CZ18_9BACI</t>
  </si>
  <si>
    <t>A0A561CZ18</t>
  </si>
  <si>
    <t>tr|D6AHH4|D6AHH4_STRFL</t>
  </si>
  <si>
    <t>D6AHH4</t>
  </si>
  <si>
    <t>tr|A0A2N0ZBI2|A0A2N0ZBI2_9BACI</t>
  </si>
  <si>
    <t>A0A2N0ZBI2</t>
  </si>
  <si>
    <t>tr|A0A1C4IEF1|A0A1C4IEF1_9ACTN</t>
  </si>
  <si>
    <t>A0A1C4IEF1</t>
  </si>
  <si>
    <t>tr|A0A1G6ZVX4|A0A1G6ZVX4_9BACL</t>
  </si>
  <si>
    <t>A0A1G6ZVX4</t>
  </si>
  <si>
    <t>tr|A0A1D7YMX4|A0A1D7YMX4_9ACTN</t>
  </si>
  <si>
    <t>A0A1D7YMX4</t>
  </si>
  <si>
    <t>tr|A0A2B5WWY5|A0A2B5WWY5_9BACI</t>
  </si>
  <si>
    <t>A0A2B5WWY5</t>
  </si>
  <si>
    <t>tr|A0A1Q4YVK7|A0A1Q4YVK7_9ACTN</t>
  </si>
  <si>
    <t>A0A1Q4YVK7</t>
  </si>
  <si>
    <t>tr|A0A495A5Q8|A0A495A5Q8_9BACI</t>
  </si>
  <si>
    <t>A0A495A5Q8</t>
  </si>
  <si>
    <t>tr|A0A4U3MNA9|A0A4U3MNA9_9ACTN</t>
  </si>
  <si>
    <t>A0A4U3MNA9</t>
  </si>
  <si>
    <t>tr|A0A448FML8|A0A448FML8_9BACI</t>
  </si>
  <si>
    <t>A0A448FML8</t>
  </si>
  <si>
    <t>tr|A0A098F7H1|A0A098F7H1_9BACI</t>
  </si>
  <si>
    <t>A0A098F7H1</t>
  </si>
  <si>
    <t>tr|A0A1N6HT96|A0A1N6HT96_9LACT</t>
  </si>
  <si>
    <t>tr|A0A133KU57|A0A133KU57_BACCO</t>
  </si>
  <si>
    <t>A0A133KU57</t>
  </si>
  <si>
    <t>tr|A0A117PVT9|A0A117PVT9_9ACTN</t>
  </si>
  <si>
    <t>A0A117PVT9</t>
  </si>
  <si>
    <t>tr|A0A4Y8UA79|A0A4Y8UA79_9BACI</t>
  </si>
  <si>
    <t>A0A4Y8UA79</t>
  </si>
  <si>
    <t>tr|A0A0X3USY0|A0A0X3USY0_9ACTN</t>
  </si>
  <si>
    <t>A0A0X3USY0</t>
  </si>
  <si>
    <t>tr|A0A2U1K6T3|A0A2U1K6T3_9BACI</t>
  </si>
  <si>
    <t>A0A2U1K6T3</t>
  </si>
  <si>
    <t>tr|A0A1C6Q7D1|A0A1C6Q7D1_9ACTN</t>
  </si>
  <si>
    <t>A0A1C6Q7D1</t>
  </si>
  <si>
    <t>tr|A0A412GNZ2|A0A412GNZ2_BACCO</t>
  </si>
  <si>
    <t>A0A412GNZ2</t>
  </si>
  <si>
    <t>tr|A0A556CA84|A0A556CA84_9MICO</t>
  </si>
  <si>
    <t>A0A556CA84</t>
  </si>
  <si>
    <t>tr|A0A2A4BHN3|A0A2A4BHN3_9BACI</t>
  </si>
  <si>
    <t>A0A2A4BHN3</t>
  </si>
  <si>
    <t>tr|A0A511ZQK8|A0A511ZQK8_9BACI</t>
  </si>
  <si>
    <t>A0A511ZQK8</t>
  </si>
  <si>
    <t>tr|A0A2A8FMN2|A0A2A8FMN2_9BACI</t>
  </si>
  <si>
    <t>A0A2A8FMN2</t>
  </si>
  <si>
    <t>tr|A0A429X877|A0A429X877_9BACI</t>
  </si>
  <si>
    <t>A0A429X877</t>
  </si>
  <si>
    <t>tr|G2NC70|G2NC70_STREK</t>
  </si>
  <si>
    <t>G2NC70</t>
  </si>
  <si>
    <t>tr|A0A327SNY8|A0A327SNY8_9ACTN</t>
  </si>
  <si>
    <t>A0A327SNY8</t>
  </si>
  <si>
    <t>tr|A0A0V8E1M1|A0A0V8E1M1_LACLL</t>
  </si>
  <si>
    <t>A0A0V8E1M1</t>
  </si>
  <si>
    <t>tr|A0A4U2CIR5|A0A4U2CIR5_9VIBR</t>
  </si>
  <si>
    <t>A0A4U2CIR5</t>
  </si>
  <si>
    <t>tr|A0A150KIP6|A0A150KIP6_BACCO</t>
  </si>
  <si>
    <t>A0A150KIP6</t>
  </si>
  <si>
    <t>tr|A0A1M6VXF7|A0A1M6VXF7_9ACTN</t>
  </si>
  <si>
    <t>A0A1M6VXF7</t>
  </si>
  <si>
    <t>tr|A0A4U2M7K2|A0A4U2M7K2_9BACI</t>
  </si>
  <si>
    <t>A0A4U2M7K2</t>
  </si>
  <si>
    <t>tr|A0A2T7LNR5|A0A2T7LNR5_9ACTN</t>
  </si>
  <si>
    <t>A0A2T7LNR5</t>
  </si>
  <si>
    <t>tr|A0A2T0CMA4|A0A2T0CMA4_9BACI</t>
  </si>
  <si>
    <t>A0A2T0CMA4</t>
  </si>
  <si>
    <t>tr|A0A0Q6HNU0|A0A0Q6HNU0_9BACI</t>
  </si>
  <si>
    <t>A0A0Q6HNU0</t>
  </si>
  <si>
    <t>tr|A0A0Q9VTX2|A0A0Q9VTX2_9BACI</t>
  </si>
  <si>
    <t>A0A0Q9VTX2</t>
  </si>
  <si>
    <t>tr|A0A1H2N3C8|A0A1H2N3C8_9ACTN</t>
  </si>
  <si>
    <t>A0A1H2N3C8</t>
  </si>
  <si>
    <t>tr|A0A2M9M1I0|A0A2M9M1I0_9ACTN</t>
  </si>
  <si>
    <t>A0A2M9M1I0</t>
  </si>
  <si>
    <t>tr|A0A2A2W0L5|A0A2A2W0L5_9BACI</t>
  </si>
  <si>
    <t>A0A2A2W0L5</t>
  </si>
  <si>
    <t>tr|A0A1V2MZ68|A0A1V2MZ68_9ACTN</t>
  </si>
  <si>
    <t>A0A1V2MZ68</t>
  </si>
  <si>
    <t>tr|A0A3D8NSS4|A0A3D8NSS4_9ACTN</t>
  </si>
  <si>
    <t>A0A3D8NSS4</t>
  </si>
  <si>
    <t>tr|A0A2N8PNF6|A0A2N8PNF6_STRNR</t>
  </si>
  <si>
    <t>A0A2N8PNF6</t>
  </si>
  <si>
    <t>tr|A0A2I0FG32|A0A2I0FG32_9BACL</t>
  </si>
  <si>
    <t>A0A2I0FG32</t>
  </si>
  <si>
    <t>tr|A0A387BJZ0|A0A387BJZ0_9MICO</t>
  </si>
  <si>
    <t>A0A387BJZ0</t>
  </si>
  <si>
    <t>tr|A0A0V8HCP8|A0A0V8HCP8_9BACI</t>
  </si>
  <si>
    <t>A0A0V8HCP8</t>
  </si>
  <si>
    <t>tr|A0A327RTQ2|A0A327RTQ2_9BACI</t>
  </si>
  <si>
    <t>A0A327RTQ2</t>
  </si>
  <si>
    <t>tr|A0A2G9VHZ2|A0A2G9VHZ2_9LACO</t>
  </si>
  <si>
    <t>A0A2G9VHZ2</t>
  </si>
  <si>
    <t>tr|N0CN07|N0CN07_9ACTN</t>
  </si>
  <si>
    <t>N0CN07</t>
  </si>
  <si>
    <t>tr|A0A2T7KXB0|A0A2T7KXB0_9ACTN</t>
  </si>
  <si>
    <t>A0A2T7KXB0</t>
  </si>
  <si>
    <t>tr|A0A1X7N736|A0A1X7N736_9LACT</t>
  </si>
  <si>
    <t>tr|A0A1Q9T8X1|A0A1Q9T8X1_9MICO</t>
  </si>
  <si>
    <t>A0A1Q9T8X1</t>
  </si>
  <si>
    <t>tr|A0A4R4WYL9|A0A4R4WYL9_9ACTN</t>
  </si>
  <si>
    <t>A0A4R4WYL9</t>
  </si>
  <si>
    <t>tr|A0A419UZX3|A0A419UZX3_9BACL</t>
  </si>
  <si>
    <t>A0A419UZX3</t>
  </si>
  <si>
    <t>tr|B1N051|B1N051_LEUCK</t>
  </si>
  <si>
    <t>B1N051</t>
  </si>
  <si>
    <t>tr|A0A2T7MDJ3|A0A2T7MDJ3_9ACTN</t>
  </si>
  <si>
    <t>A0A2T7MDJ3</t>
  </si>
  <si>
    <t>tr|A0A0A8EPA6|A0A0A8EPA6_9ACTN</t>
  </si>
  <si>
    <t>A0A0A8EPA6</t>
  </si>
  <si>
    <t>tr|A0A4R5VTH1|A0A4R5VTH1_9BACI</t>
  </si>
  <si>
    <t>A0A4R5VTH1</t>
  </si>
  <si>
    <t>tr|A0A3S4Q0D3|A0A3S4Q0D3_9BACI</t>
  </si>
  <si>
    <t>A0A3S4Q0D3</t>
  </si>
  <si>
    <t>tr|A0A0U1KK04|A0A0U1KK04_9BACI</t>
  </si>
  <si>
    <t>A0A0U1KK04</t>
  </si>
  <si>
    <t>tr|A0A429XZH9|A0A429XZH9_9BACI</t>
  </si>
  <si>
    <t>A0A429XZH9</t>
  </si>
  <si>
    <t>tr|A0A1B9EJV3|A0A1B9EJV3_9ACTN</t>
  </si>
  <si>
    <t>A0A1B9EJV3</t>
  </si>
  <si>
    <t>tr|A0A1Q5HAE0|A0A1Q5HAE0_9ACTN</t>
  </si>
  <si>
    <t>A0A1Q5HAE0</t>
  </si>
  <si>
    <t>tr|A0A098F4K4|A0A098F4K4_9BACI</t>
  </si>
  <si>
    <t>A0A098F4K4</t>
  </si>
  <si>
    <t>tr|A0A4R5BA87|A0A4R5BA87_9ACTN</t>
  </si>
  <si>
    <t>A0A4R5BA87</t>
  </si>
  <si>
    <t>tr|A0A2N0Y8H9|A0A2N0Y8H9_9BACI</t>
  </si>
  <si>
    <t>A0A2N0Y8H9</t>
  </si>
  <si>
    <t>tr|A0A443IJI1|A0A443IJI1_9BACI</t>
  </si>
  <si>
    <t>A0A443IJI1</t>
  </si>
  <si>
    <t>tr|A0A126NIL8|A0A126NIL8_9GAMM</t>
  </si>
  <si>
    <t>A0A126NIL8</t>
  </si>
  <si>
    <t>tr|A0A2C1DJC6|A0A2C1DJC6_BACCE</t>
  </si>
  <si>
    <t>A0A2C1DJC6</t>
  </si>
  <si>
    <t>tr|A0A2T5UUV4|A0A2T5UUV4_9BACI</t>
  </si>
  <si>
    <t>A0A2T5UUV4</t>
  </si>
  <si>
    <t>tr|A0A4R3T128|A0A4R3T128_9BACI</t>
  </si>
  <si>
    <t>A0A4R3T128</t>
  </si>
  <si>
    <t>tr|A0A1E8B0R4|A0A1E8B0R4_BACMY</t>
  </si>
  <si>
    <t>A0A1E8B0R4</t>
  </si>
  <si>
    <t>tr|A0A516Q0F3|A0A516Q0F3_9ACTN</t>
  </si>
  <si>
    <t>A0A516Q0F3</t>
  </si>
  <si>
    <t>tr|A0A2T4KC35|A0A2T4KC35_9STAP</t>
  </si>
  <si>
    <t>A0A2T4KC35</t>
  </si>
  <si>
    <t>tr|A0A0H2VE95|A0A0H2VE95_STAES</t>
  </si>
  <si>
    <t>A0A0H2VE95</t>
  </si>
  <si>
    <t>tr|A0A512QFE3|A0A512QFE3_9STAP</t>
  </si>
  <si>
    <t>A0A512QFE3</t>
  </si>
  <si>
    <t>tr|A0A2A8TMM9|A0A2A8TMM9_9BACI</t>
  </si>
  <si>
    <t>A0A2A8TMM9</t>
  </si>
  <si>
    <t>tr|A0A223EHV3|A0A223EHV3_9BACI</t>
  </si>
  <si>
    <t>A0A223EHV3</t>
  </si>
  <si>
    <t>tr|A0A4R4LIT6|A0A4R4LIT6_9ACTN</t>
  </si>
  <si>
    <t>A0A4R4LIT6</t>
  </si>
  <si>
    <t>tr|A0A398AVY0|A0A398AVY0_9BACI</t>
  </si>
  <si>
    <t>A0A398AVY0</t>
  </si>
  <si>
    <t>tr|A0A1Q8UB21|A0A1Q8UB21_9ACTN</t>
  </si>
  <si>
    <t>A0A1Q8UB21</t>
  </si>
  <si>
    <t>tr|A0A1Q5IEG9|A0A1Q5IEG9_9ACTN</t>
  </si>
  <si>
    <t>A0A1Q5IEG9</t>
  </si>
  <si>
    <t>tr|A0A3L7J865|A0A3L7J865_9BACL</t>
  </si>
  <si>
    <t>A0A3L7J865</t>
  </si>
  <si>
    <t>tr|A0A2S9HV57|A0A2S9HV57_9BACI</t>
  </si>
  <si>
    <t>A0A2S9HV57</t>
  </si>
  <si>
    <t>tr|A0A2H3MY47|A0A2H3MY47_9BACI</t>
  </si>
  <si>
    <t>A0A2H3MY47</t>
  </si>
  <si>
    <t>tr|A0A2A7WZI7|A0A2A7WZI7_9BACI</t>
  </si>
  <si>
    <t>A0A2A7WZI7</t>
  </si>
  <si>
    <t>tr|A0A1Q4Y291|A0A1Q4Y291_9ACTN</t>
  </si>
  <si>
    <t>A0A1Q4Y291</t>
  </si>
  <si>
    <t>tr|A0A3Q9QV54|A0A3Q9QV54_9BACI</t>
  </si>
  <si>
    <t>A0A3Q9QV54</t>
  </si>
  <si>
    <t>tr|A0A424XV91|A0A424XV91_TETHA</t>
  </si>
  <si>
    <t>A0A424XV91</t>
  </si>
  <si>
    <t>tr|A0A1S2P1G1|A0A1S2P1G1_9ACTN</t>
  </si>
  <si>
    <t>A0A1S2P1G1</t>
  </si>
  <si>
    <t>tr|C9A4H3|C9A4H3_ENTCA</t>
  </si>
  <si>
    <t>C9A4H3</t>
  </si>
  <si>
    <t>tr|A0A031IBK4|A0A031IBK4_9BACL</t>
  </si>
  <si>
    <t>A0A031IBK4</t>
  </si>
  <si>
    <t>tr|A0A4R4SNP6|A0A4R4SNP6_9ACTN</t>
  </si>
  <si>
    <t>A0A4R4SNP6</t>
  </si>
  <si>
    <t>tr|A0A1Q5EVV2|A0A1Q5EVV2_9ACTN</t>
  </si>
  <si>
    <t>A0A1Q5EVV2</t>
  </si>
  <si>
    <t>tr|B1YLZ5|B1YLZ5_EXIS2</t>
  </si>
  <si>
    <t>B1YLZ5</t>
  </si>
  <si>
    <t>tr|A0A418JA26|A0A418JA26_STASC</t>
  </si>
  <si>
    <t>A0A418JA26</t>
  </si>
  <si>
    <t>tr|A0A5J4J6F5|A0A5J4J6F5_9BACI</t>
  </si>
  <si>
    <t>A0A5J4J6F5</t>
  </si>
  <si>
    <t>tr|A0A1I5V2F0|A0A1I5V2F0_9LACT</t>
  </si>
  <si>
    <t>tr|A0A2A8I9U7|A0A2A8I9U7_9BACI</t>
  </si>
  <si>
    <t>A0A2A8I9U7</t>
  </si>
  <si>
    <t>tr|A0A5C4J199|A0A5C4J199_9ACTN</t>
  </si>
  <si>
    <t>A0A5C4J199</t>
  </si>
  <si>
    <t>tr|A0A426H3V7|A0A426H3V7_9BACI</t>
  </si>
  <si>
    <t>A0A426H3V7</t>
  </si>
  <si>
    <t>tr|A0A120GQ66|A0A120GQ66_9BACI</t>
  </si>
  <si>
    <t>A0A120GQ66</t>
  </si>
  <si>
    <t>tr|A0A418HNJ1|A0A418HNJ1_STAGA</t>
  </si>
  <si>
    <t>A0A418HNJ1</t>
  </si>
  <si>
    <t>tr|A0A3L8QJ50|A0A3L8QJ50_9ACTN</t>
  </si>
  <si>
    <t>A0A3L8QJ50</t>
  </si>
  <si>
    <t>tr|A0A1N6ZZY0|A0A1N6ZZY0_9BACI</t>
  </si>
  <si>
    <t>A0A1N6ZZY0</t>
  </si>
  <si>
    <t>tr|A0A2A8RUP0|A0A2A8RUP0_BACCE</t>
  </si>
  <si>
    <t>A0A2A8RUP0</t>
  </si>
  <si>
    <t>tr|A0A2B1Q426|A0A2B1Q426_9BACI</t>
  </si>
  <si>
    <t>A0A2B1Q426</t>
  </si>
  <si>
    <t>tr|A0A433E093|A0A433E093_9ACTN</t>
  </si>
  <si>
    <t>A0A433E093</t>
  </si>
  <si>
    <t>tr|A0A2B0MBC5|A0A2B0MBC5_BACCE</t>
  </si>
  <si>
    <t>A0A2B0MBC5</t>
  </si>
  <si>
    <t>tr|A0A4V0CEV3|A0A4V0CEV3_ENTGA</t>
  </si>
  <si>
    <t>A0A4V0CEV3</t>
  </si>
  <si>
    <t>tr|A0A449EQR7|A0A449EQR7_9ENTE</t>
  </si>
  <si>
    <t>A0A449EQR7</t>
  </si>
  <si>
    <t>tr|A0A0Q7HCK9|A0A0Q7HCK9_9ACTN</t>
  </si>
  <si>
    <t>A0A0Q7HCK9</t>
  </si>
  <si>
    <t>tr|A0A0Q8ETW3|A0A0Q8ETW3_9ACTN</t>
  </si>
  <si>
    <t>A0A0Q8ETW3</t>
  </si>
  <si>
    <t>tr|A0A399J954|A0A399J954_9MICC</t>
  </si>
  <si>
    <t>A0A399J954</t>
  </si>
  <si>
    <t>tr|A0A1C5DEQ1|A0A1C5DEQ1_9ACTN</t>
  </si>
  <si>
    <t>A0A1C5DEQ1</t>
  </si>
  <si>
    <t>tr|A0A517CHR7|A0A517CHR7_STASC</t>
  </si>
  <si>
    <t>A0A517CHR7</t>
  </si>
  <si>
    <t>tr|A0A556PMT3|A0A556PMT3_9BACI</t>
  </si>
  <si>
    <t>A0A556PMT3</t>
  </si>
  <si>
    <t>tr|A0A212SNE6|A0A212SNE6_9ACTN</t>
  </si>
  <si>
    <t>A0A212SNE6</t>
  </si>
  <si>
    <t>tr|A0A443TA10|A0A443TA10_BACMY</t>
  </si>
  <si>
    <t>A0A443TA10</t>
  </si>
  <si>
    <t>tr|A0A087K8E7|A0A087K8E7_9ACTN</t>
  </si>
  <si>
    <t>A0A087K8E7</t>
  </si>
  <si>
    <t>tr|D7UVK6|D7UVK6_LISGR</t>
  </si>
  <si>
    <t>D7UVK6</t>
  </si>
  <si>
    <t>tr|A0A2L0SLE6|A0A2L0SLE6_9GAMM</t>
  </si>
  <si>
    <t>A0A2L0SLE6</t>
  </si>
  <si>
    <t>tr|A0A2M9NYJ5|A0A2M9NYJ5_9BACI</t>
  </si>
  <si>
    <t>A0A2M9NYJ5</t>
  </si>
  <si>
    <t>tr|A0A368M5G6|A0A368M5G6_9MICO</t>
  </si>
  <si>
    <t>A0A368M5G6</t>
  </si>
  <si>
    <t>tr|A0A239HDW8|A0A239HDW8_9BACI</t>
  </si>
  <si>
    <t>A0A239HDW8</t>
  </si>
  <si>
    <t>tr|A0A2B5SM20|A0A2B5SM20_9BACI</t>
  </si>
  <si>
    <t>A0A2B5SM20</t>
  </si>
  <si>
    <t>tr|A0A512SCA1|A0A512SCA1_STAGA</t>
  </si>
  <si>
    <t>A0A512SCA1</t>
  </si>
  <si>
    <t>tr|C2R107|C2R107_BACCE</t>
  </si>
  <si>
    <t>C2R107</t>
  </si>
  <si>
    <t>tr|A0A150C676|A0A150C676_BACCE</t>
  </si>
  <si>
    <t>A0A150C676</t>
  </si>
  <si>
    <t>tr|A0A366U599|A0A366U599_ENTGA</t>
  </si>
  <si>
    <t>A0A366U599</t>
  </si>
  <si>
    <t>tr|A0A1V0TSA4|A0A1V0TSA4_9ACTN</t>
  </si>
  <si>
    <t>A0A1V0TSA4</t>
  </si>
  <si>
    <t>tr|A0A553LBL1|A0A553LBL1_9BACI</t>
  </si>
  <si>
    <t>A0A553LBL1</t>
  </si>
  <si>
    <t>tr|A0A024Q774|A0A024Q774_9BACI</t>
  </si>
  <si>
    <t>A0A024Q774</t>
  </si>
  <si>
    <t>tr|A0A265E5N4|A0A265E5N4_9STAP</t>
  </si>
  <si>
    <t>A0A265E5N4</t>
  </si>
  <si>
    <t>tr|A0A1J6VP24|A0A1J6VP24_9BACI</t>
  </si>
  <si>
    <t>A0A1J6VP24</t>
  </si>
  <si>
    <t>tr|A0A1A9CPL4|A0A1A9CPL4_9ACTN</t>
  </si>
  <si>
    <t>A0A1A9CPL4</t>
  </si>
  <si>
    <t>tr|A0A1Q5FT52|A0A1Q5FT52_9ACTN</t>
  </si>
  <si>
    <t>A0A1Q5FT52</t>
  </si>
  <si>
    <t>tr|A0A2T6ENA1|A0A2T6ENA1_9BACI</t>
  </si>
  <si>
    <t>A0A2T6ENA1</t>
  </si>
  <si>
    <t>tr|A0A429G4Z6|A0A429G4Z6_9ACTN</t>
  </si>
  <si>
    <t>A0A429G4Z6</t>
  </si>
  <si>
    <t>tr|A0A1I2D2W8|A0A1I2D2W8_9BACI</t>
  </si>
  <si>
    <t>A0A1I2D2W8</t>
  </si>
  <si>
    <t>tr|A0A2B1KFW0|A0A2B1KFW0_BACCE</t>
  </si>
  <si>
    <t>A0A2B1KFW0</t>
  </si>
  <si>
    <t>tr|A0A2C1S8N4|A0A2C1S8N4_BACCE</t>
  </si>
  <si>
    <t>A0A2C1S8N4</t>
  </si>
  <si>
    <t>tr|A0A3N6E819|A0A3N6E819_9ACTN</t>
  </si>
  <si>
    <t>A0A3N6E819</t>
  </si>
  <si>
    <t>tr|A0A367F262|A0A367F262_9ACTN</t>
  </si>
  <si>
    <t>A0A367F262</t>
  </si>
  <si>
    <t>tr|A0A2P9IJT6|A0A2P9IJT6_9ACTN</t>
  </si>
  <si>
    <t>A0A2P9IJT6</t>
  </si>
  <si>
    <t>tr|A0A2M9KXJ2|A0A2M9KXJ2_9ACTN</t>
  </si>
  <si>
    <t>A0A2M9KXJ2</t>
  </si>
  <si>
    <t>tr|A0A243JY83|A0A243JY83_BACTU</t>
  </si>
  <si>
    <t>A0A243JY83</t>
  </si>
  <si>
    <t>tr|A0A3N0HLF2|A0A3N0HLF2_9STAP</t>
  </si>
  <si>
    <t>A0A3N0HLF2</t>
  </si>
  <si>
    <t>tr|A0A2K4DG27|A0A2K4DG27_9STAP</t>
  </si>
  <si>
    <t>A0A2K4DG27</t>
  </si>
  <si>
    <t>tr|A0A0W8I8K8|A0A0W8I8K8_9MICO</t>
  </si>
  <si>
    <t>A0A0W8I8K8</t>
  </si>
  <si>
    <t>tr|A0A2B5X0S2|A0A2B5X0S2_9BACI</t>
  </si>
  <si>
    <t>A0A2B5X0S2</t>
  </si>
  <si>
    <t>tr|A0A1G8JEZ6|A0A1G8JEZ6_9BACI</t>
  </si>
  <si>
    <t>A0A1G8JEZ6</t>
  </si>
  <si>
    <t>tr|A0A372GMS8|A0A372GMS8_9ACTN</t>
  </si>
  <si>
    <t>A0A372GMS8</t>
  </si>
  <si>
    <t>tr|A0A2H3R1K1|A0A2H3R1K1_9BACI</t>
  </si>
  <si>
    <t>A0A2H3R1K1</t>
  </si>
  <si>
    <t>tr|A0A2C2US30|A0A2C2US30_BACCE</t>
  </si>
  <si>
    <t>A0A2C2US30</t>
  </si>
  <si>
    <t>tr|A0A1J9WTA8|A0A1J9WTA8_BACAN</t>
  </si>
  <si>
    <t>A0A1J9WTA8</t>
  </si>
  <si>
    <t>tr|A0A4R3MUR9|A0A4R3MUR9_9BACI</t>
  </si>
  <si>
    <t>A0A4R3MUR9</t>
  </si>
  <si>
    <t>tr|J9YG84|J9YG84_LEUGJ</t>
  </si>
  <si>
    <t>J9YG84</t>
  </si>
  <si>
    <t>tr|A0A1I5C5T4|A0A1I5C5T4_9ACTN</t>
  </si>
  <si>
    <t>A0A1I5C5T4</t>
  </si>
  <si>
    <t>tr|A0A505H3I7|A0A505H3I7_9MICO</t>
  </si>
  <si>
    <t>A0A505H3I7</t>
  </si>
  <si>
    <t>tr|A0A561CMB9|A0A561CMB9_9BACI</t>
  </si>
  <si>
    <t>A0A561CMB9</t>
  </si>
  <si>
    <t>tr|A0A380BCR9|A0A380BCR9_SPOPA</t>
  </si>
  <si>
    <t>A0A380BCR9</t>
  </si>
  <si>
    <t>tr|A0A268NTD5|A0A268NTD5_BACCS</t>
  </si>
  <si>
    <t>A0A268NTD5</t>
  </si>
  <si>
    <t>tr|A0A2N0JMR8|A0A2N0JMR8_9ACTN</t>
  </si>
  <si>
    <t>A0A2N0JMR8</t>
  </si>
  <si>
    <t>tr|A0A3N6H8Y6|A0A3N6H8Y6_9ACTN</t>
  </si>
  <si>
    <t>A0A3N6H8Y6</t>
  </si>
  <si>
    <t>tr|M4KW49|M4KW49_BACIU</t>
  </si>
  <si>
    <t>M4KW49</t>
  </si>
  <si>
    <t>tr|A0A2M9X542|A0A2M9X542_BACCE</t>
  </si>
  <si>
    <t>A0A2M9X542</t>
  </si>
  <si>
    <t>tr|A0A5C5A650|A0A5C5A650_9BACI</t>
  </si>
  <si>
    <t>A0A5C5A650</t>
  </si>
  <si>
    <t>tr|A0A1I6BH57|A0A1I6BH57_9BACI</t>
  </si>
  <si>
    <t>A0A1I6BH57</t>
  </si>
  <si>
    <t>tr|A0A0B5S715|A0A0B5S715_BACMY</t>
  </si>
  <si>
    <t>A0A0B5S715</t>
  </si>
  <si>
    <t>tr|A0A1C4G9T2|A0A1C4G9T2_BACMY</t>
  </si>
  <si>
    <t>A0A1C4G9T2</t>
  </si>
  <si>
    <t>tr|A0A2P8BHK2|A0A2P8BHK2_9ACTN</t>
  </si>
  <si>
    <t>A0A2P8BHK2</t>
  </si>
  <si>
    <t>tr|A0A0P7FXX3|A0A0P7FXX3_9MICC</t>
  </si>
  <si>
    <t>A0A0P7FXX3</t>
  </si>
  <si>
    <t>tr|A0A239EPF3|A0A239EPF3_9ACTN</t>
  </si>
  <si>
    <t>A0A239EPF3</t>
  </si>
  <si>
    <t>tr|A0A2K4C1Y4|A0A2K4C1Y4_9STAP</t>
  </si>
  <si>
    <t>A0A2K4C1Y4</t>
  </si>
  <si>
    <t>tr|A0A2X4ZYP2|A0A2X4ZYP2_9STAP</t>
  </si>
  <si>
    <t>A0A2X4ZYP2</t>
  </si>
  <si>
    <t>tr|A0A5D0TVW8|A0A5D0TVW8_9ACTN</t>
  </si>
  <si>
    <t>A0A5D0TVW8</t>
  </si>
  <si>
    <t>tr|A0A2B6BZW3|A0A2B6BZW3_BACAN</t>
  </si>
  <si>
    <t>A0A2B6BZW3</t>
  </si>
  <si>
    <t>tr|A0A066YUX0|A0A066YUX0_9ACTN</t>
  </si>
  <si>
    <t>A0A066YUX0</t>
  </si>
  <si>
    <t>tr|A0A495QS73|A0A495QS73_9ACTN</t>
  </si>
  <si>
    <t>A0A495QS73</t>
  </si>
  <si>
    <t>tr|A0A0P7G9C0|A0A0P7G9C0_9MICC</t>
  </si>
  <si>
    <t>A0A0P7G9C0</t>
  </si>
  <si>
    <t>tr|A0A209CVZ9|A0A209CVZ9_9ACTN</t>
  </si>
  <si>
    <t>A0A209CVZ9</t>
  </si>
  <si>
    <t>tr|A0A2A8G0C0|A0A2A8G0C0_9BACI</t>
  </si>
  <si>
    <t>A0A2A8G0C0</t>
  </si>
  <si>
    <t>tr|A0A1B1B9F4|A0A1B1B9F4_9ACTN</t>
  </si>
  <si>
    <t>A0A1B1B9F4</t>
  </si>
  <si>
    <t>tr|A0A1Q5AF12|A0A1Q5AF12_9ACTN</t>
  </si>
  <si>
    <t>A0A1Q5AF12</t>
  </si>
  <si>
    <t>tr|A0A0D0Q4T9|A0A0D0Q4T9_KITGR</t>
  </si>
  <si>
    <t>A0A0D0Q4T9</t>
  </si>
  <si>
    <t>tr|A0A345XXJ0|A0A345XXJ0_9ACTN</t>
  </si>
  <si>
    <t>A0A345XXJ0</t>
  </si>
  <si>
    <t>tr|A0A1S9VAQ1|A0A1S9VAQ1_BACCE</t>
  </si>
  <si>
    <t>A0A1S9VAQ1</t>
  </si>
  <si>
    <t>tr|A0A1Q5F7C9|A0A1Q5F7C9_9ACTN</t>
  </si>
  <si>
    <t>A0A1Q5F7C9</t>
  </si>
  <si>
    <t>tr|A0A3N4U2F2|A0A3N4U2F2_9STAP</t>
  </si>
  <si>
    <t>A0A3N4U2F2</t>
  </si>
  <si>
    <t>tr|A0A175D082|A0A175D082_LEUGE</t>
  </si>
  <si>
    <t>A0A175D082</t>
  </si>
  <si>
    <t>tr|D9XDX1|D9XDX1_STRVT</t>
  </si>
  <si>
    <t>D9XDX1</t>
  </si>
  <si>
    <t>tr|A0A265N8K9|A0A265N8K9_9BACI</t>
  </si>
  <si>
    <t>A0A265N8K9</t>
  </si>
  <si>
    <t>tr|A0A2S8UN55|A0A2S8UN55_9BACI</t>
  </si>
  <si>
    <t>A0A2S8UN55</t>
  </si>
  <si>
    <t>tr|A0A1S2QJU9|A0A1S2QJU9_9ACTN</t>
  </si>
  <si>
    <t>A0A1S2QJU9</t>
  </si>
  <si>
    <t>tr|A0A2H3NDJ3|A0A2H3NDJ3_9BACI</t>
  </si>
  <si>
    <t>A0A2H3NDJ3</t>
  </si>
  <si>
    <t>tr|A0A161HT63|A0A161HT63_9MICO</t>
  </si>
  <si>
    <t>A0A161HT63</t>
  </si>
  <si>
    <t>tr|H0B7X7|H0B7X7_9ACTN</t>
  </si>
  <si>
    <t>H0B7X7</t>
  </si>
  <si>
    <t>tr|A0A1J9UR62|A0A1J9UR62_9BACI</t>
  </si>
  <si>
    <t>A0A1J9UR62</t>
  </si>
  <si>
    <t>tr|A0A2S4FQL6|A0A2S4FQL6_9BACI</t>
  </si>
  <si>
    <t>A0A2S4FQL6</t>
  </si>
  <si>
    <t>tr|A0A1B1BDJ0|A0A1B1BDJ0_9ACTN</t>
  </si>
  <si>
    <t>A0A1B1BDJ0</t>
  </si>
  <si>
    <t>tr|A0A2I0QTW6|A0A2I0QTW6_9BACI</t>
  </si>
  <si>
    <t>A0A2I0QTW6</t>
  </si>
  <si>
    <t>tr|A0A369KGV9|A0A369KGV9_9BACL</t>
  </si>
  <si>
    <t>A0A369KGV9</t>
  </si>
  <si>
    <t>tr|A0A1G8EU58|A0A1G8EU58_9BACI</t>
  </si>
  <si>
    <t>A0A1G8EU58</t>
  </si>
  <si>
    <t>tr|S5UVU8|S5UVU8_STRC3</t>
  </si>
  <si>
    <t>S5UVU8</t>
  </si>
  <si>
    <t>tr|B1YJP3|B1YJP3_EXIS2</t>
  </si>
  <si>
    <t>B1YJP3</t>
  </si>
  <si>
    <t>tr|A0A2T4M8V5|A0A2T4M8V5_9STAP</t>
  </si>
  <si>
    <t>A0A2T4M8V5</t>
  </si>
  <si>
    <t>tr|A0A558AXC2|A0A558AXC2_9STAP</t>
  </si>
  <si>
    <t>A0A558AXC2</t>
  </si>
  <si>
    <t>tr|A0A2C4TVG7|A0A2C4TVG7_9BACI</t>
  </si>
  <si>
    <t>A0A2C4TVG7</t>
  </si>
  <si>
    <t>tr|A0A5J6FFB6|A0A5J6FFB6_9ACTN</t>
  </si>
  <si>
    <t>A0A5J6FFB6</t>
  </si>
  <si>
    <t>tr|A0A1N7D6Q9|A0A1N7D6Q9_BACCE</t>
  </si>
  <si>
    <t>A0A1N7D6Q9</t>
  </si>
  <si>
    <t>tr|A0A3E0IPP5|A0A3E0IPP5_9STAP</t>
  </si>
  <si>
    <t>A0A3E0IPP5</t>
  </si>
  <si>
    <t>tr|A0A4R5DYK8|A0A4R5DYK8_9ACTN</t>
  </si>
  <si>
    <t>A0A4R5DYK8</t>
  </si>
  <si>
    <t>tr|A0A365L5N7|A0A365L5N7_9BACL</t>
  </si>
  <si>
    <t>A0A365L5N7</t>
  </si>
  <si>
    <t>tr|A0A0D7CR11|A0A0D7CR11_9ACTN</t>
  </si>
  <si>
    <t>A0A0D7CR11</t>
  </si>
  <si>
    <t>tr|J8FHM5|J8FHM5_BACCE</t>
  </si>
  <si>
    <t>J8FHM5</t>
  </si>
  <si>
    <t>tr|R8L0T1|R8L0T1_BACCE</t>
  </si>
  <si>
    <t>R8L0T1</t>
  </si>
  <si>
    <t>tr|A0A1S9T9F3|A0A1S9T9F3_BACMY</t>
  </si>
  <si>
    <t>A0A1S9T9F3</t>
  </si>
  <si>
    <t>tr|A0A370RD97|A0A370RD97_9ACTN</t>
  </si>
  <si>
    <t>A0A370RD97</t>
  </si>
  <si>
    <t>tr|A0A1Q5H484|A0A1Q5H484_9ACTN</t>
  </si>
  <si>
    <t>A0A1Q5H484</t>
  </si>
  <si>
    <t>tr|A0A0D6T5J8|A0A0D6T5J8_BACMY</t>
  </si>
  <si>
    <t>A0A0D6T5J8</t>
  </si>
  <si>
    <t>tr|A0A495HI38|A0A495HI38_9ACTN</t>
  </si>
  <si>
    <t>A0A495HI38</t>
  </si>
  <si>
    <t>tr|A0A397MXB6|A0A397MXB6_9ACTN</t>
  </si>
  <si>
    <t>A0A397MXB6</t>
  </si>
  <si>
    <t>tr|A0A3D9JB24|A0A3D9JB24_9ACTN</t>
  </si>
  <si>
    <t>A0A3D9JB24</t>
  </si>
  <si>
    <t>tr|A0A0J6L5P6|A0A0J6L5P6_9BACI</t>
  </si>
  <si>
    <t>A0A0J6L5P6</t>
  </si>
  <si>
    <t>tr|A0A4Q9HSH5|A0A4Q9HSH5_STRKA</t>
  </si>
  <si>
    <t>A0A4Q9HSH5</t>
  </si>
  <si>
    <t>tr|A0A2N6QHP9|A0A2N6QHP9_9STAP</t>
  </si>
  <si>
    <t>A0A2N6QHP9</t>
  </si>
  <si>
    <t>tr|A0A1E9A6H5|A0A1E9A6H5_9STAP</t>
  </si>
  <si>
    <t>A0A1E9A6H5</t>
  </si>
  <si>
    <t>tr|A0A506XKR7|A0A506XKR7_9MICO</t>
  </si>
  <si>
    <t>A0A506XKR7</t>
  </si>
  <si>
    <t>tr|A0A2A7WBB1|A0A2A7WBB1_9BACI</t>
  </si>
  <si>
    <t>A0A2A7WBB1</t>
  </si>
  <si>
    <t>tr|A0A2A7IHT5|A0A2A7IHT5_9BACI</t>
  </si>
  <si>
    <t>A0A2A7IHT5</t>
  </si>
  <si>
    <t>tr|A0A4R7GZS0|A0A4R7GZS0_9ACTN</t>
  </si>
  <si>
    <t>A0A4R7GZS0</t>
  </si>
  <si>
    <t>tr|A0A0R2JEL2|A0A0R2JEL2_9LACT</t>
  </si>
  <si>
    <t>A0A0R2JEL2</t>
  </si>
  <si>
    <t>tr|A0A2A8GVJ0|A0A2A8GVJ0_9BACI</t>
  </si>
  <si>
    <t>A0A2A8GVJ0</t>
  </si>
  <si>
    <t>tr|A0A177S7Y9|A0A177S7Y9_9BACL</t>
  </si>
  <si>
    <t>A0A177S7Y9</t>
  </si>
  <si>
    <t>tr|A0A2A8MGA6|A0A2A8MGA6_9BACI</t>
  </si>
  <si>
    <t>A0A2A8MGA6</t>
  </si>
  <si>
    <t>tr|H2JQ44|H2JQ44_STRHJ</t>
  </si>
  <si>
    <t>H2JQ44</t>
  </si>
  <si>
    <t>tr|A0A328L8Q3|A0A328L8Q3_9BACI</t>
  </si>
  <si>
    <t>A0A328L8Q3</t>
  </si>
  <si>
    <t>tr|A0A328MAB8|A0A328MAB8_9BACI</t>
  </si>
  <si>
    <t>A0A328MAB8</t>
  </si>
  <si>
    <t>tr|A0A4R4P5Z7|A0A4R4P5Z7_9ACTN</t>
  </si>
  <si>
    <t>A0A4R4P5Z7</t>
  </si>
  <si>
    <t>tr|A0A2N0IT66|A0A2N0IT66_9ACTN</t>
  </si>
  <si>
    <t>A0A2N0IT66</t>
  </si>
  <si>
    <t>tr|A0A4R4MFW7|A0A4R4MFW7_9ACTN</t>
  </si>
  <si>
    <t>A0A4R4MFW7</t>
  </si>
  <si>
    <t>tr|A0A171CCG6|A0A171CCG6_9ACTN</t>
  </si>
  <si>
    <t>A0A171CCG6</t>
  </si>
  <si>
    <t>tr|A0A2M9L5A4|A0A2M9L5A4_9ACTN</t>
  </si>
  <si>
    <t>A0A2M9L5A4</t>
  </si>
  <si>
    <t>tr|A0A2B6S1V8|A0A2B6S1V8_9BACI</t>
  </si>
  <si>
    <t>A0A2B6S1V8</t>
  </si>
  <si>
    <t>tr|A0A1H2X2P7|A0A1H2X2P7_9BACI</t>
  </si>
  <si>
    <t>A0A1H2X2P7</t>
  </si>
  <si>
    <t>tr|A0A176L959|A0A176L959_9ACTN</t>
  </si>
  <si>
    <t>A0A176L959</t>
  </si>
  <si>
    <t>tr|A0A1V0KI58|A0A1V0KI58_9ACTO</t>
  </si>
  <si>
    <t>A0A1V0KI58</t>
  </si>
  <si>
    <t>tr|A0A0C2DP18|A0A0C2DP18_9STAP</t>
  </si>
  <si>
    <t>A0A0C2DP18</t>
  </si>
  <si>
    <t>tr|A0A2G7DWQ1|A0A2G7DWQ1_9ACTN</t>
  </si>
  <si>
    <t>A0A2G7DWQ1</t>
  </si>
  <si>
    <t>tr|A0A419YRD9|A0A419YRD9_9ACTN</t>
  </si>
  <si>
    <t>A0A419YRD9</t>
  </si>
  <si>
    <t>tr|A0A143PBS5|A0A143PBS5_9STAP</t>
  </si>
  <si>
    <t>A0A143PBS5</t>
  </si>
  <si>
    <t>tr|A0A4R6I432|A0A4R6I432_BACIU</t>
  </si>
  <si>
    <t>A0A4R6I432</t>
  </si>
  <si>
    <t>tr|A0A0H3E872|A0A0H3E872_BACA1</t>
  </si>
  <si>
    <t>A0A0H3E872</t>
  </si>
  <si>
    <t>tr|A0A562DIY6|A0A562DIY6_9GAMM</t>
  </si>
  <si>
    <t>A0A562DIY6</t>
  </si>
  <si>
    <t>tr|A0A1G6Z697|A0A1G6Z697_9ACTN</t>
  </si>
  <si>
    <t>A0A1G6Z697</t>
  </si>
  <si>
    <t>tr|A0A380F1Q2|A0A380F1Q2_STACA</t>
  </si>
  <si>
    <t>A0A380F1Q2</t>
  </si>
  <si>
    <t>tr|A0A2N3TQH6|A0A2N3TQH6_9ACTN</t>
  </si>
  <si>
    <t>A0A2N3TQH6</t>
  </si>
  <si>
    <t>tr|A0A5C5T2E3|A0A5C5T2E3_9BACL</t>
  </si>
  <si>
    <t>A0A5C5T2E3</t>
  </si>
  <si>
    <t>tr|A0A033UZ01|A0A033UZ01_STAAU</t>
  </si>
  <si>
    <t>A0A033UZ01</t>
  </si>
  <si>
    <t>tr|A0A176L3C1|A0A176L3C1_9ACTN</t>
  </si>
  <si>
    <t>A0A176L3C1</t>
  </si>
  <si>
    <t>tr|A0A2P1WNS5|A0A2P1WNS5_9BACI</t>
  </si>
  <si>
    <t>A0A2P1WNS5</t>
  </si>
  <si>
    <t>tr|A0A1Q9UKI5|A0A1Q9UKI5_9ACTN</t>
  </si>
  <si>
    <t>A0A1Q9UKI5</t>
  </si>
  <si>
    <t>tr|A0A0F4K2J5|A0A0F4K2J5_9ACTN</t>
  </si>
  <si>
    <t>A0A0F4K2J5</t>
  </si>
  <si>
    <t>tr|B9DII2|B9DII2_STACT</t>
  </si>
  <si>
    <t>B9DII2</t>
  </si>
  <si>
    <t>tr|A0A1A9CMN0|A0A1A9CMN0_9ACTN</t>
  </si>
  <si>
    <t>A0A1A9CMN0</t>
  </si>
  <si>
    <t>tr|A0A5D4PFK6|A0A5D4PFK6_BACIU</t>
  </si>
  <si>
    <t>A0A5D4PFK6</t>
  </si>
  <si>
    <t>tr|A0A2S4YJ06|A0A2S4YJ06_9ACTN</t>
  </si>
  <si>
    <t>A0A2S4YJ06</t>
  </si>
  <si>
    <t>tr|A0A3A0VZ54|A0A3A0VZ54_STAGA</t>
  </si>
  <si>
    <t>A0A3A0VZ54</t>
  </si>
  <si>
    <t>tr|A0A429X7S7|A0A429X7S7_9BACI</t>
  </si>
  <si>
    <t>A0A429X7S7</t>
  </si>
  <si>
    <t>tr|A0A2A9R992|A0A2A9R992_9BACI</t>
  </si>
  <si>
    <t>A0A2A9R992</t>
  </si>
  <si>
    <t>tr|A0A0N0MW70|A0A0N0MW70_9ACTN</t>
  </si>
  <si>
    <t>A0A0N0MW70</t>
  </si>
  <si>
    <t>tr|A0A0M8WWI1|A0A0M8WWI1_9ACTN</t>
  </si>
  <si>
    <t>A0A0M8WWI1</t>
  </si>
  <si>
    <t>tr|W7CAH5|W7CAH5_9LIST</t>
  </si>
  <si>
    <t>W7CAH5</t>
  </si>
  <si>
    <t>tr|A0A5C8I9T6|A0A5C8I9T6_9MICO</t>
  </si>
  <si>
    <t>A0A5C8I9T6</t>
  </si>
  <si>
    <t>tr|K0AAC7|K0AAC7_EXIAB</t>
  </si>
  <si>
    <t>K0AAC7</t>
  </si>
  <si>
    <t>tr|A0A559URL8|A0A559URL8_9ACTN</t>
  </si>
  <si>
    <t>A0A559URL8</t>
  </si>
  <si>
    <t>tr|A0A3D9WPW9|A0A3D9WPW9_9ACTN</t>
  </si>
  <si>
    <t>A0A3D9WPW9</t>
  </si>
  <si>
    <t>tr|A0A286FSH0|A0A286FSH0_9ACTN</t>
  </si>
  <si>
    <t>A0A286FSH0</t>
  </si>
  <si>
    <t>tr|A0A2J6NJD8|A0A2J6NJD8_9STAP</t>
  </si>
  <si>
    <t>A0A2J6NJD8</t>
  </si>
  <si>
    <t>tr|A0A1R0LTN8|A0A1R0LTN8_9ACTN</t>
  </si>
  <si>
    <t>A0A1R0LTN8</t>
  </si>
  <si>
    <t>tr|A0A069JRH1|A0A069JRH1_9ACTN</t>
  </si>
  <si>
    <t>A0A069JRH1</t>
  </si>
  <si>
    <t>tr|A0A4R1L514|A0A4R1L514_9BACL</t>
  </si>
  <si>
    <t>A0A4R1L514</t>
  </si>
  <si>
    <t>tr|A0A5D0NZW1|A0A5D0NZW1_9ACTN</t>
  </si>
  <si>
    <t>A0A5D0NZW1</t>
  </si>
  <si>
    <t>tr|A0A2X0K3L7|A0A2X0K3L7_9ACTN</t>
  </si>
  <si>
    <t>A0A2X0K3L7</t>
  </si>
  <si>
    <t>tr|W7CD73|W7CD73_9LIST</t>
  </si>
  <si>
    <t>W7CD73</t>
  </si>
  <si>
    <t>tr|A0A1S7FWC0|A0A1S7FWC0_9LIST</t>
  </si>
  <si>
    <t>A0A1S7FWC0</t>
  </si>
  <si>
    <t>tr|A0A2K4FAT9|A0A2K4FAT9_9STAP</t>
  </si>
  <si>
    <t>A0A2K4FAT9</t>
  </si>
  <si>
    <t>tr|A0A358JU56|A0A358JU56_9STAP</t>
  </si>
  <si>
    <t>A0A358JU56</t>
  </si>
  <si>
    <t>tr|A0A1H3S8U2|A0A1H3S8U2_9BACI</t>
  </si>
  <si>
    <t>A0A1H3S8U2</t>
  </si>
  <si>
    <t>tr|A0A0U3LU04|A0A0U3LU04_STRGL</t>
  </si>
  <si>
    <t>A0A0U3LU04</t>
  </si>
  <si>
    <t>tr|A0A0M9ZIV9|A0A0M9ZIV9_9ACTN</t>
  </si>
  <si>
    <t>A0A0M9ZIV9</t>
  </si>
  <si>
    <t>tr|A0A3Q9RR56|A0A3Q9RR56_9BACI</t>
  </si>
  <si>
    <t>A0A3Q9RR56</t>
  </si>
  <si>
    <t>tr|A0A5D3G2A2|A0A5D3G2A2_9ACTN</t>
  </si>
  <si>
    <t>A0A5D3G2A2</t>
  </si>
  <si>
    <t>tr|A0A2H1KQN7|A0A2H1KQN7_9MICO</t>
  </si>
  <si>
    <t>A0A2H1KQN7</t>
  </si>
  <si>
    <t>tr|V6K3K7|V6K3K7_STRRC</t>
  </si>
  <si>
    <t>V6K3K7</t>
  </si>
  <si>
    <t>tr|A0A2P5JSE4|A0A2P5JSE4_STRGR</t>
  </si>
  <si>
    <t>A0A2P5JSE4</t>
  </si>
  <si>
    <t>tr|A0A328JHC1|A0A328JHC1_STRBA</t>
  </si>
  <si>
    <t>A0A328JHC1</t>
  </si>
  <si>
    <t>tr|A0A2U8NRG5|A0A2U8NRG5_STRGL</t>
  </si>
  <si>
    <t>A0A2U8NRG5</t>
  </si>
  <si>
    <t>tr|A0A081XJ76|A0A081XJ76_STRTO</t>
  </si>
  <si>
    <t>A0A081XJ76</t>
  </si>
  <si>
    <t>tr|A0A510Y5K8|A0A510Y5K8_MARHA</t>
  </si>
  <si>
    <t>A0A510Y5K8</t>
  </si>
  <si>
    <t>tr|A0A561CMC5|A0A561CMC5_9BACI</t>
  </si>
  <si>
    <t>A0A561CMC5</t>
  </si>
  <si>
    <t>tr|A0A1K2F6Y6|A0A1K2F6Y6_STRAR</t>
  </si>
  <si>
    <t>A0A1K2F6Y6</t>
  </si>
  <si>
    <t>tr|A0A3S0MJP1|A0A3S0MJP1_9STAP</t>
  </si>
  <si>
    <t>A0A3S0MJP1</t>
  </si>
  <si>
    <t>tr|A0A1G7PQY9|A0A1G7PQY9_9ACTN</t>
  </si>
  <si>
    <t>A0A1G7PQY9</t>
  </si>
  <si>
    <t>tr|A0A556PDR0|A0A556PDR0_9BACI</t>
  </si>
  <si>
    <t>A0A556PDR0</t>
  </si>
  <si>
    <t>tr|A0A0L8NV50|A0A0L8NV50_STRAT</t>
  </si>
  <si>
    <t>A0A0L8NV50</t>
  </si>
  <si>
    <t>tr|A0A561EYD4|A0A561EYD4_9ACTN</t>
  </si>
  <si>
    <t>A0A561EYD4</t>
  </si>
  <si>
    <t>tr|A0A542UHV5|A0A542UHV5_9ACTN</t>
  </si>
  <si>
    <t>A0A542UHV5</t>
  </si>
  <si>
    <t>tr|A0A2T7LGY2|A0A2T7LGY2_9ACTN</t>
  </si>
  <si>
    <t>A0A2T7LGY2</t>
  </si>
  <si>
    <t>tr|A0A2C4X3Q7|A0A2C4X3Q7_9BACI</t>
  </si>
  <si>
    <t>A0A2C4X3Q7</t>
  </si>
  <si>
    <t>tr|A0A1V2S949|A0A1V2S949_9BACI</t>
  </si>
  <si>
    <t>A0A1V2S949</t>
  </si>
  <si>
    <t>tr|A0A0M8WPC4|A0A0M8WPC4_9ACTN</t>
  </si>
  <si>
    <t>A0A0M8WPC4</t>
  </si>
  <si>
    <t>tr|A0A2B5HBV2|A0A2B5HBV2_9BACI</t>
  </si>
  <si>
    <t>A0A2B5HBV2</t>
  </si>
  <si>
    <t>tr|A0A2W6V1J9|A0A2W6V1J9_9MICO</t>
  </si>
  <si>
    <t>A0A2W6V1J9</t>
  </si>
  <si>
    <t>tr|A0A505D7J5|A0A505D7J5_9ACTN</t>
  </si>
  <si>
    <t>A0A505D7J5</t>
  </si>
  <si>
    <t>tr|A0A099W695|A0A099W695_9LIST</t>
  </si>
  <si>
    <t>A0A099W695</t>
  </si>
  <si>
    <t>tr|A0A5J6HJ33|A0A5J6HJ33_STRAD</t>
  </si>
  <si>
    <t>A0A5J6HJ33</t>
  </si>
  <si>
    <t>tr|A0A1Q5G6V3|A0A1Q5G6V3_9ACTN</t>
  </si>
  <si>
    <t>A0A1Q5G6V3</t>
  </si>
  <si>
    <t>tr|A0A239ZRA8|A0A239ZRA8_9STAP</t>
  </si>
  <si>
    <t>A0A239ZRA8</t>
  </si>
  <si>
    <t>tr|A0A099VW24|A0A099VW24_9LIST</t>
  </si>
  <si>
    <t>A0A099VW24</t>
  </si>
  <si>
    <t>tr|A0A3N9TRS8|A0A3N9TRS8_9LIST</t>
  </si>
  <si>
    <t>A0A3N9TRS8</t>
  </si>
  <si>
    <t>tr|A0A1Q5BHN4|A0A1Q5BHN4_9ACTN</t>
  </si>
  <si>
    <t>A0A1Q5BHN4</t>
  </si>
  <si>
    <t>tr|A0A4V6PBX6|A0A4V6PBX6_9ACTN</t>
  </si>
  <si>
    <t>A0A4V6PBX6</t>
  </si>
  <si>
    <t>tr|M3CWA7|M3CWA7_9ACTN</t>
  </si>
  <si>
    <t>M3CWA7</t>
  </si>
  <si>
    <t>tr|A0A1I0JGK9|A0A1I0JGK9_9BACI</t>
  </si>
  <si>
    <t>A0A1I0JGK9</t>
  </si>
  <si>
    <t>tr|A0A2X4WIV0|A0A2X4WIV0_BACLE</t>
  </si>
  <si>
    <t>A0A2X4WIV0</t>
  </si>
  <si>
    <t>tr|A0A2N0EL35|A0A2N0EL35_9ACTN</t>
  </si>
  <si>
    <t>A0A2N0EL35</t>
  </si>
  <si>
    <t>sp|Q8RKI5|TARF_BACPZ</t>
  </si>
  <si>
    <t>Q8RKI5</t>
  </si>
  <si>
    <t>tr|A0A5F2KPR1|A0A5F2KPR1_BACIU</t>
  </si>
  <si>
    <t>A0A5F2KPR1</t>
  </si>
  <si>
    <t>tr|V6JHD4|V6JHD4_STRRC</t>
  </si>
  <si>
    <t>V6JHD4</t>
  </si>
  <si>
    <t>tr|A0A4P7A304|A0A4P7A304_9BACL</t>
  </si>
  <si>
    <t>A0A4P7A304</t>
  </si>
  <si>
    <t>tr|A0A5E8SL79|A0A5E8SL79_9STAP</t>
  </si>
  <si>
    <t>A0A5E8SL79</t>
  </si>
  <si>
    <t>tr|A0A2K2RL98|A0A2K2RL98_9ACTN</t>
  </si>
  <si>
    <t>A0A2K2RL98</t>
  </si>
  <si>
    <t>tr|A0A4Q7CM25|A0A4Q7CM25_9STAP</t>
  </si>
  <si>
    <t>A0A4Q7CM25</t>
  </si>
  <si>
    <t>tr|A0A494UNB8|A0A494UNB8_9ACTN</t>
  </si>
  <si>
    <t>A0A494UNB8</t>
  </si>
  <si>
    <t>tr|A0A2S2G684|A0A2S2G684_9ACTN</t>
  </si>
  <si>
    <t>A0A2S2G684</t>
  </si>
  <si>
    <t>tr|A0A1J9VN87|A0A1J9VN87_BACAN</t>
  </si>
  <si>
    <t>A0A1J9VN87</t>
  </si>
  <si>
    <t>tr|D5T4W1|D5T4W1_LEUKI</t>
  </si>
  <si>
    <t>D5T4W1</t>
  </si>
  <si>
    <t>tr|A0A1D8SPL1|A0A1D8SPL1_STROV</t>
  </si>
  <si>
    <t>A0A1D8SPL1</t>
  </si>
  <si>
    <t>tr|A0A3Q8VFG9|A0A3Q8VFG9_9ACTN</t>
  </si>
  <si>
    <t>A0A3Q8VFG9</t>
  </si>
  <si>
    <t>tr|A0A428ZYL9|A0A428ZYL9_9ACTN</t>
  </si>
  <si>
    <t>A0A428ZYL9</t>
  </si>
  <si>
    <t>tr|A0A1S8GB26|A0A1S8GB26_BACMY</t>
  </si>
  <si>
    <t>A0A1S8GB26</t>
  </si>
  <si>
    <t>tr|R8UH35|R8UH35_BACCE</t>
  </si>
  <si>
    <t>R8UH35</t>
  </si>
  <si>
    <t>tr|A0A1Y3MS72|A0A1Y3MS72_9BACI</t>
  </si>
  <si>
    <t>A0A1Y3MS72</t>
  </si>
  <si>
    <t>tr|A0A3A5I745|A0A3A5I745_BACIU</t>
  </si>
  <si>
    <t>A0A3A5I745</t>
  </si>
  <si>
    <t>tr|A0A1H4ESD9|A0A1H4ESD9_9BACI</t>
  </si>
  <si>
    <t>A0A1H4ESD9</t>
  </si>
  <si>
    <t>tr|A0A1Q9FMT4|A0A1Q9FMT4_BACLI</t>
  </si>
  <si>
    <t>A0A1Q9FMT4</t>
  </si>
  <si>
    <t>tr|A0A268HI80|A0A268HI80_9BACI</t>
  </si>
  <si>
    <t>A0A268HI80</t>
  </si>
  <si>
    <t>tr|A0A2S1AHG0|A0A2S1AHG0_9BACI</t>
  </si>
  <si>
    <t>A0A2S1AHG0</t>
  </si>
  <si>
    <t>tr|A0A269TUB8|A0A269TUB8_9ACTN</t>
  </si>
  <si>
    <t>A0A269TUB8</t>
  </si>
  <si>
    <t>tr|A0A4Y7R2A8|A0A4Y7R2A8_9BACI</t>
  </si>
  <si>
    <t>A0A4Y7R2A8</t>
  </si>
  <si>
    <t>tr|A0A2C5FUZ0|A0A2C5FUZ0_9BACI</t>
  </si>
  <si>
    <t>A0A2C5FUZ0</t>
  </si>
  <si>
    <t>tr|A0A510TN38|A0A510TN38_9ACTN</t>
  </si>
  <si>
    <t>A0A510TN38</t>
  </si>
  <si>
    <t>tr|A0A3B0F5A0|A0A3B0F5A0_9STAP</t>
  </si>
  <si>
    <t>A0A3B0F5A0</t>
  </si>
  <si>
    <t>tr|A0A554A3W7|A0A554A3W7_9BACI</t>
  </si>
  <si>
    <t>A0A554A3W7</t>
  </si>
  <si>
    <t>tr|A0A542WF35|A0A542WF35_9ACTN</t>
  </si>
  <si>
    <t>A0A542WF35</t>
  </si>
  <si>
    <t>tr|A0A410R5L0|A0A410R5L0_9BACI</t>
  </si>
  <si>
    <t>A0A410R5L0</t>
  </si>
  <si>
    <t>tr|A0A1X4GPI8|A0A1X4GPI8_9ACTN</t>
  </si>
  <si>
    <t>A0A1X4GPI8</t>
  </si>
  <si>
    <t>tr|R8R3F2|R8R3F2_BACCE</t>
  </si>
  <si>
    <t>R8R3F2</t>
  </si>
  <si>
    <t>tr|R8PY58|R8PY58_BACCE</t>
  </si>
  <si>
    <t>R8PY58</t>
  </si>
  <si>
    <t>tr|A0A4S2J595|A0A4S2J595_9ACTN</t>
  </si>
  <si>
    <t>A0A4S2J595</t>
  </si>
  <si>
    <t>tr|A0A4S3G2F4|A0A4S3G2F4_9ACTN</t>
  </si>
  <si>
    <t>A0A4S3G2F4</t>
  </si>
  <si>
    <t>tr|A0A233SFX1|A0A233SFX1_9ACTN</t>
  </si>
  <si>
    <t>A0A233SFX1</t>
  </si>
  <si>
    <t>tr|A0A163FF95|A0A163FF95_9BACL</t>
  </si>
  <si>
    <t>A0A163FF95</t>
  </si>
  <si>
    <t>tr|A0A421PBV4|A0A421PBV4_9ACTN</t>
  </si>
  <si>
    <t>A0A421PBV4</t>
  </si>
  <si>
    <t>tr|A0A1H7F6G7|A0A1H7F6G7_STRJI</t>
  </si>
  <si>
    <t>A0A1H7F6G7</t>
  </si>
  <si>
    <t>tr|A0A398B7H9|A0A398B7H9_9BACI</t>
  </si>
  <si>
    <t>A0A398B7H9</t>
  </si>
  <si>
    <t>tr|A0A553ZFP0|A0A553ZFP0_9ACTN</t>
  </si>
  <si>
    <t>A0A553ZFP0</t>
  </si>
  <si>
    <t>tr|A0A1H3S8J2|A0A1H3S8J2_9BACI</t>
  </si>
  <si>
    <t>A0A1H3S8J2</t>
  </si>
  <si>
    <t>tr|A0A4R6RR84|A0A4R6RR84_9MICO</t>
  </si>
  <si>
    <t>A0A4R6RR84</t>
  </si>
  <si>
    <t>tr|A0A2A8Z324|A0A2A8Z324_BACCE</t>
  </si>
  <si>
    <t>A0A2A8Z324</t>
  </si>
  <si>
    <t>tr|A0A4Z0GRW7|A0A4Z0GRW7_9BACL</t>
  </si>
  <si>
    <t>A0A4Z0GRW7</t>
  </si>
  <si>
    <t>tr|A0A4P9CHK3|A0A4P9CHK3_9STAP</t>
  </si>
  <si>
    <t>A0A4P9CHK3</t>
  </si>
  <si>
    <t>tr|A0A448FM06|A0A448FM06_9BACI</t>
  </si>
  <si>
    <t>A0A448FM06</t>
  </si>
  <si>
    <t>tr|A0A3M0HT97|A0A3M0HT97_9ACTN</t>
  </si>
  <si>
    <t>A0A3M0HT97</t>
  </si>
  <si>
    <t>tr|A0A086N254|A0A086N254_9ACTN</t>
  </si>
  <si>
    <t>A0A086N254</t>
  </si>
  <si>
    <t>tr|A0A4Q1E2C9|A0A4Q1E2C9_BACIU</t>
  </si>
  <si>
    <t>A0A4Q1E2C9</t>
  </si>
  <si>
    <t>tr|A0A0S2P0V4|A0A0S2P0V4_STRHL</t>
  </si>
  <si>
    <t>A0A0S2P0V4</t>
  </si>
  <si>
    <t>tr|A0A2N3FUR4|A0A2N3FUR4_9ACTN</t>
  </si>
  <si>
    <t>A0A2N3FUR4</t>
  </si>
  <si>
    <t>tr|A0A2B2FK66|A0A2B2FK66_BACCE</t>
  </si>
  <si>
    <t>A0A2B2FK66</t>
  </si>
  <si>
    <t>tr|A0A410WN82|A0A410WN82_BACVA</t>
  </si>
  <si>
    <t>A0A410WN82</t>
  </si>
  <si>
    <t>tr|A0A101QMU2|A0A101QMU2_STRCK</t>
  </si>
  <si>
    <t>A0A101QMU2</t>
  </si>
  <si>
    <t>tr|A0A410ZLZ7|A0A410ZLZ7_BACIU</t>
  </si>
  <si>
    <t>A0A410ZLZ7</t>
  </si>
  <si>
    <t>tr|A0A0M8Z5L7|A0A0M8Z5L7_9ACTN</t>
  </si>
  <si>
    <t>A0A0M8Z5L7</t>
  </si>
  <si>
    <t>tr|A0A2U2EMP9|A0A2U2EMP9_9ACTN</t>
  </si>
  <si>
    <t>A0A2U2EMP9</t>
  </si>
  <si>
    <t>tr|W1SIX0|W1SIX0_9BACI</t>
  </si>
  <si>
    <t>W1SIX0</t>
  </si>
  <si>
    <t>tr|A0A255PNA3|A0A255PNA3_9ACTN</t>
  </si>
  <si>
    <t>A0A255PNA3</t>
  </si>
  <si>
    <t>tr|A0A366EGL0|A0A366EGL0_9BACI</t>
  </si>
  <si>
    <t>A0A366EGL0</t>
  </si>
  <si>
    <t>tr|A0A1L6PMM3|A0A1L6PMM3_9ACTN</t>
  </si>
  <si>
    <t>A0A1L6PMM3</t>
  </si>
  <si>
    <t>tr|A0A560WS72|A0A560WS72_9ACTN</t>
  </si>
  <si>
    <t>A0A560WS72</t>
  </si>
  <si>
    <t>tr|A0A1I1R790|A0A1I1R790_9BACI</t>
  </si>
  <si>
    <t>A0A1I1R790</t>
  </si>
  <si>
    <t>tr|A0A0M8U714|A0A0M8U714_9ACTN</t>
  </si>
  <si>
    <t>A0A0M8U714</t>
  </si>
  <si>
    <t>tr|A0A558AXB8|A0A558AXB8_9STAP</t>
  </si>
  <si>
    <t>A0A558AXB8</t>
  </si>
  <si>
    <t>tr|A0A0M0KR54|A0A0M0KR54_BACIU</t>
  </si>
  <si>
    <t>A0A0M0KR54</t>
  </si>
  <si>
    <t>tr|G4P1H0|G4P1H0_BACPT</t>
  </si>
  <si>
    <t>G4P1H0</t>
  </si>
  <si>
    <t>tr|A0A2C0CER3|A0A2C0CER3_BACCE</t>
  </si>
  <si>
    <t>A0A2C0CER3</t>
  </si>
  <si>
    <t>tr|A0A165AQ56|A0A165AQ56_BACIU</t>
  </si>
  <si>
    <t>A0A165AQ56</t>
  </si>
  <si>
    <t>tr|A0A5C8H478|A0A5C8H478_STRLA</t>
  </si>
  <si>
    <t>A0A5C8H478</t>
  </si>
  <si>
    <t>tr|A0A3S8WLF5|A0A3S8WLF5_9ACTN</t>
  </si>
  <si>
    <t>A0A3S8WLF5</t>
  </si>
  <si>
    <t>tr|A0A4R6ZRF5|A0A4R6ZRF5_9LIST</t>
  </si>
  <si>
    <t>A0A4R6ZRF5</t>
  </si>
  <si>
    <t>tr|A0A2S9WPJ3|A0A2S9WPJ3_9BACI</t>
  </si>
  <si>
    <t>A0A2S9WPJ3</t>
  </si>
  <si>
    <t>tr|F3NDQ2|F3NDQ2_9ACTN</t>
  </si>
  <si>
    <t>F3NDQ2</t>
  </si>
  <si>
    <t>tr|A0A3N5CBG9|A0A3N5CBG9_9BACI</t>
  </si>
  <si>
    <t>A0A3N5CBG9</t>
  </si>
  <si>
    <t>tr|A0A1Q9UKI0|A0A1Q9UKI0_9ACTN</t>
  </si>
  <si>
    <t>A0A1Q9UKI0</t>
  </si>
  <si>
    <t>tr|W7DCC2|W7DCC2_9LIST</t>
  </si>
  <si>
    <t>W7DCC2</t>
  </si>
  <si>
    <t>tr|A0A1R0LWE4|A0A1R0LWE4_9ACTN</t>
  </si>
  <si>
    <t>A0A1R0LWE4</t>
  </si>
  <si>
    <t>tr|A0A4Z1D602|A0A4Z1D602_STRGP</t>
  </si>
  <si>
    <t>A0A4Z1D602</t>
  </si>
  <si>
    <t>tr|A0A2H3NJ88|A0A2H3NJ88_9BACI</t>
  </si>
  <si>
    <t>A0A2H3NJ88</t>
  </si>
  <si>
    <t>tr|A0A1J5XGS8|A0A1J5XGS8_9BACI</t>
  </si>
  <si>
    <t>A0A1J5XGS8</t>
  </si>
  <si>
    <t>tr|A0A024Q7C6|A0A024Q7C6_9BACI</t>
  </si>
  <si>
    <t>A0A024Q7C6</t>
  </si>
  <si>
    <t>tr|A0A1Q5ID74|A0A1Q5ID74_9ACTN</t>
  </si>
  <si>
    <t>A0A1Q5ID74</t>
  </si>
  <si>
    <t>tr|A0A4Q7YJ40|A0A4Q7YJ40_9ACTN</t>
  </si>
  <si>
    <t>A0A4Q7YJ40</t>
  </si>
  <si>
    <t>tr|A0A327T9Z6|A0A327T9Z6_9ACTN</t>
  </si>
  <si>
    <t>A0A327T9Z6</t>
  </si>
  <si>
    <t>tr|A0A1H4WP70|A0A1H4WP70_9ACTN</t>
  </si>
  <si>
    <t>A0A1H4WP70</t>
  </si>
  <si>
    <t>tr|A0A0F4K095|A0A0F4K095_9ACTN</t>
  </si>
  <si>
    <t>A0A0F4K095</t>
  </si>
  <si>
    <t>tr|A0A3Z9WH47|A0A3Z9WH47_CAMCO</t>
  </si>
  <si>
    <t>A0A3Z9WH47</t>
  </si>
  <si>
    <t>tr|A0A2A8BUT5|A0A2A8BUT5_9BACI</t>
  </si>
  <si>
    <t>A0A2A8BUT5</t>
  </si>
  <si>
    <t>tr|A0A5J6IAL6|A0A5J6IAL6_STRC4</t>
  </si>
  <si>
    <t>A0A5J6IAL6</t>
  </si>
  <si>
    <t>tr|A0A147KHF0|A0A147KHF0_9ACTN</t>
  </si>
  <si>
    <t>A0A147KHF0</t>
  </si>
  <si>
    <t>tr|A0A0W7WSV3|A0A0W7WSV3_9ACTN</t>
  </si>
  <si>
    <t>A0A0W7WSV3</t>
  </si>
  <si>
    <t>tr|A0A1V0UA20|A0A1V0UA20_STRVN</t>
  </si>
  <si>
    <t>A0A1V0UA20</t>
  </si>
  <si>
    <t>tr|A0A497VUP7|A0A497VUP7_9ACTN</t>
  </si>
  <si>
    <t>A0A497VUP7</t>
  </si>
  <si>
    <t>tr|A0A1K2FRN2|A0A1K2FRN2_9ACTN</t>
  </si>
  <si>
    <t>A0A1K2FRN2</t>
  </si>
  <si>
    <t>tr|A0A4Y9HP86|A0A4Y9HP86_9STAP</t>
  </si>
  <si>
    <t>A0A4Y9HP86</t>
  </si>
  <si>
    <t>tr|A0A3N1LBV5|A0A3N1LBV5_9ACTN</t>
  </si>
  <si>
    <t>A0A3N1LBV5</t>
  </si>
  <si>
    <t>tr|A0A1S2Q189|A0A1S2Q189_9ACTN</t>
  </si>
  <si>
    <t>A0A1S2Q189</t>
  </si>
  <si>
    <t>tr|A0A2A9EZT3|A0A2A9EZT3_9MICO</t>
  </si>
  <si>
    <t>A0A2A9EZT3</t>
  </si>
  <si>
    <t>tr|A0A191UYJ6|A0A191UYJ6_9ACTN</t>
  </si>
  <si>
    <t>A0A191UYJ6</t>
  </si>
  <si>
    <t>tr|A0A4R2EAQ1|A0A4R2EAQ1_9ACTN</t>
  </si>
  <si>
    <t>A0A4R2EAQ1</t>
  </si>
  <si>
    <t>tr|A0A2B9BUW3|A0A2B9BUW3_BACCE</t>
  </si>
  <si>
    <t>A0A2B9BUW3</t>
  </si>
  <si>
    <t>tr|A0A1H4ESQ9|A0A1H4ESQ9_9BACI</t>
  </si>
  <si>
    <t>A0A1H4ESQ9</t>
  </si>
  <si>
    <t>tr|A0A1M6DRA9|A0A1M6DRA9_9ACTO</t>
  </si>
  <si>
    <t>A0A1M6DRA9</t>
  </si>
  <si>
    <t>tr|A0A1Q2TPW1|A0A1Q2TPW1_9ACTO</t>
  </si>
  <si>
    <t>A0A1Q2TPW1</t>
  </si>
  <si>
    <t>tr|A0A2C5FWM0|A0A2C5FWM0_9BACI</t>
  </si>
  <si>
    <t>A0A2C5FWM0</t>
  </si>
  <si>
    <t>tr|A0A0A0UXP0|A0A0A0UXP0_STRPT</t>
  </si>
  <si>
    <t>A0A0A0UXP0</t>
  </si>
  <si>
    <t>tr|A0A0R2H971|A0A0R2H971_WEIVI</t>
  </si>
  <si>
    <t>A0A0R2H971</t>
  </si>
  <si>
    <t>tr|A0A0H4C5Q5|A0A0H4C5Q5_9ACTN</t>
  </si>
  <si>
    <t>A0A0H4C5Q5</t>
  </si>
  <si>
    <t>tr|A0A4U9YW72|A0A4U9YW72_ENTCA</t>
  </si>
  <si>
    <t>A0A4U9YW72</t>
  </si>
  <si>
    <t>tr|A0A498DS47|A0A498DS47_9ACTN</t>
  </si>
  <si>
    <t>A0A498DS47</t>
  </si>
  <si>
    <t>tr|A0A2A2W162|A0A2A2W162_9BACI</t>
  </si>
  <si>
    <t>A0A2A2W162</t>
  </si>
  <si>
    <t>tr|A0A2S4ZVV7|A0A2S4ZVV7_9ACTN</t>
  </si>
  <si>
    <t>A0A2S4ZVV7</t>
  </si>
  <si>
    <t>tr|A0A0B5DIC9|A0A0B5DIC9_9ACTN</t>
  </si>
  <si>
    <t>A0A0B5DIC9</t>
  </si>
  <si>
    <t>tr|A0A1S2NZS3|A0A1S2NZS3_9ACTN</t>
  </si>
  <si>
    <t>A0A1S2NZS3</t>
  </si>
  <si>
    <t>tr|A0A0G3ALZ7|A0A0G3ALZ7_9ACTN</t>
  </si>
  <si>
    <t>A0A0G3ALZ7</t>
  </si>
  <si>
    <t>tr|A0A327UL17|A0A327UL17_9ACTN</t>
  </si>
  <si>
    <t>A0A327UL17</t>
  </si>
  <si>
    <t>tr|U1W7U4|U1W7U4_9ACTN</t>
  </si>
  <si>
    <t>U1W7U4</t>
  </si>
  <si>
    <t>tr|A0A1S2NY18|A0A1S2NY18_9ACTN</t>
  </si>
  <si>
    <t>A0A1S2NY18</t>
  </si>
  <si>
    <t>tr|A0A1G7QXC5|A0A1G7QXC5_9ACTN</t>
  </si>
  <si>
    <t>A0A1G7QXC5</t>
  </si>
  <si>
    <t>tr|A0A2L0MZ83|A0A2L0MZ83_9ACTN</t>
  </si>
  <si>
    <t>A0A2L0MZ83</t>
  </si>
  <si>
    <t>tr|A0A1H4Y620|A0A1H4Y620_9ACTN</t>
  </si>
  <si>
    <t>A0A1H4Y620</t>
  </si>
  <si>
    <t>tr|A0A371XXP3|A0A371XXP3_9ACTN</t>
  </si>
  <si>
    <t>A0A371XXP3</t>
  </si>
  <si>
    <t>tr|K0J7Y0|K0J7Y0_AMPXN</t>
  </si>
  <si>
    <t>K0J7Y0</t>
  </si>
  <si>
    <t>tr|A0A3R9RAC1|A0A3R9RAC1_9BACI</t>
  </si>
  <si>
    <t>A0A3R9RAC1</t>
  </si>
  <si>
    <t>tr|A0A0V8GD05|A0A0V8GD05_9BACL</t>
  </si>
  <si>
    <t>A0A0V8GD05</t>
  </si>
  <si>
    <t>tr|A0A2M9JGC0|A0A2M9JGC0_9ACTN</t>
  </si>
  <si>
    <t>A0A2M9JGC0</t>
  </si>
  <si>
    <t>tr|A0A078M1J1|A0A078M1J1_9STAP</t>
  </si>
  <si>
    <t>A0A078M1J1</t>
  </si>
  <si>
    <t>tr|A0A239TG46|A0A239TG46_9STAP</t>
  </si>
  <si>
    <t>A0A239TG46</t>
  </si>
  <si>
    <t>tr|A0A1Q5L7B7|A0A1Q5L7B7_9ACTN</t>
  </si>
  <si>
    <t>A0A1Q5L7B7</t>
  </si>
  <si>
    <t>tr|A0A2X0S2R9|A0A2X0S2R9_BROTH</t>
  </si>
  <si>
    <t>A0A2X0S2R9</t>
  </si>
  <si>
    <t>tr|A0A1C7DKZ4|A0A1C7DKZ4_9BACL</t>
  </si>
  <si>
    <t>A0A1C7DKZ4</t>
  </si>
  <si>
    <t>tr|A0A2A7WZF0|A0A2A7WZF0_9BACI</t>
  </si>
  <si>
    <t>A0A2A7WZF0</t>
  </si>
  <si>
    <t>tr|A0A2C1Z8Y8|A0A2C1Z8Y8_9BACI</t>
  </si>
  <si>
    <t>A0A2C1Z8Y8</t>
  </si>
  <si>
    <t>tr|A0A328MDX9|A0A328MDX9_9BACI</t>
  </si>
  <si>
    <t>A0A328MDX9</t>
  </si>
  <si>
    <t>tr|A0A1S9T8J4|A0A1S9T8J4_BACMY</t>
  </si>
  <si>
    <t>A0A1S9T8J4</t>
  </si>
  <si>
    <t>tr|A0A0M8X888|A0A0M8X888_9ACTN</t>
  </si>
  <si>
    <t>A0A0M8X888</t>
  </si>
  <si>
    <t>tr|A0A250VN01|A0A250VN01_STROL</t>
  </si>
  <si>
    <t>A0A250VN01</t>
  </si>
  <si>
    <t>tr|A0A2A8Z5B2|A0A2A8Z5B2_BACCE</t>
  </si>
  <si>
    <t>A0A2A8Z5B2</t>
  </si>
  <si>
    <t>tr|A0A2I0FIV7|A0A2I0FIV7_9BACL</t>
  </si>
  <si>
    <t>A0A2I0FIV7</t>
  </si>
  <si>
    <t>tr|J8Y667|J8Y667_BACCE</t>
  </si>
  <si>
    <t>J8Y667</t>
  </si>
  <si>
    <t>tr|A0A161PEC6|A0A161PEC6_9BACI</t>
  </si>
  <si>
    <t>A0A161PEC6</t>
  </si>
  <si>
    <t>tr|A0A4Z1CU39|A0A4Z1CU39_9ACTN</t>
  </si>
  <si>
    <t>A0A4Z1CU39</t>
  </si>
  <si>
    <t>tr|A0A2S5GBB5|A0A2S5GBB5_9BACL</t>
  </si>
  <si>
    <t>A0A2S5GBB5</t>
  </si>
  <si>
    <t>tr|A0A0M8SXT7|A0A0M8SXT7_9ACTN</t>
  </si>
  <si>
    <t>A0A0M8SXT7</t>
  </si>
  <si>
    <t>tr|J9BVB6|J9BVB6_BACCE</t>
  </si>
  <si>
    <t>J9BVB6</t>
  </si>
  <si>
    <t>tr|A0A369UZ69|A0A369UZ69_9ACTN</t>
  </si>
  <si>
    <t>A0A369UZ69</t>
  </si>
  <si>
    <t>tr|A0A117Q0J3|A0A117Q0J3_9ACTN</t>
  </si>
  <si>
    <t>A0A117Q0J3</t>
  </si>
  <si>
    <t>tr|A0A1C4T5U5|A0A1C4T5U5_9ACTN</t>
  </si>
  <si>
    <t>A0A1C4T5U5</t>
  </si>
  <si>
    <t>tr|A0A1D8SKJ4|A0A1D8SKJ4_STROV</t>
  </si>
  <si>
    <t>A0A1D8SKJ4</t>
  </si>
  <si>
    <t>tr|A0A209BYY2|A0A209BYY2_9ACTN</t>
  </si>
  <si>
    <t>A0A209BYY2</t>
  </si>
  <si>
    <t>tr|A0A0F2TKE8|A0A0F2TKE8_STRR3</t>
  </si>
  <si>
    <t>A0A0F2TKE8</t>
  </si>
  <si>
    <t>tr|A0A2W5U1G7|A0A2W5U1G7_9MICO</t>
  </si>
  <si>
    <t>A0A2W5U1G7</t>
  </si>
  <si>
    <t>tr|A0A1G8VUT8|A0A1G8VUT8_9STAP</t>
  </si>
  <si>
    <t>A0A1G8VUT8</t>
  </si>
  <si>
    <t>tr|A0A2H5B922|A0A2H5B922_9ACTN</t>
  </si>
  <si>
    <t>A0A2H5B922</t>
  </si>
  <si>
    <t>tr|A0A1H9LCC1|A0A1H9LCC1_9ACTN</t>
  </si>
  <si>
    <t>A0A1H9LCC1</t>
  </si>
  <si>
    <t>tr|A0A1G6H0H3|A0A1G6H0H3_9BACI</t>
  </si>
  <si>
    <t>A0A1G6H0H3</t>
  </si>
  <si>
    <t>tr|A0A2H3NCJ0|A0A2H3NCJ0_9BACI</t>
  </si>
  <si>
    <t>A0A2H3NCJ0</t>
  </si>
  <si>
    <t>tr|A0A372J8C8|A0A372J8C8_9ACTN</t>
  </si>
  <si>
    <t>A0A372J8C8</t>
  </si>
  <si>
    <t>tr|A0A4D4MT12|A0A4D4MT12_STRAX</t>
  </si>
  <si>
    <t>A0A4D4MT12</t>
  </si>
  <si>
    <t>tr|Q82DA3|Q82DA3_STRAW</t>
  </si>
  <si>
    <t>Q82DA3</t>
  </si>
  <si>
    <t>tr|A0A221NXQ0|A0A221NXQ0_9ACTN</t>
  </si>
  <si>
    <t>A0A221NXQ0</t>
  </si>
  <si>
    <t>tr|A0A1M6X1E6|A0A1M6X1E6_9ACTN</t>
  </si>
  <si>
    <t>A0A1M6X1E6</t>
  </si>
  <si>
    <t>tr|A0A3N4RDZ0|A0A3N4RDZ0_9ACTN</t>
  </si>
  <si>
    <t>A0A3N4RDZ0</t>
  </si>
  <si>
    <t>tr|A0A410WN91|A0A410WN91_BACVA</t>
  </si>
  <si>
    <t>A0A410WN91</t>
  </si>
  <si>
    <t>tr|A0A1C5UCQ2|A0A1C5UCQ2_9FIRM</t>
  </si>
  <si>
    <t>A0A1C5UCQ2</t>
  </si>
  <si>
    <t>tr|A0A5C6JIG2|A0A5C6JIG2_9ACTN</t>
  </si>
  <si>
    <t>A0A5C6JIG2</t>
  </si>
  <si>
    <t>tr|A0A3S2XVD7|A0A3S2XVD7_9ACTN</t>
  </si>
  <si>
    <t>A0A3S2XVD7</t>
  </si>
  <si>
    <t>tr|A0A3R9QP05|A0A3R9QP05_9BACI</t>
  </si>
  <si>
    <t>A0A3R9QP05</t>
  </si>
  <si>
    <t>tr|A0A399YJ23|A0A399YJ23_9BACT</t>
  </si>
  <si>
    <t>A0A399YJ23</t>
  </si>
  <si>
    <t>tr|A0A090YS85|A0A090YS85_BACMY</t>
  </si>
  <si>
    <t>A0A090YS85</t>
  </si>
  <si>
    <t>tr|A0A2N3XBY1|A0A2N3XBY1_9ACTN</t>
  </si>
  <si>
    <t>A0A2N3XBY1</t>
  </si>
  <si>
    <t>tr|A0A0N1G8T4|A0A0N1G8T4_9ACTN</t>
  </si>
  <si>
    <t>A0A0N1G8T4</t>
  </si>
  <si>
    <t>tr|A0A377KVQ6|A0A377KVQ6_ENTCA</t>
  </si>
  <si>
    <t>A0A377KVQ6</t>
  </si>
  <si>
    <t>tr|A0A419DLW1|A0A419DLW1_9BACL</t>
  </si>
  <si>
    <t>A0A419DLW1</t>
  </si>
  <si>
    <t>tr|A0A0J5JTS1|A0A0J5JTS1_9BACI</t>
  </si>
  <si>
    <t>A0A0J5JTS1</t>
  </si>
  <si>
    <t>tr|A0A0N0YKN9|A0A0N0YKN9_9ACTN</t>
  </si>
  <si>
    <t>A0A0N0YKN9</t>
  </si>
  <si>
    <t>tr|A0A2S6X220|A0A2S6X220_9ACTN</t>
  </si>
  <si>
    <t>A0A2S6X220</t>
  </si>
  <si>
    <t>tr|A0A2A7DFW1|A0A2A7DFW1_BACAN</t>
  </si>
  <si>
    <t>A0A2A7DFW1</t>
  </si>
  <si>
    <t>tr|A0A124I1H7|A0A124I1H7_9ACTN</t>
  </si>
  <si>
    <t>A0A124I1H7</t>
  </si>
  <si>
    <t>tr|A0A0S9KGV6|A0A0S9KGV6_9MICO</t>
  </si>
  <si>
    <t>A0A0S9KGV6</t>
  </si>
  <si>
    <t>tr|A0A373NBV1|A0A373NBV1_9FIRM</t>
  </si>
  <si>
    <t>A0A373NBV1</t>
  </si>
  <si>
    <t>tr|A0A373A316|A0A373A316_9ACTN</t>
  </si>
  <si>
    <t>A0A373A316</t>
  </si>
  <si>
    <t>tr|A0A3Q9RX16|A0A3Q9RX16_9BACI</t>
  </si>
  <si>
    <t>A0A3Q9RX16</t>
  </si>
  <si>
    <t>tr|A0A1Q4W0Z6|A0A1Q4W0Z6_9ACTN</t>
  </si>
  <si>
    <t>A0A1Q4W0Z6</t>
  </si>
  <si>
    <t>tr|A0A1I4IQS2|A0A1I4IQS2_9BACI</t>
  </si>
  <si>
    <t>A0A1I4IQS2</t>
  </si>
  <si>
    <t>tr|A0A4R4S562|A0A4R4S562_9ACTN</t>
  </si>
  <si>
    <t>A0A4R4S562</t>
  </si>
  <si>
    <t>tr|A0A429DRS5|A0A429DRS5_9ACTN</t>
  </si>
  <si>
    <t>A0A429DRS5</t>
  </si>
  <si>
    <t>tr|A0A1C6MDA7|A0A1C6MDA7_9ACTN</t>
  </si>
  <si>
    <t>A0A1C6MDA7</t>
  </si>
  <si>
    <t>tr|A0A2U3H754|A0A2U3H754_9ACTN</t>
  </si>
  <si>
    <t>A0A2U3H754</t>
  </si>
  <si>
    <t>tr|A0A2S4YH58|A0A2S4YH58_9ACTN</t>
  </si>
  <si>
    <t>A0A2S4YH58</t>
  </si>
  <si>
    <t>tr|A0A399JD18|A0A399JD18_9MICC</t>
  </si>
  <si>
    <t>A0A399JD18</t>
  </si>
  <si>
    <t>tr|A0A3N1LA19|A0A3N1LA19_9ACTN</t>
  </si>
  <si>
    <t>A0A3N1LA19</t>
  </si>
  <si>
    <t>tr|A0A2B1PZ71|A0A2B1PZ71_9BACI</t>
  </si>
  <si>
    <t>A0A2B1PZ71</t>
  </si>
  <si>
    <t>tr|A0A2B8J9I9|A0A2B8J9I9_BACME</t>
  </si>
  <si>
    <t>A0A2B8J9I9</t>
  </si>
  <si>
    <t>tr|A0A5J6FSG7|A0A5J6FSG7_STRVD</t>
  </si>
  <si>
    <t>A0A5J6FSG7</t>
  </si>
  <si>
    <t>tr|A0A2S8UN65|A0A2S8UN65_9BACI</t>
  </si>
  <si>
    <t>A0A2S8UN65</t>
  </si>
  <si>
    <t>tr|A0A2A9CTT2|A0A2A9CTT2_9ACTN</t>
  </si>
  <si>
    <t>A0A2A9CTT2</t>
  </si>
  <si>
    <t>tr|E4N1J4|E4N1J4_KITSK</t>
  </si>
  <si>
    <t>E4N1J4</t>
  </si>
  <si>
    <t>tr|A0A426S547|A0A426S547_9ACTN</t>
  </si>
  <si>
    <t>A0A426S547</t>
  </si>
  <si>
    <t>tr|A0A2A8XZJ9|A0A2A8XZJ9_BACCE</t>
  </si>
  <si>
    <t>A0A2A8XZJ9</t>
  </si>
  <si>
    <t>tr|A0A3N1YJL2|A0A3N1YJL2_9ACTN</t>
  </si>
  <si>
    <t>A0A3N1YJL2</t>
  </si>
  <si>
    <t>tr|A0A327VGH6|A0A327VGH6_9ACTN</t>
  </si>
  <si>
    <t>A0A327VGH6</t>
  </si>
  <si>
    <t>tr|S3Z810|S3Z810_9ACTN</t>
  </si>
  <si>
    <t>S3Z810</t>
  </si>
  <si>
    <t>tr|A0A1B3XV86|A0A1B3XV86_9BACI</t>
  </si>
  <si>
    <t>A0A1B3XV86</t>
  </si>
  <si>
    <t>tr|A0A1D7YEP3|A0A1D7YEP3_9ACTN</t>
  </si>
  <si>
    <t>A0A1D7YEP3</t>
  </si>
  <si>
    <t>tr|A0A371ARA2|A0A371ARA2_9FIRM</t>
  </si>
  <si>
    <t>A0A371ARA2</t>
  </si>
  <si>
    <t>tr|A0A1J4Q242|A0A1J4Q242_9ACTN</t>
  </si>
  <si>
    <t>A0A1J4Q242</t>
  </si>
  <si>
    <t>tr|A0A2G7AQP6|A0A2G7AQP6_9ACTN</t>
  </si>
  <si>
    <t>A0A2G7AQP6</t>
  </si>
  <si>
    <t>tr|A0A243S4R9|A0A243S4R9_9ACTN</t>
  </si>
  <si>
    <t>A0A243S4R9</t>
  </si>
  <si>
    <t>tr|A0A4U0T9B8|A0A4U0T9B8_9ACTN</t>
  </si>
  <si>
    <t>A0A4U0T9B8</t>
  </si>
  <si>
    <t>tr|A0A2N9BDJ6|A0A2N9BDJ6_STRCX</t>
  </si>
  <si>
    <t>A0A2N9BDJ6</t>
  </si>
  <si>
    <t>tr|A0A4Q4ZDY8|A0A4Q4ZDY8_9ACTN</t>
  </si>
  <si>
    <t>A0A4Q4ZDY8</t>
  </si>
  <si>
    <t>tr|A0A373DQ78|A0A373DQ78_9MICO</t>
  </si>
  <si>
    <t>A0A373DQ78</t>
  </si>
  <si>
    <t>tr|A0A510D898|A0A510D898_STRRO</t>
  </si>
  <si>
    <t>A0A510D898</t>
  </si>
  <si>
    <t>tr|A0A4R7JR03|A0A4R7JR03_9ACTN</t>
  </si>
  <si>
    <t>A0A4R7JR03</t>
  </si>
  <si>
    <t>tr|A0A2M9F0Q0|A0A2M9F0Q0_9BACL</t>
  </si>
  <si>
    <t>A0A2M9F0Q0</t>
  </si>
  <si>
    <t>tr|A0A543ILF7|A0A543ILF7_9ACTN</t>
  </si>
  <si>
    <t>A0A543ILF7</t>
  </si>
  <si>
    <t>tr|A0A4U0H6L3|A0A4U0H6L3_9MICC</t>
  </si>
  <si>
    <t>A0A4U0H6L3</t>
  </si>
  <si>
    <t>tr|A0A355L5X1|A0A355L5X1_9FIRM</t>
  </si>
  <si>
    <t>A0A355L5X1</t>
  </si>
  <si>
    <t>tr|A0A2T6KN55|A0A2T6KN55_9BACL</t>
  </si>
  <si>
    <t>A0A2T6KN55</t>
  </si>
  <si>
    <t>tr|A0A542YLK4|A0A542YLK4_9MICO</t>
  </si>
  <si>
    <t>A0A542YLK4</t>
  </si>
  <si>
    <t>tr|A0A191UXT0|A0A191UXT0_9ACTN</t>
  </si>
  <si>
    <t>A0A191UXT0</t>
  </si>
  <si>
    <t>tr|A0A3G2JQ06|A0A3G2JQ06_9ACTN</t>
  </si>
  <si>
    <t>A0A3G2JQ06</t>
  </si>
  <si>
    <t>tr|A0A2T4PQ77|A0A2T4PQ77_9STAP</t>
  </si>
  <si>
    <t>A0A2T4PQ77</t>
  </si>
  <si>
    <t>tr|A0A4P6U3Y7|A0A4P6U3Y7_STRSO</t>
  </si>
  <si>
    <t>A0A4P6U3Y7</t>
  </si>
  <si>
    <t>tr|A0A1Q5D482|A0A1Q5D482_9ACTN</t>
  </si>
  <si>
    <t>A0A1Q5D482</t>
  </si>
  <si>
    <t>tr|A0A1G8JZB4|A0A1G8JZB4_9BACL</t>
  </si>
  <si>
    <t>A0A1G8JZB4</t>
  </si>
  <si>
    <t>tr|A0A2B2BTL3|A0A2B2BTL3_9BACI</t>
  </si>
  <si>
    <t>A0A2B2BTL3</t>
  </si>
  <si>
    <t>tr|A0A1H2A9X9|A0A1H2A9X9_9ACTN</t>
  </si>
  <si>
    <t>A0A1H2A9X9</t>
  </si>
  <si>
    <t>tr|A0A2Z5K142|A0A2Z5K142_9ACTN</t>
  </si>
  <si>
    <t>A0A2Z5K142</t>
  </si>
  <si>
    <t>tr|A0A1H1ZI36|A0A1H1ZI36_9ACTN</t>
  </si>
  <si>
    <t>A0A1H1ZI36</t>
  </si>
  <si>
    <t>tr|A0A075TVB7|A0A075TVB7_9LACT</t>
  </si>
  <si>
    <t>A0A075TVB7</t>
  </si>
  <si>
    <t>tr|A0A1I5TF68|A0A1I5TF68_9BACI</t>
  </si>
  <si>
    <t>A0A1I5TF68</t>
  </si>
  <si>
    <t>tr|D5ZZ74|D5ZZ74_STRV1</t>
  </si>
  <si>
    <t>D5ZZ74</t>
  </si>
  <si>
    <t>tr|A0A4S2RAC4|A0A4S2RAC4_9ACTN</t>
  </si>
  <si>
    <t>A0A4S2RAC4</t>
  </si>
  <si>
    <t>tr|A0A3N6FUY4|A0A3N6FUY4_9ACTN</t>
  </si>
  <si>
    <t>A0A3N6FUY4</t>
  </si>
  <si>
    <t>tr|A0A3G4R174|A0A3G4R174_9STAP</t>
  </si>
  <si>
    <t>A0A3G4R174</t>
  </si>
  <si>
    <t>tr|A0A0K2ARR8|A0A0K2ARR8_STRA7</t>
  </si>
  <si>
    <t>A0A0K2ARR8</t>
  </si>
  <si>
    <t>tr|A0A2A3HZD2|A0A2A3HZD2_9ACTN</t>
  </si>
  <si>
    <t>A0A2A3HZD2</t>
  </si>
  <si>
    <t>tr|A0A0K2ASY3|A0A0K2ASY3_STRA7</t>
  </si>
  <si>
    <t>A0A0K2ASY3</t>
  </si>
  <si>
    <t>tr|A0A1C6MSM1|A0A1C6MSM1_9ACTN</t>
  </si>
  <si>
    <t>A0A1C6MSM1</t>
  </si>
  <si>
    <t>tr|A0A1I2JGQ7|A0A1I2JGQ7_9ACTN</t>
  </si>
  <si>
    <t>A0A1I2JGQ7</t>
  </si>
  <si>
    <t>tr|A0A2T4QVT5|A0A2T4QVT5_STASI</t>
  </si>
  <si>
    <t>A0A2T4QVT5</t>
  </si>
  <si>
    <t>tr|A0A542PBE7|A0A542PBE7_9ACTN</t>
  </si>
  <si>
    <t>A0A542PBE7</t>
  </si>
  <si>
    <t>tr|A0A0P0K0B3|A0A0P0K0B3_STRTH</t>
  </si>
  <si>
    <t>A0A0P0K0B3</t>
  </si>
  <si>
    <t>tr|A0A1V0V5Y1|A0A1V0V5Y1_9ACTN</t>
  </si>
  <si>
    <t>A0A1V0V5Y1</t>
  </si>
  <si>
    <t>tr|A0A4Z0IY53|A0A4Z0IY53_9MICO</t>
  </si>
  <si>
    <t>A0A4Z0IY53</t>
  </si>
  <si>
    <t>tr|A0A1S1F2Y6|A0A1S1F2Y6_9STAP</t>
  </si>
  <si>
    <t>A0A1S1F2Y6</t>
  </si>
  <si>
    <t>tr|A0A133QU15|A0A133QU15_STASI</t>
  </si>
  <si>
    <t>A0A133QU15</t>
  </si>
  <si>
    <t>tr|A0A2J6NJF2|A0A2J6NJF2_9STAP</t>
  </si>
  <si>
    <t>A0A2J6NJF2</t>
  </si>
  <si>
    <t>tr|A0A516Q0C5|A0A516Q0C5_9ACTN</t>
  </si>
  <si>
    <t>A0A516Q0C5</t>
  </si>
  <si>
    <t>tr|A0A1Q5MDN1|A0A1Q5MDN1_9ACTN</t>
  </si>
  <si>
    <t>A0A1Q5MDN1</t>
  </si>
  <si>
    <t>tr|G0Q601|G0Q601_9ACTN</t>
  </si>
  <si>
    <t>G0Q601</t>
  </si>
  <si>
    <t>tr|A0A0M9X593|A0A0M9X593_9ACTN</t>
  </si>
  <si>
    <t>A0A0M9X593</t>
  </si>
  <si>
    <t>tr|A0A1X6PX49|A0A1X6PX49_BACMY</t>
  </si>
  <si>
    <t>A0A1X6PX49</t>
  </si>
  <si>
    <t>tr|A0A328LBK4|A0A328LBK4_9BACI</t>
  </si>
  <si>
    <t>A0A328LBK4</t>
  </si>
  <si>
    <t>tr|A0A3D2XNB7|A0A3D2XNB7_9FIRM</t>
  </si>
  <si>
    <t>A0A3D2XNB7</t>
  </si>
  <si>
    <t>tr|A0A4Q7PNM7|A0A4Q7PNM7_9MICO</t>
  </si>
  <si>
    <t>A0A4Q7PNM7</t>
  </si>
  <si>
    <t>tr|A0A561S390|A0A561S390_9ACTN</t>
  </si>
  <si>
    <t>A0A561S390</t>
  </si>
  <si>
    <t>tr|A0A0K8PTG6|A0A0K8PTG6_STRAJ</t>
  </si>
  <si>
    <t>A0A0K8PTG6</t>
  </si>
  <si>
    <t>tr|A0A1Q5M026|A0A1Q5M026_9ACTN</t>
  </si>
  <si>
    <t>A0A1Q5M026</t>
  </si>
  <si>
    <t>tr|A0A229GWC8|A0A229GWC8_9ACTN</t>
  </si>
  <si>
    <t>A0A229GWC8</t>
  </si>
  <si>
    <t>tr|A0A2U2ASP0|A0A2U2ASP0_9GAMM</t>
  </si>
  <si>
    <t>A0A2U2ASP0</t>
  </si>
  <si>
    <t>tr|A0A1R1WQ54|A0A1R1WQ54_9ACTN</t>
  </si>
  <si>
    <t>A0A1R1WQ54</t>
  </si>
  <si>
    <t>tr|A0A1Z1WBS4|A0A1Z1WBS4_9ACTN</t>
  </si>
  <si>
    <t>A0A1Z1WBS4</t>
  </si>
  <si>
    <t>tr|H1QQQ8|H1QQQ8_9ACTN</t>
  </si>
  <si>
    <t>H1QQQ8</t>
  </si>
  <si>
    <t>tr|A0A3E0AR15|A0A3E0AR15_9STAP</t>
  </si>
  <si>
    <t>A0A3E0AR15</t>
  </si>
  <si>
    <t>tr|A0A354LU01|A0A354LU01_9FIRM</t>
  </si>
  <si>
    <t>A0A354LU01</t>
  </si>
  <si>
    <t>tr|A0A4Y7R2K2|A0A4Y7R2K2_9BACI</t>
  </si>
  <si>
    <t>A0A4Y7R2K2</t>
  </si>
  <si>
    <t>tr|A0A231PNM7|A0A231PNM7_9ACTN</t>
  </si>
  <si>
    <t>A0A231PNM7</t>
  </si>
  <si>
    <t>tr|A0A1G8ZGH6|A0A1G8ZGH6_9BACI</t>
  </si>
  <si>
    <t>A0A1G8ZGH6</t>
  </si>
  <si>
    <t>tr|A0A2A7WZM4|A0A2A7WZM4_9BACI</t>
  </si>
  <si>
    <t>A0A2A7WZM4</t>
  </si>
  <si>
    <t>tr|A0A101UX74|A0A101UX74_9ACTN</t>
  </si>
  <si>
    <t>A0A101UX74</t>
  </si>
  <si>
    <t>tr|A0A0C5GCR3|A0A0C5GCR3_9ACTN</t>
  </si>
  <si>
    <t>A0A0C5GCR3</t>
  </si>
  <si>
    <t>tr|A0A514JTT8|A0A514JTT8_9ACTN</t>
  </si>
  <si>
    <t>A0A514JTT8</t>
  </si>
  <si>
    <t>tr|A0A2A9CKC5|A0A2A9CKC5_9BACI</t>
  </si>
  <si>
    <t>A0A2A9CKC5</t>
  </si>
  <si>
    <t>tr|A0A1G6ZRQ7|A0A1G6ZRQ7_9BACL</t>
  </si>
  <si>
    <t>A0A1G6ZRQ7</t>
  </si>
  <si>
    <t>tr|A0A4R8N462|A0A4R8N462_STRCH</t>
  </si>
  <si>
    <t>A0A4R8N462</t>
  </si>
  <si>
    <t>tr|Q9EWH7|Q9EWH7_STRCO</t>
  </si>
  <si>
    <t>Q9EWH7</t>
  </si>
  <si>
    <t>tr|A0A2S6WMY2|A0A2S6WMY2_9ACTN</t>
  </si>
  <si>
    <t>A0A2S6WMY2</t>
  </si>
  <si>
    <t>tr|A0A076M513|A0A076M513_STRLI</t>
  </si>
  <si>
    <t>A0A076M513</t>
  </si>
  <si>
    <t>tr|A0A3C1I1D5|A0A3C1I1D5_9BACI</t>
  </si>
  <si>
    <t>A0A3C1I1D5</t>
  </si>
  <si>
    <t>tr|A0A4S2VPS1|A0A4S2VPS1_9ACTN</t>
  </si>
  <si>
    <t>A0A4S2VPS1</t>
  </si>
  <si>
    <t>tr|A0A209BEA7|A0A209BEA7_9ACTN</t>
  </si>
  <si>
    <t>A0A209BEA7</t>
  </si>
  <si>
    <t>tr|S4MPY5|S4MPY5_9ACTN</t>
  </si>
  <si>
    <t>S4MPY5</t>
  </si>
  <si>
    <t>tr|A0A4R8GIA4|A0A4R8GIA4_9BACI</t>
  </si>
  <si>
    <t>A0A4R8GIA4</t>
  </si>
  <si>
    <t>tr|A0A366JTP6|A0A366JTP6_BACFI</t>
  </si>
  <si>
    <t>A0A366JTP6</t>
  </si>
  <si>
    <t>tr|A0A1C7EN50|A0A1C7EN50_9BACL</t>
  </si>
  <si>
    <t>A0A1C7EN50</t>
  </si>
  <si>
    <t>tr|A0A2N3ZFG6|A0A2N3ZFG6_9ACTN</t>
  </si>
  <si>
    <t>A0A2N3ZFG6</t>
  </si>
  <si>
    <t>tr|B1VUZ4|B1VUZ4_STRGG</t>
  </si>
  <si>
    <t>B1VUZ4</t>
  </si>
  <si>
    <t>tr|A0A2X2LYE4|A0A2X2LYE4_STRGR</t>
  </si>
  <si>
    <t>A0A2X2LYE4</t>
  </si>
  <si>
    <t>tr|A0A0N6W5V2|A0A0N6W5V2_9ACTN</t>
  </si>
  <si>
    <t>A0A0N6W5V2</t>
  </si>
  <si>
    <t>tr|I0F9K0|I0F9K0_9BACI</t>
  </si>
  <si>
    <t>I0F9K0</t>
  </si>
  <si>
    <t>tr|A0A365L2W3|A0A365L2W3_9BACL</t>
  </si>
  <si>
    <t>A0A365L2W3</t>
  </si>
  <si>
    <t>tr|A0A4Z0GUU3|A0A4Z0GUU3_9ACTN</t>
  </si>
  <si>
    <t>A0A4Z0GUU3</t>
  </si>
  <si>
    <t>tr|A0A401MJP8|A0A401MJP8_9ACTN</t>
  </si>
  <si>
    <t>A0A401MJP8</t>
  </si>
  <si>
    <t>tr|A0A2N9JJ93|A0A2N9JJ93_9ACTN</t>
  </si>
  <si>
    <t>A0A2N9JJ93</t>
  </si>
  <si>
    <t>tr|A0A1B1S388|A0A1B1S388_9BACL</t>
  </si>
  <si>
    <t>A0A1B1S388</t>
  </si>
  <si>
    <t>tr|A0A515Y8B8|A0A515Y8B8_9ACTN</t>
  </si>
  <si>
    <t>A0A515Y8B8</t>
  </si>
  <si>
    <t>tr|A0A151A3C2|A0A151A3C2_9STAP</t>
  </si>
  <si>
    <t>A0A151A3C2</t>
  </si>
  <si>
    <t>tr|A0A2H2WLE0|A0A2H2WLE0_BACCE</t>
  </si>
  <si>
    <t>A0A2H2WLE0</t>
  </si>
  <si>
    <t>tr|A0A2S6WAU3|A0A2S6WAU3_9ACTN</t>
  </si>
  <si>
    <t>A0A2S6WAU3</t>
  </si>
  <si>
    <t>tr|A0A561TJ22|A0A561TJ22_9ACTN</t>
  </si>
  <si>
    <t>A0A561TJ22</t>
  </si>
  <si>
    <t>tr|W1SIX8|W1SIX8_9BACI</t>
  </si>
  <si>
    <t>W1SIX8</t>
  </si>
  <si>
    <t>tr|A0A4P6KBT3|A0A4P6KBT3_9MICO</t>
  </si>
  <si>
    <t>A0A4P6KBT3</t>
  </si>
  <si>
    <t>tr|A0A1J9WTH8|A0A1J9WTH8_BACAN</t>
  </si>
  <si>
    <t>A0A1J9WTH8</t>
  </si>
  <si>
    <t>tr|A0A0F7VZT4|A0A0F7VZT4_9ACTN</t>
  </si>
  <si>
    <t>A0A0F7VZT4</t>
  </si>
  <si>
    <t>tr|G2ZEK8|G2ZEK8_LISIP</t>
  </si>
  <si>
    <t>G2ZEK8</t>
  </si>
  <si>
    <t>tr|A0A4R2NCW3|A0A4R2NCW3_9BACL</t>
  </si>
  <si>
    <t>A0A4R2NCW3</t>
  </si>
  <si>
    <t>tr|A0A463XMC8|A0A463XMC8_LISMN</t>
  </si>
  <si>
    <t>A0A463XMC8</t>
  </si>
  <si>
    <t>tr|A0A3S9Y6B8|A0A3S9Y6B8_9ACTN</t>
  </si>
  <si>
    <t>A0A3S9Y6B8</t>
  </si>
  <si>
    <t>tr|A0A1A9QJ52|A0A1A9QJ52_STRA9</t>
  </si>
  <si>
    <t>A0A1A9QJ52</t>
  </si>
  <si>
    <t>tr|A0A1H1AB14|A0A1H1AB14_9MICO</t>
  </si>
  <si>
    <t>A0A1H1AB14</t>
  </si>
  <si>
    <t>tr|A0A0C5G254|A0A0C5G254_9ACTN</t>
  </si>
  <si>
    <t>A0A0C5G254</t>
  </si>
  <si>
    <t>tr|F8JQC9|F8JQC9_STREN</t>
  </si>
  <si>
    <t>F8JQC9</t>
  </si>
  <si>
    <t>tr|A0A3A0S922|A0A3A0S922_9STAP</t>
  </si>
  <si>
    <t>A0A3A0S922</t>
  </si>
  <si>
    <t>tr|A0A564S7F3|A0A564S7F3_9FIRM</t>
  </si>
  <si>
    <t>A0A564S7F3</t>
  </si>
  <si>
    <t>tr|A0A4Y9HPN1|A0A4Y9HPN1_9STAP</t>
  </si>
  <si>
    <t>A0A4Y9HPN1</t>
  </si>
  <si>
    <t>tr|A0A1S6JD30|A0A1S6JD30_9ACTN</t>
  </si>
  <si>
    <t>A0A1S6JD30</t>
  </si>
  <si>
    <t>tr|A0A0E1Y6J6|A0A0E1Y6J6_LISMN</t>
  </si>
  <si>
    <t>A0A0E1Y6J6</t>
  </si>
  <si>
    <t>tr|A0A2R2IJY6|A0A2R2IJY6_BACCE</t>
  </si>
  <si>
    <t>A0A2R2IJY6</t>
  </si>
  <si>
    <t>tr|C2TPF7|C2TPF7_BACCE</t>
  </si>
  <si>
    <t>C2TPF7</t>
  </si>
  <si>
    <t>tr|A0A209BUH0|A0A209BUH0_9ACTN</t>
  </si>
  <si>
    <t>A0A209BUH0</t>
  </si>
  <si>
    <t>tr|A0A5F0TUE8|A0A5F0TUE8_STALE</t>
  </si>
  <si>
    <t>A0A5F0TUE8</t>
  </si>
  <si>
    <t>tr|A0A1Q4UZQ4|A0A1Q4UZQ4_9ACTN</t>
  </si>
  <si>
    <t>A0A1Q4UZQ4</t>
  </si>
  <si>
    <t>tr|A0A1Q5E733|A0A1Q5E733_9ACTN</t>
  </si>
  <si>
    <t>A0A1Q5E733</t>
  </si>
  <si>
    <t>tr|A0A0N0TZL1|A0A0N0TZL1_9ACTN</t>
  </si>
  <si>
    <t>A0A0N0TZL1</t>
  </si>
  <si>
    <t>tr|A0A2P7ZI60|A0A2P7ZI60_9ACTN</t>
  </si>
  <si>
    <t>A0A2P7ZI60</t>
  </si>
  <si>
    <t>tr|S4B6X0|S4B6X0_ENTCA</t>
  </si>
  <si>
    <t>S4B6X0</t>
  </si>
  <si>
    <t>tr|A0A4Q7XM55|A0A4Q7XM55_9ACTN</t>
  </si>
  <si>
    <t>A0A4Q7XM55</t>
  </si>
  <si>
    <t>tr|A0A1Q5K1M6|A0A1Q5K1M6_9ACTN</t>
  </si>
  <si>
    <t>A0A1Q5K1M6</t>
  </si>
  <si>
    <t>tr|A0A3N1DJU5|A0A3N1DJU5_9ACTN</t>
  </si>
  <si>
    <t>A0A3N1DJU5</t>
  </si>
  <si>
    <t>tr|A0A3N1IEC5|A0A3N1IEC5_9ACTN</t>
  </si>
  <si>
    <t>A0A3N1IEC5</t>
  </si>
  <si>
    <t>tr|H1GCL0|H1GCL0_LISIO</t>
  </si>
  <si>
    <t>H1GCL0</t>
  </si>
  <si>
    <t>tr|A0A365H547|A0A365H547_9ACTN</t>
  </si>
  <si>
    <t>A0A365H547</t>
  </si>
  <si>
    <t>tr|A0A478AQD6|A0A478AQD6_LISMN</t>
  </si>
  <si>
    <t>A0A478AQD6</t>
  </si>
  <si>
    <t>tr|A0A2M9JG71|A0A2M9JG71_9ACTN</t>
  </si>
  <si>
    <t>A0A2M9JG71</t>
  </si>
  <si>
    <t>tr|A0A1R4HMM0|A0A1R4HMM0_9MICO</t>
  </si>
  <si>
    <t>A0A1R4HMM0</t>
  </si>
  <si>
    <t>tr|A0A429UL91|A0A429UL91_9ACTN</t>
  </si>
  <si>
    <t>A0A429UL91</t>
  </si>
  <si>
    <t>tr|A0A459WTX5|A0A459WTX5_LISMN</t>
  </si>
  <si>
    <t>A0A459WTX5</t>
  </si>
  <si>
    <t>tr|A0A4R3DH63|A0A4R3DH63_9ACTN</t>
  </si>
  <si>
    <t>A0A4R3DH63</t>
  </si>
  <si>
    <t>tr|A0A0M0T2S8|A0A0M0T2S8_9BACL</t>
  </si>
  <si>
    <t>A0A0M0T2S8</t>
  </si>
  <si>
    <t>tr|A0A4U0RH42|A0A4U0RH42_9ACTN</t>
  </si>
  <si>
    <t>A0A4U0RH42</t>
  </si>
  <si>
    <t>tr|A0A3T1N6G9|A0A3T1N6G9_LISIO</t>
  </si>
  <si>
    <t>A0A3T1N6G9</t>
  </si>
  <si>
    <t>tr|R6MYG6|R6MYG6_9CLOT</t>
  </si>
  <si>
    <t>R6MYG6</t>
  </si>
  <si>
    <t>tr|A0A3P2RDK9|A0A3P2RDK9_WEIVI</t>
  </si>
  <si>
    <t>A0A3P2RDK9</t>
  </si>
  <si>
    <t>tr|A0A0B4RDY4|A0A0B4RDY4_9BACL</t>
  </si>
  <si>
    <t>A0A0B4RDY4</t>
  </si>
  <si>
    <t>tr|A0A473HC12|A0A473HC12_LISIO</t>
  </si>
  <si>
    <t>A0A473HC12</t>
  </si>
  <si>
    <t>tr|A0A3H2VVE1|A0A3H2VVE1_LISMN</t>
  </si>
  <si>
    <t>A0A3H2VVE1</t>
  </si>
  <si>
    <t>tr|A0A460CAS6|A0A460CAS6_LISMN</t>
  </si>
  <si>
    <t>A0A460CAS6</t>
  </si>
  <si>
    <t>tr|A0A476UW70|A0A476UW70_LISIO</t>
  </si>
  <si>
    <t>A0A476UW70</t>
  </si>
  <si>
    <t>tr|A0A1C6MFN7|A0A1C6MFN7_9ACTN</t>
  </si>
  <si>
    <t>A0A1C6MFN7</t>
  </si>
  <si>
    <t>tr|A0A1E7E4A6|A0A1E7E4A6_LISMN</t>
  </si>
  <si>
    <t>A0A1E7E4A6</t>
  </si>
  <si>
    <t>tr|A0A2U3C592|A0A2U3C592_9ACTN</t>
  </si>
  <si>
    <t>A0A2U3C592</t>
  </si>
  <si>
    <t>tr|A0A2C8X7A3|A0A2C8X7A3_9ACTN</t>
  </si>
  <si>
    <t>A0A2C8X7A3</t>
  </si>
  <si>
    <t>tr|A0A0J7YTY4|A0A0J7YTY4_STRVR</t>
  </si>
  <si>
    <t>A0A0J7YTY4</t>
  </si>
  <si>
    <t>tr|A0A1H2AXL9|A0A1H2AXL9_9ACTN</t>
  </si>
  <si>
    <t>A0A1H2AXL9</t>
  </si>
  <si>
    <t>tr|A0A397QSP2|A0A397QSP2_9ACTN</t>
  </si>
  <si>
    <t>A0A397QSP2</t>
  </si>
  <si>
    <t>tr|A0A3E0GGY4|A0A3E0GGY4_9ACTN</t>
  </si>
  <si>
    <t>A0A3E0GGY4</t>
  </si>
  <si>
    <t>tr|A0A464JAT3|A0A464JAT3_LISMN</t>
  </si>
  <si>
    <t>A0A464JAT3</t>
  </si>
  <si>
    <t>tr|A0A4R7MVP2|A0A4R7MVP2_9ACTN</t>
  </si>
  <si>
    <t>A0A4R7MVP2</t>
  </si>
  <si>
    <t>tr|A0A240A439|A0A240A439_9STAP</t>
  </si>
  <si>
    <t>A0A240A439</t>
  </si>
  <si>
    <t>tr|A0A2H1J6D5|A0A2H1J6D5_9MICO</t>
  </si>
  <si>
    <t>A0A2H1J6D5</t>
  </si>
  <si>
    <t>tr|A0A291Q8Q4|A0A291Q8Q4_9ACTN</t>
  </si>
  <si>
    <t>A0A291Q8Q4</t>
  </si>
  <si>
    <t>tr|A0A4S2VB00|A0A4S2VB00_9ACTN</t>
  </si>
  <si>
    <t>A0A4S2VB00</t>
  </si>
  <si>
    <t>tr|A0A3R0US69|A0A3R0US69_LISMN</t>
  </si>
  <si>
    <t>A0A3R0US69</t>
  </si>
  <si>
    <t>tr|A0A2U8V297|A0A2U8V297_9ACTN</t>
  </si>
  <si>
    <t>A0A2U8V297</t>
  </si>
  <si>
    <t>tr|A0A458GVV9|A0A458GVV9_LISMN</t>
  </si>
  <si>
    <t>A0A458GVV9</t>
  </si>
  <si>
    <t>tr|A0A469UHE5|A0A469UHE5_LISMN</t>
  </si>
  <si>
    <t>A0A469UHE5</t>
  </si>
  <si>
    <t>tr|A0A2A3JBU0|A0A2A3JBU0_9ACTN</t>
  </si>
  <si>
    <t>A0A2A3JBU0</t>
  </si>
  <si>
    <t>tr|A0A495CAW3|A0A495CAW3_9ACTN</t>
  </si>
  <si>
    <t>A0A495CAW3</t>
  </si>
  <si>
    <t>tr|A0A495CZY9|A0A495CZY9_9MYCO</t>
  </si>
  <si>
    <t>A0A495CZY9</t>
  </si>
  <si>
    <t>tr|A0A3S0C4S1|A0A3S0C4S1_9ACTN</t>
  </si>
  <si>
    <t>A0A3S0C4S1</t>
  </si>
  <si>
    <t>tr|A0A1X1NPG6|A0A1X1NPG6_9ACTN</t>
  </si>
  <si>
    <t>A0A1X1NPG6</t>
  </si>
  <si>
    <t>tr|A0A474PXU9|A0A474PXU9_LISMN</t>
  </si>
  <si>
    <t>A0A474PXU9</t>
  </si>
  <si>
    <t>tr|A0A0L0JVC3|A0A0L0JVC3_9ACTN</t>
  </si>
  <si>
    <t>A0A0L0JVC3</t>
  </si>
  <si>
    <t>tr|A0A463L1W7|A0A463L1W7_LISMN</t>
  </si>
  <si>
    <t>A0A463L1W7</t>
  </si>
  <si>
    <t>tr|A0A562Y5J3|A0A562Y5J3_9PROT</t>
  </si>
  <si>
    <t>A0A562Y5J3</t>
  </si>
  <si>
    <t>tr|A0A3T2IZS9|A0A3T2IZS9_LISMN</t>
  </si>
  <si>
    <t>A0A3T2IZS9</t>
  </si>
  <si>
    <t>tr|A0A457BPN1|A0A457BPN1_LISMN</t>
  </si>
  <si>
    <t>A0A457BPN1</t>
  </si>
  <si>
    <t>tr|A0A516R8B4|A0A516R8B4_STRST</t>
  </si>
  <si>
    <t>A0A516R8B4</t>
  </si>
  <si>
    <t>tr|A0A476KWY3|A0A476KWY3_LISMN</t>
  </si>
  <si>
    <t>A0A476KWY3</t>
  </si>
  <si>
    <t>tr|A0A169NDJ2|A0A169NDJ2_STRLU</t>
  </si>
  <si>
    <t>A0A169NDJ2</t>
  </si>
  <si>
    <t>tr|A0A457MFT0|A0A457MFT0_LISMN</t>
  </si>
  <si>
    <t>A0A457MFT0</t>
  </si>
  <si>
    <t>tr|A0A463SBF7|A0A463SBF7_LISMN</t>
  </si>
  <si>
    <t>A0A463SBF7</t>
  </si>
  <si>
    <t>tr|A0A0E0UVH4|A0A0E0UVH4_LISMM</t>
  </si>
  <si>
    <t>A0A0E0UVH4</t>
  </si>
  <si>
    <t>tr|A0A1C7DVE6|A0A1C7DVE6_9BACL</t>
  </si>
  <si>
    <t>A0A1C7DVE6</t>
  </si>
  <si>
    <t>tr|A0A1S2Q6P4|A0A1S2Q6P4_9ACTN</t>
  </si>
  <si>
    <t>A0A1S2Q6P4</t>
  </si>
  <si>
    <t>tr|A0A4R7HTL0|A0A4R7HTL0_9ACTN</t>
  </si>
  <si>
    <t>A0A4R7HTL0</t>
  </si>
  <si>
    <t>tr|A0A466ZFR7|A0A466ZFR7_LISMN</t>
  </si>
  <si>
    <t>A0A466ZFR7</t>
  </si>
  <si>
    <t>tr|A0A2B5XEK8|A0A2B5XEK8_9BACI</t>
  </si>
  <si>
    <t>A0A2B5XEK8</t>
  </si>
  <si>
    <t>tr|A0A0M2GFM6|A0A0M2GFM6_9ACTN</t>
  </si>
  <si>
    <t>A0A0M2GFM6</t>
  </si>
  <si>
    <t>tr|A0A3Q9F0S1|A0A3Q9F0S1_9ACTN</t>
  </si>
  <si>
    <t>A0A3Q9F0S1</t>
  </si>
  <si>
    <t>tr|A0A466XBA6|A0A466XBA6_LISMN</t>
  </si>
  <si>
    <t>A0A466XBA6</t>
  </si>
  <si>
    <t>tr|A0A1C5BIJ8|A0A1C5BIJ8_9ACTN</t>
  </si>
  <si>
    <t>A0A1C5BIJ8</t>
  </si>
  <si>
    <t>tr|A0A5F0TT91|A0A5F0TT91_STALE</t>
  </si>
  <si>
    <t>A0A5F0TT91</t>
  </si>
  <si>
    <t>tr|A0A2S9QKT1|A0A2S9QKT1_9MICO</t>
  </si>
  <si>
    <t>A0A2S9QKT1</t>
  </si>
  <si>
    <t>tr|A0A4S2J4S9|A0A4S2J4S9_9ACTN</t>
  </si>
  <si>
    <t>A0A4S2J4S9</t>
  </si>
  <si>
    <t>tr|A0A1X4GNP3|A0A1X4GNP3_9ACTN</t>
  </si>
  <si>
    <t>A0A1X4GNP3</t>
  </si>
  <si>
    <t>tr|A0A471ZAY2|A0A471ZAY2_LISMN</t>
  </si>
  <si>
    <t>A0A471ZAY2</t>
  </si>
  <si>
    <t>tr|A0A2S1IDC7|A0A2S1IDC7_9ACTN</t>
  </si>
  <si>
    <t>A0A2S1IDC7</t>
  </si>
  <si>
    <t>tr|A0A462CNB4|A0A462CNB4_LISMN</t>
  </si>
  <si>
    <t>A0A462CNB4</t>
  </si>
  <si>
    <t>tr|A0A3E0AQZ4|A0A3E0AQZ4_9STAP</t>
  </si>
  <si>
    <t>A0A3E0AQZ4</t>
  </si>
  <si>
    <t>tr|A0A0J6CKW7|A0A0J6CKW7_9BACI</t>
  </si>
  <si>
    <t>A0A0J6CKW7</t>
  </si>
  <si>
    <t>tr|A0A461JH45|A0A461JH45_LISMN</t>
  </si>
  <si>
    <t>A0A461JH45</t>
  </si>
  <si>
    <t>tr|A0A0F7HJB7|A0A0F7HJB7_9STAP</t>
  </si>
  <si>
    <t>A0A0F7HJB7</t>
  </si>
  <si>
    <t>tr|A0A373VI47|A0A373VI47_9FIRM</t>
  </si>
  <si>
    <t>A0A373VI47</t>
  </si>
  <si>
    <t>tr|A0A417QZ33|A0A417QZ33_9FIRM</t>
  </si>
  <si>
    <t>A0A417QZ33</t>
  </si>
  <si>
    <t>tr|A0A2S9QMS4|A0A2S9QMS4_9MICO</t>
  </si>
  <si>
    <t>A0A2S9QMS4</t>
  </si>
  <si>
    <t>tr|A0A097BCD9|A0A097BCD9_LISIV</t>
  </si>
  <si>
    <t>A0A097BCD9</t>
  </si>
  <si>
    <t>tr|A0A5B8A997|A0A5B8A997_LISSE</t>
  </si>
  <si>
    <t>A0A5B8A997</t>
  </si>
  <si>
    <t>tr|A0A465YXM4|A0A465YXM4_LISMN</t>
  </si>
  <si>
    <t>A0A465YXM4</t>
  </si>
  <si>
    <t>tr|A0A471HHU6|A0A471HHU6_LISMN</t>
  </si>
  <si>
    <t>A0A471HHU6</t>
  </si>
  <si>
    <t>tr|A0A1S6JC47|A0A1S6JC47_9ACTN</t>
  </si>
  <si>
    <t>A0A1S6JC47</t>
  </si>
  <si>
    <t>tr|A0A3B9JED4|A0A3B9JED4_9FIRM</t>
  </si>
  <si>
    <t>A0A3B9JED4</t>
  </si>
  <si>
    <t>tr|A0A2V3DMN5|A0A2V3DMN5_9MICC</t>
  </si>
  <si>
    <t>A0A2V3DMN5</t>
  </si>
  <si>
    <t>tr|A0A286CH56|A0A286CH56_9ACTN</t>
  </si>
  <si>
    <t>A0A286CH56</t>
  </si>
  <si>
    <t>tr|A0A3Q8VVF6|A0A3Q8VVF6_9ACTN</t>
  </si>
  <si>
    <t>A0A3Q8VVF6</t>
  </si>
  <si>
    <t>tr|A0A463D5G1|A0A463D5G1_LISMN</t>
  </si>
  <si>
    <t>A0A463D5G1</t>
  </si>
  <si>
    <t>tr|A0A4V3EQF8|A0A4V3EQF8_9ACTN</t>
  </si>
  <si>
    <t>A0A4V3EQF8</t>
  </si>
  <si>
    <t>tr|A0A4R5INW8|A0A4R5INW8_9ACTN</t>
  </si>
  <si>
    <t>A0A4R5INW8</t>
  </si>
  <si>
    <t>tr|A0A1S6J214|A0A1S6J214_9ACTN</t>
  </si>
  <si>
    <t>A0A1S6J214</t>
  </si>
  <si>
    <t>tr|A0A1S2PPT0|A0A1S2PPT0_9ACTN</t>
  </si>
  <si>
    <t>A0A1S2PPT0</t>
  </si>
  <si>
    <t>tr|A0A463SJS4|A0A463SJS4_LISMN</t>
  </si>
  <si>
    <t>A0A463SJS4</t>
  </si>
  <si>
    <t>tr|A0A161SF07|A0A161SF07_9MICO</t>
  </si>
  <si>
    <t>A0A161SF07</t>
  </si>
  <si>
    <t>tr|A0A0E1R6U0|A0A0E1R6U0_LISMN</t>
  </si>
  <si>
    <t>A0A0E1R6U0</t>
  </si>
  <si>
    <t>tr|A0A0B8QY49|A0A0B8QY49_LISMN</t>
  </si>
  <si>
    <t>A0A0B8QY49</t>
  </si>
  <si>
    <t>tr|Q92CU7|Q92CU7_LISIN</t>
  </si>
  <si>
    <t>Q92CU7</t>
  </si>
  <si>
    <t>tr|A0A5H5AV46|A0A5H5AV46_LISIO</t>
  </si>
  <si>
    <t>A0A5H5AV46</t>
  </si>
  <si>
    <t>tr|A0A458VLZ7|A0A458VLZ7_LISMN</t>
  </si>
  <si>
    <t>A0A458VLZ7</t>
  </si>
  <si>
    <t>tr|A0A1R1S5Z8|A0A1R1S5Z8_9ACTN</t>
  </si>
  <si>
    <t>A0A1R1S5Z8</t>
  </si>
  <si>
    <t>tr|A0A1G9E178|A0A1G9E178_9ACTN</t>
  </si>
  <si>
    <t>A0A1G9E178</t>
  </si>
  <si>
    <t>tr|A0A209BFB9|A0A209BFB9_9ACTN</t>
  </si>
  <si>
    <t>A0A209BFB9</t>
  </si>
  <si>
    <t>tr|A0A542PA65|A0A542PA65_9ACTN</t>
  </si>
  <si>
    <t>A0A542PA65</t>
  </si>
  <si>
    <t>tr|A0A4Y4G8U7|A0A4Y4G8U7_WEIHE</t>
  </si>
  <si>
    <t>A0A4Y4G8U7</t>
  </si>
  <si>
    <t>tr|A0A177HGP1|A0A177HGP1_9ACTN</t>
  </si>
  <si>
    <t>A0A177HGP1</t>
  </si>
  <si>
    <t>tr|A0A2A9E0Z2|A0A2A9E0Z2_9MICO</t>
  </si>
  <si>
    <t>A0A2A9E0Z2</t>
  </si>
  <si>
    <t>tr|E3YP46|E3YP46_9LIST</t>
  </si>
  <si>
    <t>E3YP46</t>
  </si>
  <si>
    <t>tr|A0A1E7K0R4|A0A1E7K0R4_9ACTN</t>
  </si>
  <si>
    <t>A0A1E7K0R4</t>
  </si>
  <si>
    <t>tr|A0A467RXX1|A0A467RXX1_LISMN</t>
  </si>
  <si>
    <t>A0A467RXX1</t>
  </si>
  <si>
    <t>tr|A0A1G8VUV6|A0A1G8VUV6_9STAP</t>
  </si>
  <si>
    <t>A0A1G8VUV6</t>
  </si>
  <si>
    <t>tr|A0A463A650|A0A463A650_LISMN</t>
  </si>
  <si>
    <t>A0A463A650</t>
  </si>
  <si>
    <t>tr|D7BVP9|D7BVP9_STRBB</t>
  </si>
  <si>
    <t>D7BVP9</t>
  </si>
  <si>
    <t>tr|A0A2A2YTR6|A0A2A2YTR6_9ACTN</t>
  </si>
  <si>
    <t>A0A2A2YTR6</t>
  </si>
  <si>
    <t>tr|A0A3T2GXR4|A0A3T2GXR4_LISMN</t>
  </si>
  <si>
    <t>A0A3T2GXR4</t>
  </si>
  <si>
    <t>tr|A0A3R6URG7|A0A3R6URG7_9CLOT</t>
  </si>
  <si>
    <t>A0A3R6URG7</t>
  </si>
  <si>
    <t>tr|R5RNY8|R5RNY8_9CLOT</t>
  </si>
  <si>
    <t>R5RNY8</t>
  </si>
  <si>
    <t>tr|A0A1Q6LN96|A0A1Q6LN96_9CLOT</t>
  </si>
  <si>
    <t>A0A1Q6LN96</t>
  </si>
  <si>
    <t>tr|A0A474TQS9|A0A474TQS9_LISMN</t>
  </si>
  <si>
    <t>A0A474TQS9</t>
  </si>
  <si>
    <t>tr|A0A459QYS8|A0A459QYS8_LISMN</t>
  </si>
  <si>
    <t>A0A459QYS8</t>
  </si>
  <si>
    <t>tr|A0A1I0JIH2|A0A1I0JIH2_9BACI</t>
  </si>
  <si>
    <t>A0A1I0JIH2</t>
  </si>
  <si>
    <t>tr|A0A3E5A1V4|A0A3E5A1V4_9FIRM</t>
  </si>
  <si>
    <t>A0A3E5A1V4</t>
  </si>
  <si>
    <t>tr|A0A4U1MIC4|A0A4U1MIC4_9BACI</t>
  </si>
  <si>
    <t>A0A4U1MIC4</t>
  </si>
  <si>
    <t>tr|A0A474EZH7|A0A474EZH7_LISMN</t>
  </si>
  <si>
    <t>A0A474EZH7</t>
  </si>
  <si>
    <t>tr|A0A371XQZ8|A0A371XQZ8_9ACTN</t>
  </si>
  <si>
    <t>A0A371XQZ8</t>
  </si>
  <si>
    <t>tr|A0A0Q8NN07|A0A0Q8NN07_9ACTN</t>
  </si>
  <si>
    <t>A0A0Q8NN07</t>
  </si>
  <si>
    <t>tr|A0A1R1WNZ9|A0A1R1WNZ9_9ACTN</t>
  </si>
  <si>
    <t>A0A1R1WNZ9</t>
  </si>
  <si>
    <t>tr|A0A469CHR6|A0A469CHR6_LISMN</t>
  </si>
  <si>
    <t>A0A469CHR6</t>
  </si>
  <si>
    <t>tr|T1Y784|T1Y784_STAAU</t>
  </si>
  <si>
    <t>T1Y784</t>
  </si>
  <si>
    <t>tr|A0A177ZJP3|A0A177ZJP3_9BACI</t>
  </si>
  <si>
    <t>A0A177ZJP3</t>
  </si>
  <si>
    <t>tr|A0A471Z3H7|A0A471Z3H7_LISMN</t>
  </si>
  <si>
    <t>A0A471Z3H7</t>
  </si>
  <si>
    <t>tr|A0A457R0V4|A0A457R0V4_LISMN</t>
  </si>
  <si>
    <t>A0A457R0V4</t>
  </si>
  <si>
    <t>tr|R6INJ3|R6INJ3_9CLOT</t>
  </si>
  <si>
    <t>R6INJ3</t>
  </si>
  <si>
    <t>tr|G2GKD8|G2GKD8_9ACTN</t>
  </si>
  <si>
    <t>G2GKD8</t>
  </si>
  <si>
    <t>tr|A0A414J989|A0A414J989_9FIRM</t>
  </si>
  <si>
    <t>A0A414J989</t>
  </si>
  <si>
    <t>tr|D7BVR0|D7BVR0_STRBB</t>
  </si>
  <si>
    <t>D7BVR0</t>
  </si>
  <si>
    <t>tr|A0A2H3N0R4|A0A2H3N0R4_9BACI</t>
  </si>
  <si>
    <t>A0A2H3N0R4</t>
  </si>
  <si>
    <t>tr|A0A5J6GG69|A0A5J6GG69_STRKN</t>
  </si>
  <si>
    <t>A0A5J6GG69</t>
  </si>
  <si>
    <t>tr|A0A467WYI0|A0A467WYI0_LISMN</t>
  </si>
  <si>
    <t>A0A467WYI0</t>
  </si>
  <si>
    <t>tr|A0A461DJR7|A0A461DJR7_LISMN</t>
  </si>
  <si>
    <t>A0A461DJR7</t>
  </si>
  <si>
    <t>tr|A0A329CMK6|A0A329CMK6_STRAV</t>
  </si>
  <si>
    <t>A0A329CMK6</t>
  </si>
  <si>
    <t>tr|A0A285CVN5|A0A285CVN5_STRMI</t>
  </si>
  <si>
    <t>A0A285CVN5</t>
  </si>
  <si>
    <t>tr|A0A124C1H2|A0A124C1H2_9ACTN</t>
  </si>
  <si>
    <t>A0A124C1H2</t>
  </si>
  <si>
    <t>tr|A0A504DV90|A0A504DV90_9RHIZ</t>
  </si>
  <si>
    <t>A0A504DV90</t>
  </si>
  <si>
    <t>tr|A0A3R8SI13|A0A3R8SI13_9ACTN</t>
  </si>
  <si>
    <t>A0A3R8SI13</t>
  </si>
  <si>
    <t>tr|A0A0Q7QAC3|A0A0Q7QAC3_9ACTN</t>
  </si>
  <si>
    <t>A0A0Q7QAC3</t>
  </si>
  <si>
    <t>tr|A0A412RZH1|A0A412RZH1_9FIRM</t>
  </si>
  <si>
    <t>A0A412RZH1</t>
  </si>
  <si>
    <t>tr|A0A269TMZ0|A0A269TMZ0_9ACTN</t>
  </si>
  <si>
    <t>A0A269TMZ0</t>
  </si>
  <si>
    <t>tr|A0A285QFX1|A0A285QFX1_9ACTN</t>
  </si>
  <si>
    <t>A0A285QFX1</t>
  </si>
  <si>
    <t>tr|A0A1B9N2Q5|A0A1B9N2Q5_9GAMM</t>
  </si>
  <si>
    <t>A0A1B9N2Q5</t>
  </si>
  <si>
    <t>tr|A0AHK0|A0AHK0_LISW6</t>
  </si>
  <si>
    <t>A0AHK0</t>
  </si>
  <si>
    <t>tr|A0A264YV10|A0A264YV10_9BACI</t>
  </si>
  <si>
    <t>A0A264YV10</t>
  </si>
  <si>
    <t>tr|A0A1J4Q5D6|A0A1J4Q5D6_9ACTN</t>
  </si>
  <si>
    <t>A0A1J4Q5D6</t>
  </si>
  <si>
    <t>tr|A0A3Q8VYT2|A0A3Q8VYT2_9ACTN</t>
  </si>
  <si>
    <t>A0A3Q8VYT2</t>
  </si>
  <si>
    <t>tr|A0A495T0M7|A0A495T0M7_9ACTN</t>
  </si>
  <si>
    <t>A0A495T0M7</t>
  </si>
  <si>
    <t>tr|A0A0Q9YIA4|A0A0Q9YIA4_9BACI</t>
  </si>
  <si>
    <t>A0A0Q9YIA4</t>
  </si>
  <si>
    <t>tr|A0A0Q1BFH5|A0A0Q1BFH5_9FIRM</t>
  </si>
  <si>
    <t>A0A0Q1BFH5</t>
  </si>
  <si>
    <t>tr|A0A3R6RZ88|A0A3R6RZ88_9CLOT</t>
  </si>
  <si>
    <t>A0A3R6RZ88</t>
  </si>
  <si>
    <t>tr|A0A3R6SB41|A0A3R6SB41_9CLOT</t>
  </si>
  <si>
    <t>A0A3R6SB41</t>
  </si>
  <si>
    <t>tr|A0A411ZIL1|A0A411ZIL1_9FIRM</t>
  </si>
  <si>
    <t>A0A411ZIL1</t>
  </si>
  <si>
    <t>tr|A0A117RNV5|A0A117RNV5_9ACTN</t>
  </si>
  <si>
    <t>A0A117RNV5</t>
  </si>
  <si>
    <t>tr|A0A174Q4M3|A0A174Q4M3_9FIRM</t>
  </si>
  <si>
    <t>A0A174Q4M3</t>
  </si>
  <si>
    <t>tr|A0A468GUL2|A0A468GUL2_LISMN</t>
  </si>
  <si>
    <t>A0A468GUL2</t>
  </si>
  <si>
    <t>tr|A0A4R2AKT4|A0A4R2AKT4_9BACI</t>
  </si>
  <si>
    <t>A0A4R2AKT4</t>
  </si>
  <si>
    <t>tr|K0J4H2|K0J4H2_AMPXN</t>
  </si>
  <si>
    <t>K0J4H2</t>
  </si>
  <si>
    <t>tr|A0A3S8XHT3|A0A3S8XHT3_9ACTN</t>
  </si>
  <si>
    <t>A0A3S8XHT3</t>
  </si>
  <si>
    <t>tr|A0A466ZSF2|A0A466ZSF2_LISMN</t>
  </si>
  <si>
    <t>A0A466ZSF2</t>
  </si>
  <si>
    <t>tr|A0A461EJP9|A0A461EJP9_LISMN</t>
  </si>
  <si>
    <t>A0A461EJP9</t>
  </si>
  <si>
    <t>tr|A0A3N4TNX4|A0A3N4TNX4_9STAP</t>
  </si>
  <si>
    <t>A0A3N4TNX4</t>
  </si>
  <si>
    <t>tr|A0A2A8VXT7|A0A2A8VXT7_BACME</t>
  </si>
  <si>
    <t>A0A2A8VXT7</t>
  </si>
  <si>
    <t>tr|A0A478BGG8|A0A478BGG8_LISMN</t>
  </si>
  <si>
    <t>A0A478BGG8</t>
  </si>
  <si>
    <t>tr|A0A0H1S8W1|A0A0H1S8W1_BACPU</t>
  </si>
  <si>
    <t>A0A0H1S8W1</t>
  </si>
  <si>
    <t>tr|A0A4Y9KCJ7|A0A4Y9KCJ7_STALE</t>
  </si>
  <si>
    <t>A0A4Y9KCJ7</t>
  </si>
  <si>
    <t>tr|A0A1Q6LMG7|A0A1Q6LMG7_9CLOT</t>
  </si>
  <si>
    <t>A0A1Q6LMG7</t>
  </si>
  <si>
    <t>tr|A0A474F371|A0A474F371_LISMN</t>
  </si>
  <si>
    <t>A0A474F371</t>
  </si>
  <si>
    <t>tr|A0A3B7QRJ7|A0A3B7QRJ7_STRFR</t>
  </si>
  <si>
    <t>A0A3B7QRJ7</t>
  </si>
  <si>
    <t>tr|A0A1P8TK67|A0A1P8TK67_9ACTN</t>
  </si>
  <si>
    <t>A0A1P8TK67</t>
  </si>
  <si>
    <t>tr|W9AQS8|W9AQS8_9BACI</t>
  </si>
  <si>
    <t>W9AQS8</t>
  </si>
  <si>
    <t>tr|A0A0T1QI56|A0A0T1QI56_9ACTN</t>
  </si>
  <si>
    <t>A0A0T1QI56</t>
  </si>
  <si>
    <t>tr|A5ZU60|A5ZU60_9FIRM</t>
  </si>
  <si>
    <t>A5ZU60</t>
  </si>
  <si>
    <t>tr|A0A414VYG1|A0A414VYG1_9FIRM</t>
  </si>
  <si>
    <t>A0A414VYG1</t>
  </si>
  <si>
    <t>tr|A0A395X3C5|A0A395X3C5_9FIRM</t>
  </si>
  <si>
    <t>A0A395X3C5</t>
  </si>
  <si>
    <t>tr|A0A542TYQ1|A0A542TYQ1_9ACTN</t>
  </si>
  <si>
    <t>A0A542TYQ1</t>
  </si>
  <si>
    <t>tr|A0A0X3XR93|A0A0X3XR93_9ACTN</t>
  </si>
  <si>
    <t>A0A0X3XR93</t>
  </si>
  <si>
    <t>tr|A0A3N6FU23|A0A3N6FU23_9ACTN</t>
  </si>
  <si>
    <t>A0A3N6FU23</t>
  </si>
  <si>
    <t>tr|A0A4R5XPW2|A0A4R5XPW2_9BACL</t>
  </si>
  <si>
    <t>A0A4R5XPW2</t>
  </si>
  <si>
    <t>tr|A0A2T4NRG9|A0A2T4NRG9_9ACTN</t>
  </si>
  <si>
    <t>A0A2T4NRG9</t>
  </si>
  <si>
    <t>tr|A0A229GWH3|A0A229GWH3_9ACTN</t>
  </si>
  <si>
    <t>A0A229GWH3</t>
  </si>
  <si>
    <t>tr|A0A0B9AE81|A0A0B9AE81_BRELN</t>
  </si>
  <si>
    <t>A0A0B9AE81</t>
  </si>
  <si>
    <t>tr|A0A5C8HBE7|A0A5C8HBE7_STRLA</t>
  </si>
  <si>
    <t>A0A5C8HBE7</t>
  </si>
  <si>
    <t>tr|R6QM73|R6QM73_9FIRM</t>
  </si>
  <si>
    <t>R6QM73</t>
  </si>
  <si>
    <t>tr|A0A374AGY8|A0A374AGY8_9FIRM</t>
  </si>
  <si>
    <t>A0A374AGY8</t>
  </si>
  <si>
    <t>tr|A0A510WEX3|A0A510WEX3_ENTTH</t>
  </si>
  <si>
    <t>A0A510WEX3</t>
  </si>
  <si>
    <t>tr|A0A414EN77|A0A414EN77_9FIRM</t>
  </si>
  <si>
    <t>A0A414EN77</t>
  </si>
  <si>
    <t>tr|L8PC63|L8PC63_STRVR</t>
  </si>
  <si>
    <t>L8PC63</t>
  </si>
  <si>
    <t>tr|A0A3N1DKX4|A0A3N1DKX4_9ACTN</t>
  </si>
  <si>
    <t>A0A3N1DKX4</t>
  </si>
  <si>
    <t>tr|A0A0X3W1K1|A0A0X3W1K1_9ACTN</t>
  </si>
  <si>
    <t>A0A0X3W1K1</t>
  </si>
  <si>
    <t>tr|A0A4S3G4U0|A0A4S3G4U0_9ACTN</t>
  </si>
  <si>
    <t>A0A4S3G4U0</t>
  </si>
  <si>
    <t>tr|A0A371XXP8|A0A371XXP8_9ACTN</t>
  </si>
  <si>
    <t>A0A371XXP8</t>
  </si>
  <si>
    <t>tr|A0A516Q0B7|A0A516Q0B7_9ACTN</t>
  </si>
  <si>
    <t>A0A516Q0B7</t>
  </si>
  <si>
    <t>tr|A0A482PTF9|A0A482PTF9_WEICO</t>
  </si>
  <si>
    <t>A0A482PTF9</t>
  </si>
  <si>
    <t>tr|A0A179ERR7|A0A179ERR7_ENTTH</t>
  </si>
  <si>
    <t>A0A179ERR7</t>
  </si>
  <si>
    <t>tr|A0A327USB7|A0A327USB7_9ACTN</t>
  </si>
  <si>
    <t>A0A327USB7</t>
  </si>
  <si>
    <t>tr|D4LQ35|D4LQ35_9FIRM</t>
  </si>
  <si>
    <t>D4LQ35</t>
  </si>
  <si>
    <t>tr|A0A4Q4IF82|A0A4Q4IF82_9BACL</t>
  </si>
  <si>
    <t>A0A4Q4IF82</t>
  </si>
  <si>
    <t>tr|A0A3D4S3M2|A0A3D4S3M2_9ENTE</t>
  </si>
  <si>
    <t>A0A3D4S3M2</t>
  </si>
  <si>
    <t>tr|R7DCK1|R7DCK1_9FIRM</t>
  </si>
  <si>
    <t>R7DCK1</t>
  </si>
  <si>
    <t>tr|A0A1C5TGC0|A0A1C5TGC0_9FIRM</t>
  </si>
  <si>
    <t>A0A1C5TGC0</t>
  </si>
  <si>
    <t>tr|A0A174H9E8|A0A174H9E8_9FIRM</t>
  </si>
  <si>
    <t>A0A174H9E8</t>
  </si>
  <si>
    <t>tr|A0A559URK3|A0A559URK3_9ACTN</t>
  </si>
  <si>
    <t>A0A559URK3</t>
  </si>
  <si>
    <t>tr|A0A346C0W0|A0A346C0W0_9ACTN</t>
  </si>
  <si>
    <t>A0A346C0W0</t>
  </si>
  <si>
    <t>tr|A0A2N3VWN4|A0A2N3VWN4_9ACTN</t>
  </si>
  <si>
    <t>A0A2N3VWN4</t>
  </si>
  <si>
    <t>tr|A0A511ZQL2|A0A511ZQL2_9BACI</t>
  </si>
  <si>
    <t>A0A511ZQL2</t>
  </si>
  <si>
    <t>tr|A0A2V2PZA3|A0A2V2PZA3_9ACTN</t>
  </si>
  <si>
    <t>A0A2V2PZA3</t>
  </si>
  <si>
    <t>tr|A0A550IG10|A0A550IG10_9ACTN</t>
  </si>
  <si>
    <t>A0A550IG10</t>
  </si>
  <si>
    <t>tr|A0A0N6ZCL3|A0A0N6ZCL3_9ACTN</t>
  </si>
  <si>
    <t>A0A0N6ZCL3</t>
  </si>
  <si>
    <t>tr|A0A454HEX5|A0A454HEX5_9FIRM</t>
  </si>
  <si>
    <t>A0A454HEX5</t>
  </si>
  <si>
    <t>tr|A0A1C6ALP7|A0A1C6ALP7_9FIRM</t>
  </si>
  <si>
    <t>A0A1C6ALP7</t>
  </si>
  <si>
    <t>tr|A0A3D0QX03|A0A3D0QX03_STRSQ</t>
  </si>
  <si>
    <t>A0A3D0QX03</t>
  </si>
  <si>
    <t>tr|A0A2V1NU76|A0A2V1NU76_9ACTN</t>
  </si>
  <si>
    <t>A0A2V1NU76</t>
  </si>
  <si>
    <t>tr|A0A4R7MW23|A0A4R7MW23_9ACTN</t>
  </si>
  <si>
    <t>A0A4R7MW23</t>
  </si>
  <si>
    <t>tr|A0A1E5P441|A0A1E5P441_9ACTN</t>
  </si>
  <si>
    <t>A0A1E5P441</t>
  </si>
  <si>
    <t>tr|A0A4V3B5W9|A0A4V3B5W9_9NOCA</t>
  </si>
  <si>
    <t>A0A4V3B5W9</t>
  </si>
  <si>
    <t>tr|A0A4R0G630|A0A4R0G630_9ACTN</t>
  </si>
  <si>
    <t>A0A4R0G630</t>
  </si>
  <si>
    <t>tr|A0A078LYX4|A0A078LYX4_9STAP</t>
  </si>
  <si>
    <t>A0A078LYX4</t>
  </si>
  <si>
    <t>tr|A0A471VA66|A0A471VA66_LISMN</t>
  </si>
  <si>
    <t>A0A471VA66</t>
  </si>
  <si>
    <t>tr|A0A5A9ZWV4|A0A5A9ZWV4_9ACTN</t>
  </si>
  <si>
    <t>A0A5A9ZWV4</t>
  </si>
  <si>
    <t>tr|A0A316RC53|A0A316RC53_9FIRM</t>
  </si>
  <si>
    <t>A0A316RC53</t>
  </si>
  <si>
    <t>tr|A0A412KUS3|A0A412KUS3_9FIRM</t>
  </si>
  <si>
    <t>A0A412KUS3</t>
  </si>
  <si>
    <t>tr|A0A0C2HCK9|A0A0C2HCK9_9STAP</t>
  </si>
  <si>
    <t>A0A0C2HCK9</t>
  </si>
  <si>
    <t>tr|A0A2N3VWK3|A0A2N3VWK3_9ACTN</t>
  </si>
  <si>
    <t>A0A2N3VWK3</t>
  </si>
  <si>
    <t>tr|A0A1Q9V0U7|A0A1Q9V0U7_9MICO</t>
  </si>
  <si>
    <t>A0A1Q9V0U7</t>
  </si>
  <si>
    <t>tr|A0A1Q5D3F7|A0A1Q5D3F7_9ACTN</t>
  </si>
  <si>
    <t>A0A1Q5D3F7</t>
  </si>
  <si>
    <t>tr|A0A1U9NYG1|A0A1U9NYG1_9ACTN</t>
  </si>
  <si>
    <t>A0A1U9NYG1</t>
  </si>
  <si>
    <t>tr|A0A3N1D925|A0A3N1D925_9ACTN</t>
  </si>
  <si>
    <t>A0A3N1D925</t>
  </si>
  <si>
    <t>tr|A0A101JPJ0|A0A101JPJ0_9ACTN</t>
  </si>
  <si>
    <t>A0A101JPJ0</t>
  </si>
  <si>
    <t>tr|R7BGP7|R7BGP7_9FIRM</t>
  </si>
  <si>
    <t>R7BGP7</t>
  </si>
  <si>
    <t>tr|A0A2G7BX66|A0A2G7BX66_9ACTN</t>
  </si>
  <si>
    <t>A0A2G7BX66</t>
  </si>
  <si>
    <t>tr|A0A2U0XF20|A0A2U0XF20_9ACTN</t>
  </si>
  <si>
    <t>A0A2U0XF20</t>
  </si>
  <si>
    <t>tr|A0A179ERR8|A0A179ERR8_ENTTH</t>
  </si>
  <si>
    <t>A0A179ERR8</t>
  </si>
  <si>
    <t>tr|A0A542Y4L1|A0A542Y4L1_9MICO</t>
  </si>
  <si>
    <t>A0A542Y4L1</t>
  </si>
  <si>
    <t>tr|I0F9K1|I0F9K1_9BACI</t>
  </si>
  <si>
    <t>I0F9K1</t>
  </si>
  <si>
    <t>tr|A0A4P7DH86|A0A4P7DH86_9ACTN</t>
  </si>
  <si>
    <t>A0A4P7DH86</t>
  </si>
  <si>
    <t>tr|A0A4Y3RBC0|A0A4Y3RBC0_STRCI</t>
  </si>
  <si>
    <t>A0A4Y3RBC0</t>
  </si>
  <si>
    <t>tr|A0A1G4ER00|A0A1G4ER00_BACMY</t>
  </si>
  <si>
    <t>A0A1G4ER00</t>
  </si>
  <si>
    <t>tr|A0A2B1FNA3|A0A2B1FNA3_BACCE</t>
  </si>
  <si>
    <t>A0A2B1FNA3</t>
  </si>
  <si>
    <t>tr|A0A143C0B2|A0A143C0B2_9ACTN</t>
  </si>
  <si>
    <t>A0A143C0B2</t>
  </si>
  <si>
    <t>tr|A0A2S1F1U9|A0A2S1F1U9_BACME</t>
  </si>
  <si>
    <t>A0A2S1F1U9</t>
  </si>
  <si>
    <t>tr|A0A081XQ40|A0A081XQ40_STRTO</t>
  </si>
  <si>
    <t>A0A081XQ40</t>
  </si>
  <si>
    <t>tr|A0A370VMV6|A0A370VMV6_9ACTN</t>
  </si>
  <si>
    <t>A0A370VMV6</t>
  </si>
  <si>
    <t>tr|A0A1C4S4Z2|A0A1C4S4Z2_9ACTN</t>
  </si>
  <si>
    <t>A0A1C4S4Z2</t>
  </si>
  <si>
    <t>tr|A0A0X3W7J7|A0A0X3W7J7_9ACTN</t>
  </si>
  <si>
    <t>A0A0X3W7J7</t>
  </si>
  <si>
    <t>tr|A0A1C4KGH5|A0A1C4KGH5_9ACTN</t>
  </si>
  <si>
    <t>A0A1C4KGH5</t>
  </si>
  <si>
    <t>tr|A0A0E0VM80|A0A0E0VM80_STAA5</t>
  </si>
  <si>
    <t>A0A0E0VM80</t>
  </si>
  <si>
    <t>tr|A0A0M2SI32|A0A0M2SI32_9STAP</t>
  </si>
  <si>
    <t>A0A0M2SI32</t>
  </si>
  <si>
    <t>tr|A0A475HJ14|A0A475HJ14_LISMN</t>
  </si>
  <si>
    <t>A0A475HJ14</t>
  </si>
  <si>
    <t>tr|A0A2P8GCK5|A0A2P8GCK5_9BACL</t>
  </si>
  <si>
    <t>A0A2P8GCK5</t>
  </si>
  <si>
    <t>tr|A0A1C4IF44|A0A1C4IF44_9ACTN</t>
  </si>
  <si>
    <t>A0A1C4IF44</t>
  </si>
  <si>
    <t>tr|E8W5F8|E8W5F8_STRFA</t>
  </si>
  <si>
    <t>E8W5F8</t>
  </si>
  <si>
    <t>tr|A0A1L6RAL4|A0A1L6RAL4_9LACT</t>
  </si>
  <si>
    <t>A0A1L6RAL4</t>
  </si>
  <si>
    <t>tr|A0A173SH95|A0A173SH95_ANAHA</t>
  </si>
  <si>
    <t>A0A173SH95</t>
  </si>
  <si>
    <t>tr|A0A0F7VVK5|A0A0F7VVK5_9ACTN</t>
  </si>
  <si>
    <t>A0A0F7VVK5</t>
  </si>
  <si>
    <t>tr|A0A109GIQ9|A0A109GIQ9_BACMY</t>
  </si>
  <si>
    <t>A0A109GIQ9</t>
  </si>
  <si>
    <t>tr|A0A454WAD5|A0A454WAD5_9ACTN</t>
  </si>
  <si>
    <t>A0A454WAD5</t>
  </si>
  <si>
    <t>tr|A0A415W911|A0A415W911_9FIRM</t>
  </si>
  <si>
    <t>A0A415W911</t>
  </si>
  <si>
    <t>tr|A0A174J1M9|A0A174J1M9_ANAHA</t>
  </si>
  <si>
    <t>A0A174J1M9</t>
  </si>
  <si>
    <t>tr|A0A399H5V9|A0A399H5V9_9ACTN</t>
  </si>
  <si>
    <t>A0A399H5V9</t>
  </si>
  <si>
    <t>tr|A0A3D1VH37|A0A3D1VH37_9FIRM</t>
  </si>
  <si>
    <t>A0A3D1VH37</t>
  </si>
  <si>
    <t>tr|A0A0N0SDU8|A0A0N0SDU8_9ACTN</t>
  </si>
  <si>
    <t>A0A0N0SDU8</t>
  </si>
  <si>
    <t>tr|A0A3R9YHY2|A0A3R9YHY2_9ACTN</t>
  </si>
  <si>
    <t>A0A3R9YHY2</t>
  </si>
  <si>
    <t>tr|A0A0M8UN59|A0A0M8UN59_9ACTN</t>
  </si>
  <si>
    <t>A0A0M8UN59</t>
  </si>
  <si>
    <t>tr|A0A4V2G3L3|A0A4V2G3L3_9ACTN</t>
  </si>
  <si>
    <t>A0A4V2G3L3</t>
  </si>
  <si>
    <t>tr|A0A3N1T215|A0A3N1T215_9ACTN</t>
  </si>
  <si>
    <t>A0A3N1T215</t>
  </si>
  <si>
    <t>tr|A0A0Q6I7K5|A0A0Q6I7K5_9BACI</t>
  </si>
  <si>
    <t>A0A0Q6I7K5</t>
  </si>
  <si>
    <t>tr|A0A1Q5L7C3|A0A1Q5L7C3_9ACTN</t>
  </si>
  <si>
    <t>A0A1Q5L7C3</t>
  </si>
  <si>
    <t>tr|A0A2Z5JCX6|A0A2Z5JCX6_STRAR</t>
  </si>
  <si>
    <t>A0A2Z5JCX6</t>
  </si>
  <si>
    <t>tr|A0A4Q7TWR8|A0A4Q7TWR8_9MICO</t>
  </si>
  <si>
    <t>A0A4Q7TWR8</t>
  </si>
  <si>
    <t>tr|A0A147ESX4|A0A147ESX4_9MICO</t>
  </si>
  <si>
    <t>A0A147ESX4</t>
  </si>
  <si>
    <t>tr|A0A3B7QD81|A0A3B7QD81_STRFR</t>
  </si>
  <si>
    <t>A0A3B7QD81</t>
  </si>
  <si>
    <t>tr|A0A1P8TBS6|A0A1P8TBS6_9ACTN</t>
  </si>
  <si>
    <t>A0A1P8TBS6</t>
  </si>
  <si>
    <t>tr|A0A512PU82|A0A512PU82_9LACT</t>
  </si>
  <si>
    <t>A0A512PU82</t>
  </si>
  <si>
    <t>tr|F3Z9K7|F3Z9K7_9ACTN</t>
  </si>
  <si>
    <t>F3Z9K7</t>
  </si>
  <si>
    <t>tr|A0A0F4IIS3|A0A0F4IIS3_9ACTN</t>
  </si>
  <si>
    <t>A0A0F4IIS3</t>
  </si>
  <si>
    <t>tr|A0A101NJV5|A0A101NJV5_9ACTN</t>
  </si>
  <si>
    <t>A0A101NJV5</t>
  </si>
  <si>
    <t>tr|A0A264YTA9|A0A264YTA9_9BACI</t>
  </si>
  <si>
    <t>A0A264YTA9</t>
  </si>
  <si>
    <t>tr|A0A4S3FSJ2|A0A4S3FSJ2_9ACTN</t>
  </si>
  <si>
    <t>A0A4S3FSJ2</t>
  </si>
  <si>
    <t>tr|A0A1Q6M5G7|A0A1Q6M5G7_9CLOT</t>
  </si>
  <si>
    <t>A0A1Q6M5G7</t>
  </si>
  <si>
    <t>tr|A0A117NWX5|A0A117NWX5_9ACTN</t>
  </si>
  <si>
    <t>A0A117NWX5</t>
  </si>
  <si>
    <t>tr|A0A0L0KMN3|A0A0L0KMN3_9ACTN</t>
  </si>
  <si>
    <t>A0A0L0KMN3</t>
  </si>
  <si>
    <t>tr|A0A4Y3RXR6|A0A4Y3RXR6_9ACTN</t>
  </si>
  <si>
    <t>A0A4Y3RXR6</t>
  </si>
  <si>
    <t>tr|A0A249M1G7|A0A249M1G7_9ACTN</t>
  </si>
  <si>
    <t>A0A249M1G7</t>
  </si>
  <si>
    <t>tr|A0A233SFZ6|A0A233SFZ6_9ACTN</t>
  </si>
  <si>
    <t>A0A233SFZ6</t>
  </si>
  <si>
    <t>tr|A0A2S4ZRZ4|A0A2S4ZRZ4_9ACTN</t>
  </si>
  <si>
    <t>A0A2S4ZRZ4</t>
  </si>
  <si>
    <t>tr|A0A5B7UTF1|A0A5B7UTF1_9ACTN</t>
  </si>
  <si>
    <t>A0A5B7UTF1</t>
  </si>
  <si>
    <t>tr|A0A4U0SVA7|A0A4U0SVA7_9ACTN</t>
  </si>
  <si>
    <t>A0A4U0SVA7</t>
  </si>
  <si>
    <t>tr|A0A2H1K5K8|A0A2H1K5K8_9MICO</t>
  </si>
  <si>
    <t>A0A2H1K5K8</t>
  </si>
  <si>
    <t>tr|A0A0D0H996|A0A0D0H996_9MICO</t>
  </si>
  <si>
    <t>A0A0D0H996</t>
  </si>
  <si>
    <t>tr|A0A2P8QCC2|A0A2P8QCC2_9ACTN</t>
  </si>
  <si>
    <t>A0A2P8QCC2</t>
  </si>
  <si>
    <t>tr|J7WCQ1|J7WCQ1_BACCE</t>
  </si>
  <si>
    <t>J7WCQ1</t>
  </si>
  <si>
    <t>tr|A0A1A9QIH0|A0A1A9QIH0_STRA9</t>
  </si>
  <si>
    <t>A0A1A9QIH0</t>
  </si>
  <si>
    <t>tr|A0A0B5DJP2|A0A0B5DJP2_9ACTN</t>
  </si>
  <si>
    <t>A0A0B5DJP2</t>
  </si>
  <si>
    <t>tr|A0A173TB83|A0A173TB83_ANAHA</t>
  </si>
  <si>
    <t>A0A173TB83</t>
  </si>
  <si>
    <t>tr|A0A0L8MH33|A0A0L8MH33_STRVG</t>
  </si>
  <si>
    <t>A0A0L8MH33</t>
  </si>
  <si>
    <t>tr|A0A0N0B2Q6|A0A0N0B2Q6_9ACTN</t>
  </si>
  <si>
    <t>A0A0N0B2Q6</t>
  </si>
  <si>
    <t>tr|A0A1V0R3T4|A0A1V0R3T4_9ACTN</t>
  </si>
  <si>
    <t>A0A1V0R3T4</t>
  </si>
  <si>
    <t>tr|A0A1H0YHS8|A0A1H0YHS8_9BACI</t>
  </si>
  <si>
    <t>A0A1H0YHS8</t>
  </si>
  <si>
    <t>tr|A0A265E619|A0A265E619_9STAP</t>
  </si>
  <si>
    <t>A0A265E619</t>
  </si>
  <si>
    <t>tr|A0A1E7MZM5|A0A1E7MZM5_KITAU</t>
  </si>
  <si>
    <t>A0A1E7MZM5</t>
  </si>
  <si>
    <t>tr|A0A1L9DHR0|A0A1L9DHR0_STRVF</t>
  </si>
  <si>
    <t>A0A1L9DHR0</t>
  </si>
  <si>
    <t>tr|A0A346BZT4|A0A346BZT4_9ACTN</t>
  </si>
  <si>
    <t>A0A346BZT4</t>
  </si>
  <si>
    <t>tr|A0A542P3B6|A0A542P3B6_9ACTN</t>
  </si>
  <si>
    <t>A0A542P3B6</t>
  </si>
  <si>
    <t>tr|A0A2A7WZQ7|A0A2A7WZQ7_9BACI</t>
  </si>
  <si>
    <t>A0A2A7WZQ7</t>
  </si>
  <si>
    <t>tr|A0A2B5QZ86|A0A2B5QZ86_BACMY</t>
  </si>
  <si>
    <t>A0A2B5QZ86</t>
  </si>
  <si>
    <t>tr|A0A209B5J3|A0A209B5J3_9ACTN</t>
  </si>
  <si>
    <t>A0A209B5J3</t>
  </si>
  <si>
    <t>tr|A0A249LVI2|A0A249LVI2_9ACTN</t>
  </si>
  <si>
    <t>A0A249LVI2</t>
  </si>
  <si>
    <t>tr|A0A2B5QZB1|A0A2B5QZB1_BACMY</t>
  </si>
  <si>
    <t>A0A2B5QZB1</t>
  </si>
  <si>
    <t>tr|A0A3R9SZL3|A0A3R9SZL3_9ACTN</t>
  </si>
  <si>
    <t>A0A3R9SZL3</t>
  </si>
  <si>
    <t>tr|A0A4P8T2K8|A0A4P8T2K8_9ACTN</t>
  </si>
  <si>
    <t>A0A4P8T2K8</t>
  </si>
  <si>
    <t>tr|A0A495HGY4|A0A495HGY4_9ACTN</t>
  </si>
  <si>
    <t>A0A495HGY4</t>
  </si>
  <si>
    <t>tr|A0A397MV45|A0A397MV45_9ACTN</t>
  </si>
  <si>
    <t>A0A397MV45</t>
  </si>
  <si>
    <t>tr|A0A3D9JAT2|A0A3D9JAT2_9ACTN</t>
  </si>
  <si>
    <t>A0A3D9JAT2</t>
  </si>
  <si>
    <t>tr|A0A0M0WHI8|A0A0M0WHI8_9BACI</t>
  </si>
  <si>
    <t>A0A0M0WHI8</t>
  </si>
  <si>
    <t>tr|L1Q1T6|L1Q1T6_ANAHA</t>
  </si>
  <si>
    <t>L1Q1T6</t>
  </si>
  <si>
    <t>tr|A0A3D4CCE4|A0A3D4CCE4_9FIRM</t>
  </si>
  <si>
    <t>A0A3D4CCE4</t>
  </si>
  <si>
    <t>tr|A0A417UZA7|A0A417UZA7_9FIRM</t>
  </si>
  <si>
    <t>A0A417UZA7</t>
  </si>
  <si>
    <t>tr|J8H4H8|J8H4H8_BACCE</t>
  </si>
  <si>
    <t>J8H4H8</t>
  </si>
  <si>
    <t>tr|F3ZDQ6|F3ZDQ6_9ACTN</t>
  </si>
  <si>
    <t>F3ZDQ6</t>
  </si>
  <si>
    <t>tr|A0A4R2AKN3|A0A4R2AKN3_9BACI</t>
  </si>
  <si>
    <t>A0A4R2AKN3</t>
  </si>
  <si>
    <t>tr|A0A495A7I5|A0A495A7I5_9BACI</t>
  </si>
  <si>
    <t>A0A495A7I5</t>
  </si>
  <si>
    <t>tr|U5VPK9|U5VPK9_9ACTN</t>
  </si>
  <si>
    <t>U5VPK9</t>
  </si>
  <si>
    <t>tr|A0A0P4REW5|A0A0P4REW5_9ACTN</t>
  </si>
  <si>
    <t>A0A0P4REW5</t>
  </si>
  <si>
    <t>tr|R5YZ63|R5YZ63_9FIRM</t>
  </si>
  <si>
    <t>R5YZ63</t>
  </si>
  <si>
    <t>tr|A0A4R2ERC0|A0A4R2ERC0_9ACTN</t>
  </si>
  <si>
    <t>A0A4R2ERC0</t>
  </si>
  <si>
    <t>tr|A0A1B1B9A2|A0A1B1B9A2_9ACTN</t>
  </si>
  <si>
    <t>A0A1B1B9A2</t>
  </si>
  <si>
    <t>tr|A0A3D9WGI5|A0A3D9WGI5_9ACTN</t>
  </si>
  <si>
    <t>A0A3D9WGI5</t>
  </si>
  <si>
    <t>tr|A0A367F2M0|A0A367F2M0_9ACTN</t>
  </si>
  <si>
    <t>A0A367F2M0</t>
  </si>
  <si>
    <t>tr|A0A5C6WMJ8|A0A5C6WMJ8_9ACTN</t>
  </si>
  <si>
    <t>A0A5C6WMJ8</t>
  </si>
  <si>
    <t>tr|A0A209CZD2|A0A209CZD2_9ACTN</t>
  </si>
  <si>
    <t>A0A209CZD2</t>
  </si>
  <si>
    <t>tr|A0A1H4M289|A0A1H4M289_9ACTN</t>
  </si>
  <si>
    <t>A0A1H4M289</t>
  </si>
  <si>
    <t>tr|A0A1I6UJA5|A0A1I6UJA5_9BACI</t>
  </si>
  <si>
    <t>A0A1I6UJA5</t>
  </si>
  <si>
    <t>tr|A0A1C4HQ27|A0A1C4HQ27_9ACTN</t>
  </si>
  <si>
    <t>A0A1C4HQ27</t>
  </si>
  <si>
    <t>tr|A0A1D7YFI7|A0A1D7YFI7_9ACTN</t>
  </si>
  <si>
    <t>A0A1D7YFI7</t>
  </si>
  <si>
    <t>tr|A0A561UUR7|A0A561UUR7_9ACTN</t>
  </si>
  <si>
    <t>A0A561UUR7</t>
  </si>
  <si>
    <t>tr|A0A0S2NZ53|A0A0S2NZ53_STRHL</t>
  </si>
  <si>
    <t>A0A0S2NZ53</t>
  </si>
  <si>
    <t>tr|A0A3N1GK70|A0A3N1GK70_9ACTN</t>
  </si>
  <si>
    <t>A0A3N1GK70</t>
  </si>
  <si>
    <t>tr|A0A1K0FIK8|A0A1K0FIK8_9ACTN</t>
  </si>
  <si>
    <t>A0A1K0FIK8</t>
  </si>
  <si>
    <t>tr|A0A2N0EZ37|A0A2N0EZ37_9BACL</t>
  </si>
  <si>
    <t>A0A2N0EZ37</t>
  </si>
  <si>
    <t>tr|A0A3R9XNW6|A0A3R9XNW6_9ACTN</t>
  </si>
  <si>
    <t>A0A3R9XNW6</t>
  </si>
  <si>
    <t>tr|A0A358JU22|A0A358JU22_9STAP</t>
  </si>
  <si>
    <t>A0A358JU22</t>
  </si>
  <si>
    <t>tr|H2K755|H2K755_STRHJ</t>
  </si>
  <si>
    <t>H2K755</t>
  </si>
  <si>
    <t>tr|A0A101QLV6|A0A101QLV6_STRCK</t>
  </si>
  <si>
    <t>A0A101QLV6</t>
  </si>
  <si>
    <t>tr|A0A417JVP3|A0A417JVP3_9FIRM</t>
  </si>
  <si>
    <t>A0A417JVP3</t>
  </si>
  <si>
    <t>tr|A0A0M9Z2U1|A0A0M9Z2U1_9ACTN</t>
  </si>
  <si>
    <t>A0A0M9Z2U1</t>
  </si>
  <si>
    <t>tr|A0A2P6UKL1|A0A2P6UKL1_9ACTN</t>
  </si>
  <si>
    <t>A0A2P6UKL1</t>
  </si>
  <si>
    <t>tr|A0A086N326|A0A086N326_9ACTN</t>
  </si>
  <si>
    <t>A0A086N326</t>
  </si>
  <si>
    <t>tr|A0A1H0SS22|A0A1H0SS22_9ACTN</t>
  </si>
  <si>
    <t>A0A1H0SS22</t>
  </si>
  <si>
    <t>tr|D9UL87|D9UL87_STRS3</t>
  </si>
  <si>
    <t>D9UL87</t>
  </si>
  <si>
    <t>tr|A0A1C4J9N7|A0A1C4J9N7_9ACTN</t>
  </si>
  <si>
    <t>A0A1C4J9N7</t>
  </si>
  <si>
    <t>tr|A0A4V5MGW5|A0A4V5MGW5_BACME</t>
  </si>
  <si>
    <t>A0A4V5MGW5</t>
  </si>
  <si>
    <t>tr|A0A367EDT0|A0A367EDT0_9ACTN</t>
  </si>
  <si>
    <t>A0A367EDT0</t>
  </si>
  <si>
    <t>tr|A0A2B9B0S6|A0A2B9B0S6_9BACI</t>
  </si>
  <si>
    <t>A0A2B9B0S6</t>
  </si>
  <si>
    <t>tr|A0A174A085|A0A174A085_ANAHA</t>
  </si>
  <si>
    <t>A0A174A085</t>
  </si>
  <si>
    <t>tr|A0A2S6PP65|A0A2S6PP65_9ACTN</t>
  </si>
  <si>
    <t>A0A2S6PP65</t>
  </si>
  <si>
    <t>tr|A0A4Q1RXX3|A0A4Q1RXX3_9ACTN</t>
  </si>
  <si>
    <t>A0A4Q1RXX3</t>
  </si>
  <si>
    <t>tr|A0A1M6VAE6|A0A1M6VAE6_9FIRM</t>
  </si>
  <si>
    <t>A0A1M6VAE6</t>
  </si>
  <si>
    <t>tr|A0A2P2GVI9|A0A2P2GVI9_9ACTN</t>
  </si>
  <si>
    <t>A0A2P2GVI9</t>
  </si>
  <si>
    <t>tr|A0A0M9ZLM5|A0A0M9ZLM5_9ACTN</t>
  </si>
  <si>
    <t>A0A0M9ZLM5</t>
  </si>
  <si>
    <t>tr|A0A1Q5L7C0|A0A1Q5L7C0_9ACTN</t>
  </si>
  <si>
    <t>A0A1Q5L7C0</t>
  </si>
  <si>
    <t>tr|A0A367EF07|A0A367EF07_9ACTN</t>
  </si>
  <si>
    <t>A0A367EF07</t>
  </si>
  <si>
    <t>tr|A0A1T2QCE8|A0A1T2QCE8_BACCE</t>
  </si>
  <si>
    <t>A0A1T2QCE8</t>
  </si>
  <si>
    <t>tr|D5DY85|D5DY85_BACMQ</t>
  </si>
  <si>
    <t>D5DY85</t>
  </si>
  <si>
    <t>tr|A0A286I6L9|A0A286I6L9_9ACTN</t>
  </si>
  <si>
    <t>A0A286I6L9</t>
  </si>
  <si>
    <t>tr|A0A4Q9ZGY9|A0A4Q9ZGY9_BACMY</t>
  </si>
  <si>
    <t>A0A4Q9ZGY9</t>
  </si>
  <si>
    <t>tr|A0A1R1S5W2|A0A1R1S5W2_9ACTN</t>
  </si>
  <si>
    <t>A0A1R1S5W2</t>
  </si>
  <si>
    <t>tr|A0A3M0HX85|A0A3M0HX85_9ACTN</t>
  </si>
  <si>
    <t>A0A3M0HX85</t>
  </si>
  <si>
    <t>tr|A0A4R7MT10|A0A4R7MT10_9ACTN</t>
  </si>
  <si>
    <t>A0A4R7MT10</t>
  </si>
  <si>
    <t>tr|A0A1H7MC53|A0A1H7MC53_STRJI</t>
  </si>
  <si>
    <t>A0A1H7MC53</t>
  </si>
  <si>
    <t>tr|A0A4P6YV77|A0A4P6YV77_9LACT</t>
  </si>
  <si>
    <t>A0A4P6YV77</t>
  </si>
  <si>
    <t>tr|A0A2M8XAH7|A0A2M8XAH7_9ACTN</t>
  </si>
  <si>
    <t>A0A2M8XAH7</t>
  </si>
  <si>
    <t>tr|A0A3T1B277|A0A3T1B277_9ACTN</t>
  </si>
  <si>
    <t>A0A3T1B277</t>
  </si>
  <si>
    <t>tr|A0A270QR32|A0A270QR32_9ACTN</t>
  </si>
  <si>
    <t>A0A270QR32</t>
  </si>
  <si>
    <t>tr|A0A5C5SV75|A0A5C5SV75_9BACL</t>
  </si>
  <si>
    <t>A0A5C5SV75</t>
  </si>
  <si>
    <t>tr|A0A510D9S0|A0A510D9S0_STRRO</t>
  </si>
  <si>
    <t>A0A510D9S0</t>
  </si>
  <si>
    <t>tr|A0A410H9E4|A0A410H9E4_9MICO</t>
  </si>
  <si>
    <t>A0A410H9E4</t>
  </si>
  <si>
    <t>tr|A0A197ST57|A0A197ST57_9ACTN</t>
  </si>
  <si>
    <t>A0A197ST57</t>
  </si>
  <si>
    <t>tr|A0A1H9WVN5|A0A1H9WVN5_9ACTN</t>
  </si>
  <si>
    <t>A0A1H9WVN5</t>
  </si>
  <si>
    <t>tr|A0A1S2P0L5|A0A1S2P0L5_9ACTN</t>
  </si>
  <si>
    <t>A0A1S2P0L5</t>
  </si>
  <si>
    <t>tr|A0A4R3IX36|A0A4R3IX36_9ACTN</t>
  </si>
  <si>
    <t>A0A4R3IX36</t>
  </si>
  <si>
    <t>tr|A0A5B3GGH9|A0A5B3GGH9_ANAHA</t>
  </si>
  <si>
    <t>A0A5B3GGH9</t>
  </si>
  <si>
    <t>tr|A0A2U3ADC4|A0A2U3ADC4_9BACL</t>
  </si>
  <si>
    <t>A0A2U3ADC4</t>
  </si>
  <si>
    <t>tr|A0A505DK96|A0A505DK96_9ACTN</t>
  </si>
  <si>
    <t>A0A505DK96</t>
  </si>
  <si>
    <t>tr|A0A4U0M6L9|A0A4U0M6L9_BACME</t>
  </si>
  <si>
    <t>A0A4U0M6L9</t>
  </si>
  <si>
    <t>tr|M4KWK5|M4KWK5_BACIU</t>
  </si>
  <si>
    <t>M4KWK5</t>
  </si>
  <si>
    <t>tr|A0A1E8BGP3|A0A1E8BGP3_BACMY</t>
  </si>
  <si>
    <t>A0A1E8BGP3</t>
  </si>
  <si>
    <t>tr|A0A3S4WB70|A0A3S4WB70_9BACL</t>
  </si>
  <si>
    <t>A0A3S4WB70</t>
  </si>
  <si>
    <t>tr|A0A371AR94|A0A371AR94_9FIRM</t>
  </si>
  <si>
    <t>A0A371AR94</t>
  </si>
  <si>
    <t>tr|J7VUD1|J7VUD1_BACCE</t>
  </si>
  <si>
    <t>J7VUD1</t>
  </si>
  <si>
    <t>tr|A0A352VEL5|A0A352VEL5_9SPIR</t>
  </si>
  <si>
    <t>A0A352VEL5</t>
  </si>
  <si>
    <t>tr|A0A3M8P7I1|A0A3M8P7I1_9BACL</t>
  </si>
  <si>
    <t>A0A3M8P7I1</t>
  </si>
  <si>
    <t>tr|A0A415YH80|A0A415YH80_9FIRM</t>
  </si>
  <si>
    <t>A0A415YH80</t>
  </si>
  <si>
    <t>tr|A0A2H3MYJ6|A0A2H3MYJ6_9BACI</t>
  </si>
  <si>
    <t>A0A2H3MYJ6</t>
  </si>
  <si>
    <t>tr|D4MV53|D4MV53_ANAHA</t>
  </si>
  <si>
    <t>D4MV53</t>
  </si>
  <si>
    <t>tr|B0P3X4|B0P3X4_9CLOT</t>
  </si>
  <si>
    <t>B0P3X4</t>
  </si>
  <si>
    <t>tr|A0A100JBB5|A0A100JBB5_9ACTN</t>
  </si>
  <si>
    <t>A0A100JBB5</t>
  </si>
  <si>
    <t>tr|A0A2V1NLU3|A0A2V1NLU3_9ACTN</t>
  </si>
  <si>
    <t>A0A2V1NLU3</t>
  </si>
  <si>
    <t>tr|A0A2T0S7W4|A0A2T0S7W4_9ACTN</t>
  </si>
  <si>
    <t>A0A2T0S7W4</t>
  </si>
  <si>
    <t>tr|A0A177HIA4|A0A177HIA4_9ACTN</t>
  </si>
  <si>
    <t>A0A177HIA4</t>
  </si>
  <si>
    <t>tr|A0A4Q5TH74|A0A4Q5TH74_9ACTO</t>
  </si>
  <si>
    <t>A0A4Q5TH74</t>
  </si>
  <si>
    <t>tr|A0A286FSD6|A0A286FSD6_9ACTN</t>
  </si>
  <si>
    <t>A0A286FSD6</t>
  </si>
  <si>
    <t>tr|A0A2N3TQG2|A0A2N3TQG2_9ACTN</t>
  </si>
  <si>
    <t>A0A2N3TQG2</t>
  </si>
  <si>
    <t>tr|A0A380EUZ6|A0A380EUZ6_9STAP</t>
  </si>
  <si>
    <t>A0A380EUZ6</t>
  </si>
  <si>
    <t>tr|A0A428XTE8|A0A428XTE8_9ACTN</t>
  </si>
  <si>
    <t>A0A428XTE8</t>
  </si>
  <si>
    <t>tr|A0A0R2KW29|A0A0R2KW29_9LACO</t>
  </si>
  <si>
    <t>A0A0R2KW29</t>
  </si>
  <si>
    <t>tr|A0A061LW41|A0A061LW41_9MICO</t>
  </si>
  <si>
    <t>A0A061LW41</t>
  </si>
  <si>
    <t>tr|A0A3G4VT33|A0A3G4VT33_9ACTN</t>
  </si>
  <si>
    <t>A0A3G4VT33</t>
  </si>
  <si>
    <t>tr|A0A514JUP2|A0A514JUP2_9ACTN</t>
  </si>
  <si>
    <t>A0A514JUP2</t>
  </si>
  <si>
    <t>tr|A0A1H6H032|A0A1H6H032_SELRU</t>
  </si>
  <si>
    <t>A0A1H6H032</t>
  </si>
  <si>
    <t>tr|A0A2N8TKA4|A0A2N8TKA4_9ACTN</t>
  </si>
  <si>
    <t>A0A2N8TKA4</t>
  </si>
  <si>
    <t>tr|A0A1Y2NH83|A0A1Y2NH83_STRPT</t>
  </si>
  <si>
    <t>A0A1Y2NH83</t>
  </si>
  <si>
    <t>tr|A0A2A8MPL7|A0A2A8MPL7_9BACI</t>
  </si>
  <si>
    <t>A0A2A8MPL7</t>
  </si>
  <si>
    <t>tr|A0A0M8W8J6|A0A0M8W8J6_9ACTN</t>
  </si>
  <si>
    <t>A0A0M8W8J6</t>
  </si>
  <si>
    <t>tr|A0A4R7JV20|A0A4R7JV20_9ACTN</t>
  </si>
  <si>
    <t>A0A4R7JV20</t>
  </si>
  <si>
    <t>tr|A0A0L8NL35|A0A0L8NL35_STRAT</t>
  </si>
  <si>
    <t>A0A0L8NL35</t>
  </si>
  <si>
    <t>tr|A0A089YYG9|A0A089YYG9_STRGA</t>
  </si>
  <si>
    <t>A0A089YYG9</t>
  </si>
  <si>
    <t>tr|A0A1C5BHW8|A0A1C5BHW8_9ACTN</t>
  </si>
  <si>
    <t>A0A1C5BHW8</t>
  </si>
  <si>
    <t>tr|A0A2N0IS21|A0A2N0IS21_9ACTN</t>
  </si>
  <si>
    <t>A0A2N0IS21</t>
  </si>
  <si>
    <t>tr|H1QC95|H1QC95_9ACTN</t>
  </si>
  <si>
    <t>H1QC95</t>
  </si>
  <si>
    <t>tr|A0A0Q9G2T4|A0A0Q9G2T4_9BACI</t>
  </si>
  <si>
    <t>A0A0Q9G2T4</t>
  </si>
  <si>
    <t>tr|A0A3N0GX57|A0A3N0GX57_9ACTN</t>
  </si>
  <si>
    <t>A0A3N0GX57</t>
  </si>
  <si>
    <t>tr|A0A0B2BQN5|A0A0B2BQN5_9ACTN</t>
  </si>
  <si>
    <t>A0A0B2BQN5</t>
  </si>
  <si>
    <t>tr|A0A356T936|A0A356T936_9DELT</t>
  </si>
  <si>
    <t>A0A356T936</t>
  </si>
  <si>
    <t>tr|A0A2M8LQL6|A0A2M8LQL6_9ACTN</t>
  </si>
  <si>
    <t>A0A2M8LQL6</t>
  </si>
  <si>
    <t>tr|H0B7W9|H0B7W9_9ACTN</t>
  </si>
  <si>
    <t>H0B7W9</t>
  </si>
  <si>
    <t>tr|A0A197ST58|A0A197ST58_9ACTN</t>
  </si>
  <si>
    <t>A0A197ST58</t>
  </si>
  <si>
    <t>tr|A0A1T4Z1X3|A0A1T4Z1X3_9ACTN</t>
  </si>
  <si>
    <t>A0A1T4Z1X3</t>
  </si>
  <si>
    <t>tr|D9VYF6|D9VYF6_9ACTN</t>
  </si>
  <si>
    <t>D9VYF6</t>
  </si>
  <si>
    <t>tr|A0A553ZFR9|A0A553ZFR9_9ACTN</t>
  </si>
  <si>
    <t>A0A553ZFR9</t>
  </si>
  <si>
    <t>tr|J2JV96|J2JV96_9ACTN</t>
  </si>
  <si>
    <t>J2JV96</t>
  </si>
  <si>
    <t>tr|A0A1E5PRP0|A0A1E5PRP0_9ACTN</t>
  </si>
  <si>
    <t>A0A1E5PRP0</t>
  </si>
  <si>
    <t>tr|A0A1Q5DWU4|A0A1Q5DWU4_9ACTN</t>
  </si>
  <si>
    <t>A0A1Q5DWU4</t>
  </si>
  <si>
    <t>tr|A0A1I2SK50|A0A1I2SK50_BACME</t>
  </si>
  <si>
    <t>A0A1I2SK50</t>
  </si>
  <si>
    <t>tr|A0A1G7BQ46|A0A1G7BQ46_BACCE</t>
  </si>
  <si>
    <t>A0A1G7BQ46</t>
  </si>
  <si>
    <t>tr|A0A3R9VVB5|A0A3R9VVB5_9ACTN</t>
  </si>
  <si>
    <t>A0A3R9VVB5</t>
  </si>
  <si>
    <t>tr|A0A1T3VAP1|A0A1T3VAP1_BACAN</t>
  </si>
  <si>
    <t>A0A1T3VAP1</t>
  </si>
  <si>
    <t>tr|A0A1G9DG26|A0A1G9DG26_9ACTN</t>
  </si>
  <si>
    <t>A0A1G9DG26</t>
  </si>
  <si>
    <t>tr|J8HQ31|J8HQ31_BACCE</t>
  </si>
  <si>
    <t>J8HQ31</t>
  </si>
  <si>
    <t>tr|A0A5J6JI73|A0A5J6JI73_STRVI</t>
  </si>
  <si>
    <t>A0A5J6JI73</t>
  </si>
  <si>
    <t>tr|A0A4R3CXX1|A0A4R3CXX1_9ACTN</t>
  </si>
  <si>
    <t>A0A4R3CXX1</t>
  </si>
  <si>
    <t>tr|A0A2V3WFM0|A0A2V3WFM0_9BACI</t>
  </si>
  <si>
    <t>A0A2V3WFM0</t>
  </si>
  <si>
    <t>tr|A0A024YM71|A0A024YM71_9ACTN</t>
  </si>
  <si>
    <t>A0A024YM71</t>
  </si>
  <si>
    <t>tr|A0A3N4U5Y2|A0A3N4U5Y2_9ACTN</t>
  </si>
  <si>
    <t>A0A3N4U5Y2</t>
  </si>
  <si>
    <t>tr|A0A0N0ND75|A0A0N0ND75_9ACTN</t>
  </si>
  <si>
    <t>A0A0N0ND75</t>
  </si>
  <si>
    <t>tr|A0A542PNP0|A0A542PNP0_9ACTN</t>
  </si>
  <si>
    <t>A0A542PNP0</t>
  </si>
  <si>
    <t>tr|A0A1Q5AB81|A0A1Q5AB81_9ACTN</t>
  </si>
  <si>
    <t>A0A1Q5AB81</t>
  </si>
  <si>
    <t>tr|A0A1J0H582|A0A1J0H582_VIRHA</t>
  </si>
  <si>
    <t>A0A1J0H582</t>
  </si>
  <si>
    <t>tr|A0A2V2Q683|A0A2V2Q683_9ACTN</t>
  </si>
  <si>
    <t>A0A2V2Q683</t>
  </si>
  <si>
    <t>tr|A0A1Q2C5J7|A0A1Q2C5J7_ANAHA</t>
  </si>
  <si>
    <t>A0A1Q2C5J7</t>
  </si>
  <si>
    <t>tr|A0A369V4X6|A0A369V4X6_9ACTN</t>
  </si>
  <si>
    <t>A0A369V4X6</t>
  </si>
  <si>
    <t>tr|A0A428ZZV5|A0A428ZZV5_9ACTN</t>
  </si>
  <si>
    <t>A0A428ZZV5</t>
  </si>
  <si>
    <t>tr|A0A3S8WZJ2|A0A3S8WZJ2_9ACTN</t>
  </si>
  <si>
    <t>A0A3S8WZJ2</t>
  </si>
  <si>
    <t>tr|A0A2W4J518|A0A2W4J518_9ACTN</t>
  </si>
  <si>
    <t>A0A2W4J518</t>
  </si>
  <si>
    <t>tr|A0A2D3U8Q2|A0A2D3U8Q2_STRC0</t>
  </si>
  <si>
    <t>A0A2D3U8Q2</t>
  </si>
  <si>
    <t>tr|A0A1D8SNU3|A0A1D8SNU3_STROV</t>
  </si>
  <si>
    <t>A0A1D8SNU3</t>
  </si>
  <si>
    <t>tr|A0A4Z0VKM5|A0A4Z0VKM5_9ACTN</t>
  </si>
  <si>
    <t>A0A4Z0VKM5</t>
  </si>
  <si>
    <t>tr|A0A3N1T0K4|A0A3N1T0K4_9ACTN</t>
  </si>
  <si>
    <t>A0A3N1T0K4</t>
  </si>
  <si>
    <t>tr|A0A4Q1QSV8|A0A4Q1QSV8_9ACTN</t>
  </si>
  <si>
    <t>A0A4Q1QSV8</t>
  </si>
  <si>
    <t>tr|A0A1E8BGC7|A0A1E8BGC7_BACMY</t>
  </si>
  <si>
    <t>A0A1E8BGC7</t>
  </si>
  <si>
    <t>tr|A0A0E1VNR2|A0A0E1VNR2_STAA3</t>
  </si>
  <si>
    <t>A0A0E1VNR2</t>
  </si>
  <si>
    <t>tr|A0A2A8GNL9|A0A2A8GNL9_9BACI</t>
  </si>
  <si>
    <t>A0A2A8GNL9</t>
  </si>
  <si>
    <t>tr|A0A1I1IHD4|A0A1I1IHD4_9GAMM</t>
  </si>
  <si>
    <t>A0A1I1IHD4</t>
  </si>
  <si>
    <t>tr|A0A542HN86|A0A542HN86_9ACTN</t>
  </si>
  <si>
    <t>A0A542HN86</t>
  </si>
  <si>
    <t>tr|A0A2C3D742|A0A2C3D742_BACCE</t>
  </si>
  <si>
    <t>A0A2C3D742</t>
  </si>
  <si>
    <t>tr|A0A239NJ19|A0A239NJ19_9ACTN</t>
  </si>
  <si>
    <t>A0A239NJ19</t>
  </si>
  <si>
    <t>tr|A0A2V2AVL6|A0A2V2AVL6_9ACTN</t>
  </si>
  <si>
    <t>A0A2V2AVL6</t>
  </si>
  <si>
    <t>tr|A0A3R9WDU2|A0A3R9WDU2_9ACTN</t>
  </si>
  <si>
    <t>A0A3R9WDU2</t>
  </si>
  <si>
    <t>tr|A0A3D9NCU6|A0A3D9NCU6_9ACTN</t>
  </si>
  <si>
    <t>A0A3D9NCU6</t>
  </si>
  <si>
    <t>tr|A0A0E1XBQ5|A0A0E1XBQ5_STAAU</t>
  </si>
  <si>
    <t>A0A0E1XBQ5</t>
  </si>
  <si>
    <t>tr|A0A4V5L3B3|A0A4V5L3B3_STAAU</t>
  </si>
  <si>
    <t>A0A4V5L3B3</t>
  </si>
  <si>
    <t>tr|A0A131JT29|A0A131JT29_STAAU</t>
  </si>
  <si>
    <t>A0A131JT29</t>
  </si>
  <si>
    <t>tr|A0A0N1G5M7|A0A0N1G5M7_9ACTN</t>
  </si>
  <si>
    <t>A0A0N1G5M7</t>
  </si>
  <si>
    <t>tr|A0A4V2VGN4|A0A4V2VGN4_9ACTN</t>
  </si>
  <si>
    <t>A0A4V2VGN4</t>
  </si>
  <si>
    <t>tr|A0A1R1WWA8|A0A1R1WWA8_9ACTN</t>
  </si>
  <si>
    <t>A0A1R1WWA8</t>
  </si>
  <si>
    <t>tr|S3B0Q4|S3B0Q4_9ACTN</t>
  </si>
  <si>
    <t>S3B0Q4</t>
  </si>
  <si>
    <t>tr|A0A1G5J9M2|A0A1G5J9M2_9ACTN</t>
  </si>
  <si>
    <t>A0A1G5J9M2</t>
  </si>
  <si>
    <t>tr|A0A2B4F613|A0A2B4F613_9BACI</t>
  </si>
  <si>
    <t>A0A2B4F613</t>
  </si>
  <si>
    <t>tr|A0A447ZJX6|A0A447ZJX6_STAAU</t>
  </si>
  <si>
    <t>A0A447ZJX6</t>
  </si>
  <si>
    <t>tr|A0A402GDB6|A0A402GDB6_BACCE</t>
  </si>
  <si>
    <t>A0A402GDB6</t>
  </si>
  <si>
    <t>tr|A0A0Q3WC01|A0A0Q3WC01_9BACI</t>
  </si>
  <si>
    <t>A0A0Q3WC01</t>
  </si>
  <si>
    <t>tr|A0A2U2ZD92|A0A2U2ZD92_9ACTN</t>
  </si>
  <si>
    <t>A0A2U2ZD92</t>
  </si>
  <si>
    <t>tr|A0A0M2LU27|A0A0M2LU27_9MICO</t>
  </si>
  <si>
    <t>A0A0M2LU27</t>
  </si>
  <si>
    <t>tr|A0A1G4EQI1|A0A1G4EQI1_BACMY</t>
  </si>
  <si>
    <t>A0A1G4EQI1</t>
  </si>
  <si>
    <t>tr|A0A368WHK5|A0A368WHK5_9BACI</t>
  </si>
  <si>
    <t>A0A368WHK5</t>
  </si>
  <si>
    <t>tr|A0A1E2VVD9|A0A1E2VVD9_9BACI</t>
  </si>
  <si>
    <t>A0A1E2VVD9</t>
  </si>
  <si>
    <t>tr|A0A1I1PKE9|A0A1I1PKE9_9BACI</t>
  </si>
  <si>
    <t>A0A1I1PKE9</t>
  </si>
  <si>
    <t>tr|A0A2C3J2A1|A0A2C3J2A1_9BACI</t>
  </si>
  <si>
    <t>A0A2C3J2A1</t>
  </si>
  <si>
    <t>tr|A0A515Y765|A0A515Y765_9ACTN</t>
  </si>
  <si>
    <t>A0A515Y765</t>
  </si>
  <si>
    <t>tr|A0A4R5VVG3|A0A4R5VVG3_9BACI</t>
  </si>
  <si>
    <t>A0A4R5VVG3</t>
  </si>
  <si>
    <t>tr|A0A2A8VW19|A0A2A8VW19_BACME</t>
  </si>
  <si>
    <t>A0A2A8VW19</t>
  </si>
  <si>
    <t>tr|C2Q3L2|C2Q3L2_BACMY</t>
  </si>
  <si>
    <t>C2Q3L2</t>
  </si>
  <si>
    <t>tr|A0A384I2X3|A0A384I2X3_9ACTN</t>
  </si>
  <si>
    <t>A0A384I2X3</t>
  </si>
  <si>
    <t>tr|A0A1B2GI67|A0A1B2GI67_STRNR</t>
  </si>
  <si>
    <t>A0A1B2GI67</t>
  </si>
  <si>
    <t>tr|A0A073KSW9|A0A073KSW9_9BACI</t>
  </si>
  <si>
    <t>A0A073KSW9</t>
  </si>
  <si>
    <t>tr|A0A3N1D9L5|A0A3N1D9L5_9ACTN</t>
  </si>
  <si>
    <t>A0A3N1D9L5</t>
  </si>
  <si>
    <t>tr|A0A2G8CT47|A0A2G8CT47_9MICO</t>
  </si>
  <si>
    <t>A0A2G8CT47</t>
  </si>
  <si>
    <t>tr|D7UVK5|D7UVK5_LISGR</t>
  </si>
  <si>
    <t>D7UVK5</t>
  </si>
  <si>
    <t>tr|A0A3Q8UQ52|A0A3Q8UQ52_9ACTN</t>
  </si>
  <si>
    <t>A0A3Q8UQ52</t>
  </si>
  <si>
    <t>tr|A0A268NTQ5|A0A268NTQ5_BACCS</t>
  </si>
  <si>
    <t>A0A268NTQ5</t>
  </si>
  <si>
    <t>tr|A0A4P6YUY3|A0A4P6YUY3_9LACT</t>
  </si>
  <si>
    <t>A0A4P6YUY3</t>
  </si>
  <si>
    <t>tr|A0A0M2SW92|A0A0M2SW92_9BACI</t>
  </si>
  <si>
    <t>A0A0M2SW92</t>
  </si>
  <si>
    <t>tr|A0A367HRR3|A0A367HRR3_9ACTN</t>
  </si>
  <si>
    <t>A0A367HRR3</t>
  </si>
  <si>
    <t>tr|F8JUF3|F8JUF3_STREN</t>
  </si>
  <si>
    <t>F8JUF3</t>
  </si>
  <si>
    <t>tr|A0A0N0SM29|A0A0N0SM29_9ACTN</t>
  </si>
  <si>
    <t>A0A0N0SM29</t>
  </si>
  <si>
    <t>tr|A0A1G9DZX8|A0A1G9DZX8_9ACTN</t>
  </si>
  <si>
    <t>A0A1G9DZX8</t>
  </si>
  <si>
    <t>tr|A0A3N6FN11|A0A3N6FN11_9ACTN</t>
  </si>
  <si>
    <t>A0A3N6FN11</t>
  </si>
  <si>
    <t>tr|A0A0H3JUQ2|A0A0H3JUQ2_STAAW</t>
  </si>
  <si>
    <t>A0A0H3JUQ2</t>
  </si>
  <si>
    <t>tr|A0A0A1CUA2|A0A0A1CUA2_9MICC</t>
  </si>
  <si>
    <t>A0A0A1CUA2</t>
  </si>
  <si>
    <t>tr|A0A538CMU9|A0A538CMU9_9ACTN</t>
  </si>
  <si>
    <t>A0A538CMU9</t>
  </si>
  <si>
    <t>tr|A0A327VR63|A0A327VR63_9ACTN</t>
  </si>
  <si>
    <t>A0A327VR63</t>
  </si>
  <si>
    <t>tr|A0A2A7WZG0|A0A2A7WZG0_9BACI</t>
  </si>
  <si>
    <t>A0A2A7WZG0</t>
  </si>
  <si>
    <t>tr|A0A024YQK2|A0A024YQK2_9ACTN</t>
  </si>
  <si>
    <t>A0A024YQK2</t>
  </si>
  <si>
    <t>tr|A0A1I2SHD7|A0A1I2SHD7_BACME</t>
  </si>
  <si>
    <t>A0A1I2SHD7</t>
  </si>
  <si>
    <t>tr|A0A177HIV8|A0A177HIV8_9ACTN</t>
  </si>
  <si>
    <t>A0A177HIV8</t>
  </si>
  <si>
    <t>tr|A0A327V0H5|A0A327V0H5_9ACTN</t>
  </si>
  <si>
    <t>A0A327V0H5</t>
  </si>
  <si>
    <t>tr|A0A3N1VA29|A0A3N1VA29_9ACTN</t>
  </si>
  <si>
    <t>A0A3N1VA29</t>
  </si>
  <si>
    <t>tr|A0A2G7CRK7|A0A2G7CRK7_9ACTN</t>
  </si>
  <si>
    <t>A0A2G7CRK7</t>
  </si>
  <si>
    <t>tr|A0A1C4UMZ1|A0A1C4UMZ1_9ACTN</t>
  </si>
  <si>
    <t>A0A1C4UMZ1</t>
  </si>
  <si>
    <t>sp|Q2G1C1|TARF_STAA8</t>
  </si>
  <si>
    <t>Q2G1C1</t>
  </si>
  <si>
    <t>tr|A0A1E8XBV9|A0A1E8XBV9_9STAP</t>
  </si>
  <si>
    <t>A0A1E8XBV9</t>
  </si>
  <si>
    <t>tr|A0A0H2X0B6|A0A0H2X0B6_STAAC</t>
  </si>
  <si>
    <t>A0A0H2X0B6</t>
  </si>
  <si>
    <t>tr|A0A0H2XKA0|A0A0H2XKA0_STAA3</t>
  </si>
  <si>
    <t>A0A0H2XKA0</t>
  </si>
  <si>
    <t>tr|A0A0D6GFY0|A0A0D6GFY0_STAAU</t>
  </si>
  <si>
    <t>A0A0D6GFY0</t>
  </si>
  <si>
    <t>tr|A0A0D1JMF3|A0A0D1JMF3_STAAU</t>
  </si>
  <si>
    <t>A0A0D1JMF3</t>
  </si>
  <si>
    <t>tr|A0A2G4U586|A0A2G4U586_YERBE</t>
  </si>
  <si>
    <t>A0A2G4U586</t>
  </si>
  <si>
    <t>tr|A0A4U9Y5I5|A0A4U9Y5I5_STAHY</t>
  </si>
  <si>
    <t>A0A4U9Y5I5</t>
  </si>
  <si>
    <t>tr|L1KSE1|L1KSE1_9ACTN</t>
  </si>
  <si>
    <t>L1KSE1</t>
  </si>
  <si>
    <t>tr|A0A1W5XNN8|A0A1W5XNN8_9ACTN</t>
  </si>
  <si>
    <t>A0A1W5XNN8</t>
  </si>
  <si>
    <t>tr|A0A0J6XP49|A0A0J6XP49_9ACTN</t>
  </si>
  <si>
    <t>A0A0J6XP49</t>
  </si>
  <si>
    <t>tr|A0A402GDD2|A0A402GDD2_BACCE</t>
  </si>
  <si>
    <t>A0A402GDD2</t>
  </si>
  <si>
    <t>tr|A0A2K9EWL9|A0A2K9EWL9_9ACTN</t>
  </si>
  <si>
    <t>A0A2K9EWL9</t>
  </si>
  <si>
    <t>tr|A0A1C4IH72|A0A1C4IH72_9ACTN</t>
  </si>
  <si>
    <t>A0A1C4IH72</t>
  </si>
  <si>
    <t>tr|A0A0M5J1Q7|A0A0M5J1Q7_9ACTN</t>
  </si>
  <si>
    <t>A0A0M5J1Q7</t>
  </si>
  <si>
    <t>tr|A0A2B1GW49|A0A2B1GW49_9BACI</t>
  </si>
  <si>
    <t>A0A2B1GW49</t>
  </si>
  <si>
    <t>tr|A0A1Q5DX77|A0A1Q5DX77_9ACTN</t>
  </si>
  <si>
    <t>A0A1Q5DX77</t>
  </si>
  <si>
    <t>tr|A0A369UYE6|A0A369UYE6_9ACTN</t>
  </si>
  <si>
    <t>A0A369UYE6</t>
  </si>
  <si>
    <t>tr|A0A077UFM7|A0A077UFM7_STAAU</t>
  </si>
  <si>
    <t>A0A077UFM7</t>
  </si>
  <si>
    <t>tr|A0A1S2W5P8|A0A1S2W5P8_9BACL</t>
  </si>
  <si>
    <t>A0A1S2W5P8</t>
  </si>
  <si>
    <t>tr|A0A149RMZ1|A0A149RMZ1_9BURK</t>
  </si>
  <si>
    <t>A0A149RMZ1</t>
  </si>
  <si>
    <t>tr|A0A3Q9RVF3|A0A3Q9RVF3_9BACI</t>
  </si>
  <si>
    <t>A0A3Q9RVF3</t>
  </si>
  <si>
    <t>tr|A0A158CJ03|A0A158CJ03_9BURK</t>
  </si>
  <si>
    <t>A0A158CJ03</t>
  </si>
  <si>
    <t>tr|A0A4S2UZF4|A0A4S2UZF4_9ACTN</t>
  </si>
  <si>
    <t>A0A4S2UZF4</t>
  </si>
  <si>
    <t>tr|A0A561VL73|A0A561VL73_ACTTI</t>
  </si>
  <si>
    <t>A0A561VL73</t>
  </si>
  <si>
    <t>tr|A0A4P7P2S4|A0A4P7P2S4_STAAU</t>
  </si>
  <si>
    <t>A0A4P7P2S4</t>
  </si>
  <si>
    <t>tr|A0A4V0BR62|A0A4V0BR62_STREQ</t>
  </si>
  <si>
    <t>A0A4V0BR62</t>
  </si>
  <si>
    <t>tr|A0A2N3VWM7|A0A2N3VWM7_9ACTN</t>
  </si>
  <si>
    <t>A0A2N3VWM7</t>
  </si>
  <si>
    <t>tr|A0A0M0LFF0|A0A0M0LFF0_9BACL</t>
  </si>
  <si>
    <t>A0A0M0LFF0</t>
  </si>
  <si>
    <t>tr|A0A5J6I3J7|A0A5J6I3J7_STRC4</t>
  </si>
  <si>
    <t>A0A5J6I3J7</t>
  </si>
  <si>
    <t>tr|A0A1S2PB33|A0A1S2PB33_9ACTN</t>
  </si>
  <si>
    <t>A0A1S2PB33</t>
  </si>
  <si>
    <t>tr|A0A4R6I5G7|A0A4R6I5G7_BACIU</t>
  </si>
  <si>
    <t>A0A4R6I5G7</t>
  </si>
  <si>
    <t>tr|A0A4R3BVU5|A0A4R3BVU5_9ACTN</t>
  </si>
  <si>
    <t>A0A4R3BVU5</t>
  </si>
  <si>
    <t>tr|A0A2C8X5U4|A0A2C8X5U4_9ACTN</t>
  </si>
  <si>
    <t>A0A2C8X5U4</t>
  </si>
  <si>
    <t>tr|A0A1D7VFU1|A0A1D7VFU1_9ACTN</t>
  </si>
  <si>
    <t>A0A1D7VFU1</t>
  </si>
  <si>
    <t>tr|A0A1E7K0T7|A0A1E7K0T7_9ACTN</t>
  </si>
  <si>
    <t>A0A1E7K0T7</t>
  </si>
  <si>
    <t>tr|A0A1U9KAN8|A0A1U9KAN8_9BACL</t>
  </si>
  <si>
    <t>A0A1U9KAN8</t>
  </si>
  <si>
    <t>tr|A0A3M0HX45|A0A3M0HX45_9ACTN</t>
  </si>
  <si>
    <t>A0A3M0HX45</t>
  </si>
  <si>
    <t>tr|A0A0Q3WAN3|A0A0Q3WAN3_9BACI</t>
  </si>
  <si>
    <t>A0A0Q3WAN3</t>
  </si>
  <si>
    <t>tr|A0A0U1MWG1|A0A0U1MWG1_STAAU</t>
  </si>
  <si>
    <t>A0A0U1MWG1</t>
  </si>
  <si>
    <t>tr|A0A089XC06|A0A089XC06_STRGA</t>
  </si>
  <si>
    <t>A0A089XC06</t>
  </si>
  <si>
    <t>tr|A0A243ILI3|A0A243ILI3_BACHU</t>
  </si>
  <si>
    <t>A0A243ILI3</t>
  </si>
  <si>
    <t>tr|A0A496PLV2|A0A496PLV2_9MICC</t>
  </si>
  <si>
    <t>A0A496PLV2</t>
  </si>
  <si>
    <t>tr|A0A380ED41|A0A380ED41_STAAU</t>
  </si>
  <si>
    <t>A0A380ED41</t>
  </si>
  <si>
    <t>tr|A0A0H3K6J0|A0A0H3K6J0_STAAE</t>
  </si>
  <si>
    <t>A0A0H3K6J0</t>
  </si>
  <si>
    <t>tr|A0A2A7DFW7|A0A2A7DFW7_BACAN</t>
  </si>
  <si>
    <t>A0A2A7DFW7</t>
  </si>
  <si>
    <t>tr|A0A429EBM8|A0A429EBM8_9ACTN</t>
  </si>
  <si>
    <t>A0A429EBM8</t>
  </si>
  <si>
    <t>tr|A0A073KG40|A0A073KG40_9BACI</t>
  </si>
  <si>
    <t>A0A073KG40</t>
  </si>
  <si>
    <t>tr|A0A0F0H1Q9|A0A0F0H1Q9_9ACTN</t>
  </si>
  <si>
    <t>A0A0F0H1Q9</t>
  </si>
  <si>
    <t>tr|A0A109GI30|A0A109GI30_BACMY</t>
  </si>
  <si>
    <t>A0A109GI30</t>
  </si>
  <si>
    <t>tr|A0A1V9WD07|A0A1V9WD07_9ACTN</t>
  </si>
  <si>
    <t>A0A1V9WD07</t>
  </si>
  <si>
    <t>tr|A0A4S2RVM0|A0A4S2RVM0_9ACTN</t>
  </si>
  <si>
    <t>A0A4S2RVM0</t>
  </si>
  <si>
    <t>tr|A0A4V6QDP0|A0A4V6QDP0_STRCH</t>
  </si>
  <si>
    <t>A0A4V6QDP0</t>
  </si>
  <si>
    <t>tr|Q9RDJ7|Q9RDJ7_STRCO</t>
  </si>
  <si>
    <t>Q9RDJ7</t>
  </si>
  <si>
    <t>tr|E7RJ99|E7RJ99_9BACL</t>
  </si>
  <si>
    <t>E7RJ99</t>
  </si>
  <si>
    <t>tr|A0A268JUY3|A0A268JUY3_9BACI</t>
  </si>
  <si>
    <t>A0A268JUY3</t>
  </si>
  <si>
    <t>tr|A0A5D3EPZ1|A0A5D3EPZ1_STAAU</t>
  </si>
  <si>
    <t>A0A5D3EPZ1</t>
  </si>
  <si>
    <t>tr|A0A242XGL6|A0A242XGL6_BACTU</t>
  </si>
  <si>
    <t>A0A242XGL6</t>
  </si>
  <si>
    <t>tr|A0A4Y4KAZ4|A0A4Y4KAZ4_9ACTN</t>
  </si>
  <si>
    <t>A0A4Y4KAZ4</t>
  </si>
  <si>
    <t>tr|A0A2V4PDI7|A0A2V4PDI7_9MICO</t>
  </si>
  <si>
    <t>A0A2V4PDI7</t>
  </si>
  <si>
    <t>tr|A0A5C5USI6|A0A5C5USI6_9BACL</t>
  </si>
  <si>
    <t>A0A5C5USI6</t>
  </si>
  <si>
    <t>tr|A0A1H9WVB4|A0A1H9WVB4_9ACTN</t>
  </si>
  <si>
    <t>A0A1H9WVB4</t>
  </si>
  <si>
    <t>tr|A0A209C860|A0A209C860_9ACTN</t>
  </si>
  <si>
    <t>A0A209C860</t>
  </si>
  <si>
    <t>tr|A0A1V0TRI7|A0A1V0TRI7_9ACTN</t>
  </si>
  <si>
    <t>A0A1V0TRI7</t>
  </si>
  <si>
    <t>tr|A0A2U9P0P8|A0A2U9P0P8_STRAS</t>
  </si>
  <si>
    <t>A0A2U9P0P8</t>
  </si>
  <si>
    <t>tr|A0A5F0HMG0|A0A5F0HMG0_STAAU</t>
  </si>
  <si>
    <t>A0A5F0HMG0</t>
  </si>
  <si>
    <t>tr|A0A5C5US48|A0A5C5US48_9BACL</t>
  </si>
  <si>
    <t>A0A5C5US48</t>
  </si>
  <si>
    <t>tr|A0A4V1IIJ8|A0A4V1IIJ8_9ACTN</t>
  </si>
  <si>
    <t>A0A4V1IIJ8</t>
  </si>
  <si>
    <t>tr|A0A561VDT1|A0A561VDT1_9ACTN</t>
  </si>
  <si>
    <t>A0A561VDT1</t>
  </si>
  <si>
    <t>tr|A0A4Z1CU27|A0A4Z1CU27_9ACTN</t>
  </si>
  <si>
    <t>A0A4Z1CU27</t>
  </si>
  <si>
    <t>tr|A0A0U1MFK4|A0A0U1MFK4_STAAU</t>
  </si>
  <si>
    <t>A0A0U1MFK4</t>
  </si>
  <si>
    <t>tr|A0A348B7W5|A0A348B7W5_9STAP</t>
  </si>
  <si>
    <t>A0A348B7W5</t>
  </si>
  <si>
    <t>tr|A0A0H3JSP1|A0A0H3JSP1_STAAN</t>
  </si>
  <si>
    <t>A0A0H3JSP1</t>
  </si>
  <si>
    <t>tr|A0A0H3JQ24|A0A0H3JQ24_STAAM</t>
  </si>
  <si>
    <t>A0A0H3JQ24</t>
  </si>
  <si>
    <t>tr|A0A3A2IXD7|A0A3A2IXD7_STAAU</t>
  </si>
  <si>
    <t>A0A3A2IXD7</t>
  </si>
  <si>
    <t>tr|A0A4Z1D3U8|A0A4Z1D3U8_STRGP</t>
  </si>
  <si>
    <t>A0A4Z1D3U8</t>
  </si>
  <si>
    <t>tr|A0A540NVP5|A0A540NVP5_9ACTN</t>
  </si>
  <si>
    <t>A0A540NVP5</t>
  </si>
  <si>
    <t>tr|A0A2B1GTG0|A0A2B1GTG0_9BACI</t>
  </si>
  <si>
    <t>A0A2B1GTG0</t>
  </si>
  <si>
    <t>tr|A0A2A7II17|A0A2A7II17_9BACI</t>
  </si>
  <si>
    <t>A0A2A7II17</t>
  </si>
  <si>
    <t>tr|A0A1K1V5L2|A0A1K1V5L2_9BACI</t>
  </si>
  <si>
    <t>A0A1K1V5L2</t>
  </si>
  <si>
    <t>tr|A0A552RK53|A0A552RK53_9ACTN</t>
  </si>
  <si>
    <t>A0A552RK53</t>
  </si>
  <si>
    <t>tr|A0A4R9EKN4|A0A4R9EKN4_9ACTN</t>
  </si>
  <si>
    <t>A0A4R9EKN4</t>
  </si>
  <si>
    <t>tr|R0EP94|R0EP94_PEDAC</t>
  </si>
  <si>
    <t>R0EP94</t>
  </si>
  <si>
    <t>tr|A0A0H5SD45|A0A0H5SD45_HERHM</t>
  </si>
  <si>
    <t>A0A0H5SD45</t>
  </si>
  <si>
    <t>tr|A0A1L7GEV3|A0A1L7GEV3_9ACTN</t>
  </si>
  <si>
    <t>A0A1L7GEV3</t>
  </si>
  <si>
    <t>tr|D6ED12|D6ED12_STRLI</t>
  </si>
  <si>
    <t>D6ED12</t>
  </si>
  <si>
    <t>tr|A0A4S2VDE5|A0A4S2VDE5_9ACTN</t>
  </si>
  <si>
    <t>A0A4S2VDE5</t>
  </si>
  <si>
    <t>tr|A0A150LUI3|A0A150LUI3_9BACI</t>
  </si>
  <si>
    <t>A0A150LUI3</t>
  </si>
  <si>
    <t>tr|A0A3Q8W3X7|A0A3Q8W3X7_9ACTN</t>
  </si>
  <si>
    <t>A0A3Q8W3X7</t>
  </si>
  <si>
    <t>tr|A0A2G6YKF9|A0A2G6YKF9_9ACTN</t>
  </si>
  <si>
    <t>A0A2G6YKF9</t>
  </si>
  <si>
    <t>tr|A0A3R9Q7H5|A0A3R9Q7H5_HERHM</t>
  </si>
  <si>
    <t>A0A3R9Q7H5</t>
  </si>
  <si>
    <t>tr|A0A2M9IXM4|A0A2M9IXM4_9ACTN</t>
  </si>
  <si>
    <t>A0A2M9IXM4</t>
  </si>
  <si>
    <t>tr|A0A0D4DS81|A0A0D4DS81_9ACTN</t>
  </si>
  <si>
    <t>A0A0D4DS81</t>
  </si>
  <si>
    <t>tr|A0A0N0H1U3|A0A0N0H1U3_9ACTN</t>
  </si>
  <si>
    <t>A0A0N0H1U3</t>
  </si>
  <si>
    <t>tr|A0A1H2A4L0|A0A1H2A4L0_9ACTN</t>
  </si>
  <si>
    <t>A0A1H2A4L0</t>
  </si>
  <si>
    <t>tr|A0A397QUM1|A0A397QUM1_9ACTN</t>
  </si>
  <si>
    <t>A0A397QUM1</t>
  </si>
  <si>
    <t>tr|A0A2P7ZMZ1|A0A2P7ZMZ1_9ACTN</t>
  </si>
  <si>
    <t>A0A2P7ZMZ1</t>
  </si>
  <si>
    <t>tr|A0A3E0GD96|A0A3E0GD96_9ACTN</t>
  </si>
  <si>
    <t>A0A3E0GD96</t>
  </si>
  <si>
    <t>tr|A0A0T1UMK7|A0A0T1UMK7_9ACTN</t>
  </si>
  <si>
    <t>A0A0T1UMK7</t>
  </si>
  <si>
    <t>tr|A0A0Q8CJ45|A0A0Q8CJ45_9MICO</t>
  </si>
  <si>
    <t>A0A0Q8CJ45</t>
  </si>
  <si>
    <t>tr|A0A0Q7G9R9|A0A0Q7G9R9_9MICO</t>
  </si>
  <si>
    <t>A0A0Q7G9R9</t>
  </si>
  <si>
    <t>tr|A0A2K4AHA0|A0A2K4AHA0_9STAP</t>
  </si>
  <si>
    <t>A0A2K4AHA0</t>
  </si>
  <si>
    <t>tr|A0A4R2B552|A0A4R2B552_9ACTN</t>
  </si>
  <si>
    <t>A0A4R2B552</t>
  </si>
  <si>
    <t>tr|A0A2B9AWW9|A0A2B9AWW9_9BACI</t>
  </si>
  <si>
    <t>A0A2B9AWW9</t>
  </si>
  <si>
    <t>tr|A0A556PLI5|A0A556PLI5_9BACI</t>
  </si>
  <si>
    <t>A0A556PLI5</t>
  </si>
  <si>
    <t>tr|A0A397RHK9|A0A397RHK9_9ACTN</t>
  </si>
  <si>
    <t>A0A397RHK9</t>
  </si>
  <si>
    <t>tr|A0A231PNM4|A0A231PNM4_9ACTN</t>
  </si>
  <si>
    <t>A0A231PNM4</t>
  </si>
  <si>
    <t>tr|A0A0A1DL13|A0A0A1DL13_NOCSI</t>
  </si>
  <si>
    <t>A0A0A1DL13</t>
  </si>
  <si>
    <t>tr|A0A3Q8V1P3|A0A3Q8V1P3_9ACTN</t>
  </si>
  <si>
    <t>A0A3Q8V1P3</t>
  </si>
  <si>
    <t>tr|A0A3Q9K559|A0A3Q9K559_9ACTN</t>
  </si>
  <si>
    <t>A0A3Q9K559</t>
  </si>
  <si>
    <t>tr|A0A1J4HF60|A0A1J4HF60_9STAP</t>
  </si>
  <si>
    <t>A0A1J4HF60</t>
  </si>
  <si>
    <t>tr|A0A3Q8VV74|A0A3Q8VV74_9ACTN</t>
  </si>
  <si>
    <t>A0A3Q8VV74</t>
  </si>
  <si>
    <t>tr|A0A078MQB2|A0A078MQB2_9MICC</t>
  </si>
  <si>
    <t>A0A078MQB2</t>
  </si>
  <si>
    <t>tr|A0A1D8SNM3|A0A1D8SNM3_STROV</t>
  </si>
  <si>
    <t>A0A1D8SNM3</t>
  </si>
  <si>
    <t>tr|A0A3P1XM95|A0A3P1XM95_9MICO</t>
  </si>
  <si>
    <t>A0A3P1XM95</t>
  </si>
  <si>
    <t>tr|A0A2S9XY87|A0A2S9XY87_9BACI</t>
  </si>
  <si>
    <t>A0A2S9XY87</t>
  </si>
  <si>
    <t>tr|A0A4Z0GUV2|A0A4Z0GUV2_9ACTN</t>
  </si>
  <si>
    <t>A0A4Z0GUV2</t>
  </si>
  <si>
    <t>tr|A0A399CQ00|A0A399CQ00_9ACTN</t>
  </si>
  <si>
    <t>A0A399CQ00</t>
  </si>
  <si>
    <t>tr|K9I9X2|K9I9X2_PEDAC</t>
  </si>
  <si>
    <t>K9I9X2</t>
  </si>
  <si>
    <t>tr|A0A2G7E8N3|A0A2G7E8N3_9ACTN</t>
  </si>
  <si>
    <t>A0A2G7E8N3</t>
  </si>
  <si>
    <t>tr|A0A0M8SPL7|A0A0M8SPL7_9ACTN</t>
  </si>
  <si>
    <t>A0A0M8SPL7</t>
  </si>
  <si>
    <t>tr|A0A1V4A1F0|A0A1V4A1F0_9ACTN</t>
  </si>
  <si>
    <t>A0A1V4A1F0</t>
  </si>
  <si>
    <t>tr|A0A4S2UQY9|A0A4S2UQY9_9ACTN</t>
  </si>
  <si>
    <t>A0A4S2UQY9</t>
  </si>
  <si>
    <t>tr|A0A0M0KTW5|A0A0M0KTW5_BACIU</t>
  </si>
  <si>
    <t>A0A0M0KTW5</t>
  </si>
  <si>
    <t>tr|A0A270QQ69|A0A270QQ69_9ACTN</t>
  </si>
  <si>
    <t>A0A270QQ69</t>
  </si>
  <si>
    <t>tr|A0A429EGK9|A0A429EGK9_9ACTN</t>
  </si>
  <si>
    <t>A0A429EGK9</t>
  </si>
  <si>
    <t>tr|A0A1C5JKE2|A0A1C5JKE2_9ACTN</t>
  </si>
  <si>
    <t>A0A1C5JKE2</t>
  </si>
  <si>
    <t>tr|A0A1Q5MZV5|A0A1Q5MZV5_9ACTN</t>
  </si>
  <si>
    <t>A0A1Q5MZV5</t>
  </si>
  <si>
    <t>tr|A0A4S2RHU7|A0A4S2RHU7_9ACTN</t>
  </si>
  <si>
    <t>A0A4S2RHU7</t>
  </si>
  <si>
    <t>tr|A0A399HGQ8|A0A399HGQ8_9ACTN</t>
  </si>
  <si>
    <t>A0A399HGQ8</t>
  </si>
  <si>
    <t>tr|A0A345T5T1|A0A345T5T1_9ACTN</t>
  </si>
  <si>
    <t>A0A345T5T1</t>
  </si>
  <si>
    <t>tr|A0A2K8PI58|A0A2K8PI58_STRLA</t>
  </si>
  <si>
    <t>A0A2K8PI58</t>
  </si>
  <si>
    <t>tr|A0A3M8WAT9|A0A3M8WAT9_9ACTN</t>
  </si>
  <si>
    <t>A0A3M8WAT9</t>
  </si>
  <si>
    <t>tr|A0A2S6DN30|A0A2S6DN30_STAAU</t>
  </si>
  <si>
    <t>A0A2S6DN30</t>
  </si>
  <si>
    <t>tr|A0A2A8MSA2|A0A2A8MSA2_9BACI</t>
  </si>
  <si>
    <t>A0A2A8MSA2</t>
  </si>
  <si>
    <t>tr|A0A428ZWV4|A0A428ZWV4_9ACTN</t>
  </si>
  <si>
    <t>A0A428ZWV4</t>
  </si>
  <si>
    <t>tr|A0A191UYR9|A0A191UYR9_9ACTN</t>
  </si>
  <si>
    <t>A0A191UYR9</t>
  </si>
  <si>
    <t>tr|A0A384IQQ5|A0A384IQQ5_9ACTN</t>
  </si>
  <si>
    <t>A0A384IQQ5</t>
  </si>
  <si>
    <t>tr|A0A561WPN5|A0A561WPN5_ACTTI</t>
  </si>
  <si>
    <t>A0A561WPN5</t>
  </si>
  <si>
    <t>tr|A0A497VZP2|A0A497VZP2_9ACTN</t>
  </si>
  <si>
    <t>A0A497VZP2</t>
  </si>
  <si>
    <t>tr|A0A0Q6IH85|A0A0Q6IH85_9BACI</t>
  </si>
  <si>
    <t>A0A0Q6IH85</t>
  </si>
  <si>
    <t>tr|A0A4Z1D4U8|A0A4Z1D4U8_STRGP</t>
  </si>
  <si>
    <t>A0A4Z1D4U8</t>
  </si>
  <si>
    <t>tr|A0A1C5GG15|A0A1C5GG15_9ACTN</t>
  </si>
  <si>
    <t>A0A1C5GG15</t>
  </si>
  <si>
    <t>tr|A0A1C6R3J3|A0A1C6R3J3_9ACTN</t>
  </si>
  <si>
    <t>A0A1C6R3J3</t>
  </si>
  <si>
    <t>tr|A0A1W5Z2E8|A0A1W5Z2E8_9ACTN</t>
  </si>
  <si>
    <t>A0A1W5Z2E8</t>
  </si>
  <si>
    <t>tr|A0A291Q9I4|A0A291Q9I4_9ACTN</t>
  </si>
  <si>
    <t>A0A291Q9I4</t>
  </si>
  <si>
    <t>tr|A0A101LLE2|A0A101LLE2_9MICC</t>
  </si>
  <si>
    <t>A0A101LLE2</t>
  </si>
  <si>
    <t>tr|A0A3S2W0J3|A0A3S2W0J3_9ACTN</t>
  </si>
  <si>
    <t>A0A3S2W0J3</t>
  </si>
  <si>
    <t>tr|A0A177HPY1|A0A177HPY1_9ACTN</t>
  </si>
  <si>
    <t>A0A177HPY1</t>
  </si>
  <si>
    <t>tr|A0A2S4YIF9|A0A2S4YIF9_9ACTN</t>
  </si>
  <si>
    <t>A0A2S4YIF9</t>
  </si>
  <si>
    <t>tr|A0A2A9RI11|A0A2A9RI11_9BACI</t>
  </si>
  <si>
    <t>A0A2A9RI11</t>
  </si>
  <si>
    <t>tr|A0A2N9BDL8|A0A2N9BDL8_STRCX</t>
  </si>
  <si>
    <t>A0A2N9BDL8</t>
  </si>
  <si>
    <t>tr|A0A1Q5K361|A0A1Q5K361_9ACTN</t>
  </si>
  <si>
    <t>A0A1Q5K361</t>
  </si>
  <si>
    <t>tr|A0A2U8V6J4|A0A2U8V6J4_9ACTN</t>
  </si>
  <si>
    <t>A0A2U8V6J4</t>
  </si>
  <si>
    <t>tr|A0A1Q5DY37|A0A1Q5DY37_9ACTN</t>
  </si>
  <si>
    <t>A0A1Q5DY37</t>
  </si>
  <si>
    <t>tr|A0A4Z1D7I7|A0A4Z1D7I7_9ACTN</t>
  </si>
  <si>
    <t>A0A4Z1D7I7</t>
  </si>
  <si>
    <t>tr|A0A1Y2PH57|A0A1Y2PH57_9ACTN</t>
  </si>
  <si>
    <t>A0A1Y2PH57</t>
  </si>
  <si>
    <t>tr|A0A351XM00|A0A351XM00_9FIRM</t>
  </si>
  <si>
    <t>A0A351XM00</t>
  </si>
  <si>
    <t>tr|A0A242W201|A0A242W201_BACTU</t>
  </si>
  <si>
    <t>A0A242W201</t>
  </si>
  <si>
    <t>tr|A0A1Q5MD17|A0A1Q5MD17_9ACTN</t>
  </si>
  <si>
    <t>A0A1Q5MD17</t>
  </si>
  <si>
    <t>tr|A0A429RZQ9|A0A429RZQ9_9ACTN</t>
  </si>
  <si>
    <t>A0A429RZQ9</t>
  </si>
  <si>
    <t>tr|A0A2S3U8J3|A0A2S3U8J3_LACPN</t>
  </si>
  <si>
    <t>A0A2S3U8J3</t>
  </si>
  <si>
    <t>tr|A0A3N6DTV0|A0A3N6DTV0_9ACTN</t>
  </si>
  <si>
    <t>A0A3N6DTV0</t>
  </si>
  <si>
    <t>tr|A0A0X3SGG2|A0A0X3SGG2_9ACTN</t>
  </si>
  <si>
    <t>A0A0X3SGG2</t>
  </si>
  <si>
    <t>tr|A0A0N1K7V2|A0A0N1K7V2_9ACTN</t>
  </si>
  <si>
    <t>A0A0N1K7V2</t>
  </si>
  <si>
    <t>tr|A0A1D7YF52|A0A1D7YF52_9ACTN</t>
  </si>
  <si>
    <t>A0A1D7YF52</t>
  </si>
  <si>
    <t>tr|A0A5C5BUJ2|A0A5C5BUJ2_EGGLN</t>
  </si>
  <si>
    <t>A0A5C5BUJ2</t>
  </si>
  <si>
    <t>tr|W4F3T5|W4F3T5_9BACL</t>
  </si>
  <si>
    <t>W4F3T5</t>
  </si>
  <si>
    <t>tr|A0A3A0HWD1|A0A3A0HWD1_9STAP</t>
  </si>
  <si>
    <t>A0A3A0HWD1</t>
  </si>
  <si>
    <t>tr|A0A0N0CKU5|A0A0N0CKU5_9ACTN</t>
  </si>
  <si>
    <t>A0A0N0CKU5</t>
  </si>
  <si>
    <t>tr|A0A4R7MV46|A0A4R7MV46_9ACTN</t>
  </si>
  <si>
    <t>A0A4R7MV46</t>
  </si>
  <si>
    <t>tr|A0A367F2S5|A0A367F2S5_9ACTN</t>
  </si>
  <si>
    <t>A0A367F2S5</t>
  </si>
  <si>
    <t>tr|A0A0M0WHN6|A0A0M0WHN6_9BACI</t>
  </si>
  <si>
    <t>A0A0M0WHN6</t>
  </si>
  <si>
    <t>tr|A0A4S2RYI2|A0A4S2RYI2_9ACTN</t>
  </si>
  <si>
    <t>A0A4S2RYI2</t>
  </si>
  <si>
    <t>tr|A0A1K2BBF5|A0A1K2BBF5_STRAR</t>
  </si>
  <si>
    <t>A0A1K2BBF5</t>
  </si>
  <si>
    <t>tr|A0A4R7SIG3|A0A4R7SIG3_9ACTN</t>
  </si>
  <si>
    <t>A0A4R7SIG3</t>
  </si>
  <si>
    <t>tr|A0A0G3UN68|A0A0G3UN68_9ACTN</t>
  </si>
  <si>
    <t>A0A0G3UN68</t>
  </si>
  <si>
    <t>tr|D5DY87|D5DY87_BACMQ</t>
  </si>
  <si>
    <t>D5DY87</t>
  </si>
  <si>
    <t>tr|A0A0Q9G9V1|A0A0Q9G9V1_9BACI</t>
  </si>
  <si>
    <t>A0A0Q9G9V1</t>
  </si>
  <si>
    <t>tr|A0A2C3D699|A0A2C3D699_BACCE</t>
  </si>
  <si>
    <t>A0A2C3D699</t>
  </si>
  <si>
    <t>tr|A0A4R6JBM6|A0A4R6JBM6_9ACTN</t>
  </si>
  <si>
    <t>A0A4R6JBM6</t>
  </si>
  <si>
    <t>tr|A0A328NH49|A0A328NH49_9ACTN</t>
  </si>
  <si>
    <t>A0A328NH49</t>
  </si>
  <si>
    <t>tr|A0A4Q7YJ47|A0A4Q7YJ47_9ACTN</t>
  </si>
  <si>
    <t>A0A4Q7YJ47</t>
  </si>
  <si>
    <t>tr|A0A3D9QDW7|A0A3D9QDW7_9ACTN</t>
  </si>
  <si>
    <t>A0A3D9QDW7</t>
  </si>
  <si>
    <t>tr|A0A495C9K1|A0A495C9K1_9ACTN</t>
  </si>
  <si>
    <t>A0A495C9K1</t>
  </si>
  <si>
    <t>tr|A0A2A3JCZ5|A0A2A3JCZ5_9ACTN</t>
  </si>
  <si>
    <t>A0A2A3JCZ5</t>
  </si>
  <si>
    <t>tr|A0A2M9A360|A0A2M9A360_9ACTN</t>
  </si>
  <si>
    <t>A0A2M9A360</t>
  </si>
  <si>
    <t>tr|A0A1C6Q232|A0A1C6Q232_9ACTN</t>
  </si>
  <si>
    <t>A0A1C6Q232</t>
  </si>
  <si>
    <t>tr|A0A416BMD0|A0A416BMD0_9FIRM</t>
  </si>
  <si>
    <t>A0A416BMD0</t>
  </si>
  <si>
    <t>tr|A0A4U0STZ3|A0A4U0STZ3_9ACTN</t>
  </si>
  <si>
    <t>A0A4U0STZ3</t>
  </si>
  <si>
    <t>tr|I0KVM2|I0KVM2_9ACTN</t>
  </si>
  <si>
    <t>I0KVM2</t>
  </si>
  <si>
    <t>tr|A0A4R3ILG8|A0A4R3ILG8_9ACTN</t>
  </si>
  <si>
    <t>A0A4R3ILG8</t>
  </si>
  <si>
    <t>tr|A0A1C3N759|A0A1C3N759_9ACTN</t>
  </si>
  <si>
    <t>A0A1C3N759</t>
  </si>
  <si>
    <t>tr|A0A1Q5K418|A0A1Q5K418_9ACTN</t>
  </si>
  <si>
    <t>A0A1Q5K418</t>
  </si>
  <si>
    <t>tr|A0A317CSN2|A0A317CSN2_9ACTN</t>
  </si>
  <si>
    <t>A0A317CSN2</t>
  </si>
  <si>
    <t>tr|A0A4R2QG86|A0A4R2QG86_9ACTN</t>
  </si>
  <si>
    <t>A0A4R2QG86</t>
  </si>
  <si>
    <t>tr|C2Q3L0|C2Q3L0_BACMY</t>
  </si>
  <si>
    <t>C2Q3L0</t>
  </si>
  <si>
    <t>tr|A0A3N1STV6|A0A3N1STV6_9ACTN</t>
  </si>
  <si>
    <t>A0A3N1STV6</t>
  </si>
  <si>
    <t>tr|A0A1Q5K1K9|A0A1Q5K1K9_9ACTN</t>
  </si>
  <si>
    <t>A0A1Q5K1K9</t>
  </si>
  <si>
    <t>tr|A0A1J4Q483|A0A1J4Q483_9ACTN</t>
  </si>
  <si>
    <t>A0A1J4Q483</t>
  </si>
  <si>
    <t>tr|A0A540P6R8|A0A540P6R8_9ACTN</t>
  </si>
  <si>
    <t>A0A540P6R8</t>
  </si>
  <si>
    <t>tr|A0A3L6ZRQ3|A0A3L6ZRQ3_9MICO</t>
  </si>
  <si>
    <t>A0A3L6ZRQ3</t>
  </si>
  <si>
    <t>tr|A0A0X1RVV7|A0A0X1RVV7_9BACL</t>
  </si>
  <si>
    <t>A0A0X1RVV7</t>
  </si>
  <si>
    <t>tr|A0A0N0B4C3|A0A0N0B4C3_9ACTN</t>
  </si>
  <si>
    <t>A0A0N0B4C3</t>
  </si>
  <si>
    <t>tr|A0A560AYY1|A0A560AYY1_9ACTN</t>
  </si>
  <si>
    <t>A0A560AYY1</t>
  </si>
  <si>
    <t>tr|A0A328NIY0|A0A328NIY0_9ACTN</t>
  </si>
  <si>
    <t>A0A328NIY0</t>
  </si>
  <si>
    <t>tr|A0A1B1B9D6|A0A1B1B9D6_9ACTN</t>
  </si>
  <si>
    <t>A0A1B1B9D6</t>
  </si>
  <si>
    <t>tr|A0A3N1DY34|A0A3N1DY34_9ACTN</t>
  </si>
  <si>
    <t>A0A3N1DY34</t>
  </si>
  <si>
    <t>tr|A0A316EQQ9|A0A316EQQ9_9ACTN</t>
  </si>
  <si>
    <t>A0A316EQQ9</t>
  </si>
  <si>
    <t>tr|A0A4Y3R6T1|A0A4Y3R6T1_STRCI</t>
  </si>
  <si>
    <t>A0A4Y3R6T1</t>
  </si>
  <si>
    <t>tr|A0A1L6HCF9|A0A1L6HCF9_PEDAC</t>
  </si>
  <si>
    <t>A0A1L6HCF9</t>
  </si>
  <si>
    <t>tr|A0A0K8PU73|A0A0K8PU73_STRAJ</t>
  </si>
  <si>
    <t>A0A0K8PU73</t>
  </si>
  <si>
    <t>tr|A0A515Y8A9|A0A515Y8A9_9ACTN</t>
  </si>
  <si>
    <t>A0A515Y8A9</t>
  </si>
  <si>
    <t>tr|R4L9U1|R4L9U1_9ACTN</t>
  </si>
  <si>
    <t>R4L9U1</t>
  </si>
  <si>
    <t>tr|A0A243ILB3|A0A243ILB3_BACHU</t>
  </si>
  <si>
    <t>A0A243ILB3</t>
  </si>
  <si>
    <t>tr|A0A3N1IDL1|A0A3N1IDL1_9ACTN</t>
  </si>
  <si>
    <t>A0A3N1IDL1</t>
  </si>
  <si>
    <t>tr|A0A1R4K1H6|A0A1R4K1H6_9MICO</t>
  </si>
  <si>
    <t>A0A1R4K1H6</t>
  </si>
  <si>
    <t>tr|A0A1F1MMK1|A0A1F1MMK1_9STAP</t>
  </si>
  <si>
    <t>A0A1F1MMK1</t>
  </si>
  <si>
    <t>tr|A0A1H2A8W9|A0A1H2A8W9_9ACTN</t>
  </si>
  <si>
    <t>A0A1H2A8W9</t>
  </si>
  <si>
    <t>tr|A0A220S214|A0A220S214_9NEIS</t>
  </si>
  <si>
    <t>A0A220S214</t>
  </si>
  <si>
    <t>tr|A0A4V0ZZB4|A0A4V0ZZB4_STRSO</t>
  </si>
  <si>
    <t>A0A4V0ZZB4</t>
  </si>
  <si>
    <t>tr|A0A0G3AK52|A0A0G3AK52_9ACTN</t>
  </si>
  <si>
    <t>A0A0G3AK52</t>
  </si>
  <si>
    <t>tr|A0A2S1F1H6|A0A2S1F1H6_BACME</t>
  </si>
  <si>
    <t>A0A2S1F1H6</t>
  </si>
  <si>
    <t>tr|A0A1H5CQ46|A0A1H5CQ46_9ACTN</t>
  </si>
  <si>
    <t>A0A1H5CQ46</t>
  </si>
  <si>
    <t>tr|A0A086GLH7|A0A086GLH7_STRSC</t>
  </si>
  <si>
    <t>A0A086GLH7</t>
  </si>
  <si>
    <t>tr|A0A2S4XIE1|A0A2S4XIE1_9ACTN</t>
  </si>
  <si>
    <t>A0A2S4XIE1</t>
  </si>
  <si>
    <t>tr|A0A1Q4YQ26|A0A1Q4YQ26_9ACTN</t>
  </si>
  <si>
    <t>A0A1Q4YQ26</t>
  </si>
  <si>
    <t>tr|A0A5C5SS89|A0A5C5SS89_9BACL</t>
  </si>
  <si>
    <t>A0A5C5SS89</t>
  </si>
  <si>
    <t>tr|A0A0U3FA52|A0A0U3FA52_9ACTN</t>
  </si>
  <si>
    <t>A0A0U3FA52</t>
  </si>
  <si>
    <t>tr|A0A4R8GXE6|A0A4R8GXE6_9ACTN</t>
  </si>
  <si>
    <t>A0A4R8GXE6</t>
  </si>
  <si>
    <t>tr|A0A1Q5M5G4|A0A1Q5M5G4_9ACTN</t>
  </si>
  <si>
    <t>A0A1Q5M5G4</t>
  </si>
  <si>
    <t>tr|A0A0N6ZMF2|A0A0N6ZMF2_9ACTN</t>
  </si>
  <si>
    <t>A0A0N6ZMF2</t>
  </si>
  <si>
    <t>tr|A0A2N3Z9A4|A0A2N3Z9A4_9ACTN</t>
  </si>
  <si>
    <t>A0A2N3Z9A4</t>
  </si>
  <si>
    <t>tr|A0A1G5L2B4|A0A1G5L2B4_9ACTN</t>
  </si>
  <si>
    <t>A0A1G5L2B4</t>
  </si>
  <si>
    <t>tr|A0A2S4XI60|A0A2S4XI60_9ACTN</t>
  </si>
  <si>
    <t>A0A2S4XI60</t>
  </si>
  <si>
    <t>tr|D2EHT1|D2EHT1_PEDAC</t>
  </si>
  <si>
    <t>D2EHT1</t>
  </si>
  <si>
    <t>tr|A0A101NDQ4|A0A101NDQ4_9ACTN</t>
  </si>
  <si>
    <t>A0A101NDQ4</t>
  </si>
  <si>
    <t>tr|A0A2C8X734|A0A2C8X734_9ACTN</t>
  </si>
  <si>
    <t>A0A2C8X734</t>
  </si>
  <si>
    <t>tr|A0A233SFZ2|A0A233SFZ2_9ACTN</t>
  </si>
  <si>
    <t>A0A233SFZ2</t>
  </si>
  <si>
    <t>tr|A0A542KIF7|A0A542KIF7_9ACTN</t>
  </si>
  <si>
    <t>A0A542KIF7</t>
  </si>
  <si>
    <t>tr|A0A4Q8CTZ6|A0A4Q8CTZ6_9ACTN</t>
  </si>
  <si>
    <t>A0A4Q8CTZ6</t>
  </si>
  <si>
    <t>tr|A0A4S2TMQ6|A0A4S2TMQ6_9ACTN</t>
  </si>
  <si>
    <t>A0A4S2TMQ6</t>
  </si>
  <si>
    <t>tr|A0A286CH41|A0A286CH41_9ACTN</t>
  </si>
  <si>
    <t>A0A286CH41</t>
  </si>
  <si>
    <t>tr|A0A371XRB7|A0A371XRB7_9ACTN</t>
  </si>
  <si>
    <t>A0A371XRB7</t>
  </si>
  <si>
    <t>tr|A0A1E2VV91|A0A1E2VV91_9BACI</t>
  </si>
  <si>
    <t>A0A1E2VV91</t>
  </si>
  <si>
    <t>tr|D9XDV8|D9XDV8_STRVT</t>
  </si>
  <si>
    <t>D9XDV8</t>
  </si>
  <si>
    <t>tr|A0A1S9NU85|A0A1S9NU85_STRAT</t>
  </si>
  <si>
    <t>A0A1S9NU85</t>
  </si>
  <si>
    <t>tr|A0A1Y2PR54|A0A1Y2PR54_9ACTN</t>
  </si>
  <si>
    <t>A0A1Y2PR54</t>
  </si>
  <si>
    <t>tr|A0A1C4MR21|A0A1C4MR21_9ACTN</t>
  </si>
  <si>
    <t>A0A1C4MR21</t>
  </si>
  <si>
    <t>tr|A0A1G7BQE9|A0A1G7BQE9_BACCE</t>
  </si>
  <si>
    <t>A0A1G7BQE9</t>
  </si>
  <si>
    <t>tr|A0A1Y2N2A6|A0A1Y2N2A6_STRPT</t>
  </si>
  <si>
    <t>A0A1Y2N2A6</t>
  </si>
  <si>
    <t>tr|A0A3N9XHE5|A0A3N9XHE5_9ACTN</t>
  </si>
  <si>
    <t>A0A3N9XHE5</t>
  </si>
  <si>
    <t>tr|A0A401MJM9|A0A401MJM9_9ACTN</t>
  </si>
  <si>
    <t>A0A401MJM9</t>
  </si>
  <si>
    <t>tr|A0A3N1TAR4|A0A3N1TAR4_9ACTN</t>
  </si>
  <si>
    <t>A0A3N1TAR4</t>
  </si>
  <si>
    <t>tr|A0A3N4SYV6|A0A3N4SYV6_9ACTN</t>
  </si>
  <si>
    <t>A0A3N4SYV6</t>
  </si>
  <si>
    <t>tr|A0A101UMV1|A0A101UMV1_9ACTN</t>
  </si>
  <si>
    <t>A0A101UMV1</t>
  </si>
  <si>
    <t>tr|A0A1M7YHN6|A0A1M7YHN6_9FIRM</t>
  </si>
  <si>
    <t>A0A1M7YHN6</t>
  </si>
  <si>
    <t>tr|A0A1J9T948|A0A1J9T948_9BACI</t>
  </si>
  <si>
    <t>A0A1J9T948</t>
  </si>
  <si>
    <t>tr|A0A2G9DYV4|A0A2G9DYV4_9ACTN</t>
  </si>
  <si>
    <t>A0A2G9DYV4</t>
  </si>
  <si>
    <t>tr|A0A2A8GMW0|A0A2A8GMW0_9BACI</t>
  </si>
  <si>
    <t>A0A2A8GMW0</t>
  </si>
  <si>
    <t>tr|A0A5J6HIV3|A0A5J6HIV3_STRAD</t>
  </si>
  <si>
    <t>A0A5J6HIV3</t>
  </si>
  <si>
    <t>tr|A0A0M2GFN1|A0A0M2GFN1_9ACTN</t>
  </si>
  <si>
    <t>A0A0M2GFN1</t>
  </si>
  <si>
    <t>tr|A0A2S6IVF6|A0A2S6IVF6_9ACTN</t>
  </si>
  <si>
    <t>A0A2S6IVF6</t>
  </si>
  <si>
    <t>tr|A0A4R3DE77|A0A4R3DE77_9ACTN</t>
  </si>
  <si>
    <t>A0A4R3DE77</t>
  </si>
  <si>
    <t>tr|A0A0K8J806|A0A0K8J806_9FIRM</t>
  </si>
  <si>
    <t>A0A0K8J806</t>
  </si>
  <si>
    <t>tr|A0A0A0ND67|A0A0A0ND67_STRRN</t>
  </si>
  <si>
    <t>A0A0A0ND67</t>
  </si>
  <si>
    <t>tr|A0A3N1MYA6|A0A3N1MYA6_9ACTN</t>
  </si>
  <si>
    <t>A0A3N1MYA6</t>
  </si>
  <si>
    <t>tr|A0A498BJJ8|A0A498BJJ8_9ACTN</t>
  </si>
  <si>
    <t>A0A498BJJ8</t>
  </si>
  <si>
    <t>tr|A0A0D0S1C7|A0A0D0S1C7_9GAMM</t>
  </si>
  <si>
    <t>A0A0D0S1C7</t>
  </si>
  <si>
    <t>tr|J2JZA4|J2JZA4_9ACTN</t>
  </si>
  <si>
    <t>J2JZA4</t>
  </si>
  <si>
    <t>tr|A0A1M6W9B3|A0A1M6W9B3_9ACTN</t>
  </si>
  <si>
    <t>A0A1M6W9B3</t>
  </si>
  <si>
    <t>tr|A0A164H767|A0A164H767_BACCE</t>
  </si>
  <si>
    <t>A0A164H767</t>
  </si>
  <si>
    <t>tr|E0NGJ3|E0NGJ3_PEDAC</t>
  </si>
  <si>
    <t>E0NGJ3</t>
  </si>
  <si>
    <t>tr|A0A3C1DWW4|A0A3C1DWW4_9MICO</t>
  </si>
  <si>
    <t>A0A3C1DWW4</t>
  </si>
  <si>
    <t>tr|A0A3C1P370|A0A3C1P370_9ACTN</t>
  </si>
  <si>
    <t>A0A3C1P370</t>
  </si>
  <si>
    <t>tr|A0A1I2JAW7|A0A1I2JAW7_9ACTN</t>
  </si>
  <si>
    <t>A0A1I2JAW7</t>
  </si>
  <si>
    <t>tr|A0A1C4UUB1|A0A1C4UUB1_9ACTN</t>
  </si>
  <si>
    <t>A0A1C4UUB1</t>
  </si>
  <si>
    <t>tr|A0A1G9E0I7|A0A1G9E0I7_9ACTN</t>
  </si>
  <si>
    <t>A0A1G9E0I7</t>
  </si>
  <si>
    <t>tr|A0A2S9XY71|A0A2S9XY71_9BACI</t>
  </si>
  <si>
    <t>A0A2S9XY71</t>
  </si>
  <si>
    <t>tr|A0A4R3EED4|A0A4R3EED4_9ACTN</t>
  </si>
  <si>
    <t>A0A4R3EED4</t>
  </si>
  <si>
    <t>tr|A0A0R1LR44|A0A0R1LR44_9LACO</t>
  </si>
  <si>
    <t>A0A0R1LR44</t>
  </si>
  <si>
    <t>tr|A0A2P9F5Q0|A0A2P9F5Q0_9ACTN</t>
  </si>
  <si>
    <t>A0A2P9F5Q0</t>
  </si>
  <si>
    <t>tr|A0A0P4R9Q5|A0A0P4R9Q5_9ACTN</t>
  </si>
  <si>
    <t>A0A0P4R9Q5</t>
  </si>
  <si>
    <t>tr|A0A2S1KQQ7|A0A2S1KQQ7_9LACT</t>
  </si>
  <si>
    <t>A0A2S1KQQ7</t>
  </si>
  <si>
    <t>tr|A0A1X4GPQ6|A0A1X4GPQ6_9ACTN</t>
  </si>
  <si>
    <t>A0A1X4GPQ6</t>
  </si>
  <si>
    <t>tr|A0A1M5A5E0|A0A1M5A5E0_9FIRM</t>
  </si>
  <si>
    <t>A0A1M5A5E0</t>
  </si>
  <si>
    <t>tr|A0A3D9WH95|A0A3D9WH95_9ACTN</t>
  </si>
  <si>
    <t>A0A3D9WH95</t>
  </si>
  <si>
    <t>tr|A0A2A3JDE3|A0A2A3JDE3_9ACTN</t>
  </si>
  <si>
    <t>A0A2A3JDE3</t>
  </si>
  <si>
    <t>tr|A0A495CAX2|A0A495CAX2_9ACTN</t>
  </si>
  <si>
    <t>A0A495CAX2</t>
  </si>
  <si>
    <t>tr|A0A2N3TQI5|A0A2N3TQI5_9ACTN</t>
  </si>
  <si>
    <t>A0A2N3TQI5</t>
  </si>
  <si>
    <t>tr|A0A1H8FI17|A0A1H8FI17_9BACI</t>
  </si>
  <si>
    <t>A0A1H8FI17</t>
  </si>
  <si>
    <t>tr|A0A0T7NTI1|A0A0T7NTI1_YEREN</t>
  </si>
  <si>
    <t>A0A0T7NTI1</t>
  </si>
  <si>
    <t>tr|A0A0F4IWP2|A0A0F4IWP2_9ACTN</t>
  </si>
  <si>
    <t>A0A0F4IWP2</t>
  </si>
  <si>
    <t>tr|A0A014LA07|A0A014LA07_9ACTN</t>
  </si>
  <si>
    <t>A0A014LA07</t>
  </si>
  <si>
    <t>tr|R4YYY7|R4YYY7_9ACTN</t>
  </si>
  <si>
    <t>R4YYY7</t>
  </si>
  <si>
    <t>tr|A0A5J6GEQ2|A0A5J6GEQ2_STRKN</t>
  </si>
  <si>
    <t>A0A5J6GEQ2</t>
  </si>
  <si>
    <t>tr|A0A2V3WEJ8|A0A2V3WEJ8_9BACI</t>
  </si>
  <si>
    <t>A0A2V3WEJ8</t>
  </si>
  <si>
    <t>tr|A0A1C4VGC1|A0A1C4VGC1_9ACTN</t>
  </si>
  <si>
    <t>A0A1C4VGC1</t>
  </si>
  <si>
    <t>tr|A0A1H5NJV6|A0A1H5NJV6_9ACTN</t>
  </si>
  <si>
    <t>A0A1H5NJV6</t>
  </si>
  <si>
    <t>tr|D9WK98|D9WK98_9ACTN</t>
  </si>
  <si>
    <t>D9WK98</t>
  </si>
  <si>
    <t>tr|A0A2G7BV11|A0A2G7BV11_9ACTN</t>
  </si>
  <si>
    <t>A0A2G7BV11</t>
  </si>
  <si>
    <t>tr|A0A2U0XF15|A0A2U0XF15_9ACTN</t>
  </si>
  <si>
    <t>A0A2U0XF15</t>
  </si>
  <si>
    <t>tr|A0A4R0GVI9|A0A4R0GVI9_9ACTN</t>
  </si>
  <si>
    <t>A0A4R0GVI9</t>
  </si>
  <si>
    <t>tr|A0A2N3ZFA4|A0A2N3ZFA4_9ACTN</t>
  </si>
  <si>
    <t>A0A2N3ZFA4</t>
  </si>
  <si>
    <t>tr|A0A1H3PJ51|A0A1H3PJ51_9ACTN</t>
  </si>
  <si>
    <t>A0A1H3PJ51</t>
  </si>
  <si>
    <t>tr|A0A250VNC6|A0A250VNC6_STROL</t>
  </si>
  <si>
    <t>A0A250VNC6</t>
  </si>
  <si>
    <t>tr|A0A2I0SDX5|A0A2I0SDX5_9ACTN</t>
  </si>
  <si>
    <t>A0A2I0SDX5</t>
  </si>
  <si>
    <t>tr|A0A1C6USR1|A0A1C6USR1_9ACTN</t>
  </si>
  <si>
    <t>A0A1C6USR1</t>
  </si>
  <si>
    <t>tr|A0A4D4MR11|A0A4D4MR11_STRAX</t>
  </si>
  <si>
    <t>A0A4D4MR11</t>
  </si>
  <si>
    <t>tr|Q82D87|Q82D87_STRAW</t>
  </si>
  <si>
    <t>Q82D87</t>
  </si>
  <si>
    <t>tr|A0A2M9KCI1|A0A2M9KCI1_9ACTN</t>
  </si>
  <si>
    <t>A0A2M9KCI1</t>
  </si>
  <si>
    <t>tr|A0A286FTQ7|A0A286FTQ7_9ACTN</t>
  </si>
  <si>
    <t>A0A286FTQ7</t>
  </si>
  <si>
    <t>tr|G2PAG9|G2PAG9_STRVO</t>
  </si>
  <si>
    <t>G2PAG9</t>
  </si>
  <si>
    <t>tr|A0A482ETE7|A0A482ETE7_HAEPA</t>
  </si>
  <si>
    <t>A0A482ETE7</t>
  </si>
  <si>
    <t>tr|A0A4Q7XNG2|A0A4Q7XNG2_9ACTN</t>
  </si>
  <si>
    <t>A0A4Q7XNG2</t>
  </si>
  <si>
    <t>tr|A0A143PES8|A0A143PES8_9STAP</t>
  </si>
  <si>
    <t>A0A143PES8</t>
  </si>
  <si>
    <t>tr|A0A542UHW0|A0A542UHW0_9ACTN</t>
  </si>
  <si>
    <t>A0A542UHW0</t>
  </si>
  <si>
    <t>tr|A0A4R7HTK7|A0A4R7HTK7_9ACTN</t>
  </si>
  <si>
    <t>A0A4R7HTK7</t>
  </si>
  <si>
    <t>tr|A0A3R8WSK0|A0A3R8WSK0_9ACTN</t>
  </si>
  <si>
    <t>A0A3R8WSK0</t>
  </si>
  <si>
    <t>tr|A0A371Q492|A0A371Q492_9ACTN</t>
  </si>
  <si>
    <t>A0A371Q492</t>
  </si>
  <si>
    <t>tr|A0A2H1KPT6|A0A2H1KPT6_9MICO</t>
  </si>
  <si>
    <t>A0A2H1KPT6</t>
  </si>
  <si>
    <t>tr|A0A286HZR5|A0A286HZR5_9ACTN</t>
  </si>
  <si>
    <t>A0A286HZR5</t>
  </si>
  <si>
    <t>tr|A0A3S2Z4D9|A0A3S2Z4D9_9ACTN</t>
  </si>
  <si>
    <t>A0A3S2Z4D9</t>
  </si>
  <si>
    <t>tr|A0A1H9EMJ1|A0A1H9EMJ1_9ACTN</t>
  </si>
  <si>
    <t>A0A1H9EMJ1</t>
  </si>
  <si>
    <t>tr|A0A286F1C1|A0A286F1C1_9ACTN</t>
  </si>
  <si>
    <t>A0A286F1C1</t>
  </si>
  <si>
    <t>tr|A0A559URP2|A0A559URP2_9ACTN</t>
  </si>
  <si>
    <t>A0A559URP2</t>
  </si>
  <si>
    <t>tr|A0A318NTK1|A0A318NTK1_9ACTN</t>
  </si>
  <si>
    <t>A0A318NTK1</t>
  </si>
  <si>
    <t>tr|A0A2K3YR31|A0A2K3YR31_9STAP</t>
  </si>
  <si>
    <t>A0A2K3YR31</t>
  </si>
  <si>
    <t>tr|A0A0D0VVP1|A0A0D0VVP1_9ACTN</t>
  </si>
  <si>
    <t>A0A0D0VVP1</t>
  </si>
  <si>
    <t>tr|A0A117E9I1|A0A117E9I1_9ACTN</t>
  </si>
  <si>
    <t>A0A117E9I1</t>
  </si>
  <si>
    <t>tr|A0A222TB84|A0A222TB84_9ACTN</t>
  </si>
  <si>
    <t>A0A222TB84</t>
  </si>
  <si>
    <t>tr|A0A1T2QCD2|A0A1T2QCD2_BACCE</t>
  </si>
  <si>
    <t>A0A1T2QCD2</t>
  </si>
  <si>
    <t>tr|A0A4V2TY90|A0A4V2TY90_9ACTN</t>
  </si>
  <si>
    <t>A0A4V2TY90</t>
  </si>
  <si>
    <t>tr|A0A1I2M5G6|A0A1I2M5G6_9ACTN</t>
  </si>
  <si>
    <t>A0A1I2M5G6</t>
  </si>
  <si>
    <t>tr|A0A1U9QW41|A0A1U9QW41_STRNV</t>
  </si>
  <si>
    <t>A0A1U9QW41</t>
  </si>
  <si>
    <t>tr|A0A5J6EQD0|A0A5J6EQD0_STRGJ</t>
  </si>
  <si>
    <t>A0A5J6EQD0</t>
  </si>
  <si>
    <t>tr|A0A1I1PML3|A0A1I1PML3_9BACI</t>
  </si>
  <si>
    <t>A0A1I1PML3</t>
  </si>
  <si>
    <t>tr|A0A2C3K3J9|A0A2C3K3J9_9BACI</t>
  </si>
  <si>
    <t>A0A2C3K3J9</t>
  </si>
  <si>
    <t>tr|A0A2S6WAV3|A0A2S6WAV3_9ACTN</t>
  </si>
  <si>
    <t>A0A2S6WAV3</t>
  </si>
  <si>
    <t>tr|A0A4Q1R834|A0A4Q1R834_9ACTN</t>
  </si>
  <si>
    <t>A0A4Q1R834</t>
  </si>
  <si>
    <t>tr|V6JXS3|V6JXS3_STRNV</t>
  </si>
  <si>
    <t>V6JXS3</t>
  </si>
  <si>
    <t>tr|A0A3N9Y0X2|A0A3N9Y0X2_9ACTN</t>
  </si>
  <si>
    <t>A0A3N9Y0X2</t>
  </si>
  <si>
    <t>tr|A0A3R6IRT1|A0A3R6IRT1_9LACT</t>
  </si>
  <si>
    <t>A0A3R6IRT1</t>
  </si>
  <si>
    <t>tr|A0A2G7AQQ0|A0A2G7AQQ0_9ACTN</t>
  </si>
  <si>
    <t>A0A2G7AQQ0</t>
  </si>
  <si>
    <t>tr|A0A497VVZ1|A0A497VVZ1_9ACTN</t>
  </si>
  <si>
    <t>A0A497VVZ1</t>
  </si>
  <si>
    <t>tr|A0A2M9IJT6|A0A2M9IJT6_9ACTN</t>
  </si>
  <si>
    <t>A0A2M9IJT6</t>
  </si>
  <si>
    <t>tr|A0A117NWN7|A0A117NWN7_9ACTN</t>
  </si>
  <si>
    <t>A0A117NWN7</t>
  </si>
  <si>
    <t>tr|A0A1H5NLW7|A0A1H5NLW7_9ACTN</t>
  </si>
  <si>
    <t>A0A1H5NLW7</t>
  </si>
  <si>
    <t>tr|A0A2X0I9U3|A0A2X0I9U3_9ACTN</t>
  </si>
  <si>
    <t>A0A2X0I9U3</t>
  </si>
  <si>
    <t>tr|A0A1Q2ZSF3|A0A1Q2ZSF3_9ACTN</t>
  </si>
  <si>
    <t>A0A1Q2ZSF3</t>
  </si>
  <si>
    <t>tr|A0A1K0GF58|A0A1K0GF58_9ACTN</t>
  </si>
  <si>
    <t>A0A1K0GF58</t>
  </si>
  <si>
    <t>tr|A0A3N1GNV0|A0A3N1GNV0_9ACTN</t>
  </si>
  <si>
    <t>A0A3N1GNV0</t>
  </si>
  <si>
    <t>tr|A0A1E5TSR8|A0A1E5TSR8_9STAP</t>
  </si>
  <si>
    <t>A0A1E5TSR8</t>
  </si>
  <si>
    <t>tr|A0A2G6XDB9|A0A2G6XDB9_9ACTN</t>
  </si>
  <si>
    <t>A0A2G6XDB9</t>
  </si>
  <si>
    <t>tr|A0A164H791|A0A164H791_BACCE</t>
  </si>
  <si>
    <t>A0A164H791</t>
  </si>
  <si>
    <t>tr|A0A2A2Z4Q5|A0A2A2Z4Q5_9ACTN</t>
  </si>
  <si>
    <t>A0A2A2Z4Q5</t>
  </si>
  <si>
    <t>tr|A0A3R9U1J3|A0A3R9U1J3_9ACTN</t>
  </si>
  <si>
    <t>A0A3R9U1J3</t>
  </si>
  <si>
    <t>tr|A0A2B0WZL0|A0A2B0WZL0_BACAN</t>
  </si>
  <si>
    <t>A0A2B0WZL0</t>
  </si>
  <si>
    <t>tr|A0A2S0ETM4|A0A2S0ETM4_ACTPL</t>
  </si>
  <si>
    <t>A0A2S0ETM4</t>
  </si>
  <si>
    <t>tr|A0A4R7AWD0|A0A4R7AWD0_9ACTN</t>
  </si>
  <si>
    <t>A0A4R7AWD0</t>
  </si>
  <si>
    <t>tr|A0A2N0IT43|A0A2N0IT43_9ACTN</t>
  </si>
  <si>
    <t>A0A2N0IT43</t>
  </si>
  <si>
    <t>tr|A0A1S6RK20|A0A1S6RK20_STRHY</t>
  </si>
  <si>
    <t>A0A1S6RK20</t>
  </si>
  <si>
    <t>tr|A0A209BYL8|A0A209BYL8_9ACTN</t>
  </si>
  <si>
    <t>A0A209BYL8</t>
  </si>
  <si>
    <t>tr|A0A2B0X0M7|A0A2B0X0M7_BACAN</t>
  </si>
  <si>
    <t>A0A2B0X0M7</t>
  </si>
  <si>
    <t>tr|A0A1C4MRQ9|A0A1C4MRQ9_9ACTN</t>
  </si>
  <si>
    <t>A0A1C4MRQ9</t>
  </si>
  <si>
    <t>tr|A0A173M880|A0A173M880_9LACT</t>
  </si>
  <si>
    <t>A0A173M880</t>
  </si>
  <si>
    <t>tr|A0A4R3EET5|A0A4R3EET5_9ACTN</t>
  </si>
  <si>
    <t>A0A4R3EET5</t>
  </si>
  <si>
    <t>tr|A0A2S6PL38|A0A2S6PL38_9ACTN</t>
  </si>
  <si>
    <t>A0A2S6PL38</t>
  </si>
  <si>
    <t>tr|A0A1H5CWL0|A0A1H5CWL0_9ACTN</t>
  </si>
  <si>
    <t>A0A1H5CWL0</t>
  </si>
  <si>
    <t>tr|A0A5C4QVI6|A0A5C4QVI6_9ACTN</t>
  </si>
  <si>
    <t>A0A5C4QVI6</t>
  </si>
  <si>
    <t>tr|A0A2C5PCH0|A0A2C5PCH0_9BACI</t>
  </si>
  <si>
    <t>A0A2C5PCH0</t>
  </si>
  <si>
    <t>tr|A0A151A7M2|A0A151A7M2_9STAP</t>
  </si>
  <si>
    <t>A0A151A7M2</t>
  </si>
  <si>
    <t>tr|A0A101SJM9|A0A101SJM9_9ACTN</t>
  </si>
  <si>
    <t>A0A101SJM9</t>
  </si>
  <si>
    <t>tr|A0A1C6UMP7|A0A1C6UMP7_9ACTN</t>
  </si>
  <si>
    <t>A0A1C6UMP7</t>
  </si>
  <si>
    <t>tr|A0A101P1I9|A0A101P1I9_9ACTN</t>
  </si>
  <si>
    <t>A0A101P1I9</t>
  </si>
  <si>
    <t>tr|A0A061A2H9|A0A061A2H9_9ACTN</t>
  </si>
  <si>
    <t>A0A061A2H9</t>
  </si>
  <si>
    <t>tr|A0A510WEE0|A0A510WEE0_ENTTH</t>
  </si>
  <si>
    <t>A0A510WEE0</t>
  </si>
  <si>
    <t>tr|A0A014MGU7|A0A014MGU7_9ACTN</t>
  </si>
  <si>
    <t>A0A014MGU7</t>
  </si>
  <si>
    <t>tr|A0A542EXG3|A0A542EXG3_9ACTN</t>
  </si>
  <si>
    <t>A0A542EXG3</t>
  </si>
  <si>
    <t>tr|A0A269TUI9|A0A269TUI9_9ACTN</t>
  </si>
  <si>
    <t>A0A269TUI9</t>
  </si>
  <si>
    <t>tr|A0A542TYV6|A0A542TYV6_9ACTN</t>
  </si>
  <si>
    <t>A0A542TYV6</t>
  </si>
  <si>
    <t>tr|A0A372M326|A0A372M326_9ACTN</t>
  </si>
  <si>
    <t>A0A372M326</t>
  </si>
  <si>
    <t>tr|A0A0X3VH48|A0A0X3VH48_STRVO</t>
  </si>
  <si>
    <t>A0A0X3VH48</t>
  </si>
  <si>
    <t>tr|A0A1J9UFG1|A0A1J9UFG1_9BACI</t>
  </si>
  <si>
    <t>A0A1J9UFG1</t>
  </si>
  <si>
    <t>tr|A0A4Q1S2D7|A0A4Q1S2D7_9ACTN</t>
  </si>
  <si>
    <t>A0A4Q1S2D7</t>
  </si>
  <si>
    <t>tr|A0A2B8U6S1|A0A2B8U6S1_9BACI</t>
  </si>
  <si>
    <t>A0A2B8U6S1</t>
  </si>
  <si>
    <t>tr|A0A101NKJ6|A0A101NKJ6_9ACTN</t>
  </si>
  <si>
    <t>A0A101NKJ6</t>
  </si>
  <si>
    <t>tr|A0A4Q7ZYU6|A0A4Q7ZYU6_9ACTN</t>
  </si>
  <si>
    <t>A0A4Q7ZYU6</t>
  </si>
  <si>
    <t>tr|A0A1Q8SQF5|A0A1Q8SQF5_9GAMM</t>
  </si>
  <si>
    <t>A0A1Q8SQF5</t>
  </si>
  <si>
    <t>tr|A0A4R6JSN3|A0A4R6JSN3_9ACTN</t>
  </si>
  <si>
    <t>A0A4R6JSN3</t>
  </si>
  <si>
    <t>tr|A0A3R8RQR0|A0A3R8RQR0_9ACTN</t>
  </si>
  <si>
    <t>A0A3R8RQR0</t>
  </si>
  <si>
    <t>tr|A0A3D9ZIF1|A0A3D9ZIF1_9ACTN</t>
  </si>
  <si>
    <t>A0A3D9ZIF1</t>
  </si>
  <si>
    <t>tr|A0A101TZ81|A0A101TZ81_9ACTN</t>
  </si>
  <si>
    <t>A0A101TZ81</t>
  </si>
  <si>
    <t>tr|A0A3N6IDN6|A0A3N6IDN6_9ACTN</t>
  </si>
  <si>
    <t>A0A3N6IDN6</t>
  </si>
  <si>
    <t>tr|A0A1V9WCX3|A0A1V9WCX3_9ACTN</t>
  </si>
  <si>
    <t>A0A1V9WCX3</t>
  </si>
  <si>
    <t>tr|A0A2L2MPD1|A0A2L2MPD1_9ACTN</t>
  </si>
  <si>
    <t>A0A2L2MPD1</t>
  </si>
  <si>
    <t>tr|A0A2G5IMG2|A0A2G5IMG2_9ACTN</t>
  </si>
  <si>
    <t>A0A2G5IMG2</t>
  </si>
  <si>
    <t>tr|A0A2Z5JD30|A0A2Z5JD30_STRAR</t>
  </si>
  <si>
    <t>A0A2Z5JD30</t>
  </si>
  <si>
    <t>tr|A0A5C8QET0|A0A5C8QET0_9ACTN</t>
  </si>
  <si>
    <t>A0A5C8QET0</t>
  </si>
  <si>
    <t>tr|A0A2I0BHV0|A0A2I0BHV0_9MICO</t>
  </si>
  <si>
    <t>A0A2I0BHV0</t>
  </si>
  <si>
    <t>tr|A0A0N1GQC7|A0A0N1GQC7_9ACTN</t>
  </si>
  <si>
    <t>A0A0N1GQC7</t>
  </si>
  <si>
    <t>tr|A0A2G7A7I8|A0A2G7A7I8_9ACTN</t>
  </si>
  <si>
    <t>A0A2G7A7I8</t>
  </si>
  <si>
    <t>tr|A0A4R9EL10|A0A4R9EL10_9ACTN</t>
  </si>
  <si>
    <t>A0A4R9EL10</t>
  </si>
  <si>
    <t>tr|A0A117QMH8|A0A117QMH8_9ACTN</t>
  </si>
  <si>
    <t>A0A117QMH8</t>
  </si>
  <si>
    <t>tr|A0A4R8C4N2|A0A4R8C4N2_9ACTN</t>
  </si>
  <si>
    <t>A0A4R8C4N2</t>
  </si>
  <si>
    <t>tr|A0A3N4UCM1|A0A3N4UCM1_9ACTN</t>
  </si>
  <si>
    <t>A0A3N4UCM1</t>
  </si>
  <si>
    <t>tr|A0A1Q5DI73|A0A1Q5DI73_9ACTN</t>
  </si>
  <si>
    <t>A0A1Q5DI73</t>
  </si>
  <si>
    <t>tr|S3Z6E7|S3Z6E7_9ACTN</t>
  </si>
  <si>
    <t>S3Z6E7</t>
  </si>
  <si>
    <t>tr|A0A376E2V8|A0A376E2V8_9ENTR</t>
  </si>
  <si>
    <t>A0A376E2V8</t>
  </si>
  <si>
    <t>tr|A0A4V3DUA0|A0A4V3DUA0_9ACTN</t>
  </si>
  <si>
    <t>A0A4V3DUA0</t>
  </si>
  <si>
    <t>tr|A0A291Q9K8|A0A291Q9K8_9ACTN</t>
  </si>
  <si>
    <t>A0A291Q9K8</t>
  </si>
  <si>
    <t>tr|A0A4D4KZ75|A0A4D4KZ75_STRVO</t>
  </si>
  <si>
    <t>A0A4D4KZ75</t>
  </si>
  <si>
    <t>tr|A0A3L7BUX8|A0A3L7BUX8_9ACTN</t>
  </si>
  <si>
    <t>A0A3L7BUX8</t>
  </si>
  <si>
    <t>tr|A0A1M5Z9N2|A0A1M5Z9N2_9ACTN</t>
  </si>
  <si>
    <t>A0A1M5Z9N2</t>
  </si>
  <si>
    <t>tr|A0A1I2JK38|A0A1I2JK38_9ACTN</t>
  </si>
  <si>
    <t>A0A1I2JK38</t>
  </si>
  <si>
    <t>tr|A0A243S6G7|A0A243S6G7_9ACTN</t>
  </si>
  <si>
    <t>A0A243S6G7</t>
  </si>
  <si>
    <t>tr|A0A562BW05|A0A562BW05_9GAMM</t>
  </si>
  <si>
    <t>A0A562BW05</t>
  </si>
  <si>
    <t>tr|A0A1Q4YVJ5|A0A1Q4YVJ5_9ACTN</t>
  </si>
  <si>
    <t>A0A1Q4YVJ5</t>
  </si>
  <si>
    <t>tr|A0A2T5AWF0|A0A2T5AWF0_9ACTN</t>
  </si>
  <si>
    <t>A0A2T5AWF0</t>
  </si>
  <si>
    <t>tr|A0A0R2JU17|A0A0R2JU17_9LACT</t>
  </si>
  <si>
    <t>A0A0R2JU17</t>
  </si>
  <si>
    <t>tr|A0A179ERZ7|A0A179ERZ7_ENTTH</t>
  </si>
  <si>
    <t>A0A179ERZ7</t>
  </si>
  <si>
    <t>tr|A0A2V1N0M4|A0A2V1N0M4_9LACO</t>
  </si>
  <si>
    <t>A0A2V1N0M4</t>
  </si>
  <si>
    <t>tr|A0A0M9ZIW2|A0A0M9ZIW2_9ACTN</t>
  </si>
  <si>
    <t>A0A0M9ZIW2</t>
  </si>
  <si>
    <t>tr|A0A1Q4V0L3|A0A1Q4V0L3_9ACTN</t>
  </si>
  <si>
    <t>A0A1Q4V0L3</t>
  </si>
  <si>
    <t>tr|A0A1C6R5Q4|A0A1C6R5Q4_9ACTN</t>
  </si>
  <si>
    <t>A0A1C6R5Q4</t>
  </si>
  <si>
    <t>tr|G2GLU5|G2GLU5_9ACTN</t>
  </si>
  <si>
    <t>G2GLU5</t>
  </si>
  <si>
    <t>tr|A0A1J4E973|A0A1J4E973_9STAP</t>
  </si>
  <si>
    <t>A0A1J4E973</t>
  </si>
  <si>
    <t>tr|A0A1G9HEY3|A0A1G9HEY3_9MICC</t>
  </si>
  <si>
    <t>A0A1G9HEY3</t>
  </si>
  <si>
    <t>tr|A0A2Z3XGH4|A0A2Z3XGH4_9ENTR</t>
  </si>
  <si>
    <t>A0A2Z3XGH4</t>
  </si>
  <si>
    <t>tr|A0A498BJI4|A0A498BJI4_9ACTN</t>
  </si>
  <si>
    <t>A0A498BJI4</t>
  </si>
  <si>
    <t>tr|A0A1I5DW37|A0A1I5DW37_9FIRM</t>
  </si>
  <si>
    <t>A0A1I5DW37</t>
  </si>
  <si>
    <t>tr|A0A1S1GW72|A0A1S1GW72_9STAP</t>
  </si>
  <si>
    <t>A0A1S1GW72</t>
  </si>
  <si>
    <t>tr|A0A5C6W226|A0A5C6W226_9ACTN</t>
  </si>
  <si>
    <t>A0A5C6W226</t>
  </si>
  <si>
    <t>tr|A0A1H4P3L1|A0A1H4P3L1_STRMJ</t>
  </si>
  <si>
    <t>A0A1H4P3L1</t>
  </si>
  <si>
    <t>tr|A0A1H4Y4S4|A0A1H4Y4S4_9ACTN</t>
  </si>
  <si>
    <t>A0A1H4Y4S4</t>
  </si>
  <si>
    <t>tr|A0A2M8XH03|A0A2M8XH03_9ACTN</t>
  </si>
  <si>
    <t>A0A2M8XH03</t>
  </si>
  <si>
    <t>tr|A0A1H4XFT5|A0A1H4XFT5_9ACTN</t>
  </si>
  <si>
    <t>A0A1H4XFT5</t>
  </si>
  <si>
    <t>tr|A0A4P6TYP2|A0A4P6TYP2_STRSO</t>
  </si>
  <si>
    <t>A0A4P6TYP2</t>
  </si>
  <si>
    <t>tr|A0A0L0KSX6|A0A0L0KSX6_9ACTN</t>
  </si>
  <si>
    <t>A0A0L0KSX6</t>
  </si>
  <si>
    <t>tr|A0A2Z5JD17|A0A2Z5JD17_STRAR</t>
  </si>
  <si>
    <t>A0A2Z5JD17</t>
  </si>
  <si>
    <t>tr|A0A3N6C2G5|A0A3N6C2G5_9BACL</t>
  </si>
  <si>
    <t>A0A3N6C2G5</t>
  </si>
  <si>
    <t>tr|A0A1C4TFJ9|A0A1C4TFJ9_9ACTN</t>
  </si>
  <si>
    <t>A0A1C4TFJ9</t>
  </si>
  <si>
    <t>tr|A0A552RJE1|A0A552RJE1_9ACTN</t>
  </si>
  <si>
    <t>A0A552RJE1</t>
  </si>
  <si>
    <t>tr|A0A1C6MDH1|A0A1C6MDH1_9ACTN</t>
  </si>
  <si>
    <t>A0A1C6MDH1</t>
  </si>
  <si>
    <t>tr|A0A2A8BVR0|A0A2A8BVR0_9BACI</t>
  </si>
  <si>
    <t>A0A2A8BVR0</t>
  </si>
  <si>
    <t>tr|A0A1I6ZT18|A0A1I6ZT18_9MICC</t>
  </si>
  <si>
    <t>A0A1I6ZT18</t>
  </si>
  <si>
    <t>tr|A0A1G9FFH1|A0A1G9FFH1_9ACTN</t>
  </si>
  <si>
    <t>A0A1G9FFH1</t>
  </si>
  <si>
    <t>tr|A0A1H9ZD71|A0A1H9ZD71_9FIRM</t>
  </si>
  <si>
    <t>A0A1H9ZD71</t>
  </si>
  <si>
    <t>tr|A0A0T6LNJ0|A0A0T6LNJ0_9ACTN</t>
  </si>
  <si>
    <t>A0A0T6LNJ0</t>
  </si>
  <si>
    <t>tr|A0A1V9KAS2|A0A1V9KAS2_9ACTN</t>
  </si>
  <si>
    <t>A0A1V9KAS2</t>
  </si>
  <si>
    <t>tr|A0A080UM16|A0A080UM16_BACAT</t>
  </si>
  <si>
    <t>A0A080UM16</t>
  </si>
  <si>
    <t>tr|A0A4S3G1K2|A0A4S3G1K2_9ACTN</t>
  </si>
  <si>
    <t>A0A4S3G1K2</t>
  </si>
  <si>
    <t>tr|A0A3S0VNU6|A0A3S0VNU6_9BACI</t>
  </si>
  <si>
    <t>A0A3S0VNU6</t>
  </si>
  <si>
    <t>tr|M3ENR5|M3ENR5_9ACTN</t>
  </si>
  <si>
    <t>M3ENR5</t>
  </si>
  <si>
    <t>tr|A0A2G7E8M8|A0A2G7E8M8_9ACTN</t>
  </si>
  <si>
    <t>A0A2G7E8M8</t>
  </si>
  <si>
    <t>tr|A0A2U3AL15|A0A2U3AL15_9BACL</t>
  </si>
  <si>
    <t>A0A2U3AL15</t>
  </si>
  <si>
    <t>tr|A0A0J8BS25|A0A0J8BS25_STRVR</t>
  </si>
  <si>
    <t>A0A0J8BS25</t>
  </si>
  <si>
    <t>tr|A0A1S8Y0Q1|A0A1S8Y0Q1_9ACTN</t>
  </si>
  <si>
    <t>A0A1S8Y0Q1</t>
  </si>
  <si>
    <t>tr|A0A1V4D9R0|A0A1V4D9R0_9ACTN</t>
  </si>
  <si>
    <t>A0A1V4D9R0</t>
  </si>
  <si>
    <t>tr|A0A498AJ54|A0A498AJ54_9ACTN</t>
  </si>
  <si>
    <t>A0A498AJ54</t>
  </si>
  <si>
    <t>tr|A0A1C5AIN5|A0A1C5AIN5_9ACTN</t>
  </si>
  <si>
    <t>A0A1C5AIN5</t>
  </si>
  <si>
    <t>tr|A0A1C4X3D5|A0A1C4X3D5_9ACTN</t>
  </si>
  <si>
    <t>A0A1C4X3D5</t>
  </si>
  <si>
    <t>tr|A0A222SVR4|A0A222SVR4_9ACTN</t>
  </si>
  <si>
    <t>A0A222SVR4</t>
  </si>
  <si>
    <t>tr|B5G7W7|B5G7W7_STRSH</t>
  </si>
  <si>
    <t>B5G7W7</t>
  </si>
  <si>
    <t>tr|G2PAI0|G2PAI0_STRVO</t>
  </si>
  <si>
    <t>G2PAI0</t>
  </si>
  <si>
    <t>tr|A0A2I0SS22|A0A2I0SS22_9ACTN</t>
  </si>
  <si>
    <t>A0A2I0SS22</t>
  </si>
  <si>
    <t>tr|A0A0X3W0Z9|A0A0X3W0Z9_9ACTN</t>
  </si>
  <si>
    <t>A0A0X3W0Z9</t>
  </si>
  <si>
    <t>tr|A0A239NSC2|A0A239NSC2_9ACTN</t>
  </si>
  <si>
    <t>A0A239NSC2</t>
  </si>
  <si>
    <t>tr|A0A418MSN5|A0A418MSN5_9ACTN</t>
  </si>
  <si>
    <t>A0A418MSN5</t>
  </si>
  <si>
    <t>tr|A0A1J3ZV85|A0A1J3ZV85_9STAP</t>
  </si>
  <si>
    <t>A0A1J3ZV85</t>
  </si>
  <si>
    <t>tr|A0A3N0CG02|A0A3N0CG02_9ACTN</t>
  </si>
  <si>
    <t>A0A3N0CG02</t>
  </si>
  <si>
    <t>tr|A0A3N4SKG5|A0A3N4SKG5_9ACTN</t>
  </si>
  <si>
    <t>A0A3N4SKG5</t>
  </si>
  <si>
    <t>tr|L8P832|L8P832_STRVR</t>
  </si>
  <si>
    <t>L8P832</t>
  </si>
  <si>
    <t>tr|A0A437PQK8|A0A437PQK8_9ACTN</t>
  </si>
  <si>
    <t>A0A437PQK8</t>
  </si>
  <si>
    <t>tr|A0A3N5A911|A0A3N5A911_9ACTN</t>
  </si>
  <si>
    <t>A0A3N5A911</t>
  </si>
  <si>
    <t>tr|A0A2N0GZI2|A0A2N0GZI2_9ACTN</t>
  </si>
  <si>
    <t>A0A2N0GZI2</t>
  </si>
  <si>
    <t>tr|A0A559URR5|A0A559URR5_9ACTN</t>
  </si>
  <si>
    <t>A0A559URR5</t>
  </si>
  <si>
    <t>tr|A0A3L7BAG0|A0A3L7BAG0_9ACTN</t>
  </si>
  <si>
    <t>A0A3L7BAG0</t>
  </si>
  <si>
    <t>tr|A0A1H4TSI5|A0A1H4TSI5_9ACTN</t>
  </si>
  <si>
    <t>A0A1H4TSI5</t>
  </si>
  <si>
    <t>tr|A0A1B2J0L0|A0A1B2J0L0_9LACO</t>
  </si>
  <si>
    <t>A0A1B2J0L0</t>
  </si>
  <si>
    <t>tr|A0A2S4ZTS5|A0A2S4ZTS5_9ACTN</t>
  </si>
  <si>
    <t>A0A2S4ZTS5</t>
  </si>
  <si>
    <t>tr|A0A0K2ATD2|A0A0K2ATD2_STRA7</t>
  </si>
  <si>
    <t>A0A0K2ATD2</t>
  </si>
  <si>
    <t>tr|D6K2D1|D6K2D1_9ACTN</t>
  </si>
  <si>
    <t>D6K2D1</t>
  </si>
  <si>
    <t>tr|A0A0V8EPM4|A0A0V8EPM4_LACLL</t>
  </si>
  <si>
    <t>A0A0V8EPM4</t>
  </si>
  <si>
    <t>tr|A0A4R7HRJ4|A0A4R7HRJ4_9ACTN</t>
  </si>
  <si>
    <t>A0A4R7HRJ4</t>
  </si>
  <si>
    <t>tr|A0A4D4K9A5|A0A4D4K9A5_9ACTN</t>
  </si>
  <si>
    <t>A0A4D4K9A5</t>
  </si>
  <si>
    <t>tr|A0A1S1F3U8|A0A1S1F3U8_9STAP</t>
  </si>
  <si>
    <t>A0A1S1F3U8</t>
  </si>
  <si>
    <t>tr|A0A2Z5K0V1|A0A2Z5K0V1_9ACTN</t>
  </si>
  <si>
    <t>A0A2Z5K0V1</t>
  </si>
  <si>
    <t>tr|A0A1B1MAF3|A0A1B1MAF3_STRLN</t>
  </si>
  <si>
    <t>A0A1B1MAF3</t>
  </si>
  <si>
    <t>tr|A0A5J6EV29|A0A5J6EV29_STRGJ</t>
  </si>
  <si>
    <t>A0A5J6EV29</t>
  </si>
  <si>
    <t>tr|A0A0F7VVL6|A0A0F7VVL6_9ACTN</t>
  </si>
  <si>
    <t>A0A0F7VVL6</t>
  </si>
  <si>
    <t>tr|A0A4Q7TNR3|A0A4Q7TNR3_9MICO</t>
  </si>
  <si>
    <t>A0A4Q7TNR3</t>
  </si>
  <si>
    <t>tr|A0A2D3U9F0|A0A2D3U9F0_STRC0</t>
  </si>
  <si>
    <t>A0A2D3U9F0</t>
  </si>
  <si>
    <t>tr|A0A0R1T1I1|A0A0R1T1I1_9LACO</t>
  </si>
  <si>
    <t>A0A0R1T1I1</t>
  </si>
  <si>
    <t>tr|A0A1V2MIP8|A0A1V2MIP8_9ACTN</t>
  </si>
  <si>
    <t>A0A1V2MIP8</t>
  </si>
  <si>
    <t>tr|A0A3D8NQZ3|A0A3D8NQZ3_9ACTN</t>
  </si>
  <si>
    <t>A0A3D8NQZ3</t>
  </si>
  <si>
    <t>tr|A0A1Z1WBX8|A0A1Z1WBX8_9ACTN</t>
  </si>
  <si>
    <t>A0A1Z1WBX8</t>
  </si>
  <si>
    <t>tr|A0A4R2PZH4|A0A4R2PZH4_9ACTN</t>
  </si>
  <si>
    <t>A0A4R2PZH4</t>
  </si>
  <si>
    <t>tr|A0A3D9NFB3|A0A3D9NFB3_9ACTN</t>
  </si>
  <si>
    <t>A0A3D9NFB3</t>
  </si>
  <si>
    <t>tr|A0A3E1ZVZ8|A0A3E1ZVZ8_9ENTR</t>
  </si>
  <si>
    <t>A0A3E1ZVZ8</t>
  </si>
  <si>
    <t>tr|A0A101UMQ0|A0A101UMQ0_9ACTN</t>
  </si>
  <si>
    <t>A0A101UMQ0</t>
  </si>
  <si>
    <t>tr|A0A0U5BFA7|A0A0U5BFA7_9MICO</t>
  </si>
  <si>
    <t>A0A0U5BFA7</t>
  </si>
  <si>
    <t>tr|A0A4S2J3R0|A0A4S2J3R0_9ACTN</t>
  </si>
  <si>
    <t>A0A4S2J3R0</t>
  </si>
  <si>
    <t>tr|A0A542HN89|A0A542HN89_9ACTN</t>
  </si>
  <si>
    <t>A0A542HN89</t>
  </si>
  <si>
    <t>tr|A0A117QMN7|A0A117QMN7_9ACTN</t>
  </si>
  <si>
    <t>A0A117QMN7</t>
  </si>
  <si>
    <t>tr|A0A4U5WKQ4|A0A4U5WKQ4_STRLS</t>
  </si>
  <si>
    <t>A0A4U5WKQ4</t>
  </si>
  <si>
    <t>tr|A0A3N9WU01|A0A3N9WU01_9ACTN</t>
  </si>
  <si>
    <t>A0A3N9WU01</t>
  </si>
  <si>
    <t>tr|A0A124C476|A0A124C476_STRSC</t>
  </si>
  <si>
    <t>A0A124C476</t>
  </si>
  <si>
    <t>tr|A0A542UI06|A0A542UI06_9ACTN</t>
  </si>
  <si>
    <t>A0A542UI06</t>
  </si>
  <si>
    <t>tr|A0A3B7QMK8|A0A3B7QMK8_STRFR</t>
  </si>
  <si>
    <t>A0A3B7QMK8</t>
  </si>
  <si>
    <t>tr|A0A1P8TK53|A0A1P8TK53_9ACTN</t>
  </si>
  <si>
    <t>A0A1P8TK53</t>
  </si>
  <si>
    <t>tr|A0A4U5X0C2|A0A4U5X0C2_STRGB</t>
  </si>
  <si>
    <t>A0A4U5X0C2</t>
  </si>
  <si>
    <t>tr|A0A1C5D0W0|A0A1C5D0W0_9ACTN</t>
  </si>
  <si>
    <t>A0A1C5D0W0</t>
  </si>
  <si>
    <t>tr|A0A4Q7UMT6|A0A4Q7UMT6_9ACTN</t>
  </si>
  <si>
    <t>A0A4Q7UMT6</t>
  </si>
  <si>
    <t>tr|A0A0M8WPA8|A0A0M8WPA8_9ACTN</t>
  </si>
  <si>
    <t>A0A0M8WPA8</t>
  </si>
  <si>
    <t>tr|A0A3Q9P1Y8|A0A3Q9P1Y8_BRELN</t>
  </si>
  <si>
    <t>A0A3Q9P1Y8</t>
  </si>
  <si>
    <t>tr|A0A542PBC2|A0A542PBC2_9ACTN</t>
  </si>
  <si>
    <t>A0A542PBC2</t>
  </si>
  <si>
    <t>tr|A0A1C6T671|A0A1C6T671_9ACTN</t>
  </si>
  <si>
    <t>A0A1C6T671</t>
  </si>
  <si>
    <t>tr|A0A4Q1RFU8|A0A4Q1RFU8_9FIRM</t>
  </si>
  <si>
    <t>A0A4Q1RFU8</t>
  </si>
  <si>
    <t>tr|A0A3N1LX81|A0A3N1LX81_9ACTN</t>
  </si>
  <si>
    <t>A0A3N1LX81</t>
  </si>
  <si>
    <t>tr|A0A327UZR3|A0A327UZR3_9ACTN</t>
  </si>
  <si>
    <t>A0A327UZR3</t>
  </si>
  <si>
    <t>tr|D2Q4U0|D2Q4U0_KRIFD</t>
  </si>
  <si>
    <t>D2Q4U0</t>
  </si>
  <si>
    <t>tr|A0A1H7AQ08|A0A1H7AQ08_9ACTN</t>
  </si>
  <si>
    <t>A0A1H7AQ08</t>
  </si>
  <si>
    <t>tr|A0A4D4M185|A0A4D4M185_STRAX</t>
  </si>
  <si>
    <t>A0A4D4M185</t>
  </si>
  <si>
    <t>tr|Q82D88|Q82D88_STRAW</t>
  </si>
  <si>
    <t>Q82D88</t>
  </si>
  <si>
    <t>tr|A0A1S6JC58|A0A1S6JC58_9ACTN</t>
  </si>
  <si>
    <t>A0A1S6JC58</t>
  </si>
  <si>
    <t>tr|A0A1N6Z525|A0A1N6Z525_9ACTN</t>
  </si>
  <si>
    <t>A0A1N6Z525</t>
  </si>
  <si>
    <t>tr|A0A0R2LB74|A0A0R2LB74_9LACO</t>
  </si>
  <si>
    <t>A0A0R2LB74</t>
  </si>
  <si>
    <t>tr|A0A2N3XBW1|A0A2N3XBW1_9ACTN</t>
  </si>
  <si>
    <t>A0A2N3XBW1</t>
  </si>
  <si>
    <t>tr|A0A0L0KLZ0|A0A0L0KLZ0_9ACTN</t>
  </si>
  <si>
    <t>A0A0L0KLZ0</t>
  </si>
  <si>
    <t>tr|A0A2S9QKU6|A0A2S9QKU6_9MICO</t>
  </si>
  <si>
    <t>A0A2S9QKU6</t>
  </si>
  <si>
    <t>tr|R7E8N1|R7E8N1_9FIRM</t>
  </si>
  <si>
    <t>R7E8N1</t>
  </si>
  <si>
    <t>tr|A0A1Z5IMF8|A0A1Z5IMF8_9LACO</t>
  </si>
  <si>
    <t>A0A1Z5IMF8</t>
  </si>
  <si>
    <t>tr|A0A4Y8XY27|A0A4Y8XY27_9ACTN</t>
  </si>
  <si>
    <t>A0A4Y8XY27</t>
  </si>
  <si>
    <t>tr|F5XGW3|F5XGW3_MICPN</t>
  </si>
  <si>
    <t>F5XGW3</t>
  </si>
  <si>
    <t>tr|A0A1C4YNT2|A0A1C4YNT2_9ACTN</t>
  </si>
  <si>
    <t>A0A1C4YNT2</t>
  </si>
  <si>
    <t>tr|A0A084JIH1|A0A084JIH1_9CLOT</t>
  </si>
  <si>
    <t>A0A084JIH1</t>
  </si>
  <si>
    <t>tr|A0A423UWP8|A0A423UWP8_STRGL</t>
  </si>
  <si>
    <t>A0A423UWP8</t>
  </si>
  <si>
    <t>tr|A0A0V8Q9X7|A0A0V8Q9X7_9FIRM</t>
  </si>
  <si>
    <t>A0A0V8Q9X7</t>
  </si>
  <si>
    <t>tr|A0A2C5PVN4|A0A2C5PVN4_9BACI</t>
  </si>
  <si>
    <t>A0A2C5PVN4</t>
  </si>
  <si>
    <t>tr|A0A1X7D5L6|A0A1X7D5L6_9ACTN</t>
  </si>
  <si>
    <t>A0A1X7D5L6</t>
  </si>
  <si>
    <t>tr|W9AQ10|W9AQ10_9BACI</t>
  </si>
  <si>
    <t>W9AQ10</t>
  </si>
  <si>
    <t>tr|A0A498ARF8|A0A498ARF8_9BACL</t>
  </si>
  <si>
    <t>A0A498ARF8</t>
  </si>
  <si>
    <t>tr|A0A1N7BZI1|A0A1N7BZI1_9BACL</t>
  </si>
  <si>
    <t>A0A1N7BZI1</t>
  </si>
  <si>
    <t>tr|A0A317KCX5|A0A317KCX5_9ACTN</t>
  </si>
  <si>
    <t>A0A317KCX5</t>
  </si>
  <si>
    <t>tr|A0A1S2P0A4|A0A1S2P0A4_9ACTN</t>
  </si>
  <si>
    <t>A0A1S2P0A4</t>
  </si>
  <si>
    <t>tr|A0A344U6R4|A0A344U6R4_9ACTN</t>
  </si>
  <si>
    <t>A0A344U6R4</t>
  </si>
  <si>
    <t>tr|A0A117R7P4|A0A117R7P4_9ACTN</t>
  </si>
  <si>
    <t>A0A117R7P4</t>
  </si>
  <si>
    <t>tr|A0A0Q6YQN4|A0A0Q6YQN4_9ACTN</t>
  </si>
  <si>
    <t>A0A0Q6YQN4</t>
  </si>
  <si>
    <t>tr|A0A1I5BVG4|A0A1I5BVG4_9ACTN</t>
  </si>
  <si>
    <t>A0A1I5BVG4</t>
  </si>
  <si>
    <t>tr|A0A5J6FGZ3|A0A5J6FGZ3_9ACTN</t>
  </si>
  <si>
    <t>A0A5J6FGZ3</t>
  </si>
  <si>
    <t>tr|A0A521JPX6|A0A521JPX6_9CHLR</t>
  </si>
  <si>
    <t>A0A521JPX6</t>
  </si>
  <si>
    <t>tr|A0A4P5S8X5|A0A4P5S8X5_9ACTN</t>
  </si>
  <si>
    <t>A0A4P5S8X5</t>
  </si>
  <si>
    <t>tr|A0A5J6JVB3|A0A5J6JVB3_STRCX</t>
  </si>
  <si>
    <t>A0A5J6JVB3</t>
  </si>
  <si>
    <t>tr|S2XRB5|S2XRB5_9ACTN</t>
  </si>
  <si>
    <t>S2XRB5</t>
  </si>
  <si>
    <t>tr|A0A346C0U7|A0A346C0U7_9ACTN</t>
  </si>
  <si>
    <t>A0A346C0U7</t>
  </si>
  <si>
    <t>tr|R5HE31|R5HE31_9MOLU</t>
  </si>
  <si>
    <t>R5HE31</t>
  </si>
  <si>
    <t>tr|A0A1H4P440|A0A1H4P440_STRMJ</t>
  </si>
  <si>
    <t>A0A1H4P440</t>
  </si>
  <si>
    <t>tr|A0A1V6MT22|A0A1V6MT22_9ACTN</t>
  </si>
  <si>
    <t>A0A1V6MT22</t>
  </si>
  <si>
    <t>tr|A0A2M9BK64|A0A2M9BK64_9ACTN</t>
  </si>
  <si>
    <t>A0A2M9BK64</t>
  </si>
  <si>
    <t>tr|A0A1C5BHN4|A0A1C5BHN4_9ACTN</t>
  </si>
  <si>
    <t>A0A1C5BHN4</t>
  </si>
  <si>
    <t>tr|A0A2L0T2J4|A0A2L0T2J4_9PSED</t>
  </si>
  <si>
    <t>A0A2L0T2J4</t>
  </si>
  <si>
    <t>tr|A0A1I6HRS7|A0A1I6HRS7_9FIRM</t>
  </si>
  <si>
    <t>A0A1I6HRS7</t>
  </si>
  <si>
    <t>tr|A0A291SR03|A0A291SR03_9ACTN</t>
  </si>
  <si>
    <t>A0A291SR03</t>
  </si>
  <si>
    <t>tr|A0A2S6XGX2|A0A2S6XGX2_9ACTN</t>
  </si>
  <si>
    <t>A0A2S6XGX2</t>
  </si>
  <si>
    <t>tr|A0A2S4YIT2|A0A2S4YIT2_9ACTN</t>
  </si>
  <si>
    <t>A0A2S4YIT2</t>
  </si>
  <si>
    <t>tr|A0A4D4L125|A0A4D4L125_STRVO</t>
  </si>
  <si>
    <t>A0A4D4L125</t>
  </si>
  <si>
    <t>tr|A0A1C5BHS1|A0A1C5BHS1_9ACTN</t>
  </si>
  <si>
    <t>A0A1C5BHS1</t>
  </si>
  <si>
    <t>tr|A0A2J7ZC37|A0A2J7ZC37_9ACTN</t>
  </si>
  <si>
    <t>A0A2J7ZC37</t>
  </si>
  <si>
    <t>tr|A0A1Z5IWF6|A0A1Z5IWF6_9LACO</t>
  </si>
  <si>
    <t>A0A1Z5IWF6</t>
  </si>
  <si>
    <t>tr|A9KSP4|A9KSP4_LACP7</t>
  </si>
  <si>
    <t>A9KSP4</t>
  </si>
  <si>
    <t>tr|D7N3V6|D7N3V6_9NEIS</t>
  </si>
  <si>
    <t>D7N3V6</t>
  </si>
  <si>
    <t>tr|A0A4R8PD28|A0A4R8PD28_STRCH</t>
  </si>
  <si>
    <t>A0A4R8PD28</t>
  </si>
  <si>
    <t>tr|Q9L053|Q9L053_STRCO</t>
  </si>
  <si>
    <t>Q9L053</t>
  </si>
  <si>
    <t>tr|A0A1A9A518|A0A1A9A518_9ACTN</t>
  </si>
  <si>
    <t>A0A1A9A518</t>
  </si>
  <si>
    <t>tr|A0A4R4QD25|A0A4R4QD25_9ACTN</t>
  </si>
  <si>
    <t>A0A4R4QD25</t>
  </si>
  <si>
    <t>tr|A0A2L2MPK2|A0A2L2MPK2_9ACTN</t>
  </si>
  <si>
    <t>A0A2L2MPK2</t>
  </si>
  <si>
    <t>tr|A0A2G5IME1|A0A2G5IME1_9ACTN</t>
  </si>
  <si>
    <t>A0A2G5IME1</t>
  </si>
  <si>
    <t>tr|A0A4S2R217|A0A4S2R217_9ACTN</t>
  </si>
  <si>
    <t>A0A4S2R217</t>
  </si>
  <si>
    <t>tr|A0A4Q9ZHB2|A0A4Q9ZHB2_BACMY</t>
  </si>
  <si>
    <t>A0A4Q9ZHB2</t>
  </si>
  <si>
    <t>tr|A0A2S6PP63|A0A2S6PP63_9ACTN</t>
  </si>
  <si>
    <t>A0A2S6PP63</t>
  </si>
  <si>
    <t>tr|A0A1M6W8R7|A0A1M6W8R7_9ACTN</t>
  </si>
  <si>
    <t>A0A1M6W8R7</t>
  </si>
  <si>
    <t>tr|A0A4Z0K7E0|A0A4Z0K7E0_9MICO</t>
  </si>
  <si>
    <t>A0A4Z0K7E0</t>
  </si>
  <si>
    <t>tr|A0A349YS70|A0A349YS70_9FIRM</t>
  </si>
  <si>
    <t>A0A349YS70</t>
  </si>
  <si>
    <t>tr|W1SIE7|W1SIE7_9BACI</t>
  </si>
  <si>
    <t>W1SIE7</t>
  </si>
  <si>
    <t>tr|Q03DU8|Q03DU8_PEDPA</t>
  </si>
  <si>
    <t>Q03DU8</t>
  </si>
  <si>
    <t>tr|A0A4R7GZX1|A0A4R7GZX1_9ACTN</t>
  </si>
  <si>
    <t>A0A4R7GZX1</t>
  </si>
  <si>
    <t>tr|A0A561UVU9|A0A561UVU9_9ACTN</t>
  </si>
  <si>
    <t>A0A561UVU9</t>
  </si>
  <si>
    <t>tr|A0A2A3H4H6|A0A2A3H4H6_9ACTN</t>
  </si>
  <si>
    <t>A0A2A3H4H6</t>
  </si>
  <si>
    <t>tr|A0A2R4JL51|A0A2R4JL51_9ACTN</t>
  </si>
  <si>
    <t>A0A2R4JL51</t>
  </si>
  <si>
    <t>tr|A0A1N6ABI0|A0A1N6ABI0_9ACTN</t>
  </si>
  <si>
    <t>A0A1N6ABI0</t>
  </si>
  <si>
    <t>tr|A0A416PZI6|A0A416PZI6_9FIRM</t>
  </si>
  <si>
    <t>A0A416PZI6</t>
  </si>
  <si>
    <t>tr|A0A1C5J0J6|A0A1C5J0J6_9ACTN</t>
  </si>
  <si>
    <t>A0A1C5J0J6</t>
  </si>
  <si>
    <t>tr|W1UEG0|W1UEG0_CLOBU</t>
  </si>
  <si>
    <t>W1UEG0</t>
  </si>
  <si>
    <t>tr|A0A4R4SQN2|A0A4R4SQN2_9ACTN</t>
  </si>
  <si>
    <t>A0A4R4SQN2</t>
  </si>
  <si>
    <t>tr|A0A291Q9B7|A0A291Q9B7_9ACTN</t>
  </si>
  <si>
    <t>A0A291Q9B7</t>
  </si>
  <si>
    <t>tr|A0A4S2VQ18|A0A4S2VQ18_9ACTN</t>
  </si>
  <si>
    <t>A0A4S2VQ18</t>
  </si>
  <si>
    <t>tr|A0A1H5CWL6|A0A1H5CWL6_9ACTN</t>
  </si>
  <si>
    <t>A0A1H5CWL6</t>
  </si>
  <si>
    <t>tr|A0A0L8NV26|A0A0L8NV26_STRAT</t>
  </si>
  <si>
    <t>A0A0L8NV26</t>
  </si>
  <si>
    <t>tr|A0A0B3VPT3|A0A0B3VPT3_9FIRM</t>
  </si>
  <si>
    <t>A0A0B3VPT3</t>
  </si>
  <si>
    <t>tr|A0A2P7ZI71|A0A2P7ZI71_9ACTN</t>
  </si>
  <si>
    <t>A0A2P7ZI71</t>
  </si>
  <si>
    <t>tr|A0A1H9EPD0|A0A1H9EPD0_9ACTN</t>
  </si>
  <si>
    <t>A0A1H9EPD0</t>
  </si>
  <si>
    <t>tr|A0A414ENY3|A0A414ENY3_9FIRM</t>
  </si>
  <si>
    <t>A0A414ENY3</t>
  </si>
  <si>
    <t>tr|A0A158E0J7|A0A158E0J7_9BURK</t>
  </si>
  <si>
    <t>A0A158E0J7</t>
  </si>
  <si>
    <t>tr|A0A550IG11|A0A550IG11_9ACTN</t>
  </si>
  <si>
    <t>A0A550IG11</t>
  </si>
  <si>
    <t>tr|A0A556C911|A0A556C911_9MICO</t>
  </si>
  <si>
    <t>A0A556C911</t>
  </si>
  <si>
    <t>tr|A0A1G5L0J8|A0A1G5L0J8_9ACTN</t>
  </si>
  <si>
    <t>A0A1G5L0J8</t>
  </si>
  <si>
    <t>tr|A0A542MVD7|A0A542MVD7_9ACTN</t>
  </si>
  <si>
    <t>A0A542MVD7</t>
  </si>
  <si>
    <t>tr|A0A0Q9KQD6|A0A0Q9KQD6_9MICO</t>
  </si>
  <si>
    <t>A0A0Q9KQD6</t>
  </si>
  <si>
    <t>tr|A0A209BEC4|A0A209BEC4_9ACTN</t>
  </si>
  <si>
    <t>A0A209BEC4</t>
  </si>
  <si>
    <t>tr|A0A3L8QSD0|A0A3L8QSD0_9ACTN</t>
  </si>
  <si>
    <t>A0A3L8QSD0</t>
  </si>
  <si>
    <t>tr|A0A1C5E194|A0A1C5E194_9ACTN</t>
  </si>
  <si>
    <t>A0A1C5E194</t>
  </si>
  <si>
    <t>tr|A0A2E8P4E3|A0A2E8P4E3_9MICO</t>
  </si>
  <si>
    <t>A0A2E8P4E3</t>
  </si>
  <si>
    <t>tr|A0A2A3ZAF9|A0A2A3ZAF9_9MICO</t>
  </si>
  <si>
    <t>A0A2A3ZAF9</t>
  </si>
  <si>
    <t>tr|A0A101J9Y1|A0A101J9Y1_9ACTN</t>
  </si>
  <si>
    <t>A0A101J9Y1</t>
  </si>
  <si>
    <t>tr|A0A2N0IT98|A0A2N0IT98_9ACTN</t>
  </si>
  <si>
    <t>A0A2N0IT98</t>
  </si>
  <si>
    <t>tr|A0A4R2EAR0|A0A4R2EAR0_9ACTN</t>
  </si>
  <si>
    <t>A0A4R2EAR0</t>
  </si>
  <si>
    <t>tr|A0A1H2AXT5|A0A1H2AXT5_9ACTN</t>
  </si>
  <si>
    <t>A0A1H2AXT5</t>
  </si>
  <si>
    <t>tr|A0A397QJI5|A0A397QJI5_9ACTN</t>
  </si>
  <si>
    <t>A0A397QJI5</t>
  </si>
  <si>
    <t>tr|A0A3E0GEA5|A0A3E0GEA5_9ACTN</t>
  </si>
  <si>
    <t>A0A3E0GEA5</t>
  </si>
  <si>
    <t>tr|A0A376LT53|A0A376LT53_ECOLX</t>
  </si>
  <si>
    <t>A0A376LT53</t>
  </si>
  <si>
    <t>tr|A0A2W2CAC7|A0A2W2CAC7_9ACTN</t>
  </si>
  <si>
    <t>A0A2W2CAC7</t>
  </si>
  <si>
    <t>tr|D8A1Q4|D8A1Q4_ECOMS</t>
  </si>
  <si>
    <t>D8A1Q4</t>
  </si>
  <si>
    <t>tr|A0A4Y1YQK2|A0A4Y1YQK2_9PROT</t>
  </si>
  <si>
    <t>A0A4Y1YQK2</t>
  </si>
  <si>
    <t>tr|A0A101SNN3|A0A101SNN3_9ACTN</t>
  </si>
  <si>
    <t>A0A101SNN3</t>
  </si>
  <si>
    <t>tr|A0A558NCS7|A0A558NCS7_9LACT</t>
  </si>
  <si>
    <t>A0A558NCS7</t>
  </si>
  <si>
    <t>tr|S5V4A8|S5V4A8_STRC3</t>
  </si>
  <si>
    <t>S5V4A8</t>
  </si>
  <si>
    <t>tr|A0A4P8XW96|A0A4P8XW96_9FIRM</t>
  </si>
  <si>
    <t>A0A4P8XW96</t>
  </si>
  <si>
    <t>tr|A0A170VH11|A0A170VH11_9ACTN</t>
  </si>
  <si>
    <t>A0A170VH11</t>
  </si>
  <si>
    <t>tr|A0A4P8RF77|A0A4P8RF77_9MICO</t>
  </si>
  <si>
    <t>A0A4P8RF77</t>
  </si>
  <si>
    <t>tr|A0A1C5IWG4|A0A1C5IWG4_9ACTN</t>
  </si>
  <si>
    <t>A0A1C5IWG4</t>
  </si>
  <si>
    <t>tr|D9XDV7|D9XDV7_STRVT</t>
  </si>
  <si>
    <t>D9XDV7</t>
  </si>
  <si>
    <t>tr|G5JF73|G5JF73_9STAP</t>
  </si>
  <si>
    <t>G5JF73</t>
  </si>
  <si>
    <t>tr|D6EV34|D6EV34_STRLI</t>
  </si>
  <si>
    <t>D6EV34</t>
  </si>
  <si>
    <t>tr|A0A1F2KXC7|A0A1F2KXC7_9STAP</t>
  </si>
  <si>
    <t>A0A1F2KXC7</t>
  </si>
  <si>
    <t>tr|A0A2G7EYW6|A0A2G7EYW6_9ACTN</t>
  </si>
  <si>
    <t>A0A2G7EYW6</t>
  </si>
  <si>
    <t>tr|A0A1V9KAP3|A0A1V9KAP3_9ACTN</t>
  </si>
  <si>
    <t>A0A1V9KAP3</t>
  </si>
  <si>
    <t>tr|A0A101UX53|A0A101UX53_9ACTN</t>
  </si>
  <si>
    <t>A0A101UX53</t>
  </si>
  <si>
    <t>tr|A0A2N8TMN6|A0A2N8TMN6_9ACTN</t>
  </si>
  <si>
    <t>A0A2N8TMN6</t>
  </si>
  <si>
    <t>tr|A0A229GVS1|A0A229GVS1_9GAMM</t>
  </si>
  <si>
    <t>A0A229GVS1</t>
  </si>
  <si>
    <t>tr|A0A100Y2A5|A0A100Y2A5_9ACTN</t>
  </si>
  <si>
    <t>A0A100Y2A5</t>
  </si>
  <si>
    <t>tr|H3S9L7|H3S9L7_9BACL</t>
  </si>
  <si>
    <t>H3S9L7</t>
  </si>
  <si>
    <t>tr|A0A0C5GDA1|A0A0C5GDA1_9ACTN</t>
  </si>
  <si>
    <t>A0A0C5GDA1</t>
  </si>
  <si>
    <t>tr|A0A5J6GIW3|A0A5J6GIW3_STRKN</t>
  </si>
  <si>
    <t>A0A5J6GIW3</t>
  </si>
  <si>
    <t>tr|A0A4R4KUH6|A0A4R4KUH6_9ACTN</t>
  </si>
  <si>
    <t>A0A4R4KUH6</t>
  </si>
  <si>
    <t>tr|A0A080KPZ8|A0A080KPZ8_9GAMM</t>
  </si>
  <si>
    <t>A0A080KPZ8</t>
  </si>
  <si>
    <t>tr|A0A516R8A4|A0A516R8A4_STRST</t>
  </si>
  <si>
    <t>A0A516R8A4</t>
  </si>
  <si>
    <t>tr|A0A1R1WQ68|A0A1R1WQ68_9ACTN</t>
  </si>
  <si>
    <t>A0A1R1WQ68</t>
  </si>
  <si>
    <t>tr|A0A0D1JDB6|A0A0D1JDB6_9LACT</t>
  </si>
  <si>
    <t>A0A0D1JDB6</t>
  </si>
  <si>
    <t>tr|A0A1Q5D435|A0A1Q5D435_9ACTN</t>
  </si>
  <si>
    <t>A0A1Q5D435</t>
  </si>
  <si>
    <t>tr|C9YZN3|C9YZN3_STRSW</t>
  </si>
  <si>
    <t>C9YZN3</t>
  </si>
  <si>
    <t>tr|R6GI78|R6GI78_9FIRM</t>
  </si>
  <si>
    <t>R6GI78</t>
  </si>
  <si>
    <t>tr|A0A4S2UZ53|A0A4S2UZ53_9ACTN</t>
  </si>
  <si>
    <t>A0A4S2UZ53</t>
  </si>
  <si>
    <t>tr|A0A086N264|A0A086N264_9ACTN</t>
  </si>
  <si>
    <t>A0A086N264</t>
  </si>
  <si>
    <t>tr|A0A515PV71|A0A515PV71_ECOLX</t>
  </si>
  <si>
    <t>A0A515PV71</t>
  </si>
  <si>
    <t>tr|W1VZ62|W1VZ62_ECOLX</t>
  </si>
  <si>
    <t>W1VZ62</t>
  </si>
  <si>
    <t>tr|A0A3R9XZH2|A0A3R9XZH2_9FIRM</t>
  </si>
  <si>
    <t>A0A3R9XZH2</t>
  </si>
  <si>
    <t>tr|A0A416RPQ5|A0A416RPQ5_9FIRM</t>
  </si>
  <si>
    <t>A0A416RPQ5</t>
  </si>
  <si>
    <t>tr|A0A373IM99|A0A373IM99_9FIRM</t>
  </si>
  <si>
    <t>A0A373IM99</t>
  </si>
  <si>
    <t>tr|A0A5C8UUL5|A0A5C8UUL5_9MICO</t>
  </si>
  <si>
    <t>A0A5C8UUL5</t>
  </si>
  <si>
    <t>tr|A0A221NXS7|A0A221NXS7_9ACTN</t>
  </si>
  <si>
    <t>A0A221NXS7</t>
  </si>
  <si>
    <t>tr|A0A1A9CMK0|A0A1A9CMK0_9ACTN</t>
  </si>
  <si>
    <t>A0A1A9CMK0</t>
  </si>
  <si>
    <t>tr|A0A510TN40|A0A510TN40_9ACTN</t>
  </si>
  <si>
    <t>A0A510TN40</t>
  </si>
  <si>
    <t>tr|A0A370VMW6|A0A370VMW6_9ACTN</t>
  </si>
  <si>
    <t>A0A370VMW6</t>
  </si>
  <si>
    <t>tr|A0A4Q9CRJ8|A0A4Q9CRJ8_9ACTN</t>
  </si>
  <si>
    <t>A0A4Q9CRJ8</t>
  </si>
  <si>
    <t>tr|R5HTD1|R5HTD1_9MOLU</t>
  </si>
  <si>
    <t>R5HTD1</t>
  </si>
  <si>
    <t>tr|A0A3D0PLC6|A0A3D0PLC6_9FIRM</t>
  </si>
  <si>
    <t>A0A3D0PLC6</t>
  </si>
  <si>
    <t>tr|F4FER8|F4FER8_VERMA</t>
  </si>
  <si>
    <t>F4FER8</t>
  </si>
  <si>
    <t>tr|D6K2D0|D6K2D0_9ACTN</t>
  </si>
  <si>
    <t>D6K2D0</t>
  </si>
  <si>
    <t>tr|A0A1H5BC04|A0A1H5BC04_9ACTN</t>
  </si>
  <si>
    <t>A0A1H5BC04</t>
  </si>
  <si>
    <t>tr|A0A561WE26|A0A561WE26_9ACTN</t>
  </si>
  <si>
    <t>A0A561WE26</t>
  </si>
  <si>
    <t>tr|A0A0C5WCT7|A0A0C5WCT7_9GAMM</t>
  </si>
  <si>
    <t>A0A0C5WCT7</t>
  </si>
  <si>
    <t>tr|A0A143C072|A0A143C072_9ACTN</t>
  </si>
  <si>
    <t>A0A143C072</t>
  </si>
  <si>
    <t>tr|R7A094|R7A094_9FIRM</t>
  </si>
  <si>
    <t>R7A094</t>
  </si>
  <si>
    <t>tr|A0A1V2P8R2|A0A1V2P8R2_9ACTN</t>
  </si>
  <si>
    <t>A0A1V2P8R2</t>
  </si>
  <si>
    <t>tr|A0A1X1NPP4|A0A1X1NPP4_9ACTN</t>
  </si>
  <si>
    <t>A0A1X1NPP4</t>
  </si>
  <si>
    <t>tr|A0A0T1UMI8|A0A0T1UMI8_9ACTN</t>
  </si>
  <si>
    <t>A0A0T1UMI8</t>
  </si>
  <si>
    <t>tr|A0A3A9ZL45|A0A3A9ZL45_9ACTN</t>
  </si>
  <si>
    <t>A0A3A9ZL45</t>
  </si>
  <si>
    <t>tr|A0A2K8R992|A0A2K8R992_9ACTN</t>
  </si>
  <si>
    <t>A0A2K8R992</t>
  </si>
  <si>
    <t>tr|A0A4U5X126|A0A4U5X126_STRGB</t>
  </si>
  <si>
    <t>A0A4U5X126</t>
  </si>
  <si>
    <t>tr|A0A101NY74|A0A101NY74_9ACTN</t>
  </si>
  <si>
    <t>A0A101NY74</t>
  </si>
  <si>
    <t>tr|A0A0W7WCT3|A0A0W7WCT3_9MICO</t>
  </si>
  <si>
    <t>A0A0W7WCT3</t>
  </si>
  <si>
    <t>tr|A0A060ZT25|A0A060ZT25_9ACTN</t>
  </si>
  <si>
    <t>A0A060ZT25</t>
  </si>
  <si>
    <t>tr|A0A385ZPH3|A0A385ZPH3_9ACTN</t>
  </si>
  <si>
    <t>A0A385ZPH3</t>
  </si>
  <si>
    <t>tr|A0A0M8X8A6|A0A0M8X8A6_9ACTN</t>
  </si>
  <si>
    <t>A0A0M8X8A6</t>
  </si>
  <si>
    <t>tr|A0A378U2B6|A0A378U2B6_NEIEL</t>
  </si>
  <si>
    <t>A0A378U2B6</t>
  </si>
  <si>
    <t>tr|A0A515NRW9|A0A515NRW9_ECOLX</t>
  </si>
  <si>
    <t>A0A515NRW9</t>
  </si>
  <si>
    <t>tr|A0A428YCI1|A0A428YCI1_9ACTN</t>
  </si>
  <si>
    <t>A0A428YCI1</t>
  </si>
  <si>
    <t>tr|A0A2R4JL96|A0A2R4JL96_9ACTN</t>
  </si>
  <si>
    <t>A0A2R4JL96</t>
  </si>
  <si>
    <t>tr|A0A1Q5M0D9|A0A1Q5M0D9_9ACTN</t>
  </si>
  <si>
    <t>A0A1Q5M0D9</t>
  </si>
  <si>
    <t>tr|A0A556RVC2|A0A556RVC2_9GAMM</t>
  </si>
  <si>
    <t>A0A556RVC2</t>
  </si>
  <si>
    <t>tr|A0A143PE39|A0A143PE39_9STAP</t>
  </si>
  <si>
    <t>A0A143PE39</t>
  </si>
  <si>
    <t>tr|A0A2T4NR58|A0A2T4NR58_9ACTN</t>
  </si>
  <si>
    <t>A0A2T4NR58</t>
  </si>
  <si>
    <t>tr|A0A1C6ALL7|A0A1C6ALL7_9FIRM</t>
  </si>
  <si>
    <t>A0A1C6ALL7</t>
  </si>
  <si>
    <t>tr|A0A0R2JWT0|A0A0R2JWT0_9LACO</t>
  </si>
  <si>
    <t>A0A0R2JWT0</t>
  </si>
  <si>
    <t>tr|A0A4U5WGL9|A0A4U5WGL9_STRLS</t>
  </si>
  <si>
    <t>A0A4U5WGL9</t>
  </si>
  <si>
    <t>tr|A0A1J4NCD7|A0A1J4NCD7_9ACTN</t>
  </si>
  <si>
    <t>A0A1J4NCD7</t>
  </si>
  <si>
    <t>tr|A0A1H3LJ31|A0A1H3LJ31_9ACTN</t>
  </si>
  <si>
    <t>A0A1H3LJ31</t>
  </si>
  <si>
    <t>tr|A0A0N0NCX7|A0A0N0NCX7_9ACTN</t>
  </si>
  <si>
    <t>A0A0N0NCX7</t>
  </si>
  <si>
    <t>tr|A0A432MYE6|A0A432MYE6_9ACTN</t>
  </si>
  <si>
    <t>A0A432MYE6</t>
  </si>
  <si>
    <t>tr|A0A446D414|A0A446D414_ECOLX</t>
  </si>
  <si>
    <t>A0A446D414</t>
  </si>
  <si>
    <t>tr|A0A4Y9PDZ6|A0A4Y9PDZ6_9ACTN</t>
  </si>
  <si>
    <t>A0A4Y9PDZ6</t>
  </si>
  <si>
    <t>tr|A0A1P8XVM3|A0A1P8XVM3_9ACTN</t>
  </si>
  <si>
    <t>A0A1P8XVM3</t>
  </si>
  <si>
    <t>tr|A0A3D5UJM8|A0A3D5UJM8_9FIRM</t>
  </si>
  <si>
    <t>A0A3D5UJM8</t>
  </si>
  <si>
    <t>tr|A0A4R1DC78|A0A4R1DC78_9ACTN</t>
  </si>
  <si>
    <t>A0A4R1DC78</t>
  </si>
  <si>
    <t>tr|A0A495A3Y4|A0A495A3Y4_9BACI</t>
  </si>
  <si>
    <t>A0A495A3Y4</t>
  </si>
  <si>
    <t>tr|A0A0J7YXP5|A0A0J7YXP5_STRVR</t>
  </si>
  <si>
    <t>A0A0J7YXP5</t>
  </si>
  <si>
    <t>tr|A0A4R3IKL5|A0A4R3IKL5_9ACTN</t>
  </si>
  <si>
    <t>A0A4R3IKL5</t>
  </si>
  <si>
    <t>tr|A0A089X680|A0A089X680_STRGA</t>
  </si>
  <si>
    <t>A0A089X680</t>
  </si>
  <si>
    <t>tr|A0A4Z0VGQ4|A0A4Z0VGQ4_9ACTN</t>
  </si>
  <si>
    <t>A0A4Z0VGQ4</t>
  </si>
  <si>
    <t>tr|A0A4R4Q3Y5|A0A4R4Q3Y5_9ACTN</t>
  </si>
  <si>
    <t>A0A4R4Q3Y5</t>
  </si>
  <si>
    <t>tr|A0A420F453|A0A420F453_9ACTN</t>
  </si>
  <si>
    <t>A0A420F453</t>
  </si>
  <si>
    <t>tr|A0A0A0NKD8|A0A0A0NKD8_STRRN</t>
  </si>
  <si>
    <t>A0A0A0NKD8</t>
  </si>
  <si>
    <t>tr|A0A1V4DAJ7|A0A1V4DAJ7_9ACTN</t>
  </si>
  <si>
    <t>A0A1V4DAJ7</t>
  </si>
  <si>
    <t>tr|A0A2M9EUP7|A0A2M9EUP7_9GAMM</t>
  </si>
  <si>
    <t>A0A2M9EUP7</t>
  </si>
  <si>
    <t>tr|A0A0Q7ZPL9|A0A0Q7ZPL9_9ACTN</t>
  </si>
  <si>
    <t>A0A0Q7ZPL9</t>
  </si>
  <si>
    <t>tr|A0A1G9AF90|A0A1G9AF90_9ACTN</t>
  </si>
  <si>
    <t>A0A1G9AF90</t>
  </si>
  <si>
    <t>tr|A0A1Q5DI93|A0A1Q5DI93_9ACTN</t>
  </si>
  <si>
    <t>A0A1Q5DI93</t>
  </si>
  <si>
    <t>tr|A0A3N0CG79|A0A3N0CG79_9ACTN</t>
  </si>
  <si>
    <t>A0A3N0CG79</t>
  </si>
  <si>
    <t>tr|A0A179CWH5|A0A179CWH5_BIBTR</t>
  </si>
  <si>
    <t>A0A179CWH5</t>
  </si>
  <si>
    <t>tr|A0A148HWQ8|A0A148HWQ8_ECOLX</t>
  </si>
  <si>
    <t>A0A148HWQ8</t>
  </si>
  <si>
    <t>tr|U9ZA33|U9ZA33_ECOLX</t>
  </si>
  <si>
    <t>U9ZA33</t>
  </si>
  <si>
    <t>tr|A0A4Q7WUP7|A0A4Q7WUP7_9ACTN</t>
  </si>
  <si>
    <t>A0A4Q7WUP7</t>
  </si>
  <si>
    <t>tr|A0A2A2Z508|A0A2A2Z508_9ACTN</t>
  </si>
  <si>
    <t>A0A2A2Z508</t>
  </si>
  <si>
    <t>tr|A0A2S2G6S1|A0A2S2G6S1_9ACTN</t>
  </si>
  <si>
    <t>A0A2S2G6S1</t>
  </si>
  <si>
    <t>tr|A0A5J6GJN2|A0A5J6GJN2_STRKN</t>
  </si>
  <si>
    <t>A0A5J6GJN2</t>
  </si>
  <si>
    <t>tr|A0A2W2KXX7|A0A2W2KXX7_9ACTN</t>
  </si>
  <si>
    <t>A0A2W2KXX7</t>
  </si>
  <si>
    <t>tr|A0A0Q9BB00|A0A0Q9BB00_9ACTN</t>
  </si>
  <si>
    <t>A0A0Q9BB00</t>
  </si>
  <si>
    <t>tr|L7EV85|L7EV85_9ACTN</t>
  </si>
  <si>
    <t>L7EV85</t>
  </si>
  <si>
    <t>tr|A0A1C5KC04|A0A1C5KC04_9ACTN</t>
  </si>
  <si>
    <t>A0A1C5KC04</t>
  </si>
  <si>
    <t>tr|A0A496KZ63|A0A496KZ63_9NEIS</t>
  </si>
  <si>
    <t>A0A496KZ63</t>
  </si>
  <si>
    <t>tr|A0A401MJN5|A0A401MJN5_9ACTN</t>
  </si>
  <si>
    <t>A0A401MJN5</t>
  </si>
  <si>
    <t>tr|A0A1Z5IJ99|A0A1Z5IJ99_9LACO</t>
  </si>
  <si>
    <t>A0A1Z5IJ99</t>
  </si>
  <si>
    <t>tr|A0A359MR41|A0A359MR41_9FIRM</t>
  </si>
  <si>
    <t>A0A359MR41</t>
  </si>
  <si>
    <t>tr|A0A0Q7PP04|A0A0Q7PP04_9ACTN</t>
  </si>
  <si>
    <t>A0A0Q7PP04</t>
  </si>
  <si>
    <t>tr|A0A0Q9RU34|A0A0Q9RU34_9ACTN</t>
  </si>
  <si>
    <t>A0A0Q9RU34</t>
  </si>
  <si>
    <t>tr|A0A5B7UTF2|A0A5B7UTF2_9ACTN</t>
  </si>
  <si>
    <t>A0A5B7UTF2</t>
  </si>
  <si>
    <t>tr|A0A3A0HX89|A0A3A0HX89_9STAP</t>
  </si>
  <si>
    <t>A0A3A0HX89</t>
  </si>
  <si>
    <t>tr|A0A1I5VCF4|A0A1I5VCF4_9LACT</t>
  </si>
  <si>
    <t>A0A1I5VCF4</t>
  </si>
  <si>
    <t>tr|A0A4R2CEB7|A0A4R2CEB7_9ACTN</t>
  </si>
  <si>
    <t>A0A4R2CEB7</t>
  </si>
  <si>
    <t>tr|A0A416NP08|A0A416NP08_9FIRM</t>
  </si>
  <si>
    <t>A0A416NP08</t>
  </si>
  <si>
    <t>tr|A0A1C6K1Z9|A0A1C6K1Z9_9FIRM</t>
  </si>
  <si>
    <t>A0A1C6K1Z9</t>
  </si>
  <si>
    <t>tr|A0A0W7WSW7|A0A0W7WSW7_9ACTN</t>
  </si>
  <si>
    <t>A0A0W7WSW7</t>
  </si>
  <si>
    <t>tr|A0A4R7ZTC0|A0A4R7ZTC0_9ACTN</t>
  </si>
  <si>
    <t>A0A4R7ZTC0</t>
  </si>
  <si>
    <t>tr|A0A4U3M026|A0A4U3M026_9ACTN</t>
  </si>
  <si>
    <t>A0A4U3M026</t>
  </si>
  <si>
    <t>tr|D4LQ37|D4LQ37_9FIRM</t>
  </si>
  <si>
    <t>D4LQ37</t>
  </si>
  <si>
    <t>tr|A0A495HGP3|A0A495HGP3_9ACTN</t>
  </si>
  <si>
    <t>A0A495HGP3</t>
  </si>
  <si>
    <t>tr|A0A397MUZ0|A0A397MUZ0_9ACTN</t>
  </si>
  <si>
    <t>A0A397MUZ0</t>
  </si>
  <si>
    <t>tr|A0A3D9JAT8|A0A3D9JAT8_9ACTN</t>
  </si>
  <si>
    <t>A0A3D9JAT8</t>
  </si>
  <si>
    <t>tr|A0A561S300|A0A561S300_9ACTN</t>
  </si>
  <si>
    <t>A0A561S300</t>
  </si>
  <si>
    <t>tr|A0A069JSF7|A0A069JSF7_9ACTN</t>
  </si>
  <si>
    <t>A0A069JSF7</t>
  </si>
  <si>
    <t>tr|A0A2P8B0P5|A0A2P8B0P5_9ACTN</t>
  </si>
  <si>
    <t>A0A2P8B0P5</t>
  </si>
  <si>
    <t>tr|A0A0M4FW55|A0A0M4FW55_9BACI</t>
  </si>
  <si>
    <t>A0A0M4FW55</t>
  </si>
  <si>
    <t>tr|A0A2A2D8M2|A0A2A2D8M2_9ACTN</t>
  </si>
  <si>
    <t>A0A2A2D8M2</t>
  </si>
  <si>
    <t>tr|A0A2S6WAV2|A0A2S6WAV2_9ACTN</t>
  </si>
  <si>
    <t>A0A2S6WAV2</t>
  </si>
  <si>
    <t>tr|A0A543VKK0|A0A543VKK0_9ACTN</t>
  </si>
  <si>
    <t>A0A543VKK0</t>
  </si>
  <si>
    <t>tr|A0A1T1DBH5|A0A1T1DBH5_9STAP</t>
  </si>
  <si>
    <t>A0A1T1DBH5</t>
  </si>
  <si>
    <t>tr|R5R0N7|R5R0N7_9FIRM</t>
  </si>
  <si>
    <t>R5R0N7</t>
  </si>
  <si>
    <t>tr|A0A1X7D5V4|A0A1X7D5V4_9ACTN</t>
  </si>
  <si>
    <t>A0A1X7D5V4</t>
  </si>
  <si>
    <t>tr|A0A542T1X0|A0A542T1X0_9ACTN</t>
  </si>
  <si>
    <t>A0A542T1X0</t>
  </si>
  <si>
    <t>tr|A0A2T7KT06|A0A2T7KT06_9ACTN</t>
  </si>
  <si>
    <t>A0A2T7KT06</t>
  </si>
  <si>
    <t>tr|A0A4D4M0Q4|A0A4D4M0Q4_STRAX</t>
  </si>
  <si>
    <t>A0A4D4M0Q4</t>
  </si>
  <si>
    <t>tr|A0A3S7H0S5|A0A3S7H0S5_STAHO</t>
  </si>
  <si>
    <t>A0A3S7H0S5</t>
  </si>
  <si>
    <t>tr|A0A429S4H6|A0A429S4H6_9ACTN</t>
  </si>
  <si>
    <t>A0A429S4H6</t>
  </si>
  <si>
    <t>tr|A0A3D2X2Y6|A0A3D2X2Y6_9FIRM</t>
  </si>
  <si>
    <t>A0A3D2X2Y6</t>
  </si>
  <si>
    <t>tr|A0A4R7JTJ4|A0A4R7JTJ4_9ACTN</t>
  </si>
  <si>
    <t>A0A4R7JTJ4</t>
  </si>
  <si>
    <t>tr|A0A346BZT7|A0A346BZT7_9ACTN</t>
  </si>
  <si>
    <t>A0A346BZT7</t>
  </si>
  <si>
    <t>tr|A0A4P8IEN4|A0A4P8IEN4_9FIRM</t>
  </si>
  <si>
    <t>A0A4P8IEN4</t>
  </si>
  <si>
    <t>tr|A0A2T7K6A2|A0A2T7K6A2_9ACTN</t>
  </si>
  <si>
    <t>A0A2T7K6A2</t>
  </si>
  <si>
    <t>tr|A0A1B1GAK4|A0A1B1GAK4_9STAP</t>
  </si>
  <si>
    <t>A0A1B1GAK4</t>
  </si>
  <si>
    <t>tr|A0A3R9VUS8|A0A3R9VUS8_9ACTN</t>
  </si>
  <si>
    <t>A0A3R9VUS8</t>
  </si>
  <si>
    <t>tr|A0A1W7QKU0|A0A1W7QKU0_9LACO</t>
  </si>
  <si>
    <t>A0A1W7QKU0</t>
  </si>
  <si>
    <t>tr|A0A1E9AAJ5|A0A1E9AAJ5_9STAP</t>
  </si>
  <si>
    <t>A0A1E9AAJ5</t>
  </si>
  <si>
    <t>tr|A0A1C5HHH8|A0A1C5HHH8_9ACTN</t>
  </si>
  <si>
    <t>A0A1C5HHH8</t>
  </si>
  <si>
    <t>tr|A0A387BC51|A0A387BC51_9MICO</t>
  </si>
  <si>
    <t>A0A387BC51</t>
  </si>
  <si>
    <t>tr|A0A1T3VAY8|A0A1T3VAY8_BACAN</t>
  </si>
  <si>
    <t>A0A1T3VAY8</t>
  </si>
  <si>
    <t>tr|A0A1C6S708|A0A1C6S708_9ACTN</t>
  </si>
  <si>
    <t>A0A1C6S708</t>
  </si>
  <si>
    <t>tr|A0A3N1DKV5|A0A3N1DKV5_9ACTN</t>
  </si>
  <si>
    <t>A0A3N1DKV5</t>
  </si>
  <si>
    <t>tr|A0A1A9IWY6|A0A1A9IWY6_9ACTN</t>
  </si>
  <si>
    <t>A0A1A9IWY6</t>
  </si>
  <si>
    <t>tr|A0A4P8T3N9|A0A4P8T3N9_9ACTN</t>
  </si>
  <si>
    <t>A0A4P8T3N9</t>
  </si>
  <si>
    <t>tr|A0A242XH06|A0A242XH06_BACTU</t>
  </si>
  <si>
    <t>A0A242XH06</t>
  </si>
  <si>
    <t>tr|A0A2K8RA42|A0A2K8RA42_9ACTN</t>
  </si>
  <si>
    <t>A0A2K8RA42</t>
  </si>
  <si>
    <t>tr|A0A3A9Y2Z3|A0A3A9Y2Z3_9ACTN</t>
  </si>
  <si>
    <t>A0A3A9Y2Z3</t>
  </si>
  <si>
    <t>tr|A0A4R8VEH6|A0A4R8VEH6_9MICO</t>
  </si>
  <si>
    <t>A0A4R8VEH6</t>
  </si>
  <si>
    <t>tr|A0A150VSV9|A0A150VSV9_9ACTN</t>
  </si>
  <si>
    <t>A0A150VSV9</t>
  </si>
  <si>
    <t>tr|A0A2L2PSW0|A0A2L2PSW0_9ACTN</t>
  </si>
  <si>
    <t>A0A2L2PSW0</t>
  </si>
  <si>
    <t>tr|A0A4R1WST7|A0A4R1WST7_9ACTN</t>
  </si>
  <si>
    <t>A0A4R1WST7</t>
  </si>
  <si>
    <t>tr|A0A1E7LKC8|A0A1E7LKC8_9ACTN</t>
  </si>
  <si>
    <t>A0A1E7LKC8</t>
  </si>
  <si>
    <t>tr|A0A2S3YCP6|A0A2S3YCP6_9ACTN</t>
  </si>
  <si>
    <t>A0A2S3YCP6</t>
  </si>
  <si>
    <t>tr|A0A286ECS1|A0A286ECS1_9NEIS</t>
  </si>
  <si>
    <t>A0A286ECS1</t>
  </si>
  <si>
    <t>tr|A0A317K5V4|A0A317K5V4_9ACTN</t>
  </si>
  <si>
    <t>A0A317K5V4</t>
  </si>
  <si>
    <t>tr|A0A4R8DJF1|A0A4R8DJF1_9ACTN</t>
  </si>
  <si>
    <t>A0A4R8DJF1</t>
  </si>
  <si>
    <t>tr|A0A3D4WQJ9|A0A3D4WQJ9_9ACTN</t>
  </si>
  <si>
    <t>A0A3D4WQJ9</t>
  </si>
  <si>
    <t>tr|A0A101QMP2|A0A101QMP2_STRCK</t>
  </si>
  <si>
    <t>A0A101QMP2</t>
  </si>
  <si>
    <t>tr|A0A366IDK5|A0A366IDK5_9FIRM</t>
  </si>
  <si>
    <t>A0A366IDK5</t>
  </si>
  <si>
    <t>tr|A0A1C6VAF6|A0A1C6VAF6_9ACTN</t>
  </si>
  <si>
    <t>A0A1C6VAF6</t>
  </si>
  <si>
    <t>tr|A0A3Q9KTP4|A0A3Q9KTP4_STRGD</t>
  </si>
  <si>
    <t>A0A3Q9KTP4</t>
  </si>
  <si>
    <t>tr|A0A0X3WVJ0|A0A0X3WVJ0_STRVO</t>
  </si>
  <si>
    <t>A0A0X3WVJ0</t>
  </si>
  <si>
    <t>tr|J2TUI4|J2TUI4_9PSED</t>
  </si>
  <si>
    <t>J2TUI4</t>
  </si>
  <si>
    <t>tr|V6K3F1|V6K3F1_STRRC</t>
  </si>
  <si>
    <t>V6K3F1</t>
  </si>
  <si>
    <t>tr|A0A420XNP6|A0A420XNP6_9ACTN</t>
  </si>
  <si>
    <t>A0A420XNP6</t>
  </si>
  <si>
    <t>tr|A0A2E0SXG9|A0A2E0SXG9_9MICO</t>
  </si>
  <si>
    <t>A0A2E0SXG9</t>
  </si>
  <si>
    <t>tr|A0A1F1HY37|A0A1F1HY37_9NEIS</t>
  </si>
  <si>
    <t>A0A1F1HY37</t>
  </si>
  <si>
    <t>tr|A0A5D0T327|A0A5D0T327_9ACTN</t>
  </si>
  <si>
    <t>A0A5D0T327</t>
  </si>
  <si>
    <t>tr|A0A285KD71|A0A285KD71_9ACTN</t>
  </si>
  <si>
    <t>A0A285KD71</t>
  </si>
  <si>
    <t>tr|A0A059MYD0|A0A059MYD0_ENTFL</t>
  </si>
  <si>
    <t>A0A059MYD0</t>
  </si>
  <si>
    <t>tr|E6H496|E6H496_ENTFL</t>
  </si>
  <si>
    <t>E6H496</t>
  </si>
  <si>
    <t>tr|E6GWA4|E6GWA4_ENTFL</t>
  </si>
  <si>
    <t>E6GWA4</t>
  </si>
  <si>
    <t>tr|Q831L1|Q831L1_ENTFA</t>
  </si>
  <si>
    <t>Q831L1</t>
  </si>
  <si>
    <t>tr|A0A1Q4ZJ72|A0A1Q4ZJ72_9ACTN</t>
  </si>
  <si>
    <t>A0A1Q4ZJ72</t>
  </si>
  <si>
    <t>tr|A0A1S2MNU7|A0A1S2MNU7_9STAP</t>
  </si>
  <si>
    <t>A0A1S2MNU7</t>
  </si>
  <si>
    <t>tr|A0A2Z6BUP5|A0A2Z6BUP5_ENTFL</t>
  </si>
  <si>
    <t>A0A2Z6BUP5</t>
  </si>
  <si>
    <t>tr|A0A2I1QXG2|A0A2I1QXG2_NEIPE</t>
  </si>
  <si>
    <t>A0A2I1QXG2</t>
  </si>
  <si>
    <t>tr|A0A1F1BRF0|A0A1F1BRF0_9STAP</t>
  </si>
  <si>
    <t>A0A1F1BRF0</t>
  </si>
  <si>
    <t>tr|A0A1S6RKB4|A0A1S6RKB4_STRHY</t>
  </si>
  <si>
    <t>A0A1S6RKB4</t>
  </si>
  <si>
    <t>tr|A0A0S2P0Y8|A0A0S2P0Y8_STRHL</t>
  </si>
  <si>
    <t>A0A0S2P0Y8</t>
  </si>
  <si>
    <t>tr|A0A1C6RLA1|A0A1C6RLA1_9ACTN</t>
  </si>
  <si>
    <t>A0A1C6RLA1</t>
  </si>
  <si>
    <t>tr|E6EV24|E6EV24_ENTFL</t>
  </si>
  <si>
    <t>E6EV24</t>
  </si>
  <si>
    <t>tr|A0A0M2AA08|A0A0M2AA08_ENTFL</t>
  </si>
  <si>
    <t>A0A0M2AA08</t>
  </si>
  <si>
    <t>tr|E2YZZ4|E2YZZ4_ENTFL</t>
  </si>
  <si>
    <t>E2YZZ4</t>
  </si>
  <si>
    <t>tr|C7VAR8|C7VAR8_ENTFL</t>
  </si>
  <si>
    <t>C7VAR8</t>
  </si>
  <si>
    <t>tr|A0A4U4SW35|A0A4U4SW35_ENTFL</t>
  </si>
  <si>
    <t>A0A4U4SW35</t>
  </si>
  <si>
    <t>tr|E0HB04|E0HB04_ENTFL</t>
  </si>
  <si>
    <t>E0HB04</t>
  </si>
  <si>
    <t>tr|A0A0M2ARN1|A0A0M2ARN1_ENTFL</t>
  </si>
  <si>
    <t>A0A0M2ARN1</t>
  </si>
  <si>
    <t>tr|A0A239NIP9|A0A239NIP9_9ACTN</t>
  </si>
  <si>
    <t>A0A239NIP9</t>
  </si>
  <si>
    <t>tr|A0A5C8H3Z4|A0A5C8H3Z4_STRLA</t>
  </si>
  <si>
    <t>A0A5C8H3Z4</t>
  </si>
  <si>
    <t>tr|A0A1V4GPV4|A0A1V4GPV4_MORLA</t>
  </si>
  <si>
    <t>A0A1V4GPV4</t>
  </si>
  <si>
    <t>tr|A0A081XJ86|A0A081XJ86_STRTO</t>
  </si>
  <si>
    <t>A0A081XJ86</t>
  </si>
  <si>
    <t>tr|A0A4U8SF27|A0A4U8SF27_9HELI</t>
  </si>
  <si>
    <t>A0A4U8SF27</t>
  </si>
  <si>
    <t>tr|A0A4D4K516|A0A4D4K516_9ACTN</t>
  </si>
  <si>
    <t>A0A4D4K516</t>
  </si>
  <si>
    <t>tr|A0A2W2E703|A0A2W2E703_9ACTN</t>
  </si>
  <si>
    <t>A0A2W2E703</t>
  </si>
  <si>
    <t>tr|D9T7R3|D9T7R3_MICAI</t>
  </si>
  <si>
    <t>D9T7R3</t>
  </si>
  <si>
    <t>tr|A0A559V437|A0A559V437_9ACTN</t>
  </si>
  <si>
    <t>A0A559V437</t>
  </si>
  <si>
    <t>tr|R7NMQ6|R7NMQ6_9FIRM</t>
  </si>
  <si>
    <t>R7NMQ6</t>
  </si>
  <si>
    <t>tr|A0A2M9HAI9|A0A2M9HAI9_9BIFI</t>
  </si>
  <si>
    <t>A0A2M9HAI9</t>
  </si>
  <si>
    <t>tr|A0A561TJ23|A0A561TJ23_9ACTN</t>
  </si>
  <si>
    <t>A0A561TJ23</t>
  </si>
  <si>
    <t>tr|H2JQ35|H2JQ35_STRHJ</t>
  </si>
  <si>
    <t>H2JQ35</t>
  </si>
  <si>
    <t>tr|A0A1V2NUE6|A0A1V2NUE6_9ACTN</t>
  </si>
  <si>
    <t>A0A1V2NUE6</t>
  </si>
  <si>
    <t>tr|A0A327U9N3|A0A327U9N3_9ACTN</t>
  </si>
  <si>
    <t>A0A327U9N3</t>
  </si>
  <si>
    <t>tr|E6IBR9|E6IBR9_ENTFL</t>
  </si>
  <si>
    <t>E6IBR9</t>
  </si>
  <si>
    <t>tr|A0A0D6XNT0|A0A0D6XNT0_9STAP</t>
  </si>
  <si>
    <t>A0A0D6XNT0</t>
  </si>
  <si>
    <t>tr|A0A4R5VV98|A0A4R5VV98_9BACI</t>
  </si>
  <si>
    <t>A0A4R5VV98</t>
  </si>
  <si>
    <t>tr|A0A0R2BBJ8|A0A0R2BBJ8_LACCL</t>
  </si>
  <si>
    <t>A0A0R2BBJ8</t>
  </si>
  <si>
    <t>tr|A0A242W1M2|A0A242W1M2_BACTU</t>
  </si>
  <si>
    <t>A0A242W1M2</t>
  </si>
  <si>
    <t>tr|A0A429HE00|A0A429HE00_9ACTN</t>
  </si>
  <si>
    <t>A0A429HE00</t>
  </si>
  <si>
    <t>tr|A0A3R9UBW9|A0A3R9UBW9_9ACTN</t>
  </si>
  <si>
    <t>A0A3R9UBW9</t>
  </si>
  <si>
    <t>tr|A0A2S1IDB4|A0A2S1IDB4_9ACTN</t>
  </si>
  <si>
    <t>A0A2S1IDB4</t>
  </si>
  <si>
    <t>tr|A0A1G6CND1|A0A1G6CND1_EUBOX</t>
  </si>
  <si>
    <t>A0A1G6CND1</t>
  </si>
  <si>
    <t>tr|A0A2G7D9T2|A0A2G7D9T2_9ACTN</t>
  </si>
  <si>
    <t>A0A2G7D9T2</t>
  </si>
  <si>
    <t>tr|A0A1Q1FW79|A0A1Q1FW79_ENTFL</t>
  </si>
  <si>
    <t>A0A1Q1FW79</t>
  </si>
  <si>
    <t>tr|C7D1F7|C7D1F7_ENTFL</t>
  </si>
  <si>
    <t>C7D1F7</t>
  </si>
  <si>
    <t>tr|A0A2N3F555|A0A2N3F555_9ACTN</t>
  </si>
  <si>
    <t>A0A2N3F555</t>
  </si>
  <si>
    <t>tr|A0A2K4MKM7|A0A2K4MKM7_9NEIS</t>
  </si>
  <si>
    <t>A0A2K4MKM7</t>
  </si>
  <si>
    <t>tr|A0A327SPS2|A0A327SPS2_9ACTN</t>
  </si>
  <si>
    <t>A0A327SPS2</t>
  </si>
  <si>
    <t>tr|G2NC69|G2NC69_STREK</t>
  </si>
  <si>
    <t>G2NC69</t>
  </si>
  <si>
    <t>tr|A0A101JNI6|A0A101JNI6_9ACTN</t>
  </si>
  <si>
    <t>A0A101JNI6</t>
  </si>
  <si>
    <t>tr|A0A0G3AG23|A0A0G3AG23_9ACTN</t>
  </si>
  <si>
    <t>A0A0G3AG23</t>
  </si>
  <si>
    <t>tr|A0A0Y7HLL5|A0A0Y7HLL5_LISMN</t>
  </si>
  <si>
    <t>A0A0Y7HLL5</t>
  </si>
  <si>
    <t>tr|A0A0N0TDR7|A0A0N0TDR7_9ACTN</t>
  </si>
  <si>
    <t>A0A0N0TDR7</t>
  </si>
  <si>
    <t>tr|A0A166HGU9|A0A166HGU9_LACCL</t>
  </si>
  <si>
    <t>A0A166HGU9</t>
  </si>
  <si>
    <t>tr|A0A3N6EUT0|A0A3N6EUT0_9ACTN</t>
  </si>
  <si>
    <t>A0A3N6EUT0</t>
  </si>
  <si>
    <t>tr|U6RYB3|U6RYB3_ENTFL</t>
  </si>
  <si>
    <t>U6RYB3</t>
  </si>
  <si>
    <t>tr|A0A431HA14|A0A431HA14_ENTFL</t>
  </si>
  <si>
    <t>A0A431HA14</t>
  </si>
  <si>
    <t>tr|A0A2T4RPN8|A0A2T4RPN8_STASC</t>
  </si>
  <si>
    <t>A0A2T4RPN8</t>
  </si>
  <si>
    <t>tr|A0A1F1FRC6|A0A1F1FRC6_9NEIS</t>
  </si>
  <si>
    <t>A0A1F1FRC6</t>
  </si>
  <si>
    <t>tr|A0A4S2U9Y8|A0A4S2U9Y8_9ACTN</t>
  </si>
  <si>
    <t>A0A4S2U9Y8</t>
  </si>
  <si>
    <t>tr|A0A2S4YJG4|A0A2S4YJG4_9ACTN</t>
  </si>
  <si>
    <t>A0A2S4YJG4</t>
  </si>
  <si>
    <t>tr|A0A0Q8UEM5|A0A0Q8UEM5_9ACTN</t>
  </si>
  <si>
    <t>A0A0Q8UEM5</t>
  </si>
  <si>
    <t>tr|A0A0Q7BBV2|A0A0Q7BBV2_9ACTN</t>
  </si>
  <si>
    <t>A0A0Q7BBV2</t>
  </si>
  <si>
    <t>tr|A0A511ZQM8|A0A511ZQM8_9BACI</t>
  </si>
  <si>
    <t>A0A511ZQM8</t>
  </si>
  <si>
    <t>tr|A0A1V6MTK0|A0A1V6MTK0_9ACTN</t>
  </si>
  <si>
    <t>A0A1V6MTK0</t>
  </si>
  <si>
    <t>tr|A0A0M2GGF4|A0A0M2GGF4_9ACTN</t>
  </si>
  <si>
    <t>A0A0M2GGF4</t>
  </si>
  <si>
    <t>tr|A0A1I1MEH1|A0A1I1MEH1_9ACTN</t>
  </si>
  <si>
    <t>A0A1I1MEH1</t>
  </si>
  <si>
    <t>tr|A0A0Q9VJP5|A0A0Q9VJP5_9BACI</t>
  </si>
  <si>
    <t>A0A0Q9VJP5</t>
  </si>
  <si>
    <t>tr|A0A3S9M7G9|A0A3S9M7G9_9ACTN</t>
  </si>
  <si>
    <t>A0A3S9M7G9</t>
  </si>
  <si>
    <t>tr|D2PW10|D2PW10_KRIFD</t>
  </si>
  <si>
    <t>D2PW10</t>
  </si>
  <si>
    <t>tr|A0A1A9CPU8|A0A1A9CPU8_9ACTN</t>
  </si>
  <si>
    <t>A0A1A9CPU8</t>
  </si>
  <si>
    <t>tr|A0A3Q8VE84|A0A3Q8VE84_9ACTN</t>
  </si>
  <si>
    <t>A0A3Q8VE84</t>
  </si>
  <si>
    <t>tr|A0A429AA63|A0A429AA63_9ACTN</t>
  </si>
  <si>
    <t>A0A429AA63</t>
  </si>
  <si>
    <t>tr|C3BSR4|C3BSR4_9BACI</t>
  </si>
  <si>
    <t>C3BSR4</t>
  </si>
  <si>
    <t>tr|D3A291|D3A291_NEISU</t>
  </si>
  <si>
    <t>D3A291</t>
  </si>
  <si>
    <t>tr|A0A3N6E374|A0A3N6E374_9ACTN</t>
  </si>
  <si>
    <t>A0A3N6E374</t>
  </si>
  <si>
    <t>tr|A0A0M8XG32|A0A0M8XG32_9ACTN</t>
  </si>
  <si>
    <t>A0A0M8XG32</t>
  </si>
  <si>
    <t>tr|A0A454W1B8|A0A454W1B8_9ACTN</t>
  </si>
  <si>
    <t>A0A454W1B8</t>
  </si>
  <si>
    <t>tr|A0A512K4A9|A0A512K4A9_PEDPE</t>
  </si>
  <si>
    <t>A0A512K4A9</t>
  </si>
  <si>
    <t>tr|R5A0R1|R5A0R1_9CLOT</t>
  </si>
  <si>
    <t>R5A0R1</t>
  </si>
  <si>
    <t>tr|A0A506Y4V4|A0A506Y4V4_9MICO</t>
  </si>
  <si>
    <t>A0A506Y4V4</t>
  </si>
  <si>
    <t>tr|A0A510D8R0|A0A510D8R0_STRRO</t>
  </si>
  <si>
    <t>A0A510D8R0</t>
  </si>
  <si>
    <t>tr|A0A496JUR1|A0A496JUR1_9NEIS</t>
  </si>
  <si>
    <t>A0A496JUR1</t>
  </si>
  <si>
    <t>tr|A0A1Z1NPN6|A0A1Z1NPN6_AERSA</t>
  </si>
  <si>
    <t>A0A1Z1NPN6</t>
  </si>
  <si>
    <t>tr|A0A0M2RUH3|A0A0M2RUH3_9ACTN</t>
  </si>
  <si>
    <t>A0A0M2RUH3</t>
  </si>
  <si>
    <t>tr|A0A429NSV8|A0A429NSV8_9ACTN</t>
  </si>
  <si>
    <t>A0A429NSV8</t>
  </si>
  <si>
    <t>tr|A0A3L8P5J7|A0A3L8P5J7_9ACTN</t>
  </si>
  <si>
    <t>A0A3L8P5J7</t>
  </si>
  <si>
    <t>tr|A0A4R7TD65|A0A4R7TD65_9ACTN</t>
  </si>
  <si>
    <t>A0A4R7TD65</t>
  </si>
  <si>
    <t>tr|A0A0B5DKE5|A0A0B5DKE5_9ACTN</t>
  </si>
  <si>
    <t>A0A0B5DKE5</t>
  </si>
  <si>
    <t>tr|A0A449G300|A0A449G300_ENTFL</t>
  </si>
  <si>
    <t>A0A449G300</t>
  </si>
  <si>
    <t>tr|A0A2P8QBI6|A0A2P8QBI6_9ACTN</t>
  </si>
  <si>
    <t>A0A2P8QBI6</t>
  </si>
  <si>
    <t>tr|A0A2A3H4G0|A0A2A3H4G0_9ACTN</t>
  </si>
  <si>
    <t>A0A2A3H4G0</t>
  </si>
  <si>
    <t>tr|A0A378QJ98|A0A378QJ98_MORLA</t>
  </si>
  <si>
    <t>A0A378QJ98</t>
  </si>
  <si>
    <t>tr|A0A1J7C4C0|A0A1J7C4C0_9ACTN</t>
  </si>
  <si>
    <t>A0A1J7C4C0</t>
  </si>
  <si>
    <t>tr|A0A4R4LB49|A0A4R4LB49_9ACTN</t>
  </si>
  <si>
    <t>A0A4R4LB49</t>
  </si>
  <si>
    <t>tr|A0A2S6X1Y2|A0A2S6X1Y2_9ACTN</t>
  </si>
  <si>
    <t>A0A2S6X1Y2</t>
  </si>
  <si>
    <t>tr|A0A1Q5MDN9|A0A1Q5MDN9_9ACTN</t>
  </si>
  <si>
    <t>A0A1Q5MDN9</t>
  </si>
  <si>
    <t>tr|A0A4P8XWB4|A0A4P8XWB4_9FIRM</t>
  </si>
  <si>
    <t>A0A4P8XWB4</t>
  </si>
  <si>
    <t>tr|A0A3G2JF93|A0A3G2JF93_9ACTN</t>
  </si>
  <si>
    <t>A0A3G2JF93</t>
  </si>
  <si>
    <t>tr|A0A379BTN2|A0A379BTN2_PEDPE</t>
  </si>
  <si>
    <t>A0A379BTN2</t>
  </si>
  <si>
    <t>tr|R7NKN2|R7NKN2_9FIRM</t>
  </si>
  <si>
    <t>R7NKN2</t>
  </si>
  <si>
    <t>tr|A0A512HT18|A0A512HT18_9ACTN</t>
  </si>
  <si>
    <t>A0A512HT18</t>
  </si>
  <si>
    <t>tr|A0A1S9NUB5|A0A1S9NUB5_STRAT</t>
  </si>
  <si>
    <t>A0A1S9NUB5</t>
  </si>
  <si>
    <t>tr|A0A4R4X9P8|A0A4R4X9P8_9ACTN</t>
  </si>
  <si>
    <t>A0A4R4X9P8</t>
  </si>
  <si>
    <t>tr|A0A1X1CRS3|A0A1X1CRS3_9GAMM</t>
  </si>
  <si>
    <t>A0A1X1CRS3</t>
  </si>
  <si>
    <t>tr|A0A454WAQ8|A0A454WAQ8_9ACTN</t>
  </si>
  <si>
    <t>A0A454WAQ8</t>
  </si>
  <si>
    <t>tr|A0A4P8T9C6|A0A4P8T9C6_9ACTN</t>
  </si>
  <si>
    <t>A0A4P8T9C6</t>
  </si>
  <si>
    <t>tr|A0A5J6FSF6|A0A5J6FSF6_STRVD</t>
  </si>
  <si>
    <t>A0A5J6FSF6</t>
  </si>
  <si>
    <t>tr|A0A1E9MQD4|A0A1E9MQD4_9NEIS</t>
  </si>
  <si>
    <t>A0A1E9MQD4</t>
  </si>
  <si>
    <t>tr|A0A354HM59|A0A354HM59_9FIRM</t>
  </si>
  <si>
    <t>A0A354HM59</t>
  </si>
  <si>
    <t>tr|A0A4D4N076|A0A4D4N076_STRAX</t>
  </si>
  <si>
    <t>A0A4D4N076</t>
  </si>
  <si>
    <t>tr|Q82KX7|Q82KX7_STRAW</t>
  </si>
  <si>
    <t>Q82KX7</t>
  </si>
  <si>
    <t>tr|A0A5J6IVK5|A0A5J6IVK5_9ACTN</t>
  </si>
  <si>
    <t>A0A5J6IVK5</t>
  </si>
  <si>
    <t>tr|R9IV36|R9IV36_9FIRM</t>
  </si>
  <si>
    <t>R9IV36</t>
  </si>
  <si>
    <t>tr|A0A504DY37|A0A504DY37_9RHIZ</t>
  </si>
  <si>
    <t>A0A504DY37</t>
  </si>
  <si>
    <t>tr|A0A561BWN7|A0A561BWN7_9ACTN</t>
  </si>
  <si>
    <t>A0A561BWN7</t>
  </si>
  <si>
    <t>tr|A0A414J945|A0A414J945_9FIRM</t>
  </si>
  <si>
    <t>A0A414J945</t>
  </si>
  <si>
    <t>tr|A0A2T0VH12|A0A2T0VH12_9MICO</t>
  </si>
  <si>
    <t>A0A2T0VH12</t>
  </si>
  <si>
    <t>tr|A0A2U3H743|A0A2U3H743_9ACTN</t>
  </si>
  <si>
    <t>A0A2U3H743</t>
  </si>
  <si>
    <t>tr|A0A348ZAY2|A0A348ZAY2_9FIRM</t>
  </si>
  <si>
    <t>A0A348ZAY2</t>
  </si>
  <si>
    <t>tr|E8W5F9|E8W5F9_STRFA</t>
  </si>
  <si>
    <t>E8W5F9</t>
  </si>
  <si>
    <t>tr|A0A2N7SVH7|A0A2N7SVH7_9ACTN</t>
  </si>
  <si>
    <t>A0A2N7SVH7</t>
  </si>
  <si>
    <t>tr|A0A1A9IZ16|A0A1A9IZ16_9ACTN</t>
  </si>
  <si>
    <t>A0A1A9IZ16</t>
  </si>
  <si>
    <t>tr|A0A0M8WI37|A0A0M8WI37_9ACTN</t>
  </si>
  <si>
    <t>A0A0M8WI37</t>
  </si>
  <si>
    <t>tr|A0A5J6K3M8|A0A5J6K3M8_STRCX</t>
  </si>
  <si>
    <t>A0A5J6K3M8</t>
  </si>
  <si>
    <t>tr|A0A1I2MC11|A0A1I2MC11_9ACTN</t>
  </si>
  <si>
    <t>A0A1I2MC11</t>
  </si>
  <si>
    <t>tr|A0A1H4TSG9|A0A1H4TSG9_9ACTN</t>
  </si>
  <si>
    <t>A0A1H4TSG9</t>
  </si>
  <si>
    <t>tr|A0A2I0SS23|A0A2I0SS23_9ACTN</t>
  </si>
  <si>
    <t>A0A2I0SS23</t>
  </si>
  <si>
    <t>tr|A0A4Q5K803|A0A4Q5K803_ENTFL</t>
  </si>
  <si>
    <t>A0A4Q5K803</t>
  </si>
  <si>
    <t>tr|V7ZSZ7|V7ZSZ7_ENTFL</t>
  </si>
  <si>
    <t>V7ZSZ7</t>
  </si>
  <si>
    <t>tr|A0A2A4KMH9|A0A2A4KMH9_9ACTN</t>
  </si>
  <si>
    <t>A0A2A4KMH9</t>
  </si>
  <si>
    <t>tr|A0A101RQL8|A0A101RQL8_9ACTN</t>
  </si>
  <si>
    <t>A0A101RQL8</t>
  </si>
  <si>
    <t>tr|A0A1G3P286|A0A1G3P286_9SPIR</t>
  </si>
  <si>
    <t>A0A1G3P286</t>
  </si>
  <si>
    <t>tr|A0A3B8S9K6|A0A3B8S9K6_9FIRM</t>
  </si>
  <si>
    <t>A0A3B8S9K6</t>
  </si>
  <si>
    <t>tr|A0A1P8XVG6|A0A1P8XVG6_9ACTN</t>
  </si>
  <si>
    <t>A0A1P8XVG6</t>
  </si>
  <si>
    <t>tr|A0A255PNI9|A0A255PNI9_9ACTN</t>
  </si>
  <si>
    <t>A0A255PNI9</t>
  </si>
  <si>
    <t>tr|A0A4R1FUC1|A0A4R1FUC1_9PAST</t>
  </si>
  <si>
    <t>A0A4R1FUC1</t>
  </si>
  <si>
    <t>tr|A0A1Q4V0C1|A0A1Q4V0C1_9ACTN</t>
  </si>
  <si>
    <t>A0A1Q4V0C1</t>
  </si>
  <si>
    <t>tr|A0A4R7IUI8|A0A4R7IUI8_9ACTN</t>
  </si>
  <si>
    <t>A0A4R7IUI8</t>
  </si>
  <si>
    <t>tr|A0A4Z0IV67|A0A4Z0IV67_9MICO</t>
  </si>
  <si>
    <t>A0A4Z0IV67</t>
  </si>
  <si>
    <t>tr|A0A562WN24|A0A562WN24_9ACTN</t>
  </si>
  <si>
    <t>A0A562WN24</t>
  </si>
  <si>
    <t>tr|A0A4R6KW80|A0A4R6KW80_9ACTN</t>
  </si>
  <si>
    <t>A0A4R6KW80</t>
  </si>
  <si>
    <t>tr|A0A4R2H084|A0A4R2H084_9ACTN</t>
  </si>
  <si>
    <t>A0A4R2H084</t>
  </si>
  <si>
    <t>tr|A0A4R3AUC6|A0A4R3AUC6_9ACTN</t>
  </si>
  <si>
    <t>A0A4R3AUC6</t>
  </si>
  <si>
    <t>tr|A0A2K9RC22|A0A2K9RC22_ECOLX</t>
  </si>
  <si>
    <t>A0A2K9RC22</t>
  </si>
  <si>
    <t>tr|A0A0U3G9B5|A0A0U3G9B5_9ACTN</t>
  </si>
  <si>
    <t>A0A0U3G9B5</t>
  </si>
  <si>
    <t>tr|A0A3N1XPK4|A0A3N1XPK4_9FIRM</t>
  </si>
  <si>
    <t>A0A3N1XPK4</t>
  </si>
  <si>
    <t>tr|A0A2R4FQU7|A0A2R4FQU7_9ACTN</t>
  </si>
  <si>
    <t>A0A2R4FQU7</t>
  </si>
  <si>
    <t>tr|A0A1R4IA96|A0A1R4IA96_9LACT</t>
  </si>
  <si>
    <t>A0A1R4IA96</t>
  </si>
  <si>
    <t>tr|A0A1H0ST08|A0A1H0ST08_9ACTN</t>
  </si>
  <si>
    <t>A0A1H0ST08</t>
  </si>
  <si>
    <t>tr|A0A2B5XDK8|A0A2B5XDK8_9BACI</t>
  </si>
  <si>
    <t>A0A2B5XDK8</t>
  </si>
  <si>
    <t>tr|A0A543HXK8|A0A543HXK8_9MICO</t>
  </si>
  <si>
    <t>A0A543HXK8</t>
  </si>
  <si>
    <t>tr|A0A345TFN3|A0A345TFN3_9ACTN</t>
  </si>
  <si>
    <t>A0A345TFN3</t>
  </si>
  <si>
    <t>tr|A0A5C4WXV8|A0A5C4WXV8_9MICO</t>
  </si>
  <si>
    <t>A0A5C4WXV8</t>
  </si>
  <si>
    <t>tr|A0A329CPL6|A0A329CPL6_STRAV</t>
  </si>
  <si>
    <t>A0A329CPL6</t>
  </si>
  <si>
    <t>tr|A0A285CXG4|A0A285CXG4_STRMI</t>
  </si>
  <si>
    <t>A0A285CXG4</t>
  </si>
  <si>
    <t>tr|A0A1H4A117|A0A1H4A117_ALKAM</t>
  </si>
  <si>
    <t>A0A1H4A117</t>
  </si>
  <si>
    <t>tr|A0A0X3XR83|A0A0X3XR83_9ACTN</t>
  </si>
  <si>
    <t>A0A0X3XR83</t>
  </si>
  <si>
    <t>tr|A0A4R7T5N7|A0A4R7T5N7_9ACTN</t>
  </si>
  <si>
    <t>A0A4R7T5N7</t>
  </si>
  <si>
    <t>tr|A0A4Q7W7K7|A0A4Q7W7K7_9ACTN</t>
  </si>
  <si>
    <t>A0A4Q7W7K7</t>
  </si>
  <si>
    <t>tr|C3ATB1|C3ATB1_9BACI</t>
  </si>
  <si>
    <t>C3ATB1</t>
  </si>
  <si>
    <t>tr|A0A3N5A996|A0A3N5A996_9ACTN</t>
  </si>
  <si>
    <t>A0A3N5A996</t>
  </si>
  <si>
    <t>tr|A0A2Z5K116|A0A2Z5K116_9ACTN</t>
  </si>
  <si>
    <t>A0A2Z5K116</t>
  </si>
  <si>
    <t>tr|A0A350H292|A0A350H292_9FIRM</t>
  </si>
  <si>
    <t>A0A350H292</t>
  </si>
  <si>
    <t>tr|A0A1M7L4X2|A0A1M7L4X2_9FIRM</t>
  </si>
  <si>
    <t>A0A1M7L4X2</t>
  </si>
  <si>
    <t>tr|A0A2W2CKK9|A0A2W2CKK9_9ACTN</t>
  </si>
  <si>
    <t>A0A2W2CKK9</t>
  </si>
  <si>
    <t>tr|A0A5C1YBE7|A0A5C1YBE7_9MICO</t>
  </si>
  <si>
    <t>A0A5C1YBE7</t>
  </si>
  <si>
    <t>tr|A0A494UNA6|A0A494UNA6_9ACTN</t>
  </si>
  <si>
    <t>A0A494UNA6</t>
  </si>
  <si>
    <t>tr|A0A239DKZ8|A0A239DKZ8_9ACTN</t>
  </si>
  <si>
    <t>A0A239DKZ8</t>
  </si>
  <si>
    <t>tr|A0A0R2EQA5|A0A0R2EQA5_9LACO</t>
  </si>
  <si>
    <t>A0A0R2EQA5</t>
  </si>
  <si>
    <t>tr|A0A2N8TMJ5|A0A2N8TMJ5_9ACTN</t>
  </si>
  <si>
    <t>A0A2N8TMJ5</t>
  </si>
  <si>
    <t>tr|A0A4R6K7J1|A0A4R6K7J1_9ACTN</t>
  </si>
  <si>
    <t>A0A4R6K7J1</t>
  </si>
  <si>
    <t>tr|A0A0H4C9L9|A0A0H4C9L9_9ACTN</t>
  </si>
  <si>
    <t>A0A0H4C9L9</t>
  </si>
  <si>
    <t>tr|A0A3N1A5L2|A0A3N1A5L2_9ACTN</t>
  </si>
  <si>
    <t>A0A3N1A5L2</t>
  </si>
  <si>
    <t>tr|A0A373F6D1|A0A373F6D1_COMTE</t>
  </si>
  <si>
    <t>A0A373F6D1</t>
  </si>
  <si>
    <t>tr|A0A1J0H5B8|A0A1J0H5B8_VIRHA</t>
  </si>
  <si>
    <t>A0A1J0H5B8</t>
  </si>
  <si>
    <t>tr|A0A4R2IQV9|A0A4R2IQV9_9ACTN</t>
  </si>
  <si>
    <t>A0A4R2IQV9</t>
  </si>
  <si>
    <t>tr|A0A429HDZ3|A0A429HDZ3_9ACTN</t>
  </si>
  <si>
    <t>A0A429HDZ3</t>
  </si>
  <si>
    <t>tr|A0A069K1D4|A0A069K1D4_9ACTN</t>
  </si>
  <si>
    <t>A0A069K1D4</t>
  </si>
  <si>
    <t>tr|A0A353KID9|A0A353KID9_STRSQ</t>
  </si>
  <si>
    <t>A0A353KID9</t>
  </si>
  <si>
    <t>tr|A0A2B8TXD6|A0A2B8TXD6_9BACI</t>
  </si>
  <si>
    <t>A0A2B8TXD6</t>
  </si>
  <si>
    <t>tr|A0A3D9QJL1|A0A3D9QJL1_9ACTN</t>
  </si>
  <si>
    <t>A0A3D9QJL1</t>
  </si>
  <si>
    <t>tr|A0A0X3SGI6|A0A0X3SGI6_9ACTN</t>
  </si>
  <si>
    <t>A0A0X3SGI6</t>
  </si>
  <si>
    <t>tr|A0A0M8X8Z2|A0A0M8X8Z2_9ACTN</t>
  </si>
  <si>
    <t>A0A0M8X8Z2</t>
  </si>
  <si>
    <t>tr|A0A081BHD0|A0A081BHD0_9LACO</t>
  </si>
  <si>
    <t>A0A081BHD0</t>
  </si>
  <si>
    <t>tr|A0A4R0KQB3|A0A4R0KQB3_9ACTN</t>
  </si>
  <si>
    <t>A0A4R0KQB3</t>
  </si>
  <si>
    <t>tr|A0A4P7DIA6|A0A4P7DIA6_9ACTN</t>
  </si>
  <si>
    <t>A0A4P7DIA6</t>
  </si>
  <si>
    <t>tr|C9XV10|C9XV10_CROTZ</t>
  </si>
  <si>
    <t>C9XV10</t>
  </si>
  <si>
    <t>tr|A0A1C4J9M2|A0A1C4J9M2_9ACTN</t>
  </si>
  <si>
    <t>A0A1C4J9M2</t>
  </si>
  <si>
    <t>tr|A0A0R1HS14|A0A0R1HS14_9LACO</t>
  </si>
  <si>
    <t>A0A0R1HS14</t>
  </si>
  <si>
    <t>tr|A0A5J6I549|A0A5J6I549_STRC4</t>
  </si>
  <si>
    <t>A0A5J6I549</t>
  </si>
  <si>
    <t>tr|A0A2B4F0W2|A0A2B4F0W2_9BACI</t>
  </si>
  <si>
    <t>A0A2B4F0W2</t>
  </si>
  <si>
    <t>tr|A0A5B0AKY9|A0A5B0AKY9_9ACTN</t>
  </si>
  <si>
    <t>A0A5B0AKY9</t>
  </si>
  <si>
    <t>tr|A0A316QZA8|A0A316QZA8_9FIRM</t>
  </si>
  <si>
    <t>A0A316QZA8</t>
  </si>
  <si>
    <t>tr|A0A505H0D3|A0A505H0D3_9ACTN</t>
  </si>
  <si>
    <t>A0A505H0D3</t>
  </si>
  <si>
    <t>tr|W7VGG7|W7VGG7_9ACTN</t>
  </si>
  <si>
    <t>W7VGG7</t>
  </si>
  <si>
    <t>tr|A0A4R0K1G3|A0A4R0K1G3_9ACTN</t>
  </si>
  <si>
    <t>A0A4R0K1G3</t>
  </si>
  <si>
    <t>tr|A0A3M9KTF6|A0A3M9KTF6_9ACTN</t>
  </si>
  <si>
    <t>A0A3M9KTF6</t>
  </si>
  <si>
    <t>tr|A0A2J7ZC19|A0A2J7ZC19_9ACTN</t>
  </si>
  <si>
    <t>A0A2J7ZC19</t>
  </si>
  <si>
    <t>tr|A0A1G8GAI4|A0A1G8GAI4_9MICO</t>
  </si>
  <si>
    <t>A0A1G8GAI4</t>
  </si>
  <si>
    <t>tr|A0A1C4VRI3|A0A1C4VRI3_MICEC</t>
  </si>
  <si>
    <t>A0A1C4VRI3</t>
  </si>
  <si>
    <t>tr|B5GHN3|B5GHN3_STRSH</t>
  </si>
  <si>
    <t>B5GHN3</t>
  </si>
  <si>
    <t>tr|W2BW08|W2BW08_9FIRM</t>
  </si>
  <si>
    <t>W2BW08</t>
  </si>
  <si>
    <t>tr|A0A2K2RLB3|A0A2K2RLB3_9ACTN</t>
  </si>
  <si>
    <t>A0A2K2RLB3</t>
  </si>
  <si>
    <t>tr|A0A1I5QHA5|A0A1I5QHA5_9BACI</t>
  </si>
  <si>
    <t>A0A1I5QHA5</t>
  </si>
  <si>
    <t>tr|L8PC73|L8PC73_STRVR</t>
  </si>
  <si>
    <t>L8PC73</t>
  </si>
  <si>
    <t>tr|A0A1G9E016|A0A1G9E016_9ACTN</t>
  </si>
  <si>
    <t>A0A1G9E016</t>
  </si>
  <si>
    <t>tr|A0A1C4VLG0|A0A1C4VLG0_9ACTN</t>
  </si>
  <si>
    <t>A0A1C4VLG0</t>
  </si>
  <si>
    <t>tr|A0A3N6IGI3|A0A3N6IGI3_9ACTN</t>
  </si>
  <si>
    <t>A0A3N6IGI3</t>
  </si>
  <si>
    <t>tr|F6KWE2|F6KWE2_HAEIF</t>
  </si>
  <si>
    <t>F6KWE2</t>
  </si>
  <si>
    <t>tr|A0A354MC07|A0A354MC07_9FIRM</t>
  </si>
  <si>
    <t>A0A354MC07</t>
  </si>
  <si>
    <t>tr|A0A3B0ADD4|A0A3B0ADD4_9ACTN</t>
  </si>
  <si>
    <t>A0A3B0ADD4</t>
  </si>
  <si>
    <t>tr|A0A1I3Z125|A0A1I3Z125_9LACT</t>
  </si>
  <si>
    <t>A0A1I3Z125</t>
  </si>
  <si>
    <t>tr|R4Z4K8|R4Z4K8_9ACTN</t>
  </si>
  <si>
    <t>R4Z4K8</t>
  </si>
  <si>
    <t>tr|A0A2S7LXJ7|A0A2S7LXJ7_ENTFL</t>
  </si>
  <si>
    <t>A0A2S7LXJ7</t>
  </si>
  <si>
    <t>tr|A0A316PQ22|A0A316PQ22_9FIRM</t>
  </si>
  <si>
    <t>A0A316PQ22</t>
  </si>
  <si>
    <t>tr|A0A368WJ97|A0A368WJ97_9BACI</t>
  </si>
  <si>
    <t>A0A368WJ97</t>
  </si>
  <si>
    <t>tr|A0A2S1IDD2|A0A2S1IDD2_9ACTN</t>
  </si>
  <si>
    <t>A0A2S1IDD2</t>
  </si>
  <si>
    <t>tr|A0A2B8TW31|A0A2B8TW31_9BACI</t>
  </si>
  <si>
    <t>A0A2B8TW31</t>
  </si>
  <si>
    <t>tr|A0A1C5A0D1|A0A1C5A0D1_MICVI</t>
  </si>
  <si>
    <t>A0A1C5A0D1</t>
  </si>
  <si>
    <t>tr|A0A1C6T8B3|A0A1C6T8B3_9ACTN</t>
  </si>
  <si>
    <t>A0A1C6T8B3</t>
  </si>
  <si>
    <t>tr|A0A1C6TRT1|A0A1C6TRT1_9ACTN</t>
  </si>
  <si>
    <t>A0A1C6TRT1</t>
  </si>
  <si>
    <t>tr|A0A2T4NR49|A0A2T4NR49_9ACTN</t>
  </si>
  <si>
    <t>A0A2T4NR49</t>
  </si>
  <si>
    <t>tr|A0A1X7NAJ3|A0A1X7NAJ3_9LACT</t>
  </si>
  <si>
    <t>A0A1X7NAJ3</t>
  </si>
  <si>
    <t>tr|A0A1C4U8X3|A0A1C4U8X3_9ACTN</t>
  </si>
  <si>
    <t>A0A1C4U8X3</t>
  </si>
  <si>
    <t>tr|A0A1C4V6P3|A0A1C4V6P3_9ACTN</t>
  </si>
  <si>
    <t>A0A1C4V6P3</t>
  </si>
  <si>
    <t>tr|A0A3N0FL56|A0A3N0FL56_9ACTN</t>
  </si>
  <si>
    <t>A0A3N0FL56</t>
  </si>
  <si>
    <t>tr|R7G7W1|R7G7W1_9FIRM</t>
  </si>
  <si>
    <t>R7G7W1</t>
  </si>
  <si>
    <t>tr|A0A2N3XC12|A0A2N3XC12_9ACTN</t>
  </si>
  <si>
    <t>A0A2N3XC12</t>
  </si>
  <si>
    <t>tr|A0A542SNP7|A0A542SNP7_9MICO</t>
  </si>
  <si>
    <t>A0A542SNP7</t>
  </si>
  <si>
    <t>tr|A0A0T9SQZ7|A0A0T9SQZ7_YEREN</t>
  </si>
  <si>
    <t>A0A0T9SQZ7</t>
  </si>
  <si>
    <t>tr|A0A542TYJ7|A0A542TYJ7_9ACTN</t>
  </si>
  <si>
    <t>A0A542TYJ7</t>
  </si>
  <si>
    <t>tr|A0A4Q8B7B4|A0A4Q8B7B4_9ACTN</t>
  </si>
  <si>
    <t>A0A4Q8B7B4</t>
  </si>
  <si>
    <t>tr|A0A239NJ72|A0A239NJ72_9ACTN</t>
  </si>
  <si>
    <t>A0A239NJ72</t>
  </si>
  <si>
    <t>tr|A0A1Z5ICT7|A0A1Z5ICT7_9LACO</t>
  </si>
  <si>
    <t>A0A1Z5ICT7</t>
  </si>
  <si>
    <t>tr|A0A542WF41|A0A542WF41_9ACTN</t>
  </si>
  <si>
    <t>A0A542WF41</t>
  </si>
  <si>
    <t>tr|A0A3N7GMD4|A0A3N7GMD4_9MICO</t>
  </si>
  <si>
    <t>A0A3N7GMD4</t>
  </si>
  <si>
    <t>tr|A0A1H4Y4P2|A0A1H4Y4P2_9ACTN</t>
  </si>
  <si>
    <t>A0A1H4Y4P2</t>
  </si>
  <si>
    <t>tr|A0A1C5H639|A0A1C5H639_9ACTN</t>
  </si>
  <si>
    <t>A0A1C5H639</t>
  </si>
  <si>
    <t>tr|A7UDX0|A7UDX0_ACTSU</t>
  </si>
  <si>
    <t>A7UDX0</t>
  </si>
  <si>
    <t>tr|K0G7C3|K0G7C3_ACTSU</t>
  </si>
  <si>
    <t>K0G7C3</t>
  </si>
  <si>
    <t>tr|Q84CH0|Q84CH0_ACTSU</t>
  </si>
  <si>
    <t>Q84CH0</t>
  </si>
  <si>
    <t>tr|A0A0B5DIB8|A0A0B5DIB8_9ACTN</t>
  </si>
  <si>
    <t>A0A0B5DIB8</t>
  </si>
  <si>
    <t>tr|A0A286CHB7|A0A286CHB7_9ACTN</t>
  </si>
  <si>
    <t>A0A286CHB7</t>
  </si>
  <si>
    <t>tr|A0A291SQZ6|A0A291SQZ6_9ACTN</t>
  </si>
  <si>
    <t>A0A291SQZ6</t>
  </si>
  <si>
    <t>tr|A0A0C1PPA7|A0A0C1PPA7_9LACO</t>
  </si>
  <si>
    <t>A0A0C1PPA7</t>
  </si>
  <si>
    <t>tr|R7C4Q1|R7C4Q1_9CLOT</t>
  </si>
  <si>
    <t>R7C4Q1</t>
  </si>
  <si>
    <t>tr|A0A0R2GI84|A0A0R2GI84_9LACO</t>
  </si>
  <si>
    <t>A0A0R2GI84</t>
  </si>
  <si>
    <t>tr|J5IB79|J5IB79_ENTFL</t>
  </si>
  <si>
    <t>J5IB79</t>
  </si>
  <si>
    <t>tr|J6PMQ4|J6PMQ4_ENTFL</t>
  </si>
  <si>
    <t>J6PMQ4</t>
  </si>
  <si>
    <t>tr|J6BNC9|J6BNC9_ENTFL</t>
  </si>
  <si>
    <t>J6BNC9</t>
  </si>
  <si>
    <t>tr|A0A563X9E8|A0A563X9E8_ENTFL</t>
  </si>
  <si>
    <t>A0A563X9E8</t>
  </si>
  <si>
    <t>tr|J5KBA7|J5KBA7_ENTFL</t>
  </si>
  <si>
    <t>J5KBA7</t>
  </si>
  <si>
    <t>tr|J6R677|J6R677_ENTFL</t>
  </si>
  <si>
    <t>J6R677</t>
  </si>
  <si>
    <t>tr|J6C439|J6C439_ENTFL</t>
  </si>
  <si>
    <t>J6C439</t>
  </si>
  <si>
    <t>tr|J6R1U9|J6R1U9_ENTFL</t>
  </si>
  <si>
    <t>J6R1U9</t>
  </si>
  <si>
    <t>tr|J6DXN2|J6DXN2_ENTFL</t>
  </si>
  <si>
    <t>J6DXN2</t>
  </si>
  <si>
    <t>tr|J6Q805|J6Q805_ENTFL</t>
  </si>
  <si>
    <t>J6Q805</t>
  </si>
  <si>
    <t>tr|J6FG52|J6FG52_ENTFL</t>
  </si>
  <si>
    <t>J6FG52</t>
  </si>
  <si>
    <t>tr|J6PF22|J6PF22_ENTFL</t>
  </si>
  <si>
    <t>J6PF22</t>
  </si>
  <si>
    <t>tr|J6DNR3|J6DNR3_ENTFL</t>
  </si>
  <si>
    <t>J6DNR3</t>
  </si>
  <si>
    <t>tr|J5D014|J5D014_ENTFL</t>
  </si>
  <si>
    <t>J5D014</t>
  </si>
  <si>
    <t>tr|J6P259|J6P259_ENTFL</t>
  </si>
  <si>
    <t>J6P259</t>
  </si>
  <si>
    <t>tr|J5B3S9|J5B3S9_ENTFL</t>
  </si>
  <si>
    <t>J5B3S9</t>
  </si>
  <si>
    <t>tr|J6PJX3|J6PJX3_ENTFL</t>
  </si>
  <si>
    <t>J6PJX3</t>
  </si>
  <si>
    <t>tr|C0X8D3|C0X8D3_ENTFL</t>
  </si>
  <si>
    <t>C0X8D3</t>
  </si>
  <si>
    <t>tr|A0A1Z5J2N0|A0A1Z5J2N0_9LACO</t>
  </si>
  <si>
    <t>A0A1Z5J2N0</t>
  </si>
  <si>
    <t>tr|A0A097B4C7|A0A097B4C7_LISIV</t>
  </si>
  <si>
    <t>A0A097B4C7</t>
  </si>
  <si>
    <t>tr|A0A1C4XG89|A0A1C4XG89_9ACTN</t>
  </si>
  <si>
    <t>A0A1C4XG89</t>
  </si>
  <si>
    <t>tr|W8KK67|W8KK67_CAMCO</t>
  </si>
  <si>
    <t>W8KK67</t>
  </si>
  <si>
    <t>tr|A0A3A4AVV6|A0A3A4AVV6_9ACTN</t>
  </si>
  <si>
    <t>A0A3A4AVV6</t>
  </si>
  <si>
    <t>tr|A0A518WAH8|A0A518WAH8_9ACTN</t>
  </si>
  <si>
    <t>A0A518WAH8</t>
  </si>
  <si>
    <t>tr|A0A0M9X7M8|A0A0M9X7M8_9ACTN</t>
  </si>
  <si>
    <t>A0A0M9X7M8</t>
  </si>
  <si>
    <t>tr|A0A3E2YQZ1|A0A3E2YQZ1_9ACTN</t>
  </si>
  <si>
    <t>A0A3E2YQZ1</t>
  </si>
  <si>
    <t>tr|A0A5C6JIE9|A0A5C6JIE9_9ACTN</t>
  </si>
  <si>
    <t>A0A5C6JIE9</t>
  </si>
  <si>
    <t>tr|A0A0R1HIE2|A0A0R1HIE2_9LACO</t>
  </si>
  <si>
    <t>A0A0R1HIE2</t>
  </si>
  <si>
    <t>tr|A0A3N4TL84|A0A3N4TL84_9ACTN</t>
  </si>
  <si>
    <t>A0A3N4TL84</t>
  </si>
  <si>
    <t>tr|G7M7F6|G7M7F6_9CLOT</t>
  </si>
  <si>
    <t>G7M7F6</t>
  </si>
  <si>
    <t>tr|A0A2J9SIF7|A0A2J9SIF7_YEREN</t>
  </si>
  <si>
    <t>A0A2J9SIF7</t>
  </si>
  <si>
    <t>tr|A0A1S2GJN2|A0A1S2GJN2_9MICC</t>
  </si>
  <si>
    <t>A0A1S2GJN2</t>
  </si>
  <si>
    <t>tr|A0A3D3RKF8|A0A3D3RKF8_9FIRM</t>
  </si>
  <si>
    <t>A0A3D3RKF8</t>
  </si>
  <si>
    <t>tr|A0A0U1KEN5|A0A0U1KEN5_YERMO</t>
  </si>
  <si>
    <t>A0A0U1KEN5</t>
  </si>
  <si>
    <t>tr|A0A243S4P1|A0A243S4P1_9ACTN</t>
  </si>
  <si>
    <t>A0A243S4P1</t>
  </si>
  <si>
    <t>tr|A0A562DW87|A0A562DW87_MICEC</t>
  </si>
  <si>
    <t>A0A562DW87</t>
  </si>
  <si>
    <t>tr|A0A1Z2L694|A0A1Z2L694_9ACTN</t>
  </si>
  <si>
    <t>A0A1Z2L694</t>
  </si>
  <si>
    <t>tr|A0A1Y2PSE3|A0A1Y2PSE3_9ACTN</t>
  </si>
  <si>
    <t>A0A1Y2PSE3</t>
  </si>
  <si>
    <t>tr|A0A386WUT7|A0A386WUT7_9ACTN</t>
  </si>
  <si>
    <t>A0A386WUT7</t>
  </si>
  <si>
    <t>tr|W7DNM7|W7DNM7_9LIST</t>
  </si>
  <si>
    <t>W7DNM7</t>
  </si>
  <si>
    <t>tr|H1LJD6|H1LJD6_9LACO</t>
  </si>
  <si>
    <t>H1LJD6</t>
  </si>
  <si>
    <t>tr|K8A979|K8A979_9ENTR</t>
  </si>
  <si>
    <t>K8A979</t>
  </si>
  <si>
    <t>tr|A0A1B9AL94|A0A1B9AL94_9BACI</t>
  </si>
  <si>
    <t>A0A1B9AL94</t>
  </si>
  <si>
    <t>tr|A0A4Q7LSS1|A0A4Q7LSS1_9MICO</t>
  </si>
  <si>
    <t>A0A4Q7LSS1</t>
  </si>
  <si>
    <t>tr|A0A1Q5K1J1|A0A1Q5K1J1_9ACTN</t>
  </si>
  <si>
    <t>A0A1Q5K1J1</t>
  </si>
  <si>
    <t>tr|A0A3N1ID15|A0A3N1ID15_9ACTN</t>
  </si>
  <si>
    <t>A0A3N1ID15</t>
  </si>
  <si>
    <t>tr|A0A428ZWU7|A0A428ZWU7_9ACTN</t>
  </si>
  <si>
    <t>A0A428ZWU7</t>
  </si>
  <si>
    <t>tr|A0A458GZY9|A0A458GZY9_LISMN</t>
  </si>
  <si>
    <t>A0A458GZY9</t>
  </si>
  <si>
    <t>tr|A0A416L1D8|A0A416L1D8_9FIRM</t>
  </si>
  <si>
    <t>A0A416L1D8</t>
  </si>
  <si>
    <t>tr|A0A502LHN8|A0A502LHN8_HAEHA</t>
  </si>
  <si>
    <t>A0A502LHN8</t>
  </si>
  <si>
    <t>tr|A0A0R2ELA2|A0A0R2ELA2_9LACO</t>
  </si>
  <si>
    <t>A0A0R2ELA2</t>
  </si>
  <si>
    <t>tr|A8HI57|A8HI57_ACTSU</t>
  </si>
  <si>
    <t>A8HI57</t>
  </si>
  <si>
    <t>tr|A0A560WS78|A0A560WS78_9ACTN</t>
  </si>
  <si>
    <t>A0A560WS78</t>
  </si>
  <si>
    <t>tr|A0A1E2VVD2|A0A1E2VVD2_9BACI</t>
  </si>
  <si>
    <t>A0A1E2VVD2</t>
  </si>
  <si>
    <t>tr|A0A415PEE1|A0A415PEE1_9FIRM</t>
  </si>
  <si>
    <t>A0A415PEE1</t>
  </si>
  <si>
    <t>tr|A0A2T3VQM0|A0A2T3VQM0_9ACTN</t>
  </si>
  <si>
    <t>A0A2T3VQM0</t>
  </si>
  <si>
    <t>tr|A0A1I1PSF2|A0A1I1PSF2_9BACI</t>
  </si>
  <si>
    <t>A0A1I1PSF2</t>
  </si>
  <si>
    <t>tr|A0A2T7B9W9|A0A2T7B9W9_9ENTR</t>
  </si>
  <si>
    <t>A0A2T7B9W9</t>
  </si>
  <si>
    <t>tr|A0A143C0D7|A0A143C0D7_9ACTN</t>
  </si>
  <si>
    <t>A0A143C0D7</t>
  </si>
  <si>
    <t>tr|A0A474F5J4|A0A474F5J4_LISMN</t>
  </si>
  <si>
    <t>A0A474F5J4</t>
  </si>
  <si>
    <t>tr|T0HCV3|T0HCV3_9SPHN</t>
  </si>
  <si>
    <t>T0HCV3</t>
  </si>
  <si>
    <t>tr|A0A5B8AA39|A0A5B8AA39_LISSE</t>
  </si>
  <si>
    <t>A0A5B8AA39</t>
  </si>
  <si>
    <t>tr|A0A249SKX6|A0A249SKX6_ENTTH</t>
  </si>
  <si>
    <t>A0A249SKX6</t>
  </si>
  <si>
    <t>tr|A0A246RPN0|A0A246RPN0_9ACTN</t>
  </si>
  <si>
    <t>A0A246RPN0</t>
  </si>
  <si>
    <t>tr|A0A1X7F5X7|A0A1X7F5X7_9PSED</t>
  </si>
  <si>
    <t>A0A1X7F5X7</t>
  </si>
  <si>
    <t>tr|A0A285Z7J0|A0A285Z7J0_9PSED</t>
  </si>
  <si>
    <t>A0A285Z7J0</t>
  </si>
  <si>
    <t>tr|A8RFH2|A8RFH2_9FIRM</t>
  </si>
  <si>
    <t>A8RFH2</t>
  </si>
  <si>
    <t>tr|A0A124HER2|A0A124HER2_9ACTN</t>
  </si>
  <si>
    <t>A0A124HER2</t>
  </si>
  <si>
    <t>tr|G2ZEK4|G2ZEK4_LISIP</t>
  </si>
  <si>
    <t>G2ZEK4</t>
  </si>
  <si>
    <t>tr|A0A4Y9VK46|A0A4Y9VK46_9ACTN</t>
  </si>
  <si>
    <t>A0A4Y9VK46</t>
  </si>
  <si>
    <t>tr|A0A353JWB5|A0A353JWB5_9LACO</t>
  </si>
  <si>
    <t>A0A353JWB5</t>
  </si>
  <si>
    <t>tr|A0A2C8EPJ4|A0A2C8EPJ4_9LACO</t>
  </si>
  <si>
    <t>A0A2C8EPJ4</t>
  </si>
  <si>
    <t>tr|A0A3R0TVG6|A0A3R0TVG6_LISMN</t>
  </si>
  <si>
    <t>A0A3R0TVG6</t>
  </si>
  <si>
    <t>tr|A0A1E7E4B6|A0A1E7E4B6_LISMN</t>
  </si>
  <si>
    <t>A0A1E7E4B6</t>
  </si>
  <si>
    <t>tr|M3CWA1|M3CWA1_9ACTN</t>
  </si>
  <si>
    <t>M3CWA1</t>
  </si>
  <si>
    <t>tr|A0A3Q9ESQ3|A0A3Q9ESQ3_9ACTN</t>
  </si>
  <si>
    <t>A0A3Q9ESQ3</t>
  </si>
  <si>
    <t>tr|A0A2R4FYC1|A0A2R4FYC1_ACTPL</t>
  </si>
  <si>
    <t>A0A2R4FYC1</t>
  </si>
  <si>
    <t>tr|A0A561BQE4|A0A561BQE4_9ACTN</t>
  </si>
  <si>
    <t>A0A561BQE4</t>
  </si>
  <si>
    <t>tr|A0A3N4UM96|A0A3N4UM96_9ACTN</t>
  </si>
  <si>
    <t>A0A3N4UM96</t>
  </si>
  <si>
    <t>tr|A0A510WLF2|A0A510WLF2_ENTTH</t>
  </si>
  <si>
    <t>A0A510WLF2</t>
  </si>
  <si>
    <t>tr|A0A2S6IVX0|A0A2S6IVX0_9ACTN</t>
  </si>
  <si>
    <t>A0A2S6IVX0</t>
  </si>
  <si>
    <t>tr|A0A317DNY3|A0A317DNY3_9ACTN</t>
  </si>
  <si>
    <t>A0A317DNY3</t>
  </si>
  <si>
    <t>tr|A0A1C5J6Q1|A0A1C5J6Q1_9ACTN</t>
  </si>
  <si>
    <t>A0A1C5J6Q1</t>
  </si>
  <si>
    <t>tr|A0A519H3V7|A0A519H3V7_9MICO</t>
  </si>
  <si>
    <t>A0A519H3V7</t>
  </si>
  <si>
    <t>tr|A0A239FJ55|A0A239FJ55_9ACTN</t>
  </si>
  <si>
    <t>A0A239FJ55</t>
  </si>
  <si>
    <t>tr|A0A2H1KXL3|A0A2H1KXL3_9MICO</t>
  </si>
  <si>
    <t>A0A2H1KXL3</t>
  </si>
  <si>
    <t>tr|A0A2C3J291|A0A2C3J291_9BACI</t>
  </si>
  <si>
    <t>A0A2C3J291</t>
  </si>
  <si>
    <t>tr|A0A2C3JPG8|A0A2C3JPG8_9BACI</t>
  </si>
  <si>
    <t>A0A2C3JPG8</t>
  </si>
  <si>
    <t>tr|A0A1A9ADB4|A0A1A9ADB4_9ACTN</t>
  </si>
  <si>
    <t>A0A1A9ADB4</t>
  </si>
  <si>
    <t>tr|A0A1V2P211|A0A1V2P211_9ACTN</t>
  </si>
  <si>
    <t>A0A1V2P211</t>
  </si>
  <si>
    <t>tr|A0A4V0IB99|A0A4V0IB99_9PAST</t>
  </si>
  <si>
    <t>A0A4V0IB99</t>
  </si>
  <si>
    <t>tr|V6K1D2|V6K1D2_STRRC</t>
  </si>
  <si>
    <t>V6K1D2</t>
  </si>
  <si>
    <t>tr|A0A463XLU4|A0A463XLU4_LISMN</t>
  </si>
  <si>
    <t>A0A463XLU4</t>
  </si>
  <si>
    <t>tr|A0A0F5VSW3|A0A0F5VSW3_9ACTN</t>
  </si>
  <si>
    <t>A0A0F5VSW3</t>
  </si>
  <si>
    <t>tr|A0A0Q3WC04|A0A0Q3WC04_9BACI</t>
  </si>
  <si>
    <t>A0A0Q3WC04</t>
  </si>
  <si>
    <t>tr|S4MJE1|S4MJE1_9ACTN</t>
  </si>
  <si>
    <t>S4MJE1</t>
  </si>
  <si>
    <t>tr|A0A5J6K267|A0A5J6K267_STRCX</t>
  </si>
  <si>
    <t>A0A5J6K267</t>
  </si>
  <si>
    <t>tr|A0A372FU18|A0A372FU18_9ACTN</t>
  </si>
  <si>
    <t>A0A372FU18</t>
  </si>
  <si>
    <t>tr|A0A416XZ51|A0A416XZ51_9FIRM</t>
  </si>
  <si>
    <t>A0A416XZ51</t>
  </si>
  <si>
    <t>tr|A0A475QBJ4|A0A475QBJ4_LISMN</t>
  </si>
  <si>
    <t>A0A475QBJ4</t>
  </si>
  <si>
    <t>tr|A0A0E0UUU7|A0A0E0UUU7_LISMM</t>
  </si>
  <si>
    <t>A0A0E0UUU7</t>
  </si>
  <si>
    <t>tr|A0A4S3PDU0|A0A4S3PDU0_9MICO</t>
  </si>
  <si>
    <t>A0A4S3PDU0</t>
  </si>
  <si>
    <t>tr|A0AHJ6|A0AHJ6_LISW6</t>
  </si>
  <si>
    <t>A0AHJ6</t>
  </si>
  <si>
    <t>tr|A0A460EI18|A0A460EI18_LISMN</t>
  </si>
  <si>
    <t>A0A460EI18</t>
  </si>
  <si>
    <t>tr|A0A471HJG3|A0A471HJG3_LISMN</t>
  </si>
  <si>
    <t>A0A471HJG3</t>
  </si>
  <si>
    <t>tr|A0A1C6RJ86|A0A1C6RJ86_9ACTN</t>
  </si>
  <si>
    <t>A0A1C6RJ86</t>
  </si>
  <si>
    <t>tr|A0A469Z5Q4|A0A469Z5Q4_LISMN</t>
  </si>
  <si>
    <t>A0A469Z5Q4</t>
  </si>
  <si>
    <t>tr|A0A4R7Z8L9|A0A4R7Z8L9_9FIRM</t>
  </si>
  <si>
    <t>A0A4R7Z8L9</t>
  </si>
  <si>
    <t>tr|A0A373NC33|A0A373NC33_9FIRM</t>
  </si>
  <si>
    <t>A0A373NC33</t>
  </si>
  <si>
    <t>tr|A0A2B9B1B3|A0A2B9B1B3_9BACI</t>
  </si>
  <si>
    <t>A0A2B9B1B3</t>
  </si>
  <si>
    <t>tr|A0A4R5NNK7|A0A4R5NNK7_9LACO</t>
  </si>
  <si>
    <t>A0A4R5NNK7</t>
  </si>
  <si>
    <t>tr|H7F4G6|H7F4G6_9LIST</t>
  </si>
  <si>
    <t>H7F4G6</t>
  </si>
  <si>
    <t>tr|A0A459WXY3|A0A459WXY3_LISMN</t>
  </si>
  <si>
    <t>A0A459WXY3</t>
  </si>
  <si>
    <t>tr|R7BZF7|R7BZF7_9FIRM</t>
  </si>
  <si>
    <t>R7BZF7</t>
  </si>
  <si>
    <t>tr|A0A1C6A1T2|A0A1C6A1T2_9FIRM</t>
  </si>
  <si>
    <t>A0A1C6A1T2</t>
  </si>
  <si>
    <t>tr|A0A1H4TRF0|A0A1H4TRF0_9ACTN</t>
  </si>
  <si>
    <t>A0A1H4TRF0</t>
  </si>
  <si>
    <t>tr|A0A369MXP7|A0A369MXP7_EGGLN</t>
  </si>
  <si>
    <t>A0A369MXP7</t>
  </si>
  <si>
    <t>tr|A0A470EQ24|A0A470EQ24_LISMN</t>
  </si>
  <si>
    <t>A0A470EQ24</t>
  </si>
  <si>
    <t>tr|A0A456TZK8|A0A456TZK8_LISMN</t>
  </si>
  <si>
    <t>A0A456TZK8</t>
  </si>
  <si>
    <t>tr|A0A2N5EM46|A0A2N5EM46_9GAMM</t>
  </si>
  <si>
    <t>A0A2N5EM46</t>
  </si>
  <si>
    <t>tr|A0A461SKV3|A0A461SKV3_LISMN</t>
  </si>
  <si>
    <t>A0A461SKV3</t>
  </si>
  <si>
    <t>tr|A0A0V8Q9Z2|A0A0V8Q9Z2_9FIRM</t>
  </si>
  <si>
    <t>A0A0V8Q9Z2</t>
  </si>
  <si>
    <t>tr|A0A416AKK1|A0A416AKK1_9FIRM</t>
  </si>
  <si>
    <t>A0A416AKK1</t>
  </si>
  <si>
    <t>tr|A0A1M5EZR3|A0A1M5EZR3_9ACTN</t>
  </si>
  <si>
    <t>A0A1M5EZR3</t>
  </si>
  <si>
    <t>tr|A0A1G5KEB6|A0A1G5KEB6_9ACTN</t>
  </si>
  <si>
    <t>A0A1G5KEB6</t>
  </si>
  <si>
    <t>tr|A0A1H4WN58|A0A1H4WN58_9ACTN</t>
  </si>
  <si>
    <t>A0A1H4WN58</t>
  </si>
  <si>
    <t>tr|A0A3Z8KSQ9|A0A3Z8KSQ9_CAMCO</t>
  </si>
  <si>
    <t>A0A3Z8KSQ9</t>
  </si>
  <si>
    <t>tr|A0A3H9RHV4|A0A3H9RHV4_CAMJU</t>
  </si>
  <si>
    <t>A0A3H9RHV4</t>
  </si>
  <si>
    <t>tr|H6RVE4|H6RVE4_BLASD</t>
  </si>
  <si>
    <t>H6RVE4</t>
  </si>
  <si>
    <t>tr|G4CM15|G4CM15_9NEIS</t>
  </si>
  <si>
    <t>G4CM15</t>
  </si>
  <si>
    <t>tr|A0A352SI00|A0A352SI00_9FIRM</t>
  </si>
  <si>
    <t>A0A352SI00</t>
  </si>
  <si>
    <t>tr|A0A400BJQ0|A0A400BJQ0_CAMLA</t>
  </si>
  <si>
    <t>A0A400BJQ0</t>
  </si>
  <si>
    <t>tr|A0A173W984|A0A173W984_ANAHA</t>
  </si>
  <si>
    <t>A0A173W984</t>
  </si>
  <si>
    <t>tr|A0A460CAC8|A0A460CAC8_LISMN</t>
  </si>
  <si>
    <t>A0A460CAC8</t>
  </si>
  <si>
    <t>tr|A0A417E2Q9|A0A417E2Q9_9FIRM</t>
  </si>
  <si>
    <t>A0A417E2Q9</t>
  </si>
  <si>
    <t>tr|A0A2A9R978|A0A2A9R978_9BACI</t>
  </si>
  <si>
    <t>A0A2A9R978</t>
  </si>
  <si>
    <t>tr|A0A1Q5HRR0|A0A1Q5HRR0_9ACTN</t>
  </si>
  <si>
    <t>A0A1Q5HRR0</t>
  </si>
  <si>
    <t>tr|A0A1Q4ZKM2|A0A1Q4ZKM2_9ACTN</t>
  </si>
  <si>
    <t>A0A1Q4ZKM2</t>
  </si>
  <si>
    <t>tr|A0A3T1N6F6|A0A3T1N6F6_LISIO</t>
  </si>
  <si>
    <t>A0A3T1N6F6</t>
  </si>
  <si>
    <t>tr|E6SRI7|E6SRI7_BACT6</t>
  </si>
  <si>
    <t>E6SRI7</t>
  </si>
  <si>
    <t>tr|A0A431FI72|A0A431FI72_CAMJU</t>
  </si>
  <si>
    <t>A0A431FI72</t>
  </si>
  <si>
    <t>tr|H1GCK6|H1GCK6_LISIO</t>
  </si>
  <si>
    <t>H1GCK6</t>
  </si>
  <si>
    <t>tr|A0A473HMR2|A0A473HMR2_LISIO</t>
  </si>
  <si>
    <t>A0A473HMR2</t>
  </si>
  <si>
    <t>tr|A0A385ALL2|A0A385ALL2_9ACTN</t>
  </si>
  <si>
    <t>A0A385ALL2</t>
  </si>
  <si>
    <t>tr|A0A514JTU6|A0A514JTU6_9ACTN</t>
  </si>
  <si>
    <t>A0A514JTU6</t>
  </si>
  <si>
    <t>tr|A0A1J4NPA6|A0A1J4NPA6_9ACTN</t>
  </si>
  <si>
    <t>A0A1J4NPA6</t>
  </si>
  <si>
    <t>tr|A0A2L0UGY2|A0A2L0UGY2_9MICC</t>
  </si>
  <si>
    <t>A0A2L0UGY2</t>
  </si>
  <si>
    <t>tr|D2JCX6|D2JCX6_STAEP</t>
  </si>
  <si>
    <t>D2JCX6</t>
  </si>
  <si>
    <t>tr|A0A1Y6G7C6|A0A1Y6G7C6_9BACI</t>
  </si>
  <si>
    <t>A0A1Y6G7C6</t>
  </si>
  <si>
    <t>tr|D2PZ09|D2PZ09_KRIFD</t>
  </si>
  <si>
    <t>D2PZ09</t>
  </si>
  <si>
    <t>tr|A0A2A9RUN7|A0A2A9RUN7_9BACI</t>
  </si>
  <si>
    <t>A0A2A9RUN7</t>
  </si>
  <si>
    <t>tr|A0A423XXM9|A0A423XXM9_9ENTR</t>
  </si>
  <si>
    <t>A0A423XXM9</t>
  </si>
  <si>
    <t>tr|A0A5J6XSQ1|A0A5J6XSQ1_9BACI</t>
  </si>
  <si>
    <t>A0A5J6XSQ1</t>
  </si>
  <si>
    <t>tr|A0A502BC65|A0A502BC65_9BACI</t>
  </si>
  <si>
    <t>A0A502BC65</t>
  </si>
  <si>
    <t>tr|A0A3D2I3M3|A0A3D2I3M3_9FIRM</t>
  </si>
  <si>
    <t>A0A3D2I3M3</t>
  </si>
  <si>
    <t>tr|A0A1I1PLB7|A0A1I1PLB7_9BACI</t>
  </si>
  <si>
    <t>A0A1I1PLB7</t>
  </si>
  <si>
    <t>tr|A0A2M9W873|A0A2M9W873_9GAMM</t>
  </si>
  <si>
    <t>A0A2M9W873</t>
  </si>
  <si>
    <t>tr|A0A031IIU6|A0A031IIU6_9BACL</t>
  </si>
  <si>
    <t>A0A031IIU6</t>
  </si>
  <si>
    <t>tr|A0A1H9EME5|A0A1H9EME5_9ACTN</t>
  </si>
  <si>
    <t>A0A1H9EME5</t>
  </si>
  <si>
    <t>tr|R6Q9A3|R6Q9A3_9FIRM</t>
  </si>
  <si>
    <t>R6Q9A3</t>
  </si>
  <si>
    <t>tr|A0A3Z7YUL1|A0A3Z7YUL1_CAMCO</t>
  </si>
  <si>
    <t>A0A3Z7YUL1</t>
  </si>
  <si>
    <t>tr|A0A2H1JJS0|A0A2H1JJS0_9MICO</t>
  </si>
  <si>
    <t>A0A2H1JJS0</t>
  </si>
  <si>
    <t>tr|R7CLD0|R7CLD0_9FIRM</t>
  </si>
  <si>
    <t>R7CLD0</t>
  </si>
  <si>
    <t>tr|A0A562IAM0|A0A562IAM0_MICOL</t>
  </si>
  <si>
    <t>A0A562IAM0</t>
  </si>
  <si>
    <t>tr|A0A356G5A6|A0A356G5A6_9ACTN</t>
  </si>
  <si>
    <t>A0A356G5A6</t>
  </si>
  <si>
    <t>tr|S2YT01|S2YT01_9ACTN</t>
  </si>
  <si>
    <t>S2YT01</t>
  </si>
  <si>
    <t>tr|A0A1E4CP44|A0A1E4CP44_9MICO</t>
  </si>
  <si>
    <t>A0A1E4CP44</t>
  </si>
  <si>
    <t>tr|A0A429HDZ7|A0A429HDZ7_9ACTN</t>
  </si>
  <si>
    <t>A0A429HDZ7</t>
  </si>
  <si>
    <t>tr|A0A0J8VPV8|A0A0J8VPV8_9ENTR</t>
  </si>
  <si>
    <t>A0A0J8VPV8</t>
  </si>
  <si>
    <t>tr|A0A1I2JNK7|A0A1I2JNK7_9ACTN</t>
  </si>
  <si>
    <t>A0A1I2JNK7</t>
  </si>
  <si>
    <t>tr|A0A1C6QZ78|A0A1C6QZ78_9ACTN</t>
  </si>
  <si>
    <t>A0A1C6QZ78</t>
  </si>
  <si>
    <t>tr|A0A4R3EK42|A0A4R3EK42_9ACTN</t>
  </si>
  <si>
    <t>A0A4R3EK42</t>
  </si>
  <si>
    <t>tr|A0A3T2J031|A0A3T2J031_LISMN</t>
  </si>
  <si>
    <t>A0A3T2J031</t>
  </si>
  <si>
    <t>tr|A0A3A6GUK0|A0A3A6GUK0_9FIRM</t>
  </si>
  <si>
    <t>A0A3A6GUK0</t>
  </si>
  <si>
    <t>tr|A0A417LA89|A0A417LA89_9FIRM</t>
  </si>
  <si>
    <t>A0A417LA89</t>
  </si>
  <si>
    <t>tr|A0A174NZX7|A0A174NZX7_9FIRM</t>
  </si>
  <si>
    <t>A0A174NZX7</t>
  </si>
  <si>
    <t>tr|A0A564WTR5|A0A564WTR5_9FIRM</t>
  </si>
  <si>
    <t>A0A564WTR5</t>
  </si>
  <si>
    <t>tr|A0A417CS20|A0A417CS20_9FIRM</t>
  </si>
  <si>
    <t>A0A417CS20</t>
  </si>
  <si>
    <t>tr|A0A1Q6TP00|A0A1Q6TP00_9FIRM</t>
  </si>
  <si>
    <t>A0A1Q6TP00</t>
  </si>
  <si>
    <t>tr|A0A1C4LVQ5|A0A1C4LVQ5_9ACTN</t>
  </si>
  <si>
    <t>A0A1C4LVQ5</t>
  </si>
  <si>
    <t>tr|A0A368WHM8|A0A368WHM8_9BACI</t>
  </si>
  <si>
    <t>A0A368WHM8</t>
  </si>
  <si>
    <t>tr|A0A4S2TFM2|A0A4S2TFM2_9ACTN</t>
  </si>
  <si>
    <t>A0A4S2TFM2</t>
  </si>
  <si>
    <t>tr|L8PBH0|L8PBH0_STRVR</t>
  </si>
  <si>
    <t>L8PBH0</t>
  </si>
  <si>
    <t>tr|W7DUL9|W7DUL9_9LIST</t>
  </si>
  <si>
    <t>W7DUL9</t>
  </si>
  <si>
    <t>tr|A0A4P9EBM8|A0A4P9EBM8_9FIRM</t>
  </si>
  <si>
    <t>A0A4P9EBM8</t>
  </si>
  <si>
    <t>tr|A0A416H6N8|A0A416H6N8_9FIRM</t>
  </si>
  <si>
    <t>A0A416H6N8</t>
  </si>
  <si>
    <t>tr|A0A505DKB2|A0A505DKB2_9ACTN</t>
  </si>
  <si>
    <t>A0A505DKB2</t>
  </si>
  <si>
    <t>tr|A0A5C6MFK0|A0A5C6MFK0_9LACO</t>
  </si>
  <si>
    <t>A0A5C6MFK0</t>
  </si>
  <si>
    <t>tr|A0A348NUX8|A0A348NUX8_9MICO</t>
  </si>
  <si>
    <t>A0A348NUX8</t>
  </si>
  <si>
    <t>tr|A0A554S7Q4|A0A554S7Q4_9ACTN</t>
  </si>
  <si>
    <t>A0A554S7Q4</t>
  </si>
  <si>
    <t>tr|A0A416MCE8|A0A416MCE8_9FIRM</t>
  </si>
  <si>
    <t>A0A416MCE8</t>
  </si>
  <si>
    <t>tr|A0A417DYK5|A0A417DYK5_9FIRM</t>
  </si>
  <si>
    <t>A0A417DYK5</t>
  </si>
  <si>
    <t>tr|A0A174C725|A0A174C725_9FIRM</t>
  </si>
  <si>
    <t>A0A174C725</t>
  </si>
  <si>
    <t>tr|A0A417FI68|A0A417FI68_9FIRM</t>
  </si>
  <si>
    <t>A0A417FI68</t>
  </si>
  <si>
    <t>tr|A0A174CEN7|A0A174CEN7_9FIRM</t>
  </si>
  <si>
    <t>A0A174CEN7</t>
  </si>
  <si>
    <t>tr|A0A417MF38|A0A417MF38_9FIRM</t>
  </si>
  <si>
    <t>A0A417MF38</t>
  </si>
  <si>
    <t>tr|A0A174CL69|A0A174CL69_9FIRM</t>
  </si>
  <si>
    <t>A0A174CL69</t>
  </si>
  <si>
    <t>tr|A0A417H6T1|A0A417H6T1_9FIRM</t>
  </si>
  <si>
    <t>A0A417H6T1</t>
  </si>
  <si>
    <t>tr|A0A417SFC7|A0A417SFC7_9FIRM</t>
  </si>
  <si>
    <t>A0A417SFC7</t>
  </si>
  <si>
    <t>tr|A0A417BE27|A0A417BE27_9FIRM</t>
  </si>
  <si>
    <t>A0A417BE27</t>
  </si>
  <si>
    <t>tr|A0A417K4W2|A0A417K4W2_9FIRM</t>
  </si>
  <si>
    <t>A0A417K4W2</t>
  </si>
  <si>
    <t>tr|W0Q8G7|W0Q8G7_9PAST</t>
  </si>
  <si>
    <t>W0Q8G7</t>
  </si>
  <si>
    <t>tr|A0A179ERS1|A0A179ERS1_ENTTH</t>
  </si>
  <si>
    <t>A0A179ERS1</t>
  </si>
  <si>
    <t>tr|G2GLU4|G2GLU4_9ACTN</t>
  </si>
  <si>
    <t>G2GLU4</t>
  </si>
  <si>
    <t>tr|A0A4R3Y7U5|A0A4R3Y7U5_9PAST</t>
  </si>
  <si>
    <t>A0A4R3Y7U5</t>
  </si>
  <si>
    <t>tr|A0A124HN99|A0A124HN99_STRAT</t>
  </si>
  <si>
    <t>A0A124HN99</t>
  </si>
  <si>
    <t>tr|A0A3D1VK62|A0A3D1VK62_9FIRM</t>
  </si>
  <si>
    <t>A0A3D1VK62</t>
  </si>
  <si>
    <t>tr|A0A1I5DYF2|A0A1I5DYF2_9ACTN</t>
  </si>
  <si>
    <t>A0A1I5DYF2</t>
  </si>
  <si>
    <t>tr|A0A562IEG7|A0A562IEG7_MICOL</t>
  </si>
  <si>
    <t>A0A562IEG7</t>
  </si>
  <si>
    <t>tr|C6J7X4|C6J7X4_9FIRM</t>
  </si>
  <si>
    <t>C6J7X4</t>
  </si>
  <si>
    <t>tr|A0A3X8X0I1|A0A3X8X0I1_CAMJU</t>
  </si>
  <si>
    <t>A0A3X8X0I1</t>
  </si>
  <si>
    <t>tr|Q5M6N7|Q5M6N7_CAMJU</t>
  </si>
  <si>
    <t>Q5M6N7</t>
  </si>
  <si>
    <t>tr|A0A2C2V7P7|A0A2C2V7P7_9BACI</t>
  </si>
  <si>
    <t>A0A2C2V7P7</t>
  </si>
  <si>
    <t>tr|A0A1R0LWC3|A0A1R0LWC3_9ACTN</t>
  </si>
  <si>
    <t>A0A1R0LWC3</t>
  </si>
  <si>
    <t>tr|A0A3D4CDA6|A0A3D4CDA6_9FIRM</t>
  </si>
  <si>
    <t>A0A3D4CDA6</t>
  </si>
  <si>
    <t>tr|A0A400BC12|A0A400BC12_CAMJU</t>
  </si>
  <si>
    <t>A0A400BC12</t>
  </si>
  <si>
    <t>tr|A0A3Z9X335|A0A3Z9X335_CAMCO</t>
  </si>
  <si>
    <t>A0A3Z9X335</t>
  </si>
  <si>
    <t>tr|A0A1L8QV93|A0A1L8QV93_9ENTE</t>
  </si>
  <si>
    <t>A0A1L8QV93</t>
  </si>
  <si>
    <t>tr|S5VNL5|S5VNL5_STRC3</t>
  </si>
  <si>
    <t>S5VNL5</t>
  </si>
  <si>
    <t>tr|A0A2B1GUW8|A0A2B1GUW8_9BACI</t>
  </si>
  <si>
    <t>A0A2B1GUW8</t>
  </si>
  <si>
    <t>tr|A0A417DUS1|A0A417DUS1_9FIRM</t>
  </si>
  <si>
    <t>A0A417DUS1</t>
  </si>
  <si>
    <t>tr|A0A415WHW4|A0A415WHW4_9FIRM</t>
  </si>
  <si>
    <t>A0A415WHW4</t>
  </si>
  <si>
    <t>tr|A0A417AVC6|A0A417AVC6_9FIRM</t>
  </si>
  <si>
    <t>A0A417AVC6</t>
  </si>
  <si>
    <t>tr|A0A416SNF0|A0A416SNF0_9FIRM</t>
  </si>
  <si>
    <t>A0A416SNF0</t>
  </si>
  <si>
    <t>tr|A0A416J5E5|A0A416J5E5_9FIRM</t>
  </si>
  <si>
    <t>A0A416J5E5</t>
  </si>
  <si>
    <t>tr|A0A4R6ZQC7|A0A4R6ZQC7_9LIST</t>
  </si>
  <si>
    <t>A0A4R6ZQC7</t>
  </si>
  <si>
    <t>tr|A0A316PTJ4|A0A316PTJ4_9FIRM</t>
  </si>
  <si>
    <t>A0A316PTJ4</t>
  </si>
  <si>
    <t>tr|A0A415XXH1|A0A415XXH1_9FIRM</t>
  </si>
  <si>
    <t>A0A415XXH1</t>
  </si>
  <si>
    <t>tr|A0A417NYI8|A0A417NYI8_9FIRM</t>
  </si>
  <si>
    <t>A0A417NYI8</t>
  </si>
  <si>
    <t>tr|A0A117NWQ9|A0A117NWQ9_9ACTN</t>
  </si>
  <si>
    <t>A0A117NWQ9</t>
  </si>
  <si>
    <t>tr|A0A5C4VL14|A0A5C4VL14_9ACTN</t>
  </si>
  <si>
    <t>A0A5C4VL14</t>
  </si>
  <si>
    <t>tr|A0A1Q4A754|A0A1Q4A754_9MICO</t>
  </si>
  <si>
    <t>A0A1Q4A754</t>
  </si>
  <si>
    <t>tr|K4R8K3|K4R8K3_STRDJ</t>
  </si>
  <si>
    <t>K4R8K3</t>
  </si>
  <si>
    <t>tr|A0A3D8P2P5|A0A3D8P2P5_9LACO</t>
  </si>
  <si>
    <t>A0A3D8P2P5</t>
  </si>
  <si>
    <t>tr|A0A2A7IJQ9|A0A2A7IJQ9_9BACI</t>
  </si>
  <si>
    <t>A0A2A7IJQ9</t>
  </si>
  <si>
    <t>tr|A0A1Q4YVG9|A0A1Q4YVG9_9ACTN</t>
  </si>
  <si>
    <t>A0A1Q4YVG9</t>
  </si>
  <si>
    <t>tr|A0A2S2G6A1|A0A2S2G6A1_9ACTN</t>
  </si>
  <si>
    <t>A0A2S2G6A1</t>
  </si>
  <si>
    <t>tr|A0A1C6P012|A0A1C6P012_9ACTN</t>
  </si>
  <si>
    <t>A0A1C6P012</t>
  </si>
  <si>
    <t>tr|A0A412RZI0|A0A412RZI0_9FIRM</t>
  </si>
  <si>
    <t>A0A412RZI0</t>
  </si>
  <si>
    <t>tr|A0A3M2H5G8|A0A3M2H5G8_9PSED</t>
  </si>
  <si>
    <t>A0A3M2H5G8</t>
  </si>
  <si>
    <t>tr|A0A430Y0U0|A0A430Y0U0_CAMJU</t>
  </si>
  <si>
    <t>A0A430Y0U0</t>
  </si>
  <si>
    <t>tr|A0A2V3DQ12|A0A2V3DQ12_9MICC</t>
  </si>
  <si>
    <t>A0A2V3DQ12</t>
  </si>
  <si>
    <t>tr|A0A564W5Q2|A0A564W5Q2_9FIRM</t>
  </si>
  <si>
    <t>A0A564W5Q2</t>
  </si>
  <si>
    <t>tr|A0A1H0SUC4|A0A1H0SUC4_9ACTN</t>
  </si>
  <si>
    <t>A0A1H0SUC4</t>
  </si>
  <si>
    <t>tr|A0A1H9W3V5|A0A1H9W3V5_9MICO</t>
  </si>
  <si>
    <t>A0A1H9W3V5</t>
  </si>
  <si>
    <t>tr|A0A4Q5EQE6|A0A4Q5EQE6_9FIRM</t>
  </si>
  <si>
    <t>A0A4Q5EQE6</t>
  </si>
  <si>
    <t>tr|A0A430U9F8|A0A430U9F8_CAMJU</t>
  </si>
  <si>
    <t>A0A430U9F8</t>
  </si>
  <si>
    <t>tr|A0A4R1DES6|A0A4R1DES6_9ACTN</t>
  </si>
  <si>
    <t>A0A4R1DES6</t>
  </si>
  <si>
    <t>tr|A0A1C5UYM9|A0A1C5UYM9_9FIRM</t>
  </si>
  <si>
    <t>A0A1C5UYM9</t>
  </si>
  <si>
    <t>tr|A0A367G2E0|A0A367G2E0_9FIRM</t>
  </si>
  <si>
    <t>A0A367G2E0</t>
  </si>
  <si>
    <t>tr|A0A417KFU4|A0A417KFU4_9FIRM</t>
  </si>
  <si>
    <t>A0A417KFU4</t>
  </si>
  <si>
    <t>tr|A0A317UGJ3|A0A317UGJ3_9FIRM</t>
  </si>
  <si>
    <t>A0A317UGJ3</t>
  </si>
  <si>
    <t>tr|A0A374J660|A0A374J660_9FIRM</t>
  </si>
  <si>
    <t>A0A374J660</t>
  </si>
  <si>
    <t>tr|A0A3N1SZ52|A0A3N1SZ52_9ACTN</t>
  </si>
  <si>
    <t>A0A3N1SZ52</t>
  </si>
  <si>
    <t>tr|A0A126Y5M0|A0A126Y5M0_9ACTN</t>
  </si>
  <si>
    <t>A0A126Y5M0</t>
  </si>
  <si>
    <t>tr|A0A3Q9C0P5|A0A3Q9C0P5_9ACTN</t>
  </si>
  <si>
    <t>A0A3Q9C0P5</t>
  </si>
  <si>
    <t>tr|A0A2W1T371|A0A2W1T371_9MICO</t>
  </si>
  <si>
    <t>A0A2W1T371</t>
  </si>
  <si>
    <t>tr|A0A416C5F5|A0A416C5F5_9CLOT</t>
  </si>
  <si>
    <t>A0A416C5F5</t>
  </si>
  <si>
    <t>tr|A0A542KI51|A0A542KI51_9ACTN</t>
  </si>
  <si>
    <t>A0A542KI51</t>
  </si>
  <si>
    <t>tr|W7B5W3|W7B5W3_9LIST</t>
  </si>
  <si>
    <t>W7B5W3</t>
  </si>
  <si>
    <t>tr|A0A1C5IJR9|A0A1C5IJR9_9ACTN</t>
  </si>
  <si>
    <t>A0A1C5IJR9</t>
  </si>
  <si>
    <t>tr|A0A1D7YEQ3|A0A1D7YEQ3_9ACTN</t>
  </si>
  <si>
    <t>A0A1D7YEQ3</t>
  </si>
  <si>
    <t>tr|A0A416QV95|A0A416QV95_9FIRM</t>
  </si>
  <si>
    <t>A0A416QV95</t>
  </si>
  <si>
    <t>tr|H7F7Z8|H7F7Z8_9LIST</t>
  </si>
  <si>
    <t>H7F7Z8</t>
  </si>
  <si>
    <t>tr|A0A1C6U0V8|A0A1C6U0V8_9ACTN</t>
  </si>
  <si>
    <t>A0A1C6U0V8</t>
  </si>
  <si>
    <t>tr|A0A1C6MD03|A0A1C6MD03_9ACTN</t>
  </si>
  <si>
    <t>A0A1C6MD03</t>
  </si>
  <si>
    <t>tr|A0A327SV42|A0A327SV42_9ACTN</t>
  </si>
  <si>
    <t>A0A327SV42</t>
  </si>
  <si>
    <t>tr|G2NKZ0|G2NKZ0_STREK</t>
  </si>
  <si>
    <t>G2NKZ0</t>
  </si>
  <si>
    <t>tr|A0A373LW04|A0A373LW04_9CLOT</t>
  </si>
  <si>
    <t>A0A373LW04</t>
  </si>
  <si>
    <t>tr|A0A355L3I2|A0A355L3I2_9FIRM</t>
  </si>
  <si>
    <t>A0A355L3I2</t>
  </si>
  <si>
    <t>tr|A0A3T5XUW2|A0A3T5XUW2_ECOLX</t>
  </si>
  <si>
    <t>A0A3T5XUW2</t>
  </si>
  <si>
    <t>tr|A0A1E2VVU2|A0A1E2VVU2_9BACI</t>
  </si>
  <si>
    <t>A0A1E2VVU2</t>
  </si>
  <si>
    <t>tr|A0A1D8SPK2|A0A1D8SPK2_STROV</t>
  </si>
  <si>
    <t>A0A1D8SPK2</t>
  </si>
  <si>
    <t>tr|A0A031FZG0|A0A031FZG0_9MICO</t>
  </si>
  <si>
    <t>A0A031FZG0</t>
  </si>
  <si>
    <t>tr|A0A286H1J6|A0A286H1J6_9ACTN</t>
  </si>
  <si>
    <t>A0A286H1J6</t>
  </si>
  <si>
    <t>tr|A0A1K2FRU9|A0A1K2FRU9_9ACTN</t>
  </si>
  <si>
    <t>A0A1K2FRU9</t>
  </si>
  <si>
    <t>tr|A0A4R5YF20|A0A4R5YF20_9MICO</t>
  </si>
  <si>
    <t>A0A4R5YF20</t>
  </si>
  <si>
    <t>tr|A0A352BIR8|A0A352BIR8_9FIRM</t>
  </si>
  <si>
    <t>A0A352BIR8</t>
  </si>
  <si>
    <t>tr|A4X219|A4X219_SALTO</t>
  </si>
  <si>
    <t>A4X219</t>
  </si>
  <si>
    <t>tr|A0A2U2EMP0|A0A2U2EMP0_9ACTN</t>
  </si>
  <si>
    <t>A0A2U2EMP0</t>
  </si>
  <si>
    <t>tr|A0A3Z9JDZ5|A0A3Z9JDZ5_CAMJU</t>
  </si>
  <si>
    <t>A0A3Z9JDZ5</t>
  </si>
  <si>
    <t>tr|A0A3C0TIA9|A0A3C0TIA9_9FIRM</t>
  </si>
  <si>
    <t>A0A3C0TIA9</t>
  </si>
  <si>
    <t>tr|A0A323V7J8|A0A323V7J8_9ACTN</t>
  </si>
  <si>
    <t>A0A323V7J8</t>
  </si>
  <si>
    <t>tr|A0A1G5JDK9|A0A1G5JDK9_9FIRM</t>
  </si>
  <si>
    <t>A0A1G5JDK9</t>
  </si>
  <si>
    <t>tr|A0A3N0B2P6|A0A3N0B2P6_9ACTN</t>
  </si>
  <si>
    <t>A0A3N0B2P6</t>
  </si>
  <si>
    <t>tr|A0A1H3SKT2|A0A1H3SKT2_9ACTN</t>
  </si>
  <si>
    <t>A0A1H3SKT2</t>
  </si>
  <si>
    <t>tr|A0A2R4JL95|A0A2R4JL95_9ACTN</t>
  </si>
  <si>
    <t>A0A2R4JL95</t>
  </si>
  <si>
    <t>tr|A0A398AXH0|A0A398AXH0_9BACI</t>
  </si>
  <si>
    <t>A0A398AXH0</t>
  </si>
  <si>
    <t>tr|A0A1Y4K6D6|A0A1Y4K6D6_9ACTN</t>
  </si>
  <si>
    <t>A0A1Y4K6D6</t>
  </si>
  <si>
    <t>tr|A0A3D2NIA9|A0A3D2NIA9_9MICO</t>
  </si>
  <si>
    <t>A0A3D2NIA9</t>
  </si>
  <si>
    <t>tr|A0A0J8JA21|A0A0J8JA21_9LIST</t>
  </si>
  <si>
    <t>A0A0J8JA21</t>
  </si>
  <si>
    <t>tr|A0A242JXI3|A0A242JXI3_9ENTE</t>
  </si>
  <si>
    <t>A0A242JXI3</t>
  </si>
  <si>
    <t>tr|A0A415LSA4|A0A415LSA4_9FIRM</t>
  </si>
  <si>
    <t>A0A415LSA4</t>
  </si>
  <si>
    <t>tr|A0A316RQS4|A0A316RQS4_9FIRM</t>
  </si>
  <si>
    <t>A0A316RQS4</t>
  </si>
  <si>
    <t>tr|A0A1G6MS99|A0A1G6MS99_9ACTN</t>
  </si>
  <si>
    <t>A0A1G6MS99</t>
  </si>
  <si>
    <t>tr|A0A3N1D9G9|A0A3N1D9G9_9ACTN</t>
  </si>
  <si>
    <t>A0A3N1D9G9</t>
  </si>
  <si>
    <t>tr|A0A285E853|A0A285E853_9ACTN</t>
  </si>
  <si>
    <t>A0A285E853</t>
  </si>
  <si>
    <t>tr|A0A3N6EDN6|A0A3N6EDN6_9ACTN</t>
  </si>
  <si>
    <t>A0A3N6EDN6</t>
  </si>
  <si>
    <t>tr|A0A4Y8C3K8|A0A4Y8C3K8_9PROT</t>
  </si>
  <si>
    <t>A0A4Y8C3K8</t>
  </si>
  <si>
    <t>tr|C7N6F6|C7N6F6_SLAHD</t>
  </si>
  <si>
    <t>C7N6F6</t>
  </si>
  <si>
    <t>tr|U2ECM0|U2ECM0_9FIRM</t>
  </si>
  <si>
    <t>U2ECM0</t>
  </si>
  <si>
    <t>tr|A0A099W135|A0A099W135_9LIST</t>
  </si>
  <si>
    <t>A0A099W135</t>
  </si>
  <si>
    <t>tr|A0A3N9TQZ2|A0A3N9TQZ2_9LIST</t>
  </si>
  <si>
    <t>A0A3N9TQZ2</t>
  </si>
  <si>
    <t>tr|R6JLJ3|R6JLJ3_9CLOT</t>
  </si>
  <si>
    <t>R6JLJ3</t>
  </si>
  <si>
    <t>tr|A0A4V3EFI4|A0A4V3EFI4_9ACTN</t>
  </si>
  <si>
    <t>A0A4V3EFI4</t>
  </si>
  <si>
    <t>tr|A0A3T0Y6K1|A0A3T0Y6K1_9MICC</t>
  </si>
  <si>
    <t>A0A3T0Y6K1</t>
  </si>
  <si>
    <t>tr|A0A0N0KRT1|A0A0N0KRT1_9ENTE</t>
  </si>
  <si>
    <t>A0A0N0KRT1</t>
  </si>
  <si>
    <t>tr|A0A2T7ARD0|A0A2T7ARD0_9ENTR</t>
  </si>
  <si>
    <t>A0A2T7ARD0</t>
  </si>
  <si>
    <t>tr|A0A1J5VYY2|A0A1J5VYY2_9CORY</t>
  </si>
  <si>
    <t>A0A1J5VYY2</t>
  </si>
  <si>
    <t>tr|A0A416AK98|A0A416AK98_9FIRM</t>
  </si>
  <si>
    <t>A0A416AK98</t>
  </si>
  <si>
    <t>tr|V5U4E9|V5U4E9_9ENTR</t>
  </si>
  <si>
    <t>V5U4E9</t>
  </si>
  <si>
    <t>tr|A0A369MI19|A0A369MI19_EGGLN</t>
  </si>
  <si>
    <t>A0A369MI19</t>
  </si>
  <si>
    <t>tr|A0A374DNN9|A0A374DNN9_9FIRM</t>
  </si>
  <si>
    <t>A0A374DNN9</t>
  </si>
  <si>
    <t>tr|A0A291Q8N2|A0A291Q8N2_9ACTN</t>
  </si>
  <si>
    <t>A0A291Q8N2</t>
  </si>
  <si>
    <t>tr|A0A1G7QWP4|A0A1G7QWP4_9ACTN</t>
  </si>
  <si>
    <t>A0A1G7QWP4</t>
  </si>
  <si>
    <t>tr|R5H1V3|R5H1V3_9SPIR</t>
  </si>
  <si>
    <t>R5H1V3</t>
  </si>
  <si>
    <t>tr|A0A1H0SSU0|A0A1H0SSU0_9ACTN</t>
  </si>
  <si>
    <t>A0A1H0SSU0</t>
  </si>
  <si>
    <t>tr|A0A370VMX2|A0A370VMX2_9ACTN</t>
  </si>
  <si>
    <t>A0A370VMX2</t>
  </si>
  <si>
    <t>tr|A0A4R6KK42|A0A4R6KK42_9ACTN</t>
  </si>
  <si>
    <t>A0A4R6KK42</t>
  </si>
  <si>
    <t>tr|A0A1G5EI26|A0A1G5EI26_9MICO</t>
  </si>
  <si>
    <t>A0A1G5EI26</t>
  </si>
  <si>
    <t>tr|A0A345TFM3|A0A345TFM3_9ACTN</t>
  </si>
  <si>
    <t>A0A345TFM3</t>
  </si>
  <si>
    <t>tr|A0A416N318|A0A416N318_9FIRM</t>
  </si>
  <si>
    <t>A0A416N318</t>
  </si>
  <si>
    <t>tr|A0A413AY81|A0A413AY81_9FIRM</t>
  </si>
  <si>
    <t>A0A413AY81</t>
  </si>
  <si>
    <t>tr|A0A417H2Q6|A0A417H2Q6_9FIRM</t>
  </si>
  <si>
    <t>A0A417H2Q6</t>
  </si>
  <si>
    <t>tr|A0A3S9J3S8|A0A3S9J3S8_CROSK</t>
  </si>
  <si>
    <t>A0A3S9J3S8</t>
  </si>
  <si>
    <t>tr|U2U2U0|U2U2U0_9ACTN</t>
  </si>
  <si>
    <t>U2U2U0</t>
  </si>
  <si>
    <t>tr|A0A4S3G1D8|A0A4S3G1D8_9ACTN</t>
  </si>
  <si>
    <t>A0A4S3G1D8</t>
  </si>
  <si>
    <t>tr|A0A416QEC7|A0A416QEC7_9FIRM</t>
  </si>
  <si>
    <t>A0A416QEC7</t>
  </si>
  <si>
    <t>tr|A0A416BEK9|A0A416BEK9_9FIRM</t>
  </si>
  <si>
    <t>A0A416BEK9</t>
  </si>
  <si>
    <t>tr|A0A2W1P847|A0A2W1P847_9MICO</t>
  </si>
  <si>
    <t>A0A2W1P847</t>
  </si>
  <si>
    <t>tr|A0A354J731|A0A354J731_9FIRM</t>
  </si>
  <si>
    <t>A0A354J731</t>
  </si>
  <si>
    <t>tr|A0A0R2LLS2|A0A0R2LLS2_9LACO</t>
  </si>
  <si>
    <t>A0A0R2LLS2</t>
  </si>
  <si>
    <t>tr|A0A1T4Z1K1|A0A1T4Z1K1_9ACTN</t>
  </si>
  <si>
    <t>A0A1T4Z1K1</t>
  </si>
  <si>
    <t>tr|A0A248YI58|A0A248YI58_9ACTN</t>
  </si>
  <si>
    <t>A0A248YI58</t>
  </si>
  <si>
    <t>tr|A0A417PFX0|A0A417PFX0_9FIRM</t>
  </si>
  <si>
    <t>A0A417PFX0</t>
  </si>
  <si>
    <t>tr|A0A417GEN7|A0A417GEN7_9FIRM</t>
  </si>
  <si>
    <t>A0A417GEN7</t>
  </si>
  <si>
    <t>tr|A0A0Q8DCD0|A0A0Q8DCD0_9ACTN</t>
  </si>
  <si>
    <t>A0A0Q8DCD0</t>
  </si>
  <si>
    <t>tr|A0A0Q8HP41|A0A0Q8HP41_9ACTN</t>
  </si>
  <si>
    <t>A0A0Q8HP41</t>
  </si>
  <si>
    <t>tr|A0A384Q6S7|A0A384Q6S7_CAMJU</t>
  </si>
  <si>
    <t>A0A384Q6S7</t>
  </si>
  <si>
    <t>tr|A0A3X9AP72|A0A3X9AP72_CAMJU</t>
  </si>
  <si>
    <t>A0A3X9AP72</t>
  </si>
  <si>
    <t>tr|A0A3X8VUJ0|A0A3X8VUJ0_CAMJU</t>
  </si>
  <si>
    <t>A0A3X8VUJ0</t>
  </si>
  <si>
    <t>tr|A0A2N5DZ72|A0A2N5DZ72_9GAMM</t>
  </si>
  <si>
    <t>A0A2N5DZ72</t>
  </si>
  <si>
    <t>tr|A0A511X523|A0A511X523_9BACI</t>
  </si>
  <si>
    <t>A0A511X523</t>
  </si>
  <si>
    <t>tr|A0A2T5AWF7|A0A2T5AWF7_9ACTN</t>
  </si>
  <si>
    <t>A0A2T5AWF7</t>
  </si>
  <si>
    <t>tr|A0A543BPD3|A0A543BPD3_9MICO</t>
  </si>
  <si>
    <t>A0A543BPD3</t>
  </si>
  <si>
    <t>tr|A0A396S0A9|A0A396S0A9_9PSED</t>
  </si>
  <si>
    <t>A0A396S0A9</t>
  </si>
  <si>
    <t>tr|A0A542XIL7|A0A542XIL7_9ACTN</t>
  </si>
  <si>
    <t>A0A542XIL7</t>
  </si>
  <si>
    <t>tr|A0A1C5MVQ8|A0A1C5MVQ8_9FIRM</t>
  </si>
  <si>
    <t>A0A1C5MVQ8</t>
  </si>
  <si>
    <t>tr|A0A2A4L589|A0A2A4L589_9PROT</t>
  </si>
  <si>
    <t>A0A2A4L589</t>
  </si>
  <si>
    <t>tr|W7BD18|W7BD18_9LIST</t>
  </si>
  <si>
    <t>W7BD18</t>
  </si>
  <si>
    <t>tr|K8B435|K8B435_9ENTR</t>
  </si>
  <si>
    <t>K8B435</t>
  </si>
  <si>
    <t>tr|A0A1P8U7T7|A0A1P8U7T7_9MICO</t>
  </si>
  <si>
    <t>A0A1P8U7T7</t>
  </si>
  <si>
    <t>tr|A0A544ZA74|A0A544ZA74_9ACTN</t>
  </si>
  <si>
    <t>A0A544ZA74</t>
  </si>
  <si>
    <t>tr|A0A3N0GW97|A0A3N0GW97_9ACTN</t>
  </si>
  <si>
    <t>A0A3N0GW97</t>
  </si>
  <si>
    <t>tr|A0A3S0UU70|A0A3S0UU70_9MICO</t>
  </si>
  <si>
    <t>A0A3S0UU70</t>
  </si>
  <si>
    <t>tr|A0A400T1W7|A0A400T1W7_CAMJU</t>
  </si>
  <si>
    <t>A0A400T1W7</t>
  </si>
  <si>
    <t>tr|A0A101L3Z1|A0A101L3Z1_9MICC</t>
  </si>
  <si>
    <t>A0A101L3Z1</t>
  </si>
  <si>
    <t>tr|A0A3Z8KMF4|A0A3Z8KMF4_CAMCO</t>
  </si>
  <si>
    <t>A0A3Z8KMF4</t>
  </si>
  <si>
    <t>tr|A0A0D6DW71|A0A0D6DW71_9LACT</t>
  </si>
  <si>
    <t>A0A0D6DW71</t>
  </si>
  <si>
    <t>tr|A0A1E4D8X8|A0A1E4D8X8_9MICO</t>
  </si>
  <si>
    <t>A0A1E4D8X8</t>
  </si>
  <si>
    <t>tr|A0A4P8KPH7|A0A4P8KPH7_9MICO</t>
  </si>
  <si>
    <t>A0A4P8KPH7</t>
  </si>
  <si>
    <t>tr|A0A1C4IEC0|A0A1C4IEC0_9ACTN</t>
  </si>
  <si>
    <t>A0A1C4IEC0</t>
  </si>
  <si>
    <t>tr|A0A5B8BHH6|A0A5B8BHH6_9PSED</t>
  </si>
  <si>
    <t>A0A5B8BHH6</t>
  </si>
  <si>
    <t>tr|A0A550IG08|A0A550IG08_9ACTN</t>
  </si>
  <si>
    <t>A0A550IG08</t>
  </si>
  <si>
    <t>tr|A0A2W1NN62|A0A2W1NN62_9MICO</t>
  </si>
  <si>
    <t>A0A2W1NN62</t>
  </si>
  <si>
    <t>tr|A0A2N3SBH2|A0A2N3SBH2_9ACTN</t>
  </si>
  <si>
    <t>A0A2N3SBH2</t>
  </si>
  <si>
    <t>tr|A0A419XNL4|A0A419XNL4_9ACTN</t>
  </si>
  <si>
    <t>A0A419XNL4</t>
  </si>
  <si>
    <t>tr|A0A1A9BJP7|A0A1A9BJP7_9ACTN</t>
  </si>
  <si>
    <t>A0A1A9BJP7</t>
  </si>
  <si>
    <t>tr|A0A2V4P3V6|A0A2V4P3V6_9MICO</t>
  </si>
  <si>
    <t>A0A2V4P3V6</t>
  </si>
  <si>
    <t>tr|A0A1H1PRW0|A0A1H1PRW0_9MICO</t>
  </si>
  <si>
    <t>A0A1H1PRW0</t>
  </si>
  <si>
    <t>tr|A0A401B1D8|A0A401B1D8_CAMCO</t>
  </si>
  <si>
    <t>A0A401B1D8</t>
  </si>
  <si>
    <t>tr|A0A1I7CC94|A0A1I7CC94_9ACTN</t>
  </si>
  <si>
    <t>A0A1I7CC94</t>
  </si>
  <si>
    <t>tr|A0A2G3E543|A0A2G3E543_9FIRM</t>
  </si>
  <si>
    <t>A0A2G3E543</t>
  </si>
  <si>
    <t>tr|A0A4R0IG21|A0A4R0IG21_9ACTN</t>
  </si>
  <si>
    <t>A0A4R0IG21</t>
  </si>
  <si>
    <t>tr|A0A1A9C2B9|A0A1A9C2B9_9ACTN</t>
  </si>
  <si>
    <t>A0A1A9C2B9</t>
  </si>
  <si>
    <t>tr|A0A1H8UVF6|A0A1H8UVF6_9ACTN</t>
  </si>
  <si>
    <t>A0A1H8UVF6</t>
  </si>
  <si>
    <t>tr|A0A3X8NHM1|A0A3X8NHM1_CAMJU</t>
  </si>
  <si>
    <t>A0A3X8NHM1</t>
  </si>
  <si>
    <t>tr|A0A1S2RFI2|A0A1S2RFI2_9BACI</t>
  </si>
  <si>
    <t>A0A1S2RFI2</t>
  </si>
  <si>
    <t>tr|A0A4V3CRY3|A0A4V3CRY3_9FIRM</t>
  </si>
  <si>
    <t>A0A4V3CRY3</t>
  </si>
  <si>
    <t>tr|A0A2N9BDQ7|A0A2N9BDQ7_STRCX</t>
  </si>
  <si>
    <t>A0A2N9BDQ7</t>
  </si>
  <si>
    <t>tr|A0A2S9C4U9|A0A2S9C4U9_9MICC</t>
  </si>
  <si>
    <t>A0A2S9C4U9</t>
  </si>
  <si>
    <t>tr|A0A1C4NLZ9|A0A1C4NLZ9_9ACTN</t>
  </si>
  <si>
    <t>A0A1C4NLZ9</t>
  </si>
  <si>
    <t>tr|A0A3B0ADB9|A0A3B0ADB9_9ACTN</t>
  </si>
  <si>
    <t>A0A3B0ADB9</t>
  </si>
  <si>
    <t>tr|F3NDR0|F3NDR0_9ACTN</t>
  </si>
  <si>
    <t>F3NDR0</t>
  </si>
  <si>
    <t>tr|A0A2W1V2E9|A0A2W1V2E9_9MICO</t>
  </si>
  <si>
    <t>A0A2W1V2E9</t>
  </si>
  <si>
    <t>tr|A0A2W6UY19|A0A2W6UY19_9MICO</t>
  </si>
  <si>
    <t>A0A2W6UY19</t>
  </si>
  <si>
    <t>tr|A0A101JP58|A0A101JP58_9ACTN</t>
  </si>
  <si>
    <t>A0A101JP58</t>
  </si>
  <si>
    <t>tr|A0A0X3XQ47|A0A0X3XQ47_9ACTN</t>
  </si>
  <si>
    <t>A0A0X3XQ47</t>
  </si>
  <si>
    <t>tr|A0A4Y1ZHQ5|A0A4Y1ZHQ5_9BACL</t>
  </si>
  <si>
    <t>A0A4Y1ZHQ5</t>
  </si>
  <si>
    <t>tr|A0A1G6PJD1|A0A1G6PJD1_9ACTN</t>
  </si>
  <si>
    <t>A0A1G6PJD1</t>
  </si>
  <si>
    <t>tr|A8M0D0|A8M0D0_SALAI</t>
  </si>
  <si>
    <t>A8M0D0</t>
  </si>
  <si>
    <t>tr|A0A421PBP8|A0A421PBP8_9ACTN</t>
  </si>
  <si>
    <t>A0A421PBP8</t>
  </si>
  <si>
    <t>tr|A0A2W1T630|A0A2W1T630_9MICO</t>
  </si>
  <si>
    <t>A0A2W1T630</t>
  </si>
  <si>
    <t>tr|A0A177KFJ3|A0A177KFJ3_9MICO</t>
  </si>
  <si>
    <t>A0A177KFJ3</t>
  </si>
  <si>
    <t>tr|A0A2X3GWB0|A0A2X3GWB0_9LIST</t>
  </si>
  <si>
    <t>A0A2X3GWB0</t>
  </si>
  <si>
    <t>tr|A0A0J8GKA2|A0A0J8GKA2_9LIST</t>
  </si>
  <si>
    <t>A0A0J8GKA2</t>
  </si>
  <si>
    <t>tr|A0A1B1MAR9|A0A1B1MAR9_STRLN</t>
  </si>
  <si>
    <t>A0A1B1MAR9</t>
  </si>
  <si>
    <t>tr|A0A1C4J6S7|A0A1C4J6S7_9ACTN</t>
  </si>
  <si>
    <t>A0A1C4J6S7</t>
  </si>
  <si>
    <t>tr|A0A421LJJ3|A0A421LJJ3_9ACTN</t>
  </si>
  <si>
    <t>A0A421LJJ3</t>
  </si>
  <si>
    <t>tr|A0A3Z9FCK1|A0A3Z9FCK1_CAMCO</t>
  </si>
  <si>
    <t>A0A3Z9FCK1</t>
  </si>
  <si>
    <t>tr|R7BHG0|R7BHG0_9FIRM</t>
  </si>
  <si>
    <t>R7BHG0</t>
  </si>
  <si>
    <t>tr|A0A2T0TZS6|A0A2T0TZS6_9ACTN</t>
  </si>
  <si>
    <t>A0A2T0TZS6</t>
  </si>
  <si>
    <t>tr|A0A2A3Z316|A0A2A3Z316_9MICO</t>
  </si>
  <si>
    <t>A0A2A3Z316</t>
  </si>
  <si>
    <t>tr|A6WF60|A6WF60_KINRD</t>
  </si>
  <si>
    <t>A6WF60</t>
  </si>
  <si>
    <t>tr|A0A5C6IGX5|A0A5C6IGX5_9ACTN</t>
  </si>
  <si>
    <t>A0A5C6IGX5</t>
  </si>
  <si>
    <t>tr|A0A4P6ZK08|A0A4P6ZK08_9LACO</t>
  </si>
  <si>
    <t>A0A4P6ZK08</t>
  </si>
  <si>
    <t>tr|A6W8C1|A6W8C1_KINRD</t>
  </si>
  <si>
    <t>A6W8C1</t>
  </si>
  <si>
    <t>tr|A0A3D2XMQ5|A0A3D2XMQ5_9FIRM</t>
  </si>
  <si>
    <t>A0A3D2XMQ5</t>
  </si>
  <si>
    <t>tr|A0A0R2NKB1|A0A0R2NKB1_9LACO</t>
  </si>
  <si>
    <t>A0A0R2NKB1</t>
  </si>
  <si>
    <t>tr|A0A385DAV9|A0A385DAV9_9ACTN</t>
  </si>
  <si>
    <t>A0A385DAV9</t>
  </si>
  <si>
    <t>tr|A0A1S6QKJ0|A0A1S6QKJ0_9LACO</t>
  </si>
  <si>
    <t>A0A1S6QKJ0</t>
  </si>
  <si>
    <t>tr|A0A3B8F3D6|A0A3B8F3D6_LACBR</t>
  </si>
  <si>
    <t>A0A3B8F3D6</t>
  </si>
  <si>
    <t>tr|A0A0R2L953|A0A0R2L953_9LACO</t>
  </si>
  <si>
    <t>A0A0R2L953</t>
  </si>
  <si>
    <t>tr|A0A1X7D540|A0A1X7D540_9ACTN</t>
  </si>
  <si>
    <t>A0A1X7D540</t>
  </si>
  <si>
    <t>tr|A0A1C5UCS8|A0A1C5UCS8_9FIRM</t>
  </si>
  <si>
    <t>A0A1C5UCS8</t>
  </si>
  <si>
    <t>tr|A0A4Q1L0K5|A0A4Q1L0K5_9CELL</t>
  </si>
  <si>
    <t>A0A4Q1L0K5</t>
  </si>
  <si>
    <t>tr|D2SB73|D2SB73_GEOOG</t>
  </si>
  <si>
    <t>D2SB73</t>
  </si>
  <si>
    <t>tr|A0A0K8PTF4|A0A0K8PTF4_STRAJ</t>
  </si>
  <si>
    <t>A0A0K8PTF4</t>
  </si>
  <si>
    <t>tr|A0A1H0KWT5|A0A1H0KWT5_9ACTN</t>
  </si>
  <si>
    <t>A0A1H0KWT5</t>
  </si>
  <si>
    <t>tr|A0A1T5EDR5|A0A1T5EDR5_9MICC</t>
  </si>
  <si>
    <t>A0A1T5EDR5</t>
  </si>
  <si>
    <t>tr|A0A5C4MW52|A0A5C4MW52_9ACTN</t>
  </si>
  <si>
    <t>A0A5C4MW52</t>
  </si>
  <si>
    <t>tr|A0A3A3YZA5|A0A3A3YZA5_9ACTN</t>
  </si>
  <si>
    <t>A0A3A3YZA5</t>
  </si>
  <si>
    <t>tr|A0A1G7SLQ6|A0A1G7SLQ6_9MICO</t>
  </si>
  <si>
    <t>A0A1G7SLQ6</t>
  </si>
  <si>
    <t>tr|A0A401FL61|A0A401FL61_9LACO</t>
  </si>
  <si>
    <t>A0A401FL61</t>
  </si>
  <si>
    <t>tr|A0A2N3JVU0|A0A2N3JVU0_9ACTN</t>
  </si>
  <si>
    <t>A0A2N3JVU0</t>
  </si>
  <si>
    <t>tr|W0ZDI4|W0ZDI4_9MICO</t>
  </si>
  <si>
    <t>W0ZDI4</t>
  </si>
  <si>
    <t>tr|A0A1R0E9E9|A0A1R0E9E9_HAEPA</t>
  </si>
  <si>
    <t>A0A1R0E9E9</t>
  </si>
  <si>
    <t>tr|A0A367AFU0|A0A367AFU0_9ACTN</t>
  </si>
  <si>
    <t>A0A367AFU0</t>
  </si>
  <si>
    <t>tr|A0A3S9M7T3|A0A3S9M7T3_9ACTN</t>
  </si>
  <si>
    <t>A0A3S9M7T3</t>
  </si>
  <si>
    <t>tr|A0A0R1H5Z2|A0A0R1H5Z2_9LACO</t>
  </si>
  <si>
    <t>A0A0R1H5Z2</t>
  </si>
  <si>
    <t>tr|A0A1I5TWD6|A0A1I5TWD6_9ACTN</t>
  </si>
  <si>
    <t>A0A1I5TWD6</t>
  </si>
  <si>
    <t>tr|A0A2S2FTS3|A0A2S2FTS3_9ACTN</t>
  </si>
  <si>
    <t>A0A2S2FTS3</t>
  </si>
  <si>
    <t>tr|A0A2T5NWL6|A0A2T5NWL6_9NEIS</t>
  </si>
  <si>
    <t>A0A2T5NWL6</t>
  </si>
  <si>
    <t>tr|A0A373F696|A0A373F696_COMTE</t>
  </si>
  <si>
    <t>A0A373F696</t>
  </si>
  <si>
    <t>tr|A0A369AWW8|A0A369AWW8_9ENTE</t>
  </si>
  <si>
    <t>A0A369AWW8</t>
  </si>
  <si>
    <t>tr|A0A1Q2C568|A0A1Q2C568_ANAHA</t>
  </si>
  <si>
    <t>A0A1Q2C568</t>
  </si>
  <si>
    <t>tr|A0A416VGI4|A0A416VGI4_9FIRM</t>
  </si>
  <si>
    <t>A0A416VGI4</t>
  </si>
  <si>
    <t>tr|A0A4R5NZS6|A0A4R5NZS6_9LACO</t>
  </si>
  <si>
    <t>A0A4R5NZS6</t>
  </si>
  <si>
    <t>tr|W6SHM6|W6SHM6_9CLOT</t>
  </si>
  <si>
    <t>W6SHM6</t>
  </si>
  <si>
    <t>tr|A0A2A3Y8I1|A0A2A3Y8I1_9MICC</t>
  </si>
  <si>
    <t>A0A2A3Y8I1</t>
  </si>
  <si>
    <t>tr|L1Q2T7|L1Q2T7_ANAHA</t>
  </si>
  <si>
    <t>L1Q2T7</t>
  </si>
  <si>
    <t>tr|A0A374AZ96|A0A374AZ96_9FIRM</t>
  </si>
  <si>
    <t>A0A374AZ96</t>
  </si>
  <si>
    <t>tr|A0A196LDT9|A0A196LDT9_9MICO</t>
  </si>
  <si>
    <t>A0A196LDT9</t>
  </si>
  <si>
    <t>tr|A0A4R5NL71|A0A4R5NL71_LACBU</t>
  </si>
  <si>
    <t>A0A4R5NL71</t>
  </si>
  <si>
    <t>tr|A0A173TD32|A0A173TD32_ANAHA</t>
  </si>
  <si>
    <t>A0A173TD32</t>
  </si>
  <si>
    <t>tr|A0A5B8DWU3|A0A5B8DWU3_9ACTN</t>
  </si>
  <si>
    <t>A0A5B8DWU3</t>
  </si>
  <si>
    <t>tr|A0A4Z0J7U2|A0A4Z0J7U2_9BACT</t>
  </si>
  <si>
    <t>A0A4Z0J7U2</t>
  </si>
  <si>
    <t>tr|A0A3N1JCU0|A0A3N1JCU0_9MICO</t>
  </si>
  <si>
    <t>A0A3N1JCU0</t>
  </si>
  <si>
    <t>tr|A0A117RZJ7|A0A117RZJ7_9ACTN</t>
  </si>
  <si>
    <t>A0A117RZJ7</t>
  </si>
  <si>
    <t>tr|A0A4R0HNI8|A0A4R0HNI8_9ACTN</t>
  </si>
  <si>
    <t>A0A4R0HNI8</t>
  </si>
  <si>
    <t>tr|A0A2W1R8R5|A0A2W1R8R5_9MICO</t>
  </si>
  <si>
    <t>A0A2W1R8R5</t>
  </si>
  <si>
    <t>tr|A0A1Q5DI80|A0A1Q5DI80_9ACTN</t>
  </si>
  <si>
    <t>A0A1Q5DI80</t>
  </si>
  <si>
    <t>tr|A0A4R3DEC7|A0A4R3DEC7_9ACTN</t>
  </si>
  <si>
    <t>A0A4R3DEC7</t>
  </si>
  <si>
    <t>tr|A0A5B8HYN3|A0A5B8HYN3_9MICC</t>
  </si>
  <si>
    <t>A0A5B8HYN3</t>
  </si>
  <si>
    <t>tr|A0A2A3H5R5|A0A2A3H5R5_9ACTN</t>
  </si>
  <si>
    <t>A0A2A3H5R5</t>
  </si>
  <si>
    <t>tr|A0A0R2DG71|A0A0R2DG71_9LACO</t>
  </si>
  <si>
    <t>A0A0R2DG71</t>
  </si>
  <si>
    <t>tr|J9BED7|J9BED7_BACCE</t>
  </si>
  <si>
    <t>J9BED7</t>
  </si>
  <si>
    <t>tr|A0A4S3LVY9|A0A4S3LVY9_9ENTR</t>
  </si>
  <si>
    <t>A0A4S3LVY9</t>
  </si>
  <si>
    <t>tr|A0A1C4MRL0|A0A1C4MRL0_9ACTN</t>
  </si>
  <si>
    <t>A0A1C4MRL0</t>
  </si>
  <si>
    <t>tr|A0A560MRW6|A0A560MRW6_9MICO</t>
  </si>
  <si>
    <t>A0A560MRW6</t>
  </si>
  <si>
    <t>tr|R7M857|R7M857_9CLOT</t>
  </si>
  <si>
    <t>R7M857</t>
  </si>
  <si>
    <t>tr|A0A285UY56|A0A285UY56_9ACTN</t>
  </si>
  <si>
    <t>A0A285UY56</t>
  </si>
  <si>
    <t>tr|R5JCX0|R5JCX0_9FIRM</t>
  </si>
  <si>
    <t>R5JCX0</t>
  </si>
  <si>
    <t>tr|A0A2D1ICE9|A0A2D1ICE9_9ACTN</t>
  </si>
  <si>
    <t>A0A2D1ICE9</t>
  </si>
  <si>
    <t>tr|E5VLW2|E5VLW2_9FIRM</t>
  </si>
  <si>
    <t>E5VLW2</t>
  </si>
  <si>
    <t>tr|R5ZUB6|R5ZUB6_9FIRM</t>
  </si>
  <si>
    <t>R5ZUB6</t>
  </si>
  <si>
    <t>tr|A0A417UYJ7|A0A417UYJ7_9FIRM</t>
  </si>
  <si>
    <t>A0A417UYJ7</t>
  </si>
  <si>
    <t>tr|A0A174IV30|A0A174IV30_ANAHA</t>
  </si>
  <si>
    <t>A0A174IV30</t>
  </si>
  <si>
    <t>tr|A0A1Y2PR84|A0A1Y2PR84_9ACTN</t>
  </si>
  <si>
    <t>A0A1Y2PR84</t>
  </si>
  <si>
    <t>tr|A0A209CDA2|A0A209CDA2_9ACTN</t>
  </si>
  <si>
    <t>A0A209CDA2</t>
  </si>
  <si>
    <t>tr|A0A415W8Z9|A0A415W8Z9_9FIRM</t>
  </si>
  <si>
    <t>A0A415W8Z9</t>
  </si>
  <si>
    <t>tr|D4MV57|D4MV57_ANAHA</t>
  </si>
  <si>
    <t>D4MV57</t>
  </si>
  <si>
    <t>tr|B0P3Y0|B0P3Y0_9CLOT</t>
  </si>
  <si>
    <t>B0P3Y0</t>
  </si>
  <si>
    <t>tr|A0A417JVV8|A0A417JVV8_9FIRM</t>
  </si>
  <si>
    <t>A0A417JVV8</t>
  </si>
  <si>
    <t>tr|A0A1C4JSL0|A0A1C4JSL0_9ACTN</t>
  </si>
  <si>
    <t>A0A1C4JSL0</t>
  </si>
  <si>
    <t>tr|A0A3G8UYE0|A0A3G8UYE0_9MICO</t>
  </si>
  <si>
    <t>A0A3G8UYE0</t>
  </si>
  <si>
    <t>tr|A0A4R7HJC1|A0A4R7HJC1_9ACTN</t>
  </si>
  <si>
    <t>A0A4R7HJC1</t>
  </si>
  <si>
    <t>tr|A0A0H5LYA4|A0A0H5LYA4_YERIN</t>
  </si>
  <si>
    <t>A0A0H5LYA4</t>
  </si>
  <si>
    <t>tr|A0A504DSW7|A0A504DSW7_9RHIZ</t>
  </si>
  <si>
    <t>A0A504DSW7</t>
  </si>
  <si>
    <t>tr|A0A4Q6VBM9|A0A4Q6VBM9_9ACTN</t>
  </si>
  <si>
    <t>A0A4Q6VBM9</t>
  </si>
  <si>
    <t>tr|A0A269YAD6|A0A269YAD6_9LACO</t>
  </si>
  <si>
    <t>A0A269YAD6</t>
  </si>
  <si>
    <t>tr|A0A4V7IBX4|A0A4V7IBX4_BIBTR</t>
  </si>
  <si>
    <t>A0A4V7IBX4</t>
  </si>
  <si>
    <t>tr|A0A0R2NKG6|A0A0R2NKG6_9LACO</t>
  </si>
  <si>
    <t>A0A0R2NKG6</t>
  </si>
  <si>
    <t>tr|A0A3D5UKL6|A0A3D5UKL6_9FIRM</t>
  </si>
  <si>
    <t>A0A3D5UKL6</t>
  </si>
  <si>
    <t>tr|A0A378UHQ7|A0A378UHQ7_BERDE</t>
  </si>
  <si>
    <t>A0A378UHQ7</t>
  </si>
  <si>
    <t>tr|A0A542SEX5|A0A542SEX5_9ACTN</t>
  </si>
  <si>
    <t>A0A542SEX5</t>
  </si>
  <si>
    <t>tr|A0A4R8AZF0|A0A4R8AZF0_9MICO</t>
  </si>
  <si>
    <t>A0A4R8AZF0</t>
  </si>
  <si>
    <t>tr|A0A4R8BWU4|A0A4R8BWU4_9MICO</t>
  </si>
  <si>
    <t>A0A4R8BWU4</t>
  </si>
  <si>
    <t>tr|A0A4R3UBB7|A0A4R3UBB7_9MICO</t>
  </si>
  <si>
    <t>A0A4R3UBB7</t>
  </si>
  <si>
    <t>tr|A0A329CMM0|A0A329CMM0_STRAV</t>
  </si>
  <si>
    <t>A0A329CMM0</t>
  </si>
  <si>
    <t>tr|A0A285CVS4|A0A285CVS4_STRMI</t>
  </si>
  <si>
    <t>A0A285CVS4</t>
  </si>
  <si>
    <t>tr|R6IWU1|R6IWU1_9CLOT</t>
  </si>
  <si>
    <t>R6IWU1</t>
  </si>
  <si>
    <t>tr|A0A2S8ZM48|A0A2S8ZM48_9MICO</t>
  </si>
  <si>
    <t>A0A2S8ZM48</t>
  </si>
  <si>
    <t>tr|A0A1I0DPV7|A0A1I0DPV7_9ACTN</t>
  </si>
  <si>
    <t>A0A1I0DPV7</t>
  </si>
  <si>
    <t>tr|A0A415YH91|A0A415YH91_9FIRM</t>
  </si>
  <si>
    <t>A0A415YH91</t>
  </si>
  <si>
    <t>tr|A0A1E7XA76|A0A1E7XA76_9LACO</t>
  </si>
  <si>
    <t>A0A1E7XA76</t>
  </si>
  <si>
    <t>tr|A0A1G9PZ27|A0A1G9PZ27_9ACTN</t>
  </si>
  <si>
    <t>A0A1G9PZ27</t>
  </si>
  <si>
    <t>tr|A0A5B3GH21|A0A5B3GH21_ANAHA</t>
  </si>
  <si>
    <t>A0A5B3GH21</t>
  </si>
  <si>
    <t>tr|A0A1I0JGE2|A0A1I0JGE2_9BACI</t>
  </si>
  <si>
    <t>tr|A0A0S1UKL2|A0A0S1UKL2_9ACTN</t>
  </si>
  <si>
    <t>A0A0S1UKL2</t>
  </si>
  <si>
    <t>tr|A0A209AD69|A0A209AD69_YERIN</t>
  </si>
  <si>
    <t>A0A209AD69</t>
  </si>
  <si>
    <t>tr|A0A1Y4QHI1|A0A1Y4QHI1_9FIRM</t>
  </si>
  <si>
    <t>A0A1Y4QHI1</t>
  </si>
  <si>
    <t>tr|A0A3A1Y5J2|A0A3A1Y5J2_9PAST</t>
  </si>
  <si>
    <t>A0A3A1Y5J2</t>
  </si>
  <si>
    <t>tr|A0A4R0IKW4|A0A4R0IKW4_9ACTN</t>
  </si>
  <si>
    <t>A0A4R0IKW4</t>
  </si>
  <si>
    <t>tr|A0A0T9QD96|A0A0T9QD96_9GAMM</t>
  </si>
  <si>
    <t>A0A0T9QD96</t>
  </si>
  <si>
    <t>tr|A0A4P7DE24|A0A4P7DE24_9ACTN</t>
  </si>
  <si>
    <t>A0A4P7DE24</t>
  </si>
  <si>
    <t>tr|E8W5G5|E8W5G5_STRFA</t>
  </si>
  <si>
    <t>E8W5G5</t>
  </si>
  <si>
    <t>tr|A0A4S3G196|A0A4S3G196_9ACTN</t>
  </si>
  <si>
    <t>A0A4S3G196</t>
  </si>
  <si>
    <t>tr|A0A209AFT2|A0A209AFT2_YERFR</t>
  </si>
  <si>
    <t>A0A209AFT2</t>
  </si>
  <si>
    <t>tr|A0A1S9NUB7|A0A1S9NUB7_STRAT</t>
  </si>
  <si>
    <t>A0A1S9NUB7</t>
  </si>
  <si>
    <t>tr|A0A1M7UX64|A0A1M7UX64_9ACTN</t>
  </si>
  <si>
    <t>A0A1M7UX64</t>
  </si>
  <si>
    <t>tr|A0A117NWM3|A0A117NWM3_9ACTN</t>
  </si>
  <si>
    <t>A0A117NWM3</t>
  </si>
  <si>
    <t>tr|A0A2N6Q1V4|A0A2N6Q1V4_9MICO</t>
  </si>
  <si>
    <t>A0A2N6Q1V4</t>
  </si>
  <si>
    <t>tr|A0A2R4NMF8|A0A2R4NMF8_9GAMM</t>
  </si>
  <si>
    <t>A0A2R4NMF8</t>
  </si>
  <si>
    <t>tr|A0A366ZGA3|A0A366ZGA3_9ACTN</t>
  </si>
  <si>
    <t>A0A366ZGA3</t>
  </si>
  <si>
    <t>tr|A0A2S2JIU7|A0A2S2JIU7_9LACO</t>
  </si>
  <si>
    <t>A0A2S2JIU7</t>
  </si>
  <si>
    <t>tr|A0A1V9KAK8|A0A1V9KAK8_9ACTN</t>
  </si>
  <si>
    <t>A0A1V9KAK8</t>
  </si>
  <si>
    <t>tr|A0A2K4MLH1|A0A2K4MLH1_9NEIS</t>
  </si>
  <si>
    <t>A0A2K4MLH1</t>
  </si>
  <si>
    <t>tr|A0A099W6V3|A0A099W6V3_9LIST</t>
  </si>
  <si>
    <t>A0A099W6V3</t>
  </si>
  <si>
    <t>tr|A0A317QHG5|A0A317QHG5_9ACTN</t>
  </si>
  <si>
    <t>A0A317QHG5</t>
  </si>
  <si>
    <t>tr|A0A0T9UZC4|A0A0T9UZC4_YERFR</t>
  </si>
  <si>
    <t>A0A0T9UZC4</t>
  </si>
  <si>
    <t>tr|A0A259S4Z9|A0A259S4Z9_9MICO</t>
  </si>
  <si>
    <t>A0A259S4Z9</t>
  </si>
  <si>
    <t>tr|R5C502|R5C502_9FIRM</t>
  </si>
  <si>
    <t>R5C502</t>
  </si>
  <si>
    <t>tr|B1C1H7|B1C1H7_9FIRM</t>
  </si>
  <si>
    <t>B1C1H7</t>
  </si>
  <si>
    <t>tr|A0A098KY68|A0A098KY68_GEOTH</t>
  </si>
  <si>
    <t>A0A098KY68</t>
  </si>
  <si>
    <t>tr|A0A178PA46|A0A178PA46_STALE</t>
  </si>
  <si>
    <t>A0A178PA46</t>
  </si>
  <si>
    <t>tr|A0A1S8CB72|A0A1S8CB72_9ACTN</t>
  </si>
  <si>
    <t>A0A1S8CB72</t>
  </si>
  <si>
    <t>tr|A0A2W6XLH6|A0A2W6XLH6_9MICO</t>
  </si>
  <si>
    <t>A0A2W6XLH6</t>
  </si>
  <si>
    <t>tr|A0A372J113|A0A372J113_9ACTN</t>
  </si>
  <si>
    <t>A0A372J113</t>
  </si>
  <si>
    <t>tr|A0A3N6FR38|A0A3N6FR38_9ACTN</t>
  </si>
  <si>
    <t>A0A3N6FR38</t>
  </si>
  <si>
    <t>tr|A0A3N4ZK46|A0A3N4ZK46_9ACTN</t>
  </si>
  <si>
    <t>A0A3N4ZK46</t>
  </si>
  <si>
    <t>tr|E8NC68|E8NC68_MICTS</t>
  </si>
  <si>
    <t>E8NC68</t>
  </si>
  <si>
    <t>tr|A0A1T4VDY8|A0A1T4VDY8_9FIRM</t>
  </si>
  <si>
    <t>A0A1T4VDY8</t>
  </si>
  <si>
    <t>tr|A0A371ARC5|A0A371ARC5_9FIRM</t>
  </si>
  <si>
    <t>A0A371ARC5</t>
  </si>
  <si>
    <t>tr|A0A1C6KA86|A0A1C6KA86_9CLOT</t>
  </si>
  <si>
    <t>A0A1C6KA86</t>
  </si>
  <si>
    <t>tr|A0A1C0BYH8|A0A1C0BYH8_9FIRM</t>
  </si>
  <si>
    <t>A0A1C0BYH8</t>
  </si>
  <si>
    <t>tr|A0A1H3S7U3|A0A1H3S7U3_9BACI</t>
  </si>
  <si>
    <t>A0A1H3S7U3</t>
  </si>
  <si>
    <t>tr|A0A173S7R8|A0A173S7R8_9FIRM</t>
  </si>
  <si>
    <t>A0A173S7R8</t>
  </si>
  <si>
    <t>tr|A0A1C5NNX2|A0A1C5NNX2_9FIRM</t>
  </si>
  <si>
    <t>A0A1C5NNX2</t>
  </si>
  <si>
    <t>tr|B0M982|B0M982_ANACD</t>
  </si>
  <si>
    <t>B0M982</t>
  </si>
  <si>
    <t>tr|A0A1V4INK8|A0A1V4INK8_9CLOT</t>
  </si>
  <si>
    <t>A0A1V4INK8</t>
  </si>
  <si>
    <t>tr|A0A2Z3DLX4|A0A2Z3DLX4_ACTPL</t>
  </si>
  <si>
    <t>A0A2Z3DLX4</t>
  </si>
  <si>
    <t>tr|Q6UYC4|Q6UYC4_ACTPL</t>
  </si>
  <si>
    <t>Q6UYC4</t>
  </si>
  <si>
    <t>tr|A0A0Q5FFU9|A0A0Q5FFU9_9MICO</t>
  </si>
  <si>
    <t>A0A0Q5FFU9</t>
  </si>
  <si>
    <t>tr|A0A177HHB0|A0A177HHB0_9ACTN</t>
  </si>
  <si>
    <t>A0A177HHB0</t>
  </si>
  <si>
    <t>tr|A0A562IMP1|A0A562IMP1_9ACTN</t>
  </si>
  <si>
    <t>A0A562IMP1</t>
  </si>
  <si>
    <t>tr|A0A2W0DRE8|A0A2W0DRE8_9MICO</t>
  </si>
  <si>
    <t>A0A2W0DRE8</t>
  </si>
  <si>
    <t>tr|A0A544Z4A7|A0A544Z4A7_9ACTN</t>
  </si>
  <si>
    <t>A0A544Z4A7</t>
  </si>
  <si>
    <t>tr|A0A0R2AKY3|A0A0R2AKY3_9LACO</t>
  </si>
  <si>
    <t>A0A0R2AKY3</t>
  </si>
  <si>
    <t>tr|A0A512PJH9|A0A512PJH9_9LACO</t>
  </si>
  <si>
    <t>A0A512PJH9</t>
  </si>
  <si>
    <t>tr|A0A3B0B7C7|A0A3B0B7C7_9MICO</t>
  </si>
  <si>
    <t>A0A3B0B7C7</t>
  </si>
  <si>
    <t>tr|A0A1I6IHL7|A0A1I6IHL7_9MICO</t>
  </si>
  <si>
    <t>A0A1I6IHL7</t>
  </si>
  <si>
    <t>tr|A0A4Y9QB25|A0A4Y9QB25_9ACTN</t>
  </si>
  <si>
    <t>A0A4Y9QB25</t>
  </si>
  <si>
    <t>tr|A0A4Q5FKJ4|A0A4Q5FKJ4_9FIRM</t>
  </si>
  <si>
    <t>A0A4Q5FKJ4</t>
  </si>
  <si>
    <t>tr|A0A512QEA7|A0A512QEA7_9STAP</t>
  </si>
  <si>
    <t>A0A512QEA7</t>
  </si>
  <si>
    <t>tr|A0A345GB57|A0A345GB57_STRLN</t>
  </si>
  <si>
    <t>A0A345GB57</t>
  </si>
  <si>
    <t>tr|A0A2U0XF52|A0A2U0XF52_9ACTN</t>
  </si>
  <si>
    <t>A0A2U0XF52</t>
  </si>
  <si>
    <t>tr|A0A2G7BW03|A0A2G7BW03_9ACTN</t>
  </si>
  <si>
    <t>A0A2G7BW03</t>
  </si>
  <si>
    <t>tr|A0A0N1NNC7|A0A0N1NNC7_9ACTN</t>
  </si>
  <si>
    <t>A0A0N1NNC7</t>
  </si>
  <si>
    <t>tr|A0A2M9AD66|A0A2M9AD66_9MICC</t>
  </si>
  <si>
    <t>A0A2M9AD66</t>
  </si>
  <si>
    <t>tr|A0A2P8QBI2|A0A2P8QBI2_9ACTN</t>
  </si>
  <si>
    <t>A0A2P8QBI2</t>
  </si>
  <si>
    <t>tr|C7MHN9|C7MHN9_BRAFD</t>
  </si>
  <si>
    <t>C7MHN9</t>
  </si>
  <si>
    <t>tr|A0A2M9HVQ5|A0A2M9HVQ5_9ACTN</t>
  </si>
  <si>
    <t>A0A2M9HVQ5</t>
  </si>
  <si>
    <t>tr|A0A431B940|A0A431B940_CAMJU</t>
  </si>
  <si>
    <t>A0A431B940</t>
  </si>
  <si>
    <t>tr|A0A0R1UWG8|A0A0R1UWG8_9LACO</t>
  </si>
  <si>
    <t>A0A0R1UWG8</t>
  </si>
  <si>
    <t>tr|D7V165|D7V165_LISGR</t>
  </si>
  <si>
    <t>D7V165</t>
  </si>
  <si>
    <t>tr|A0A459V0L8|A0A459V0L8_LISMN</t>
  </si>
  <si>
    <t>A0A459V0L8</t>
  </si>
  <si>
    <t>tr|A0A0P0DTG8|A0A0P0DTG8_9MICO</t>
  </si>
  <si>
    <t>A0A0P0DTG8</t>
  </si>
  <si>
    <t>tr|A0A1N6SSK0|A0A1N6SSK0_9ACTN</t>
  </si>
  <si>
    <t>A0A1N6SSK0</t>
  </si>
  <si>
    <t>tr|M4R7I3|M4R7I3_BIBTR</t>
  </si>
  <si>
    <t>M4R7I3</t>
  </si>
  <si>
    <t>tr|A0A1F0H0D4|A0A1F0H0D4_9NEIS</t>
  </si>
  <si>
    <t>A0A1F0H0D4</t>
  </si>
  <si>
    <t>tr|A0A1X6WLV8|A0A1X6WLV8_9ENTE</t>
  </si>
  <si>
    <t>A0A1X6WLV8</t>
  </si>
  <si>
    <t>tr|A0A542HMV2|A0A542HMV2_9ACTN</t>
  </si>
  <si>
    <t>A0A542HMV2</t>
  </si>
  <si>
    <t>tr|A0A2W1WV08|A0A2W1WV08_9MICO</t>
  </si>
  <si>
    <t>A0A2W1WV08</t>
  </si>
  <si>
    <t>tr|A0A176TLU1|A0A176TLU1_9LACO</t>
  </si>
  <si>
    <t>A0A176TLU1</t>
  </si>
  <si>
    <t>tr|A0A4Y1YMT4|A0A4Y1YMT4_9PROT</t>
  </si>
  <si>
    <t>A0A4Y1YMT4</t>
  </si>
  <si>
    <t>tr|A0A098YA44|A0A098YA44_9ACTN</t>
  </si>
  <si>
    <t>A0A098YA44</t>
  </si>
  <si>
    <t>tr|A0A317CW66|A0A317CW66_9ACTN</t>
  </si>
  <si>
    <t>A0A317CW66</t>
  </si>
  <si>
    <t>tr|A0A2G7EYQ0|A0A2G7EYQ0_9ACTN</t>
  </si>
  <si>
    <t>A0A2G7EYQ0</t>
  </si>
  <si>
    <t>tr|A0A2U3A0H9|A0A2U3A0H9_9ACTN</t>
  </si>
  <si>
    <t>A0A2U3A0H9</t>
  </si>
  <si>
    <t>tr|A0A561VJR2|A0A561VJR2_9ACTN</t>
  </si>
  <si>
    <t>A0A561VJR2</t>
  </si>
  <si>
    <t>tr|C0CL38|C0CL38_BLAHS</t>
  </si>
  <si>
    <t>C0CL38</t>
  </si>
  <si>
    <t>tr|A0A4R7AWC2|A0A4R7AWC2_9ACTN</t>
  </si>
  <si>
    <t>A0A4R7AWC2</t>
  </si>
  <si>
    <t>tr|A0A511ITT1|A0A511ITT1_9LACO</t>
  </si>
  <si>
    <t>A0A511ITT1</t>
  </si>
  <si>
    <t>tr|A0A365ZQQ4|A0A365ZQQ4_9ACTN</t>
  </si>
  <si>
    <t>A0A365ZQQ4</t>
  </si>
  <si>
    <t>tr|R5ZAL0|R5ZAL0_9FIRM</t>
  </si>
  <si>
    <t>R5ZAL0</t>
  </si>
  <si>
    <t>tr|A0A0F0LIQ3|A0A0F0LIQ3_9MICO</t>
  </si>
  <si>
    <t>A0A0F0LIQ3</t>
  </si>
  <si>
    <t>tr|A0A4R7IUG1|A0A4R7IUG1_9ACTN</t>
  </si>
  <si>
    <t>A0A4R7IUG1</t>
  </si>
  <si>
    <t>tr|A0A4R4BCE4|A0A4R4BCE4_9GAMM</t>
  </si>
  <si>
    <t>A0A4R4BCE4</t>
  </si>
  <si>
    <t>tr|A0A151A2H7|A0A151A2H7_9STAP</t>
  </si>
  <si>
    <t>A0A151A2H7</t>
  </si>
  <si>
    <t>tr|A0A1G9E063|A0A1G9E063_9ACTN</t>
  </si>
  <si>
    <t>A0A1G9E063</t>
  </si>
  <si>
    <t>tr|A0A498BZD1|A0A498BZD1_9MICO</t>
  </si>
  <si>
    <t>A0A498BZD1</t>
  </si>
  <si>
    <t>tr|A0A4Y9NWF4|A0A4Y9NWF4_9ACTN</t>
  </si>
  <si>
    <t>A0A4Y9NWF4</t>
  </si>
  <si>
    <t>tr|A0A142NQQ8|A0A142NQQ8_BRELN</t>
  </si>
  <si>
    <t>A0A142NQQ8</t>
  </si>
  <si>
    <t>tr|A0A2S6PP60|A0A2S6PP60_9ACTN</t>
  </si>
  <si>
    <t>A0A2S6PP60</t>
  </si>
  <si>
    <t>tr|A0A3N6IYH4|A0A3N6IYH4_9ACTN</t>
  </si>
  <si>
    <t>A0A3N6IYH4</t>
  </si>
  <si>
    <t>tr|A0A380MQI7|A0A380MQI7_STRGR</t>
  </si>
  <si>
    <t>A0A380MQI7</t>
  </si>
  <si>
    <t>tr|A0A472F776|A0A472F776_LISMN</t>
  </si>
  <si>
    <t>A0A472F776</t>
  </si>
  <si>
    <t>tr|Q8Y833|Q8Y833_LISMO</t>
  </si>
  <si>
    <t>Q8Y833</t>
  </si>
  <si>
    <t>tr|A0A471IQU5|A0A471IQU5_LISMN</t>
  </si>
  <si>
    <t>A0A471IQU5</t>
  </si>
  <si>
    <t>tr|A0A101JNI9|A0A101JNI9_9ACTN</t>
  </si>
  <si>
    <t>A0A101JNI9</t>
  </si>
  <si>
    <t>tr|A0A459NAA2|A0A459NAA2_LISMN</t>
  </si>
  <si>
    <t>A0A459NAA2</t>
  </si>
  <si>
    <t>tr|A0A4R7MT09|A0A4R7MT09_9ACTN</t>
  </si>
  <si>
    <t>A0A4R7MT09</t>
  </si>
  <si>
    <t>tr|R7GN41|R7GN41_9FIRM</t>
  </si>
  <si>
    <t>R7GN41</t>
  </si>
  <si>
    <t>tr|A0A285C396|A0A285C396_9ACTN</t>
  </si>
  <si>
    <t>A0A285C396</t>
  </si>
  <si>
    <t>tr|A0A5C4YFQ8|A0A5C4YFQ8_CAMJU</t>
  </si>
  <si>
    <t>A0A5C4YFQ8</t>
  </si>
  <si>
    <t>tr|A0A1G7J4R8|A0A1G7J4R8_9ACTN</t>
  </si>
  <si>
    <t>A0A1G7J4R8</t>
  </si>
  <si>
    <t>tr|D6EV33|D6EV33_STRLI</t>
  </si>
  <si>
    <t>D6EV33</t>
  </si>
  <si>
    <t>tr|A0A512HT17|A0A512HT17_9ACTN</t>
  </si>
  <si>
    <t>A0A512HT17</t>
  </si>
  <si>
    <t>tr|A0A2P7ZI64|A0A2P7ZI64_9ACTN</t>
  </si>
  <si>
    <t>A0A2P7ZI64</t>
  </si>
  <si>
    <t>tr|A0A3A9W3U0|A0A3A9W3U0_9ACTN</t>
  </si>
  <si>
    <t>A0A3A9W3U0</t>
  </si>
  <si>
    <t>tr|A0A3Z8H1W6|A0A3Z8H1W6_CAMCO</t>
  </si>
  <si>
    <t>A0A3Z8H1W6</t>
  </si>
  <si>
    <t>tr|A0A5A9Z8H1|A0A5A9Z8H1_9GAMM</t>
  </si>
  <si>
    <t>A0A5A9Z8H1</t>
  </si>
  <si>
    <t>tr|A0A2Z3DGH7|A0A2Z3DGH7_ACTPL</t>
  </si>
  <si>
    <t>A0A2Z3DGH7</t>
  </si>
  <si>
    <t>tr|A0A454W1B2|A0A454W1B2_9ACTN</t>
  </si>
  <si>
    <t>A0A454W1B2</t>
  </si>
  <si>
    <t>tr|A0A2S9AER6|A0A2S9AER6_9MICO</t>
  </si>
  <si>
    <t>A0A2S9AER6</t>
  </si>
  <si>
    <t>tr|A0A5C4MCC3|A0A5C4MCC3_9ACTN</t>
  </si>
  <si>
    <t>A0A5C4MCC3</t>
  </si>
  <si>
    <t>tr|A0A1S2MT10|A0A1S2MT10_9MICO</t>
  </si>
  <si>
    <t>A0A1S2MT10</t>
  </si>
  <si>
    <t>tr|A0A1H2AWR7|A0A1H2AWR7_9ACTN</t>
  </si>
  <si>
    <t>A0A1H2AWR7</t>
  </si>
  <si>
    <t>tr|A0A397QMW5|A0A397QMW5_9ACTN</t>
  </si>
  <si>
    <t>A0A397QMW5</t>
  </si>
  <si>
    <t>tr|A0A3E0GEJ7|A0A3E0GEJ7_9ACTN</t>
  </si>
  <si>
    <t>A0A3E0GEJ7</t>
  </si>
  <si>
    <t>tr|A0A4U3CLV2|A0A4U3CLV2_9ACTN</t>
  </si>
  <si>
    <t>A0A4U3CLV2</t>
  </si>
  <si>
    <t>tr|S4MSM1|S4MSM1_9ACTN</t>
  </si>
  <si>
    <t>S4MSM1</t>
  </si>
  <si>
    <t>tr|A0A0Q5KWK6|A0A0Q5KWK6_9MICO</t>
  </si>
  <si>
    <t>A0A0Q5KWK6</t>
  </si>
  <si>
    <t>tr|A0A2S8ZCA5|A0A2S8ZCA5_9MICO</t>
  </si>
  <si>
    <t>A0A2S8ZCA5</t>
  </si>
  <si>
    <t>tr|A0A0N1GPE7|A0A0N1GPE7_9ACTN</t>
  </si>
  <si>
    <t>A0A0N1GPE7</t>
  </si>
  <si>
    <t>tr|A0A3H2VXM2|A0A3H2VXM2_LISMN</t>
  </si>
  <si>
    <t>A0A3H2VXM2</t>
  </si>
  <si>
    <t>tr|A0A0J7YXV8|A0A0J7YXV8_STRVR</t>
  </si>
  <si>
    <t>A0A0J7YXV8</t>
  </si>
  <si>
    <t>tr|A0A1Q5MDP1|A0A1Q5MDP1_9ACTN</t>
  </si>
  <si>
    <t>A0A1Q5MDP1</t>
  </si>
  <si>
    <t>tr|A0A495JLS9|A0A495JLS9_9ACTN</t>
  </si>
  <si>
    <t>A0A495JLS9</t>
  </si>
  <si>
    <t>tr|A0A429NHZ7|A0A429NHZ7_9ACTN</t>
  </si>
  <si>
    <t>A0A429NHZ7</t>
  </si>
  <si>
    <t>tr|A0A428ZWV9|A0A428ZWV9_9ACTN</t>
  </si>
  <si>
    <t>A0A428ZWV9</t>
  </si>
  <si>
    <t>tr|A0A161STK1|A0A161STK1_9MICO</t>
  </si>
  <si>
    <t>A0A161STK1</t>
  </si>
  <si>
    <t>tr|A0A0X3XQB5|A0A0X3XQB5_9ACTN</t>
  </si>
  <si>
    <t>A0A0X3XQB5</t>
  </si>
  <si>
    <t>tr|A0A091BY40|A0A091BY40_9ENTE</t>
  </si>
  <si>
    <t>A0A091BY40</t>
  </si>
  <si>
    <t>tr|A0A463KZK9|A0A463KZK9_LISMN</t>
  </si>
  <si>
    <t>A0A463KZK9</t>
  </si>
  <si>
    <t>tr|A0A176TKA8|A0A176TKA8_9LACO</t>
  </si>
  <si>
    <t>A0A176TKA8</t>
  </si>
  <si>
    <t>tr|A0A0M3D2D6|A0A0M3D2D6_9MICO</t>
  </si>
  <si>
    <t>A0A0M3D2D6</t>
  </si>
  <si>
    <t>tr|A0A1I0ERQ8|A0A1I0ERQ8_NITER</t>
  </si>
  <si>
    <t>A0A1I0ERQ8</t>
  </si>
  <si>
    <t>tr|Q82UV2|Q82UV2_NITEU</t>
  </si>
  <si>
    <t>Q82UV2</t>
  </si>
  <si>
    <t>tr|A0A466VBQ0|A0A466VBQ0_LISMN</t>
  </si>
  <si>
    <t>A0A466VBQ0</t>
  </si>
  <si>
    <t>tr|A0A473SX51|A0A473SX51_LISMN</t>
  </si>
  <si>
    <t>A0A473SX51</t>
  </si>
  <si>
    <t>tr|A0A561S2W2|A0A561S2W2_9ACTN</t>
  </si>
  <si>
    <t>A0A561S2W2</t>
  </si>
  <si>
    <t>tr|A0A0L6I1U7|A0A0L6I1U7_9MICO</t>
  </si>
  <si>
    <t>A0A0L6I1U7</t>
  </si>
  <si>
    <t>tr|A0A466ZA13|A0A466ZA13_LISMN</t>
  </si>
  <si>
    <t>A0A466ZA13</t>
  </si>
  <si>
    <t>tr|A0A4Y7R2Y8|A0A4Y7R2Y8_9BACI</t>
  </si>
  <si>
    <t>A0A4Y7R2Y8</t>
  </si>
  <si>
    <t>tr|A0A464DHD6|A0A464DHD6_LISMN</t>
  </si>
  <si>
    <t>A0A464DHD6</t>
  </si>
  <si>
    <t>tr|Q92CV3|Q92CV3_LISIN</t>
  </si>
  <si>
    <t>Q92CV3</t>
  </si>
  <si>
    <t>tr|A0A458VGN1|A0A458VGN1_LISMN</t>
  </si>
  <si>
    <t>A0A458VGN1</t>
  </si>
  <si>
    <t>tr|A0A476UY59|A0A476UY59_LISIO</t>
  </si>
  <si>
    <t>A0A476UY59</t>
  </si>
  <si>
    <t>tr|A0A512DD01|A0A512DD01_9CELL</t>
  </si>
  <si>
    <t>A0A512DD01</t>
  </si>
  <si>
    <t>tr|A0A466I202|A0A466I202_LISMN</t>
  </si>
  <si>
    <t>A0A466I202</t>
  </si>
  <si>
    <t>tr|A0A478DGE6|A0A478DGE6_LISMN</t>
  </si>
  <si>
    <t>A0A478DGE6</t>
  </si>
  <si>
    <t>tr|A0A4Y9FX27|A0A4Y9FX27_9MICO</t>
  </si>
  <si>
    <t>A0A4Y9FX27</t>
  </si>
  <si>
    <t>tr|A0A3Z9VMG3|A0A3Z9VMG3_CAMCO</t>
  </si>
  <si>
    <t>A0A3Z9VMG3</t>
  </si>
  <si>
    <t>tr|A0A462MUJ4|A0A462MUJ4_LISMN</t>
  </si>
  <si>
    <t>A0A462MUJ4</t>
  </si>
  <si>
    <t>tr|A0A5J6KSD9|A0A5J6KSD9_9MICO</t>
  </si>
  <si>
    <t>A0A5J6KSD9</t>
  </si>
  <si>
    <t>tr|A0A460YVL0|A0A460YVL0_LISMN</t>
  </si>
  <si>
    <t>A0A460YVL0</t>
  </si>
  <si>
    <t>tr|A0A3T1TYX2|A0A3T1TYX2_LISMN</t>
  </si>
  <si>
    <t>A0A3T1TYX2</t>
  </si>
  <si>
    <t>tr|A0A0N0YKQ7|A0A0N0YKQ7_9ACTN</t>
  </si>
  <si>
    <t>A0A0N0YKQ7</t>
  </si>
  <si>
    <t>tr|A0A1Q3L4E4|A0A1Q3L4E4_9MICO</t>
  </si>
  <si>
    <t>A0A1Q3L4E4</t>
  </si>
  <si>
    <t>tr|A0A477M0F6|A0A477M0F6_LISMN</t>
  </si>
  <si>
    <t>A0A477M0F6</t>
  </si>
  <si>
    <t>tr|A0A3E5FN69|A0A3E5FN69_9FIRM</t>
  </si>
  <si>
    <t>A0A3E5FN69</t>
  </si>
  <si>
    <t>tr|A0A461YPF1|A0A461YPF1_LISMN</t>
  </si>
  <si>
    <t>A0A461YPF1</t>
  </si>
  <si>
    <t>tr|A0A466XC96|A0A466XC96_LISMN</t>
  </si>
  <si>
    <t>A0A466XC96</t>
  </si>
  <si>
    <t>tr|A0A370VN16|A0A370VN16_9ACTN</t>
  </si>
  <si>
    <t>A0A370VN16</t>
  </si>
  <si>
    <t>tr|A0A4R8N460|A0A4R8N460_STRCH</t>
  </si>
  <si>
    <t>A0A4R8N460</t>
  </si>
  <si>
    <t>tr|Q9L052|Q9L052_STRCO</t>
  </si>
  <si>
    <t>Q9L052</t>
  </si>
  <si>
    <t>tr|A0A473MMA3|A0A473MMA3_LISMN</t>
  </si>
  <si>
    <t>A0A473MMA3</t>
  </si>
  <si>
    <t>tr|A0A3T2B4K1|A0A3T2B4K1_LISMN</t>
  </si>
  <si>
    <t>A0A3T2B4K1</t>
  </si>
  <si>
    <t>tr|T2F4T4|T2F4T4_LACLC</t>
  </si>
  <si>
    <t>T2F4T4</t>
  </si>
  <si>
    <t>tr|A0A239K7C2|A0A239K7C2_9MICO</t>
  </si>
  <si>
    <t>A0A239K7C2</t>
  </si>
  <si>
    <t>tr|A0A0S9CSQ9|A0A0S9CSQ9_9MICC</t>
  </si>
  <si>
    <t>A0A0S9CSQ9</t>
  </si>
  <si>
    <t>tr|A0A460X4F8|A0A460X4F8_LISMN</t>
  </si>
  <si>
    <t>A0A460X4F8</t>
  </si>
  <si>
    <t>tr|A0A3T2AJ44|A0A3T2AJ44_LISMN</t>
  </si>
  <si>
    <t>A0A3T2AJ44</t>
  </si>
  <si>
    <t>tr|A0A238YPZ7|A0A238YPZ7_9ACTN</t>
  </si>
  <si>
    <t>A0A238YPZ7</t>
  </si>
  <si>
    <t>tr|A0A2Z3DEU5|A0A2Z3DEU5_ACTPL</t>
  </si>
  <si>
    <t>A0A2Z3DEU5</t>
  </si>
  <si>
    <t>tr|A0A542TYL5|A0A542TYL5_9ACTN</t>
  </si>
  <si>
    <t>A0A542TYL5</t>
  </si>
  <si>
    <t>tr|A0A373HN57|A0A373HN57_9FIRM</t>
  </si>
  <si>
    <t>A0A373HN57</t>
  </si>
  <si>
    <t>tr|A0A1T1ZPL1|A0A1T1ZPL1_CAMCO</t>
  </si>
  <si>
    <t>A0A1T1ZPL1</t>
  </si>
  <si>
    <t>tr|A0A461GCF6|A0A461GCF6_LISMN</t>
  </si>
  <si>
    <t>A0A461GCF6</t>
  </si>
  <si>
    <t>tr|A0A0Q9D8N3|A0A0Q9D8N3_9MICO</t>
  </si>
  <si>
    <t>A0A0Q9D8N3</t>
  </si>
  <si>
    <t>tr|R5W6F1|R5W6F1_9CLOT</t>
  </si>
  <si>
    <t>R5W6F1</t>
  </si>
  <si>
    <t>tr|A0A458WD65|A0A458WD65_LISMN</t>
  </si>
  <si>
    <t>A0A458WD65</t>
  </si>
  <si>
    <t>tr|A0A462C7S3|A0A462C7S3_LISMN</t>
  </si>
  <si>
    <t>A0A462C7S3</t>
  </si>
  <si>
    <t>tr|A0A477YHK4|A0A477YHK4_LISMN</t>
  </si>
  <si>
    <t>A0A477YHK4</t>
  </si>
  <si>
    <t>tr|A0A3D9NFJ6|A0A3D9NFJ6_9ACTN</t>
  </si>
  <si>
    <t>A0A3D9NFJ6</t>
  </si>
  <si>
    <t>tr|A0A474TSG8|A0A474TSG8_LISMN</t>
  </si>
  <si>
    <t>A0A474TSG8</t>
  </si>
  <si>
    <t>tr|A0A1W6BWE5|A0A1W6BWE5_9PROT</t>
  </si>
  <si>
    <t>A0A1W6BWE5</t>
  </si>
  <si>
    <t>tr|A0A348D833|A0A348D833_9ENTR</t>
  </si>
  <si>
    <t>A0A348D833</t>
  </si>
  <si>
    <t>tr|A0A286H1G9|A0A286H1G9_9ACTN</t>
  </si>
  <si>
    <t>A0A286H1G9</t>
  </si>
  <si>
    <t>tr|A0A474F0B6|A0A474F0B6_LISMN</t>
  </si>
  <si>
    <t>A0A474F0B6</t>
  </si>
  <si>
    <t>tr|A0A465RWC5|A0A465RWC5_LISMN</t>
  </si>
  <si>
    <t>A0A465RWC5</t>
  </si>
  <si>
    <t>tr|A0A2U8FJC5|A0A2U8FJC5_9PAST</t>
  </si>
  <si>
    <t>A0A2U8FJC5</t>
  </si>
  <si>
    <t>tr|A0A2S9DVF9|A0A2S9DVF9_9MICC</t>
  </si>
  <si>
    <t>A0A2S9DVF9</t>
  </si>
  <si>
    <t>tr|A0A1C4XZY5|A0A1C4XZY5_9ACTN</t>
  </si>
  <si>
    <t>A0A1C4XZY5</t>
  </si>
  <si>
    <t>tr|A0A1Y4QH30|A0A1Y4QH30_9FIRM</t>
  </si>
  <si>
    <t>A0A1Y4QH30</t>
  </si>
  <si>
    <t>tr|A0A510TCF0|A0A510TCF0_9ACTN</t>
  </si>
  <si>
    <t>A0A510TCF0</t>
  </si>
  <si>
    <t>tr|A0A3R0GZ53|A0A3R0GZ53_LISMN</t>
  </si>
  <si>
    <t>A0A3R0GZ53</t>
  </si>
  <si>
    <t>tr|A0A1H0YVY0|A0A1H0YVY0_9ACTN</t>
  </si>
  <si>
    <t>A0A1H0YVY0</t>
  </si>
  <si>
    <t>tr|A0A543PJS9|A0A543PJS9_9ACTN</t>
  </si>
  <si>
    <t>A0A543PJS9</t>
  </si>
  <si>
    <t>tr|A0A459Z1G4|A0A459Z1G4_LISMN</t>
  </si>
  <si>
    <t>A0A459Z1G4</t>
  </si>
  <si>
    <t>tr|A0A474GY50|A0A474GY50_LISMN</t>
  </si>
  <si>
    <t>A0A474GY50</t>
  </si>
  <si>
    <t>tr|A0A5J6GLX1|A0A5J6GLX1_STRKN</t>
  </si>
  <si>
    <t>A0A5J6GLX1</t>
  </si>
  <si>
    <t>tr|A0A456KFG2|A0A456KFG2_LISMN</t>
  </si>
  <si>
    <t>A0A456KFG2</t>
  </si>
  <si>
    <t>tr|A0A461N8W1|A0A461N8W1_LISMN</t>
  </si>
  <si>
    <t>A0A461N8W1</t>
  </si>
  <si>
    <t>tr|A0A459GWH6|A0A459GWH6_LISMN</t>
  </si>
  <si>
    <t>A0A459GWH6</t>
  </si>
  <si>
    <t>tr|A0A0R2K7W1|A0A0R2K7W1_9LACO</t>
  </si>
  <si>
    <t>A0A0R2K7W1</t>
  </si>
  <si>
    <t>tr|A0A191UYI7|A0A191UYI7_9ACTN</t>
  </si>
  <si>
    <t>A0A191UYI7</t>
  </si>
  <si>
    <t>tr|A0A318XFL3|A0A318XFL3_9ACTN</t>
  </si>
  <si>
    <t>A0A318XFL3</t>
  </si>
  <si>
    <t>tr|A0A3Q8VV95|A0A3Q8VV95_9ACTN</t>
  </si>
  <si>
    <t>A0A3Q8VV95</t>
  </si>
  <si>
    <t>tr|A0A327WMS0|A0A327WMS0_9ACTN</t>
  </si>
  <si>
    <t>A0A327WMS0</t>
  </si>
  <si>
    <t>tr|A0A542EWA7|A0A542EWA7_9ACTN</t>
  </si>
  <si>
    <t>A0A542EWA7</t>
  </si>
  <si>
    <t>tr|S1C3N4|S1C3N4_9ESCH</t>
  </si>
  <si>
    <t>S1C3N4</t>
  </si>
  <si>
    <t>tr|A0A456WUK3|A0A456WUK3_LISMN</t>
  </si>
  <si>
    <t>A0A456WUK3</t>
  </si>
  <si>
    <t>tr|A0A0F0L2U5|A0A0F0L2U5_9MICO</t>
  </si>
  <si>
    <t>A0A0F0L2U5</t>
  </si>
  <si>
    <t>tr|A0A497VVE7|A0A497VVE7_9ACTN</t>
  </si>
  <si>
    <t>A0A497VVE7</t>
  </si>
  <si>
    <t>tr|A0A467WZS9|A0A467WZS9_LISMN</t>
  </si>
  <si>
    <t>A0A467WZS9</t>
  </si>
  <si>
    <t>tr|A0A4Y8PZD1|A0A4Y8PZD1_9MICO</t>
  </si>
  <si>
    <t>A0A4Y8PZD1</t>
  </si>
  <si>
    <t>tr|A0A418IJZ2|A0A418IJZ2_STAXY</t>
  </si>
  <si>
    <t>A0A418IJZ2</t>
  </si>
  <si>
    <t>tr|A0A1H7K8T3|A0A1H7K8T3_9ACTN</t>
  </si>
  <si>
    <t>A0A1H7K8T3</t>
  </si>
  <si>
    <t>tr|A0A521C8H9|A0A521C8H9_9ACTN</t>
  </si>
  <si>
    <t>A0A521C8H9</t>
  </si>
  <si>
    <t>tr|A0A2S9BSU0|A0A2S9BSU0_9MICO</t>
  </si>
  <si>
    <t>A0A2S9BSU0</t>
  </si>
  <si>
    <t>tr|A0A3N1DKX3|A0A3N1DKX3_9ACTN</t>
  </si>
  <si>
    <t>A0A3N1DKX3</t>
  </si>
  <si>
    <t>tr|A0A3T2A432|A0A3T2A432_LISMN</t>
  </si>
  <si>
    <t>A0A3T2A432</t>
  </si>
  <si>
    <t>tr|A0A476KZA4|A0A476KZA4_LISMN</t>
  </si>
  <si>
    <t>A0A476KZA4</t>
  </si>
  <si>
    <t>tr|A0A1H3JLI1|A0A1H3JLI1_9ACTN</t>
  </si>
  <si>
    <t>A0A1H3JLI1</t>
  </si>
  <si>
    <t>tr|A0A463SFM6|A0A463SFM6_LISMN</t>
  </si>
  <si>
    <t>A0A463SFM6</t>
  </si>
  <si>
    <t>tr|A0A470ICJ2|A0A470ICJ2_LISMN</t>
  </si>
  <si>
    <t>A0A470ICJ2</t>
  </si>
  <si>
    <t>tr|A0A457HQ63|A0A457HQ63_LISMN</t>
  </si>
  <si>
    <t>A0A457HQ63</t>
  </si>
  <si>
    <t>tr|A0A461ZEI9|A0A461ZEI9_LISMN</t>
  </si>
  <si>
    <t>A0A461ZEI9</t>
  </si>
  <si>
    <t>tr|A0A0V8HYW3|A0A0V8HYW3_9MICC</t>
  </si>
  <si>
    <t>A0A0V8HYW3</t>
  </si>
  <si>
    <t>tr|A0A4Q7Y189|A0A4Q7Y189_9ACTN</t>
  </si>
  <si>
    <t>A0A4Q7Y189</t>
  </si>
  <si>
    <t>tr|A0A2S6X1W3|A0A2S6X1W3_9ACTN</t>
  </si>
  <si>
    <t>A0A2S6X1W3</t>
  </si>
  <si>
    <t>tr|A0A467JCN7|A0A467JCN7_LISMN</t>
  </si>
  <si>
    <t>A0A467JCN7</t>
  </si>
  <si>
    <t>tr|A0A472ALX0|A0A472ALX0_LISMN</t>
  </si>
  <si>
    <t>A0A472ALX0</t>
  </si>
  <si>
    <t>tr|A0A458USE0|A0A458USE0_LISMN</t>
  </si>
  <si>
    <t>A0A458USE0</t>
  </si>
  <si>
    <t>tr|A0A1G7ZLZ7|A0A1G7ZLZ7_9MICO</t>
  </si>
  <si>
    <t>A0A1G7ZLZ7</t>
  </si>
  <si>
    <t>tr|A0A0H1A4K0|A0A0H1A4K0_9ACTN</t>
  </si>
  <si>
    <t>A0A0H1A4K0</t>
  </si>
  <si>
    <t>tr|A0A3S4ZNA4|A0A3S4ZNA4_LISGR</t>
  </si>
  <si>
    <t>A0A3S4ZNA4</t>
  </si>
  <si>
    <t>tr|A0A0T2KVQ1|A0A0T2KVQ1_9MICO</t>
  </si>
  <si>
    <t>A0A0T2KVQ1</t>
  </si>
  <si>
    <t>tr|A0A0A1DHH4|A0A0A1DHH4_NOCSI</t>
  </si>
  <si>
    <t>A0A0A1DHH4</t>
  </si>
  <si>
    <t>tr|A0A124I0Z3|A0A124I0Z3_9ACTN</t>
  </si>
  <si>
    <t>A0A124I0Z3</t>
  </si>
  <si>
    <t>tr|A0A0R2CS27|A0A0R2CS27_9LACO</t>
  </si>
  <si>
    <t>A0A0R2CS27</t>
  </si>
  <si>
    <t>tr|A0A0Q7U6P5|A0A0Q7U6P5_9MICO</t>
  </si>
  <si>
    <t>A0A0Q7U6P5</t>
  </si>
  <si>
    <t>tr|A0A2C8X6X2|A0A2C8X6X2_9ACTN</t>
  </si>
  <si>
    <t>A0A2C8X6X2</t>
  </si>
  <si>
    <t>tr|A0A0N0UTM5|A0A0N0UTM5_9LACO</t>
  </si>
  <si>
    <t>A0A0N0UTM5</t>
  </si>
  <si>
    <t>tr|A0A4S2VPL5|A0A4S2VPL5_9ACTN</t>
  </si>
  <si>
    <t>A0A4S2VPL5</t>
  </si>
  <si>
    <t>tr|A0A3T1JLD4|A0A3T1JLD4_LISMN</t>
  </si>
  <si>
    <t>A0A3T1JLD4</t>
  </si>
  <si>
    <t>tr|A0A0B8RDG2|A0A0B8RDG2_LISMN</t>
  </si>
  <si>
    <t>A0A0B8RDG2</t>
  </si>
  <si>
    <t>tr|A0A469Q3Z6|A0A469Q3Z6_LISMN</t>
  </si>
  <si>
    <t>A0A469Q3Z6</t>
  </si>
  <si>
    <t>tr|A0A0E1R587|A0A0E1R587_LISMN</t>
  </si>
  <si>
    <t>A0A0E1R587</t>
  </si>
  <si>
    <t>tr|A0A495CCN1|A0A495CCN1_9ACTN</t>
  </si>
  <si>
    <t>A0A495CCN1</t>
  </si>
  <si>
    <t>tr|A0A2A3JBU1|A0A2A3JBU1_9ACTN</t>
  </si>
  <si>
    <t>A0A2A3JBU1</t>
  </si>
  <si>
    <t>tr|A0A469UH57|A0A469UH57_LISMN</t>
  </si>
  <si>
    <t>A0A469UH57</t>
  </si>
  <si>
    <t>tr|A0A3T1RNY5|A0A3T1RNY5_LISMN</t>
  </si>
  <si>
    <t>A0A3T1RNY5</t>
  </si>
  <si>
    <t>tr|A0A414ENT2|A0A414ENT2_9FIRM</t>
  </si>
  <si>
    <t>A0A414ENT2</t>
  </si>
  <si>
    <t>tr|A0A1E1FNT3|A0A1E1FNT3_ACTPL</t>
  </si>
  <si>
    <t>A0A1E1FNT3</t>
  </si>
  <si>
    <t>tr|A0A458FZ27|A0A458FZ27_LISMN</t>
  </si>
  <si>
    <t>A0A458FZ27</t>
  </si>
  <si>
    <t>tr|A0A2A4EB51|A0A2A4EB51_9MICO</t>
  </si>
  <si>
    <t>A0A2A4EB51</t>
  </si>
  <si>
    <t>tr|A0A2T4NRE6|A0A2T4NRE6_9ACTN</t>
  </si>
  <si>
    <t>A0A2T4NRE6</t>
  </si>
  <si>
    <t>tr|A0A2A3XWM5|A0A2A3XWM5_9MICC</t>
  </si>
  <si>
    <t>A0A2A3XWM5</t>
  </si>
  <si>
    <t>tr|A0A2N8TMK0|A0A2N8TMK0_9ACTN</t>
  </si>
  <si>
    <t>A0A2N8TMK0</t>
  </si>
  <si>
    <t>tr|A0A472BV74|A0A472BV74_LISMN</t>
  </si>
  <si>
    <t>A0A472BV74</t>
  </si>
  <si>
    <t>tr|A0A3D7VEU1|A0A3D7VEU1_LISMN</t>
  </si>
  <si>
    <t>A0A3D7VEU1</t>
  </si>
  <si>
    <t>tr|A0A1M7RS35|A0A1M7RS35_9DELT</t>
  </si>
  <si>
    <t>A0A1M7RS35</t>
  </si>
  <si>
    <t>tr|A0A101TYP7|A0A101TYP7_9ACTN</t>
  </si>
  <si>
    <t>A0A101TYP7</t>
  </si>
  <si>
    <t>tr|A0A444QQ01|A0A444QQ01_9ACTN</t>
  </si>
  <si>
    <t>A0A444QQ01</t>
  </si>
  <si>
    <t>tr|A0A467BW57|A0A467BW57_LISMN</t>
  </si>
  <si>
    <t>A0A467BW57</t>
  </si>
  <si>
    <t>tr|A0A373R7J6|A0A373R7J6_9FIRM</t>
  </si>
  <si>
    <t>A0A373R7J6</t>
  </si>
  <si>
    <t>tr|A0A2T3G587|A0A2T3G587_9FIRM</t>
  </si>
  <si>
    <t>A0A2T3G587</t>
  </si>
  <si>
    <t>tr|A0A0R1FS20|A0A0R1FS20_9LACO</t>
  </si>
  <si>
    <t>A0A0R1FS20</t>
  </si>
  <si>
    <t>tr|A0A1H1WMP1|A0A1H1WMP1_9MICO</t>
  </si>
  <si>
    <t>A0A1H1WMP1</t>
  </si>
  <si>
    <t>tr|A0A460C265|A0A460C265_LISMN</t>
  </si>
  <si>
    <t>A0A460C265</t>
  </si>
  <si>
    <t>tr|A0A417IQS1|A0A417IQS1_9FIRM</t>
  </si>
  <si>
    <t>A0A417IQS1</t>
  </si>
  <si>
    <t>tr|A0A270QW98|A0A270QW98_9ACTN</t>
  </si>
  <si>
    <t>A0A270QW98</t>
  </si>
  <si>
    <t>tr|A0A1R1WQ82|A0A1R1WQ82_9ACTN</t>
  </si>
  <si>
    <t>A0A1R1WQ82</t>
  </si>
  <si>
    <t>tr|A0A471V9T7|A0A471V9T7_LISMN</t>
  </si>
  <si>
    <t>A0A471V9T7</t>
  </si>
  <si>
    <t>tr|A0A1R1WQ49|A0A1R1WQ49_9ACTN</t>
  </si>
  <si>
    <t>A0A1R1WQ49</t>
  </si>
  <si>
    <t>tr|A0A2C5FWX4|A0A2C5FWX4_9BACI</t>
  </si>
  <si>
    <t>A0A2C5FWX4</t>
  </si>
  <si>
    <t>tr|A0A462CQ68|A0A462CQ68_LISMN</t>
  </si>
  <si>
    <t>A0A462CQ68</t>
  </si>
  <si>
    <t>tr|A0A474PYV7|A0A474PYV7_LISMN</t>
  </si>
  <si>
    <t>A0A474PYV7</t>
  </si>
  <si>
    <t>tr|A0A463ILE6|A0A463ILE6_LISMN</t>
  </si>
  <si>
    <t>A0A463ILE6</t>
  </si>
  <si>
    <t>tr|A0A381CFE9|A0A381CFE9_CAMCO</t>
  </si>
  <si>
    <t>A0A381CFE9</t>
  </si>
  <si>
    <t>tr|A0A457XCA9|A0A457XCA9_LISMN</t>
  </si>
  <si>
    <t>A0A457XCA9</t>
  </si>
  <si>
    <t>tr|V4KKA1|V4KKA1_9ACTN</t>
  </si>
  <si>
    <t>V4KKA1</t>
  </si>
  <si>
    <t>tr|A0A0Q8AEF4|A0A0Q8AEF4_9MICO</t>
  </si>
  <si>
    <t>A0A0Q8AEF4</t>
  </si>
  <si>
    <t>tr|A0A470XVZ2|A0A470XVZ2_LISMN</t>
  </si>
  <si>
    <t>A0A470XVZ2</t>
  </si>
  <si>
    <t>tr|A0A090YKZ7|A0A090YKZ7_BACMY</t>
  </si>
  <si>
    <t>tr|A0A471JPI6|A0A471JPI6_LISMN</t>
  </si>
  <si>
    <t>A0A471JPI6</t>
  </si>
  <si>
    <t>tr|A0A478DB31|A0A478DB31_LISMN</t>
  </si>
  <si>
    <t>A0A478DB31</t>
  </si>
  <si>
    <t>tr|A0A468L4W1|A0A468L4W1_LISMN</t>
  </si>
  <si>
    <t>A0A468L4W1</t>
  </si>
  <si>
    <t>tr|G4L8T7|G4L8T7_TETHN</t>
  </si>
  <si>
    <t>G4L8T7</t>
  </si>
  <si>
    <t>tr|A0A424XTM9|A0A424XTM9_TETHA</t>
  </si>
  <si>
    <t>A0A424XTM9</t>
  </si>
  <si>
    <t>tr|E2NR47|E2NR47_CATMR</t>
  </si>
  <si>
    <t>E2NR47</t>
  </si>
  <si>
    <t>tr|A0A0T1UMI3|A0A0T1UMI3_9ACTN</t>
  </si>
  <si>
    <t>A0A0T1UMI3</t>
  </si>
  <si>
    <t>tr|A0A231PNN4|A0A231PNN4_9ACTN</t>
  </si>
  <si>
    <t>A0A231PNN4</t>
  </si>
  <si>
    <t>tr|A0A420BPL3|A0A420BPL3_9MICO</t>
  </si>
  <si>
    <t>A0A420BPL3</t>
  </si>
  <si>
    <t>tr|A0A465ZXY9|A0A465ZXY9_LISMN</t>
  </si>
  <si>
    <t>A0A465ZXY9</t>
  </si>
  <si>
    <t>tr|A0A377KVY7|A0A377KVY7_ENTCA</t>
  </si>
  <si>
    <t>A0A377KVY7</t>
  </si>
  <si>
    <t>tr|A0A464SQV6|A0A464SQV6_LISMN</t>
  </si>
  <si>
    <t>A0A464SQV6</t>
  </si>
  <si>
    <t>tr|A0A1H0YHP3|A0A1H0YHP3_9BACI</t>
  </si>
  <si>
    <t>A0A1H0YHP3</t>
  </si>
  <si>
    <t>tr|A0A1Y4N8J5|A0A1Y4N8J5_9FIRM</t>
  </si>
  <si>
    <t>A0A1Y4N8J5</t>
  </si>
  <si>
    <t>tr|A0A5C8HP31|A0A5C8HP31_9MICO</t>
  </si>
  <si>
    <t>A0A5C8HP31</t>
  </si>
  <si>
    <t>tr|A0A0F0KV79|A0A0F0KV79_9MICO</t>
  </si>
  <si>
    <t>A0A0F0KV79</t>
  </si>
  <si>
    <t>tr|A0A5C8ZL56|A0A5C8ZL56_9ACTN</t>
  </si>
  <si>
    <t>A0A5C8ZL56</t>
  </si>
  <si>
    <t>tr|A0A4Q9GW98|A0A4Q9GW98_9MICO</t>
  </si>
  <si>
    <t>A0A4Q9GW98</t>
  </si>
  <si>
    <t>tr|A0A542KI50|A0A542KI50_9ACTN</t>
  </si>
  <si>
    <t>A0A542KI50</t>
  </si>
  <si>
    <t>tr|A0A373Y4X7|A0A373Y4X7_9FIRM</t>
  </si>
  <si>
    <t>A0A373Y4X7</t>
  </si>
  <si>
    <t>tr|A0A374AGY7|A0A374AGY7_9FIRM</t>
  </si>
  <si>
    <t>A0A374AGY7</t>
  </si>
  <si>
    <t>tr|A0A0C1MCW9|A0A0C1MCW9_LACBR</t>
  </si>
  <si>
    <t>A0A0C1MCW9</t>
  </si>
  <si>
    <t>tr|U2QV08|U2QV08_LACBR</t>
  </si>
  <si>
    <t>U2QV08</t>
  </si>
  <si>
    <t>tr|A0A2N9BDK9|A0A2N9BDK9_STRCX</t>
  </si>
  <si>
    <t>A0A2N9BDK9</t>
  </si>
  <si>
    <t>tr|A0A3T1I9H7|A0A3T1I9H7_LISMN</t>
  </si>
  <si>
    <t>A0A3T1I9H7</t>
  </si>
  <si>
    <t>tr|A0A378MBH6|A0A378MBH6_LISGR</t>
  </si>
  <si>
    <t>A0A378MBH6</t>
  </si>
  <si>
    <t>tr|A0A472I8N3|A0A472I8N3_LISMN</t>
  </si>
  <si>
    <t>A0A472I8N3</t>
  </si>
  <si>
    <t>tr|A2RLL0|A2RLL0_LACLM</t>
  </si>
  <si>
    <t>A2RLL0</t>
  </si>
  <si>
    <t>tr|A0A084AEM2|A0A084AEM2_LACLC</t>
  </si>
  <si>
    <t>A0A084AEM2</t>
  </si>
  <si>
    <t>tr|A0A552XJT0|A0A552XJT0_9LACT</t>
  </si>
  <si>
    <t>A0A552XJT0</t>
  </si>
  <si>
    <t>tr|A0A1E7G376|A0A1E7G376_LACLC</t>
  </si>
  <si>
    <t>A0A1E7G376</t>
  </si>
  <si>
    <t>tr|R6QXL7|R6QXL7_9FIRM</t>
  </si>
  <si>
    <t>R6QXL7</t>
  </si>
  <si>
    <t>tr|A0A401MJR9|A0A401MJR9_9ACTN</t>
  </si>
  <si>
    <t>A0A401MJR9</t>
  </si>
  <si>
    <t>tr|A0A1R1WFP5|A0A1R1WFP5_9ACTN</t>
  </si>
  <si>
    <t>A0A1R1WFP5</t>
  </si>
  <si>
    <t>tr|A0A4P8T3D9|A0A4P8T3D9_9ACTN</t>
  </si>
  <si>
    <t>A0A4P8T3D9</t>
  </si>
  <si>
    <t>tr|A0A0M8X956|A0A0M8X956_9ACTN</t>
  </si>
  <si>
    <t>A0A0M8X956</t>
  </si>
  <si>
    <t>tr|A0A457BPX8|A0A457BPX8_LISMN</t>
  </si>
  <si>
    <t>A0A457BPX8</t>
  </si>
  <si>
    <t>tr|A0A471Z5S6|A0A471Z5S6_LISMN</t>
  </si>
  <si>
    <t>A0A471Z5S6</t>
  </si>
  <si>
    <t>tr|A0A1L6RAM0|A0A1L6RAM0_9LACT</t>
  </si>
  <si>
    <t>A0A1L6RAM0</t>
  </si>
  <si>
    <t>tr|A0A512PUG7|A0A512PUG7_9LACT</t>
  </si>
  <si>
    <t>A0A512PUG7</t>
  </si>
  <si>
    <t>tr|A0A3T1KL43|A0A3T1KL43_LISMN</t>
  </si>
  <si>
    <t>A0A3T1KL43</t>
  </si>
  <si>
    <t>tr|A0A3N2HB13|A0A3N2HB13_9MICO</t>
  </si>
  <si>
    <t>A0A3N2HB13</t>
  </si>
  <si>
    <t>tr|A0A3G5FEQ9|A0A3G5FEQ9_9ENTE</t>
  </si>
  <si>
    <t>A0A3G5FEQ9</t>
  </si>
  <si>
    <t>tr|A0A4Y4DKE0|A0A4Y4DKE0_9MICC</t>
  </si>
  <si>
    <t>A0A4Y4DKE0</t>
  </si>
  <si>
    <t>tr|A0A478C7K4|A0A478C7K4_LISMN</t>
  </si>
  <si>
    <t>A0A478C7K4</t>
  </si>
  <si>
    <t>tr|A0A3T1NMT9|A0A3T1NMT9_LISMN</t>
  </si>
  <si>
    <t>A0A3T1NMT9</t>
  </si>
  <si>
    <t>tr|A0A463GRB3|A0A463GRB3_LISMN</t>
  </si>
  <si>
    <t>A0A463GRB3</t>
  </si>
  <si>
    <t>tr|A0A1H4NQL8|A0A1H4NQL8_9MICO</t>
  </si>
  <si>
    <t>A0A1H4NQL8</t>
  </si>
  <si>
    <t>tr|A0A430YGS6|A0A430YGS6_CAMJU</t>
  </si>
  <si>
    <t>A0A430YGS6</t>
  </si>
  <si>
    <t>tr|A0A430YC95|A0A430YC95_CAMJU</t>
  </si>
  <si>
    <t>A0A430YC95</t>
  </si>
  <si>
    <t>tr|Q03SD8|Q03SD8_LACBA</t>
  </si>
  <si>
    <t>Q03SD8</t>
  </si>
  <si>
    <t>tr|A0A475BB93|A0A475BB93_LISMN</t>
  </si>
  <si>
    <t>A0A475BB93</t>
  </si>
  <si>
    <t>tr|A0A475HIZ9|A0A475HIZ9_LISMN</t>
  </si>
  <si>
    <t>A0A475HIZ9</t>
  </si>
  <si>
    <t>tr|A0A2G7AQR7|A0A2G7AQR7_9ACTN</t>
  </si>
  <si>
    <t>A0A2G7AQR7</t>
  </si>
  <si>
    <t>tr|A0A468CJJ5|A0A468CJJ5_LISMN</t>
  </si>
  <si>
    <t>A0A468CJJ5</t>
  </si>
  <si>
    <t>tr|A0A3Q9J8I9|A0A3Q9J8I9_9MICO</t>
  </si>
  <si>
    <t>A0A3Q9J8I9</t>
  </si>
  <si>
    <t>tr|A0A286CH39|A0A286CH39_9ACTN</t>
  </si>
  <si>
    <t>A0A286CH39</t>
  </si>
  <si>
    <t>tr|A0A2C8EEN9|A0A2C8EEN9_9LACT</t>
  </si>
  <si>
    <t>A0A2C8EEN9</t>
  </si>
  <si>
    <t>tr|A0A459C3B3|A0A459C3B3_LISMN</t>
  </si>
  <si>
    <t>A0A459C3B3</t>
  </si>
  <si>
    <t>tr|A0A471UXA4|A0A471UXA4_LISMN</t>
  </si>
  <si>
    <t>A0A471UXA4</t>
  </si>
  <si>
    <t>tr|A0A431BIJ0|A0A431BIJ0_CAMJU</t>
  </si>
  <si>
    <t>A0A431BIJ0</t>
  </si>
  <si>
    <t>tr|G9R4F1|G9R4F1_9FIRM</t>
  </si>
  <si>
    <t>G9R4F1</t>
  </si>
  <si>
    <t>tr|B0N6T2|B0N6T2_9FIRM</t>
  </si>
  <si>
    <t>B0N6T2</t>
  </si>
  <si>
    <t>tr|A0A3E3EBF0|A0A3E3EBF0_9FIRM</t>
  </si>
  <si>
    <t>A0A3E3EBF0</t>
  </si>
  <si>
    <t>tr|A0A1W6NGV4|A0A1W6NGV4_LACBR</t>
  </si>
  <si>
    <t>A0A1W6NGV4</t>
  </si>
  <si>
    <t>tr|A0A369UZ77|A0A369UZ77_9ACTN</t>
  </si>
  <si>
    <t>A0A369UZ77</t>
  </si>
  <si>
    <t>tr|D4LQ34|D4LQ34_9FIRM</t>
  </si>
  <si>
    <t>D4LQ34</t>
  </si>
  <si>
    <t>tr|A0A5D0JT54|A0A5D0JT54_9LACO</t>
  </si>
  <si>
    <t>A0A5D0JT54</t>
  </si>
  <si>
    <t>tr|A0A0K2AT18|A0A0K2AT18_STRA7</t>
  </si>
  <si>
    <t>A0A0K2AT18</t>
  </si>
  <si>
    <t>tr|A0A4Y5YNQ6|A0A4Y5YNQ6_9MICO</t>
  </si>
  <si>
    <t>A0A4Y5YNQ6</t>
  </si>
  <si>
    <t>tr|A0A2A3TY73|A0A2A3TY73_LACBR</t>
  </si>
  <si>
    <t>A0A2A3TY73</t>
  </si>
  <si>
    <t>tr|A0A415XD16|A0A415XD16_9FIRM</t>
  </si>
  <si>
    <t>A0A415XD16</t>
  </si>
  <si>
    <t>tr|F8A6R6|F8A6R6_CELGA</t>
  </si>
  <si>
    <t>F8A6R6</t>
  </si>
  <si>
    <t>tr|A0A269TMC5|A0A269TMC5_9ACTN</t>
  </si>
  <si>
    <t>A0A269TMC5</t>
  </si>
  <si>
    <t>tr|A0A1G9FFB1|A0A1G9FFB1_9ACTN</t>
  </si>
  <si>
    <t>A0A1G9FFB1</t>
  </si>
  <si>
    <t>tr|A0A371NWT0|A0A371NWT0_9MICO</t>
  </si>
  <si>
    <t>A0A371NWT0</t>
  </si>
  <si>
    <t>tr|A0A2S4XIB4|A0A2S4XIB4_9ACTN</t>
  </si>
  <si>
    <t>A0A2S4XIB4</t>
  </si>
  <si>
    <t>tr|A0A417C8E8|A0A417C8E8_9FIRM</t>
  </si>
  <si>
    <t>A0A417C8E8</t>
  </si>
  <si>
    <t>tr|A0A468VMH0|A0A468VMH0_LISMN</t>
  </si>
  <si>
    <t>A0A468VMH0</t>
  </si>
  <si>
    <t>tr|A0A1C5X6A4|A0A1C5X6A4_9CLOT</t>
  </si>
  <si>
    <t>A0A1C5X6A4</t>
  </si>
  <si>
    <t>tr|A0A1V6MT26|A0A1V6MT26_9ACTN</t>
  </si>
  <si>
    <t>A0A1V6MT26</t>
  </si>
  <si>
    <t>tr|A0A3Q0NDC3|A0A3Q0NDC3_LISMG</t>
  </si>
  <si>
    <t>A0A3Q0NDC3</t>
  </si>
  <si>
    <t>tr|A0A464T678|A0A464T678_LISMN</t>
  </si>
  <si>
    <t>A0A464T678</t>
  </si>
  <si>
    <t>tr|A0A0H3GFT3|A0A0H3GFT3_LISM4</t>
  </si>
  <si>
    <t>A0A0H3GFT3</t>
  </si>
  <si>
    <t>tr|A0A416H2F4|A0A416H2F4_9FIRM</t>
  </si>
  <si>
    <t>A0A416H2F4</t>
  </si>
  <si>
    <t>tr|U2VBM9|U2VBM9_9ACTN</t>
  </si>
  <si>
    <t>U2VBM9</t>
  </si>
  <si>
    <t>tr|A0A4P6TTL3|A0A4P6TTL3_STRSO</t>
  </si>
  <si>
    <t>A0A4P6TTL3</t>
  </si>
  <si>
    <t>tr|A0A0N6W5R4|A0A0N6W5R4_9ACTN</t>
  </si>
  <si>
    <t>A0A0N6W5R4</t>
  </si>
  <si>
    <t>tr|A0A0M2HQX8|A0A0M2HQX8_9MICO</t>
  </si>
  <si>
    <t>A0A0M2HQX8</t>
  </si>
  <si>
    <t>tr|A0A2L0UGW1|A0A2L0UGW1_9MICC</t>
  </si>
  <si>
    <t>A0A2L0UGW1</t>
  </si>
  <si>
    <t>tr|A0A101UX32|A0A101UX32_9ACTN</t>
  </si>
  <si>
    <t>A0A101UX32</t>
  </si>
  <si>
    <t>tr|A0A5J6FDS0|A0A5J6FDS0_9ACTN</t>
  </si>
  <si>
    <t>A0A5J6FDS0</t>
  </si>
  <si>
    <t>tr|A0A0N1NLK6|A0A0N1NLK6_9ACTN</t>
  </si>
  <si>
    <t>A0A0N1NLK6</t>
  </si>
  <si>
    <t>tr|A0A1Y2KC16|A0A1Y2KC16_9MICO</t>
  </si>
  <si>
    <t>A0A1Y2KC16</t>
  </si>
  <si>
    <t>tr|A0A5B7XZP0|A0A5B7XZP0_LACBR</t>
  </si>
  <si>
    <t>A0A5B7XZP0</t>
  </si>
  <si>
    <t>tr|A0A495HI48|A0A495HI48_9ACTN</t>
  </si>
  <si>
    <t>A0A495HI48</t>
  </si>
  <si>
    <t>tr|A0A397MXC7|A0A397MXC7_9ACTN</t>
  </si>
  <si>
    <t>A0A397MXC7</t>
  </si>
  <si>
    <t>tr|A0A3D9JB32|A0A3D9JB32_9ACTN</t>
  </si>
  <si>
    <t>A0A3D9JB32</t>
  </si>
  <si>
    <t>tr|A0A1S6JC54|A0A1S6JC54_9ACTN</t>
  </si>
  <si>
    <t>A0A1S6JC54</t>
  </si>
  <si>
    <t>tr|A0A0M2ZRQ9|A0A0M2ZRQ9_LACLC</t>
  </si>
  <si>
    <t>A0A0M2ZRQ9</t>
  </si>
  <si>
    <t>tr|A0A1F2J997|A0A1F2J997_9STAP</t>
  </si>
  <si>
    <t>A0A1F2J997</t>
  </si>
  <si>
    <t>tr|A0A3D0JF82|A0A3D0JF82_9FIRM</t>
  </si>
  <si>
    <t>A0A3D0JF82</t>
  </si>
  <si>
    <t>tr|A0A1Q6MZ71|A0A1Q6MZ71_9FIRM</t>
  </si>
  <si>
    <t>A0A1Q6MZ71</t>
  </si>
  <si>
    <t>tr|A0A3S9ZGS3|A0A3S9ZGS3_STRGD</t>
  </si>
  <si>
    <t>A0A3S9ZGS3</t>
  </si>
  <si>
    <t>tr|X0P9C7|X0P9C7_9LACO</t>
  </si>
  <si>
    <t>X0P9C7</t>
  </si>
  <si>
    <t>tr|A0A373MH71|A0A373MH71_9FIRM</t>
  </si>
  <si>
    <t>A0A373MH71</t>
  </si>
  <si>
    <t>tr|A0A373XFV0|A0A373XFV0_9FIRM</t>
  </si>
  <si>
    <t>A0A373XFV0</t>
  </si>
  <si>
    <t>tr|A0A416YEU5|A0A416YEU5_9FIRM</t>
  </si>
  <si>
    <t>A0A416YEU5</t>
  </si>
  <si>
    <t>tr|A0A2S1IDY3|A0A2S1IDY3_9ACTN</t>
  </si>
  <si>
    <t>A0A2S1IDY3</t>
  </si>
  <si>
    <t>tr|A0A1J9WVF4|A0A1J9WVF4_BACAN</t>
  </si>
  <si>
    <t>A0A1J9WVF4</t>
  </si>
  <si>
    <t>tr|A0A1C5Q9C7|A0A1C5Q9C7_9CLOT</t>
  </si>
  <si>
    <t>A0A1C5Q9C7</t>
  </si>
  <si>
    <t>tr|A0A250VMN7|A0A250VMN7_STROL</t>
  </si>
  <si>
    <t>A0A250VMN7</t>
  </si>
  <si>
    <t>tr|A0A417G6K4|A0A417G6K4_9FIRM</t>
  </si>
  <si>
    <t>A0A417G6K4</t>
  </si>
  <si>
    <t>tr|A0A209BYZ3|A0A209BYZ3_9ACTN</t>
  </si>
  <si>
    <t>A0A209BYZ3</t>
  </si>
  <si>
    <t>tr|D6EV35|D6EV35_STRLI</t>
  </si>
  <si>
    <t>D6EV35</t>
  </si>
  <si>
    <t>tr|A0A4R8PPT3|A0A4R8PPT3_STRCH</t>
  </si>
  <si>
    <t>A0A4R8PPT3</t>
  </si>
  <si>
    <t>tr|Q9L054|Q9L054_STRCO</t>
  </si>
  <si>
    <t>Q9L054</t>
  </si>
  <si>
    <t>tr|A0A4T0VCC3|A0A4T0VCC3_9ACTN</t>
  </si>
  <si>
    <t>A0A4T0VCC3</t>
  </si>
  <si>
    <t>tr|A0A0N6ZMF3|A0A0N6ZMF3_9ACTN</t>
  </si>
  <si>
    <t>A0A0N6ZMF3</t>
  </si>
  <si>
    <t>tr|A0A2A2UEA3|A0A2A2UEA3_9ACTN</t>
  </si>
  <si>
    <t>A0A2A2UEA3</t>
  </si>
  <si>
    <t>tr|A0A478BMD0|A0A478BMD0_LISMN</t>
  </si>
  <si>
    <t>A0A478BMD0</t>
  </si>
  <si>
    <t>tr|A0A2Z5C4E9|A0A2Z5C4E9_LISMN</t>
  </si>
  <si>
    <t>A0A2Z5C4E9</t>
  </si>
  <si>
    <t>tr|A0A0M9DCW4|A0A0M9DCW4_9LACO</t>
  </si>
  <si>
    <t>A0A0M9DCW4</t>
  </si>
  <si>
    <t>tr|A0A3M8L314|A0A3M8L314_9MICO</t>
  </si>
  <si>
    <t>A0A3M8L314</t>
  </si>
  <si>
    <t>tr|A0A3T2M6R7|A0A3T2M6R7_LISMN</t>
  </si>
  <si>
    <t>A0A3T2M6R7</t>
  </si>
  <si>
    <t>tr|A0A457EGV8|A0A457EGV8_LISMN</t>
  </si>
  <si>
    <t>A0A457EGV8</t>
  </si>
  <si>
    <t>tr|M5ADG8|M5ADG8_LACBR</t>
  </si>
  <si>
    <t>M5ADG8</t>
  </si>
  <si>
    <t>tr|A0A241SPK5|A0A241SPK5_LISMN</t>
  </si>
  <si>
    <t>A0A241SPK5</t>
  </si>
  <si>
    <t>tr|A0A1I7G171|A0A1I7G171_9FIRM</t>
  </si>
  <si>
    <t>A0A1I7G171</t>
  </si>
  <si>
    <t>tr|A0A0N8IHB9|A0A0N8IHB9_9LACO</t>
  </si>
  <si>
    <t>A0A0N8IHB9</t>
  </si>
  <si>
    <t>tr|A0A419DLG7|A0A419DLG7_9BACL</t>
  </si>
  <si>
    <t>A0A419DLG7</t>
  </si>
  <si>
    <t>tr|A0A2N3ZF67|A0A2N3ZF67_9ACTN</t>
  </si>
  <si>
    <t>A0A2N3ZF67</t>
  </si>
  <si>
    <t>tr|A0A3D4L2Z9|A0A3D4L2Z9_9FIRM</t>
  </si>
  <si>
    <t>A0A3D4L2Z9</t>
  </si>
  <si>
    <t>tr|A0A268IUJ3|A0A268IUJ3_9BACI</t>
  </si>
  <si>
    <t>A0A268IUJ3</t>
  </si>
  <si>
    <t>tr|A0A0F0LA37|A0A0F0LA37_9MICO</t>
  </si>
  <si>
    <t>A0A0F0LA37</t>
  </si>
  <si>
    <t>tr|A0A2B9BRP6|A0A2B9BRP6_BACCE</t>
  </si>
  <si>
    <t>tr|A0A476J8D3|A0A476J8D3_LISMN</t>
  </si>
  <si>
    <t>A0A476J8D3</t>
  </si>
  <si>
    <t>tr|A0A2P7ZIA0|A0A2P7ZIA0_9ACTN</t>
  </si>
  <si>
    <t>A0A2P7ZIA0</t>
  </si>
  <si>
    <t>tr|A0A3Q9JHM2|A0A3Q9JHM2_9MICO</t>
  </si>
  <si>
    <t>A0A3Q9JHM2</t>
  </si>
  <si>
    <t>tr|A0A366CRK5|A0A366CRK5_9MICO</t>
  </si>
  <si>
    <t>A0A366CRK5</t>
  </si>
  <si>
    <t>tr|A0A147E0V6|A0A147E0V6_9MICO</t>
  </si>
  <si>
    <t>A0A147E0V6</t>
  </si>
  <si>
    <t>tr|A0A469W509|A0A469W509_LISMN</t>
  </si>
  <si>
    <t>A0A469W509</t>
  </si>
  <si>
    <t>tr|A0A1C6ALJ5|A0A1C6ALJ5_9FIRM</t>
  </si>
  <si>
    <t>A0A1C6ALJ5</t>
  </si>
  <si>
    <t>tr|A0A4U8Q2M7|A0A4U8Q2M7_9FIRM</t>
  </si>
  <si>
    <t>A0A4U8Q2M7</t>
  </si>
  <si>
    <t>tr|A0A2S0ETM3|A0A2S0ETM3_ACTPL</t>
  </si>
  <si>
    <t>A0A2S0ETM3</t>
  </si>
  <si>
    <t>tr|A0A0Q7RWR4|A0A0Q7RWR4_9MICO</t>
  </si>
  <si>
    <t>A0A0Q7RWR4</t>
  </si>
  <si>
    <t>tr|A0A473V3Y1|A0A473V3Y1_LISMN</t>
  </si>
  <si>
    <t>A0A473V3Y1</t>
  </si>
  <si>
    <t>tr|A0A1N7BZQ4|A0A1N7BZQ4_9BACL</t>
  </si>
  <si>
    <t>A0A1N7BZQ4</t>
  </si>
  <si>
    <t>tr|A0A498ARS0|A0A498ARS0_9BACL</t>
  </si>
  <si>
    <t>A0A498ARS0</t>
  </si>
  <si>
    <t>tr|R5Q8U3|R5Q8U3_9FIRM</t>
  </si>
  <si>
    <t>R5Q8U3</t>
  </si>
  <si>
    <t>tr|A0A022LES0|A0A022LES0_9MICO</t>
  </si>
  <si>
    <t>A0A022LES0</t>
  </si>
  <si>
    <t>tr|A0A416FW05|A0A416FW05_9FIRM</t>
  </si>
  <si>
    <t>A0A416FW05</t>
  </si>
  <si>
    <t>tr|A0A1I2JDU7|A0A1I2JDU7_9ACTN</t>
  </si>
  <si>
    <t>A0A1I2JDU7</t>
  </si>
  <si>
    <t>tr|A0A4Q7XME1|A0A4Q7XME1_9ACTN</t>
  </si>
  <si>
    <t>A0A4Q7XME1</t>
  </si>
  <si>
    <t>tr|A0A3N9WPA7|A0A3N9WPA7_9ACTN</t>
  </si>
  <si>
    <t>A0A3N9WPA7</t>
  </si>
  <si>
    <t>tr|A0A0Q6PRE6|A0A0Q6PRE6_9MICO</t>
  </si>
  <si>
    <t>A0A0Q6PRE6</t>
  </si>
  <si>
    <t>tr|A0A0M9VKS9|A0A0M9VKS9_9MICO</t>
  </si>
  <si>
    <t>A0A0M9VKS9</t>
  </si>
  <si>
    <t>tr|A0A3R8GIG4|A0A3R8GIG4_9LACO</t>
  </si>
  <si>
    <t>A0A3R8GIG4</t>
  </si>
  <si>
    <t>tr|A0A3N0AY12|A0A3N0AY12_9ACTN</t>
  </si>
  <si>
    <t>A0A3N0AY12</t>
  </si>
  <si>
    <t>tr|A0A4Y4GI61|A0A4Y4GI61_9MICO</t>
  </si>
  <si>
    <t>A0A4Y4GI61</t>
  </si>
  <si>
    <t>tr|A0A4V2FAD0|A0A4V2FAD0_9ACTN</t>
  </si>
  <si>
    <t>A0A4V2FAD0</t>
  </si>
  <si>
    <t>tr|A0A346C0U8|A0A346C0U8_9ACTN</t>
  </si>
  <si>
    <t>A0A346C0U8</t>
  </si>
  <si>
    <t>tr|A0A458KXX5|A0A458KXX5_LISMN</t>
  </si>
  <si>
    <t>A0A458KXX5</t>
  </si>
  <si>
    <t>tr|A0A472I841|A0A472I841_LISMN</t>
  </si>
  <si>
    <t>A0A472I841</t>
  </si>
  <si>
    <t>tr|A0A456UZW6|A0A456UZW6_LISMN</t>
  </si>
  <si>
    <t>A0A456UZW6</t>
  </si>
  <si>
    <t>tr|A0A0R1NU33|A0A0R1NU33_9LACO</t>
  </si>
  <si>
    <t>A0A0R1NU33</t>
  </si>
  <si>
    <t>tr|A0A373VI56|A0A373VI56_9FIRM</t>
  </si>
  <si>
    <t>A0A373VI56</t>
  </si>
  <si>
    <t>tr|A0A417QYS2|A0A417QYS2_9FIRM</t>
  </si>
  <si>
    <t>A0A417QYS2</t>
  </si>
  <si>
    <t>tr|A0A372LE82|A0A372LE82_9BACI</t>
  </si>
  <si>
    <t>A0A372LE82</t>
  </si>
  <si>
    <t>tr|A0A1H4ETH0|A0A1H4ETH0_9BACI</t>
  </si>
  <si>
    <t>tr|A0A1S7CYF8|A0A1S7CYF8_9MICO</t>
  </si>
  <si>
    <t>A0A1S7CYF8</t>
  </si>
  <si>
    <t>tr|A0A1I6LWR6|A0A1I6LWR6_9MICO</t>
  </si>
  <si>
    <t>A0A1I6LWR6</t>
  </si>
  <si>
    <t>tr|A0A4Z1CU38|A0A4Z1CU38_9ACTN</t>
  </si>
  <si>
    <t>A0A4Z1CU38</t>
  </si>
  <si>
    <t>tr|A0A459XBC2|A0A459XBC2_LISMN</t>
  </si>
  <si>
    <t>A0A459XBC2</t>
  </si>
  <si>
    <t>tr|A0A330FLU3|A0A330FLU3_9MICO</t>
  </si>
  <si>
    <t>A0A330FLU3</t>
  </si>
  <si>
    <t>tr|A0A4D4MQZ0|A0A4D4MQZ0_STRAX</t>
  </si>
  <si>
    <t>A0A4D4MQZ0</t>
  </si>
  <si>
    <t>tr|Q82D89|Q82D89_STRAW</t>
  </si>
  <si>
    <t>Q82D89</t>
  </si>
  <si>
    <t>tr|A0A2A5NQ26|A0A2A5NQ26_9MICO</t>
  </si>
  <si>
    <t>A0A2A5NQ26</t>
  </si>
  <si>
    <t>tr|A0A456VTB1|A0A456VTB1_LISMN</t>
  </si>
  <si>
    <t>A0A456VTB1</t>
  </si>
  <si>
    <t>tr|A0A415RIE9|A0A415RIE9_9FIRM</t>
  </si>
  <si>
    <t>A0A415RIE9</t>
  </si>
  <si>
    <t>tr|A0A431CEM3|A0A431CEM3_CAMJU</t>
  </si>
  <si>
    <t>A0A431CEM3</t>
  </si>
  <si>
    <t>tr|A0A1Y5P2N8|A0A1Y5P2N8_9MICO</t>
  </si>
  <si>
    <t>A0A1Y5P2N8</t>
  </si>
  <si>
    <t>tr|A0A0F7R6C5|A0A0F7R6C5_ACTPL</t>
  </si>
  <si>
    <t>A0A0F7R6C5</t>
  </si>
  <si>
    <t>tr|A0A2Z3DGG3|A0A2Z3DGG3_ACTPL</t>
  </si>
  <si>
    <t>A0A2Z3DGG3</t>
  </si>
  <si>
    <t>tr|A0A2M9K269|A0A2M9K269_9ACTN</t>
  </si>
  <si>
    <t>A0A2M9K269</t>
  </si>
  <si>
    <t>tr|A0A348Z423|A0A348Z423_CLOSP</t>
  </si>
  <si>
    <t>A0A348Z423</t>
  </si>
  <si>
    <t>tr|A0A4Y4B5B2|A0A4Y4B5B2_MICLQ</t>
  </si>
  <si>
    <t>A0A4Y4B5B2</t>
  </si>
  <si>
    <t>tr|A0A209BYS1|A0A209BYS1_9ACTN</t>
  </si>
  <si>
    <t>A0A209BYS1</t>
  </si>
  <si>
    <t>tr|A0A1E4BL66|A0A1E4BL66_9MICO</t>
  </si>
  <si>
    <t>A0A1E4BL66</t>
  </si>
  <si>
    <t>tr|A0A0Q7VY29|A0A0Q7VY29_9MICO</t>
  </si>
  <si>
    <t>A0A0Q7VY29</t>
  </si>
  <si>
    <t>tr|A0A1X6PWU5|A0A1X6PWU5_BACMY</t>
  </si>
  <si>
    <t>tr|A0A2S6XDR9|A0A2S6XDR9_9ACTN</t>
  </si>
  <si>
    <t>A0A2S6XDR9</t>
  </si>
  <si>
    <t>tr|A0A0M2GLL8|A0A0M2GLL8_9ACTN</t>
  </si>
  <si>
    <t>A0A0M2GLL8</t>
  </si>
  <si>
    <t>tr|A0A0M9DEE6|A0A0M9DEE6_9LACO</t>
  </si>
  <si>
    <t>A0A0M9DEE6</t>
  </si>
  <si>
    <t>tr|A0A0N1IZP3|A0A0N1IZP3_9LACO</t>
  </si>
  <si>
    <t>A0A0N1IZP3</t>
  </si>
  <si>
    <t>tr|A0A1T1ZWZ6|A0A1T1ZWZ6_CAMCO</t>
  </si>
  <si>
    <t>A0A1T1ZWZ6</t>
  </si>
  <si>
    <t>tr|C0XLM9|C0XLM9_LACHI</t>
  </si>
  <si>
    <t>C0XLM9</t>
  </si>
  <si>
    <t>tr|A0A3N6ETC5|A0A3N6ETC5_9ACTN</t>
  </si>
  <si>
    <t>A0A3N6ETC5</t>
  </si>
  <si>
    <t>tr|A0A387APB9|A0A387APB9_9LACO</t>
  </si>
  <si>
    <t>A0A387APB9</t>
  </si>
  <si>
    <t>tr|A0A1B9NG48|A0A1B9NG48_9MICO</t>
  </si>
  <si>
    <t>A0A1B9NG48</t>
  </si>
  <si>
    <t>tr|A0A1Q9JSS8|A0A1Q9JSS8_9FIRM</t>
  </si>
  <si>
    <t>A0A1Q9JSS8</t>
  </si>
  <si>
    <t>tr|A0A175RSN6|A0A175RSN6_9MICO</t>
  </si>
  <si>
    <t>A0A175RSN6</t>
  </si>
  <si>
    <t>tr|A0A1L8CFK9|A0A1L8CFK9_9LACO</t>
  </si>
  <si>
    <t>A0A1L8CFK9</t>
  </si>
  <si>
    <t>tr|A0A5C7DNR6|A0A5C7DNR6_9PROT</t>
  </si>
  <si>
    <t>A0A5C7DNR6</t>
  </si>
  <si>
    <t>tr|A0A400M7R6|A0A400M7R6_CAMCO</t>
  </si>
  <si>
    <t>A0A400M7R6</t>
  </si>
  <si>
    <t>tr|G9ZSH9|G9ZSH9_9LACO</t>
  </si>
  <si>
    <t>G9ZSH9</t>
  </si>
  <si>
    <t>tr|B1YHE2|B1YHE2_EXIS2</t>
  </si>
  <si>
    <t>B1YHE2</t>
  </si>
  <si>
    <t>tr|A0A328LEA4|A0A328LEA4_9BACI</t>
  </si>
  <si>
    <t>tr|A0A0M4G6W6|A0A0M4G6W6_9BACI</t>
  </si>
  <si>
    <t>A0A0M4G6W6</t>
  </si>
  <si>
    <t>tr|A0A1Q5D448|A0A1Q5D448_9ACTN</t>
  </si>
  <si>
    <t>A0A1Q5D448</t>
  </si>
  <si>
    <t>tr|A0A473LUR8|A0A473LUR8_LISMN</t>
  </si>
  <si>
    <t>A0A473LUR8</t>
  </si>
  <si>
    <t>tr|A0A468EAR4|A0A468EAR4_LISMN</t>
  </si>
  <si>
    <t>A0A468EAR4</t>
  </si>
  <si>
    <t>tr|A0A462RFD8|A0A462RFD8_LISMN</t>
  </si>
  <si>
    <t>A0A462RFD8</t>
  </si>
  <si>
    <t>tr|A0A1Q5D470|A0A1Q5D470_9ACTN</t>
  </si>
  <si>
    <t>A0A1Q5D470</t>
  </si>
  <si>
    <t>tr|A0A0R2L4A7|A0A0R2L4A7_9LACO</t>
  </si>
  <si>
    <t>A0A0R2L4A7</t>
  </si>
  <si>
    <t>tr|A0A4S3B088|A0A4S3B088_9ENTE</t>
  </si>
  <si>
    <t>A0A4S3B088</t>
  </si>
  <si>
    <t>tr|A0A515Y8C3|A0A515Y8C3_9ACTN</t>
  </si>
  <si>
    <t>A0A515Y8C3</t>
  </si>
  <si>
    <t>tr|A0A461UI63|A0A461UI63_LISMN</t>
  </si>
  <si>
    <t>A0A461UI63</t>
  </si>
  <si>
    <t>tr|A0A466NC31|A0A466NC31_LISMN</t>
  </si>
  <si>
    <t>A0A466NC31</t>
  </si>
  <si>
    <t>tr|A0A2T7WZ86|A0A2T7WZ86_9MICO</t>
  </si>
  <si>
    <t>A0A2T7WZ86</t>
  </si>
  <si>
    <t>tr|A0A401IW34|A0A401IW34_9LACO</t>
  </si>
  <si>
    <t>A0A401IW34</t>
  </si>
  <si>
    <t>tr|A0A1H2AX30|A0A1H2AX30_9ACTN</t>
  </si>
  <si>
    <t>A0A1H2AX30</t>
  </si>
  <si>
    <t>tr|A0A397QPN7|A0A397QPN7_9ACTN</t>
  </si>
  <si>
    <t>A0A397QPN7</t>
  </si>
  <si>
    <t>tr|A0A3E0GFP2|A0A3E0GFP2_9ACTN</t>
  </si>
  <si>
    <t>A0A3E0GFP2</t>
  </si>
  <si>
    <t>tr|A0A4S2VPM0|A0A4S2VPM0_9ACTN</t>
  </si>
  <si>
    <t>A0A4S2VPM0</t>
  </si>
  <si>
    <t>tr|A7MIH0|A7MIH0_CROS8</t>
  </si>
  <si>
    <t>A7MIH0</t>
  </si>
  <si>
    <t>tr|A0A101SNF7|A0A101SNF7_9ACTN</t>
  </si>
  <si>
    <t>A0A101SNF7</t>
  </si>
  <si>
    <t>tr|A0A4V2PVJ3|A0A4V2PVJ3_9BACL</t>
  </si>
  <si>
    <t>A0A4V2PVJ3</t>
  </si>
  <si>
    <t>tr|A0A416AKG9|A0A416AKG9_9FIRM</t>
  </si>
  <si>
    <t>A0A416AKG9</t>
  </si>
  <si>
    <t>tr|A0A1Q5L7C6|A0A1Q5L7C6_9ACTN</t>
  </si>
  <si>
    <t>A0A1Q5L7C6</t>
  </si>
  <si>
    <t>tr|A0A1R4JEF9|A0A1R4JEF9_9MICO</t>
  </si>
  <si>
    <t>A0A1R4JEF9</t>
  </si>
  <si>
    <t>tr|F2X750|F2X750_CAMJU</t>
  </si>
  <si>
    <t>F2X750</t>
  </si>
  <si>
    <t>tr|A0A087EQU1|A0A087EQU1_9LACO</t>
  </si>
  <si>
    <t>A0A087EQU1</t>
  </si>
  <si>
    <t>tr|U1W7U8|U1W7U8_9ACTN</t>
  </si>
  <si>
    <t>U1W7U8</t>
  </si>
  <si>
    <t>tr|A0A414L6T2|A0A414L6T2_9BACE</t>
  </si>
  <si>
    <t>A0A414L6T2</t>
  </si>
  <si>
    <t>tr|A0A0K2ASX3|A0A0K2ASX3_STRA7</t>
  </si>
  <si>
    <t>A0A0K2ASX3</t>
  </si>
  <si>
    <t>tr|A0A2K2RLC5|A0A2K2RLC5_9ACTN</t>
  </si>
  <si>
    <t>A0A2K2RLC5</t>
  </si>
  <si>
    <t>tr|A0A5J5IVD2|A0A5J5IVD2_9MICO</t>
  </si>
  <si>
    <t>A0A5J5IVD2</t>
  </si>
  <si>
    <t>tr|H0B7X1|H0B7X1_9ACTN</t>
  </si>
  <si>
    <t>H0B7X1</t>
  </si>
  <si>
    <t>tr|A0A4Z0K543|A0A4Z0K543_9MICO</t>
  </si>
  <si>
    <t>A0A4Z0K543</t>
  </si>
  <si>
    <t>tr|A0A0M8QMW2|A0A0M8QMW2_9ACTN</t>
  </si>
  <si>
    <t>A0A0M8QMW2</t>
  </si>
  <si>
    <t>tr|A0A3D3TUL7|A0A3D3TUL7_CLOSP</t>
  </si>
  <si>
    <t>A0A3D3TUL7</t>
  </si>
  <si>
    <t>tr|A0A414J9C9|A0A414J9C9_9FIRM</t>
  </si>
  <si>
    <t>A0A414J9C9</t>
  </si>
  <si>
    <t>tr|A0A0M8VB71|A0A0M8VB71_9ACTN</t>
  </si>
  <si>
    <t>A0A0M8VB71</t>
  </si>
  <si>
    <t>tr|A0A2D9NWD6|A0A2D9NWD6_9MICO</t>
  </si>
  <si>
    <t>A0A2D9NWD6</t>
  </si>
  <si>
    <t>tr|A0A0M2HK03|A0A0M2HK03_9MICO</t>
  </si>
  <si>
    <t>A0A0M2HK03</t>
  </si>
  <si>
    <t>tr|A0A209BEC0|A0A209BEC0_9ACTN</t>
  </si>
  <si>
    <t>A0A209BEC0</t>
  </si>
  <si>
    <t>tr|E3YP39|E3YP39_9LIST</t>
  </si>
  <si>
    <t>E3YP39</t>
  </si>
  <si>
    <t>tr|A0A345TFM4|A0A345TFM4_9ACTN</t>
  </si>
  <si>
    <t>A0A345TFM4</t>
  </si>
  <si>
    <t>tr|A0A101UMW6|A0A101UMW6_9ACTN</t>
  </si>
  <si>
    <t>A0A101UMW6</t>
  </si>
  <si>
    <t>tr|A0A084JIH2|A0A084JIH2_9CLOT</t>
  </si>
  <si>
    <t>A0A084JIH2</t>
  </si>
  <si>
    <t>tr|A0A542YLV3|A0A542YLV3_9MICO</t>
  </si>
  <si>
    <t>A0A542YLV3</t>
  </si>
  <si>
    <t>tr|A0A0C5FQG5|A0A0C5FQG5_9ACTN</t>
  </si>
  <si>
    <t>A0A0C5FQG5</t>
  </si>
  <si>
    <t>tr|A0A4R6GCJ2|A0A4R6GCJ2_9MICO</t>
  </si>
  <si>
    <t>A0A4R6GCJ2</t>
  </si>
  <si>
    <t>tr|A0A2S3U8K6|A0A2S3U8K6_LACPN</t>
  </si>
  <si>
    <t>A0A2S3U8K6</t>
  </si>
  <si>
    <t>tr|A0A2N1JMF7|A0A2N1JMF7_9ACTO</t>
  </si>
  <si>
    <t>A0A2N1JMF7</t>
  </si>
  <si>
    <t>tr|A0A235A7A6|A0A235A7A6_9MICO</t>
  </si>
  <si>
    <t>A0A235A7A6</t>
  </si>
  <si>
    <t>tr|A0A5C4X9T0|A0A5C4X9T0_9ACTN</t>
  </si>
  <si>
    <t>A0A5C4X9T0</t>
  </si>
  <si>
    <t>tr|A0A470ZGY8|A0A470ZGY8_LISMN</t>
  </si>
  <si>
    <t>A0A470ZGY8</t>
  </si>
  <si>
    <t>tr|A0A4Z1D681|A0A4Z1D681_STRGP</t>
  </si>
  <si>
    <t>A0A4Z1D681</t>
  </si>
  <si>
    <t>tr|A0A1I0DVD4|A0A1I0DVD4_9FIRM</t>
  </si>
  <si>
    <t>A0A1I0DVD4</t>
  </si>
  <si>
    <t>tr|A0A2S8UNF0|A0A2S8UNF0_9BACI</t>
  </si>
  <si>
    <t>tr|A0A1G9Y1E9|A0A1G9Y1E9_9BACI</t>
  </si>
  <si>
    <t>A0A1G9Y1E9</t>
  </si>
  <si>
    <t>tr|A0A100JBC0|A0A100JBC0_9ACTN</t>
  </si>
  <si>
    <t>A0A100JBC0</t>
  </si>
  <si>
    <t>tr|A0A544YEA5|A0A544YEA5_9ACTN</t>
  </si>
  <si>
    <t>A0A544YEA5</t>
  </si>
  <si>
    <t>tr|A0A1Q6N3N7|A0A1Q6N3N7_9CLOT</t>
  </si>
  <si>
    <t>A0A1Q6N3N7</t>
  </si>
  <si>
    <t>tr|A0A0F3RRC3|A0A0F3RRC3_9LACO</t>
  </si>
  <si>
    <t>A0A0F3RRC3</t>
  </si>
  <si>
    <t>tr|A0A2V1NLK6|A0A2V1NLK6_9ACTN</t>
  </si>
  <si>
    <t>A0A2V1NLK6</t>
  </si>
  <si>
    <t>tr|A0A0P7JYP6|A0A0P7JYP6_9LACO</t>
  </si>
  <si>
    <t>A0A0P7JYP6</t>
  </si>
  <si>
    <t>tr|A0A4Q8TGX0|A0A4Q8TGX0_9MICC</t>
  </si>
  <si>
    <t>A0A4Q8TGX0</t>
  </si>
  <si>
    <t>tr|A0A0R1SCA0|A0A0R1SCA0_9LACO</t>
  </si>
  <si>
    <t>A0A0R1SCA0</t>
  </si>
  <si>
    <t>tr|A0A1D9E004|A0A1D9E004_9MICO</t>
  </si>
  <si>
    <t>A0A1D9E004</t>
  </si>
  <si>
    <t>tr|A0A117N768|A0A117N768_9MICC</t>
  </si>
  <si>
    <t>A0A117N768</t>
  </si>
  <si>
    <t>tr|A0A543F220|A0A543F220_9MICO</t>
  </si>
  <si>
    <t>A0A543F220</t>
  </si>
  <si>
    <t>tr|A0A4U5WGQ8|A0A4U5WGQ8_STRLS</t>
  </si>
  <si>
    <t>A0A4U5WGQ8</t>
  </si>
  <si>
    <t>tr|A0A2N3GMV8|A0A2N3GMV8_9ACTN</t>
  </si>
  <si>
    <t>A0A2N3GMV8</t>
  </si>
  <si>
    <t>tr|A0A4Q7RL73|A0A4Q7RL73_9MICO</t>
  </si>
  <si>
    <t>A0A4Q7RL73</t>
  </si>
  <si>
    <t>tr|A0A4R7JST1|A0A4R7JST1_9ACTN</t>
  </si>
  <si>
    <t>A0A4R7JST1</t>
  </si>
  <si>
    <t>tr|A0A089YYG0|A0A089YYG0_STRGA</t>
  </si>
  <si>
    <t>A0A089YYG0</t>
  </si>
  <si>
    <t>tr|A0A416WMI0|A0A416WMI0_9FIRM</t>
  </si>
  <si>
    <t>A0A416WMI0</t>
  </si>
  <si>
    <t>tr|A0A098CQS2|A0A098CQS2_9LACT</t>
  </si>
  <si>
    <t>A0A098CQS2</t>
  </si>
  <si>
    <t>tr|A0A5C5SNL5|A0A5C5SNL5_9BACL</t>
  </si>
  <si>
    <t>A0A5C5SNL5</t>
  </si>
  <si>
    <t>tr|A0A1G9QPE1|A0A1G9QPE1_9FIRM</t>
  </si>
  <si>
    <t>A0A1G9QPE1</t>
  </si>
  <si>
    <t>tr|A0A5C4YHQ5|A0A5C4YHQ5_CAMJU</t>
  </si>
  <si>
    <t>A0A5C4YHQ5</t>
  </si>
  <si>
    <t>tr|A0A1L6HBY6|A0A1L6HBY6_PEDAC</t>
  </si>
  <si>
    <t>A0A1L6HBY6</t>
  </si>
  <si>
    <t>tr|A0A5B0D6B6|A0A5B0D6B6_9MICO</t>
  </si>
  <si>
    <t>A0A5B0D6B6</t>
  </si>
  <si>
    <t>tr|A0A2T3G0C6|A0A2T3G0C6_9FIRM</t>
  </si>
  <si>
    <t>A0A2T3G0C6</t>
  </si>
  <si>
    <t>tr|A0A1C5SQS3|A0A1C5SQS3_9CLOT</t>
  </si>
  <si>
    <t>A0A1C5SQS3</t>
  </si>
  <si>
    <t>tr|A0A3D0HMB5|A0A3D0HMB5_9FIRM</t>
  </si>
  <si>
    <t>A0A3D0HMB5</t>
  </si>
  <si>
    <t>tr|A0A0Q5LZ30|A0A0Q5LZ30_9MICO</t>
  </si>
  <si>
    <t>A0A0Q5LZ30</t>
  </si>
  <si>
    <t>tr|A0A367AKM9|A0A367AKM9_9ACTN</t>
  </si>
  <si>
    <t>A0A367AKM9</t>
  </si>
  <si>
    <t>tr|A0A2S8UQX4|A0A2S8UQX4_9MICO</t>
  </si>
  <si>
    <t>A0A2S8UQX4</t>
  </si>
  <si>
    <t>tr|A0A4Y3UHL3|A0A4Y3UHL3_9MICO</t>
  </si>
  <si>
    <t>A0A4Y3UHL3</t>
  </si>
  <si>
    <t>tr|M3BWG0|M3BWG0_9ACTN</t>
  </si>
  <si>
    <t>M3BWG0</t>
  </si>
  <si>
    <t>tr|A0A0F0KB89|A0A0F0KB89_9MICO</t>
  </si>
  <si>
    <t>A0A0F0KB89</t>
  </si>
  <si>
    <t>tr|A0A0K2NY89|A0A0K2NY89_9ENTR</t>
  </si>
  <si>
    <t>A0A0K2NY89</t>
  </si>
  <si>
    <t>tr|K8AXU4|K8AXU4_9ENTR</t>
  </si>
  <si>
    <t>K8AXU4</t>
  </si>
  <si>
    <t>tr|A0A231PNM5|A0A231PNM5_9ACTN</t>
  </si>
  <si>
    <t>A0A231PNM5</t>
  </si>
  <si>
    <t>tr|A0A412RZH0|A0A412RZH0_9FIRM</t>
  </si>
  <si>
    <t>A0A412RZH0</t>
  </si>
  <si>
    <t>tr|A0A0F2C4J2|A0A0F2C4J2_9MICO</t>
  </si>
  <si>
    <t>A0A0F2C4J2</t>
  </si>
  <si>
    <t>tr|A0A0M9D483|A0A0M9D483_9LACO</t>
  </si>
  <si>
    <t>A0A0M9D483</t>
  </si>
  <si>
    <t>tr|A0A328M9X5|A0A328M9X5_9BACI</t>
  </si>
  <si>
    <t>tr|A0A1S9XH17|A0A1S9XH17_BACMY</t>
  </si>
  <si>
    <t>tr|A0A209C4T2|A0A209C4T2_9ACTN</t>
  </si>
  <si>
    <t>A0A209C4T2</t>
  </si>
  <si>
    <t>tr|U2YJR9|U2YJR9_9MICO</t>
  </si>
  <si>
    <t>U2YJR9</t>
  </si>
  <si>
    <t>tr|A0A2A2Z4Q4|A0A2A2Z4Q4_9ACTN</t>
  </si>
  <si>
    <t>A0A2A2Z4Q4</t>
  </si>
  <si>
    <t>tr|A0A2K9DTZ7|A0A2K9DTZ7_9MICO</t>
  </si>
  <si>
    <t>A0A2K9DTZ7</t>
  </si>
  <si>
    <t>tr|A0A3E2JN70|A0A3E2JN70_9BACI</t>
  </si>
  <si>
    <t>A0A3E2JN70</t>
  </si>
  <si>
    <t>tr|A0A1R3W391|A0A1R3W391_9MICO</t>
  </si>
  <si>
    <t>A0A1R3W391</t>
  </si>
  <si>
    <t>tr|A0A2R3JTU7|A0A2R3JTU7_9LACO</t>
  </si>
  <si>
    <t>A0A2R3JTU7</t>
  </si>
  <si>
    <t>tr|A0A369AW26|A0A369AW26_9ENTE</t>
  </si>
  <si>
    <t>A0A369AW26</t>
  </si>
  <si>
    <t>tr|A0A0D0JQ66|A0A0D0JQ66_9MICO</t>
  </si>
  <si>
    <t>A0A0D0JQ66</t>
  </si>
  <si>
    <t>tr|E3GAR8|E3GAR8_ENTLS</t>
  </si>
  <si>
    <t>E3GAR8</t>
  </si>
  <si>
    <t>tr|A0A1X1FBY6|A0A1X1FBY6_9LACO</t>
  </si>
  <si>
    <t>A0A1X1FBY6</t>
  </si>
  <si>
    <t>tr|A0A246E819|A0A246E819_9MICO</t>
  </si>
  <si>
    <t>A0A246E819</t>
  </si>
  <si>
    <t>tr|A0A177SBI0|A0A177SBI0_9BACL</t>
  </si>
  <si>
    <t>A0A177SBI0</t>
  </si>
  <si>
    <t>tr|A0A1V2NF86|A0A1V2NF86_9MICO</t>
  </si>
  <si>
    <t>A0A1V2NF86</t>
  </si>
  <si>
    <t>tr|A0A1I5BVF3|A0A1I5BVF3_9ACTN</t>
  </si>
  <si>
    <t>A0A1I5BVF3</t>
  </si>
  <si>
    <t>tr|A0A1M5I3X8|A0A1M5I3X8_9ACTN</t>
  </si>
  <si>
    <t>A0A1M5I3X8</t>
  </si>
  <si>
    <t>tr|A0A561TJ26|A0A561TJ26_9ACTN</t>
  </si>
  <si>
    <t>A0A561TJ26</t>
  </si>
  <si>
    <t>tr|Q848R6|Q848R6_AERHY</t>
  </si>
  <si>
    <t>Q848R6</t>
  </si>
  <si>
    <t>tr|A0A511DSJ0|A0A511DSJ0_LACKE</t>
  </si>
  <si>
    <t>A0A511DSJ0</t>
  </si>
  <si>
    <t>tr|A0A0R2JWM9|A0A0R2JWM9_9LACO</t>
  </si>
  <si>
    <t>A0A0R2JWM9</t>
  </si>
  <si>
    <t>tr|A0A255PNB5|A0A255PNB5_9ACTN</t>
  </si>
  <si>
    <t>A0A255PNB5</t>
  </si>
  <si>
    <t>tr|A0A410LXZ9|A0A410LXZ9_LACPN</t>
  </si>
  <si>
    <t>A0A410LXZ9</t>
  </si>
  <si>
    <t>tr|A0A421PBM7|A0A421PBM7_9ACTN</t>
  </si>
  <si>
    <t>A0A421PBM7</t>
  </si>
  <si>
    <t>tr|A0A5F0ALD8|A0A5F0ALD8_9MICO</t>
  </si>
  <si>
    <t>A0A5F0ALD8</t>
  </si>
  <si>
    <t>tr|A0A191UYI1|A0A191UYI1_9ACTN</t>
  </si>
  <si>
    <t>A0A191UYI1</t>
  </si>
  <si>
    <t>tr|A0A542PBE4|A0A542PBE4_9ACTN</t>
  </si>
  <si>
    <t>A0A542PBE4</t>
  </si>
  <si>
    <t>tr|A0A369KG69|A0A369KG69_9BACL</t>
  </si>
  <si>
    <t>A0A369KG69</t>
  </si>
  <si>
    <t>tr|A0A429EGL1|A0A429EGL1_9ACTN</t>
  </si>
  <si>
    <t>A0A429EGL1</t>
  </si>
  <si>
    <t>tr|A0A0M8Z7E6|A0A0M8Z7E6_9ACTN</t>
  </si>
  <si>
    <t>A0A0M8Z7E6</t>
  </si>
  <si>
    <t>tr|A0A1W7QI87|A0A1W7QI87_9LACO</t>
  </si>
  <si>
    <t>A0A1W7QI87</t>
  </si>
  <si>
    <t>tr|A0A1S2STW4|A0A1S2STW4_PEDAC</t>
  </si>
  <si>
    <t>A0A1S2STW4</t>
  </si>
  <si>
    <t>tr|A0A291BW23|A0A291BW23_BROTH</t>
  </si>
  <si>
    <t>A0A291BW23</t>
  </si>
  <si>
    <t>tr|A0A401ISP1|A0A401ISP1_9LACO</t>
  </si>
  <si>
    <t>A0A401ISP1</t>
  </si>
  <si>
    <t>tr|A0A143B1M9|A0A143B1M9_9LACO</t>
  </si>
  <si>
    <t>A0A143B1M9</t>
  </si>
  <si>
    <t>tr|A0A0F7VTC4|A0A0F7VTC4_9ACTN</t>
  </si>
  <si>
    <t>A0A0F7VTC4</t>
  </si>
  <si>
    <t>tr|A0A1V9WCW5|A0A1V9WCW5_9ACTN</t>
  </si>
  <si>
    <t>A0A1V9WCW5</t>
  </si>
  <si>
    <t>tr|A0A0C2VY24|A0A0C2VY24_9LACO</t>
  </si>
  <si>
    <t>A0A0C2VY24</t>
  </si>
  <si>
    <t>tr|A0A1S7FW71|A0A1S7FW71_9LIST</t>
  </si>
  <si>
    <t>A0A1S7FW71</t>
  </si>
  <si>
    <t>tr|K9IEF7|K9IEF7_PEDAC</t>
  </si>
  <si>
    <t>K9IEF7</t>
  </si>
  <si>
    <t>tr|R0ERW1|R0ERW1_PEDAC</t>
  </si>
  <si>
    <t>R0ERW1</t>
  </si>
  <si>
    <t>tr|B3GYR0|B3GYR0_ACTP7</t>
  </si>
  <si>
    <t>B3GYR0</t>
  </si>
  <si>
    <t>tr|Q5QH16|Q5QH16_ACTPL</t>
  </si>
  <si>
    <t>Q5QH16</t>
  </si>
  <si>
    <t>tr|A0A3Q8VVG4|A0A3Q8VVG4_9ACTN</t>
  </si>
  <si>
    <t>A0A3Q8VVG4</t>
  </si>
  <si>
    <t>tr|A0A2W4XIE7|A0A2W4XIE7_9MICO</t>
  </si>
  <si>
    <t>A0A2W4XIE7</t>
  </si>
  <si>
    <t>tr|A0A387DWH1|A0A387DWH1_LACPN</t>
  </si>
  <si>
    <t>A0A387DWH1</t>
  </si>
  <si>
    <t>tr|A0A349CV79|A0A349CV79_9MICO</t>
  </si>
  <si>
    <t>A0A349CV79</t>
  </si>
  <si>
    <t>tr|A0A0R1YPY9|A0A0R1YPY9_9LACO</t>
  </si>
  <si>
    <t>A0A0R1YPY9</t>
  </si>
  <si>
    <t>tr|A0A1H5NJM4|A0A1H5NJM4_9ACTN</t>
  </si>
  <si>
    <t>A0A1H5NJM4</t>
  </si>
  <si>
    <t>tr|T5KEY6|T5KEY6_9MICO</t>
  </si>
  <si>
    <t>T5KEY6</t>
  </si>
  <si>
    <t>tr|A0A1V4SVC0|A0A1V4SVC0_9CLOT</t>
  </si>
  <si>
    <t>A0A1V4SVC0</t>
  </si>
  <si>
    <t>tr|A0A542R0X9|A0A542R0X9_9MICO</t>
  </si>
  <si>
    <t>A0A542R0X9</t>
  </si>
  <si>
    <t>tr|D9UQ46|D9UQ46_STRS3</t>
  </si>
  <si>
    <t>D9UQ46</t>
  </si>
  <si>
    <t>tr|A0A4Q5GE14|A0A4Q5GE14_9FIRM</t>
  </si>
  <si>
    <t>A0A4Q5GE14</t>
  </si>
  <si>
    <t>tr|A0A466QM56|A0A466QM56_LISMN</t>
  </si>
  <si>
    <t>A0A466QM56</t>
  </si>
  <si>
    <t>tr|A0A1L8RKK4|A0A1L8RKK4_9ENTE</t>
  </si>
  <si>
    <t>A0A1L8RKK4</t>
  </si>
  <si>
    <t>tr|A0A2S2AVD3|A0A2S2AVD3_CLOBE</t>
  </si>
  <si>
    <t>A0A2S2AVD3</t>
  </si>
  <si>
    <t>tr|A0A5J6L4S3|A0A5J6L4S3_9MICO</t>
  </si>
  <si>
    <t>A0A5J6L4S3</t>
  </si>
  <si>
    <t>tr|W6T7U8|W6T7U8_9LACO</t>
  </si>
  <si>
    <t>W6T7U8</t>
  </si>
  <si>
    <t>tr|A0A0R2NXA3|A0A0R2NXA3_9LACO</t>
  </si>
  <si>
    <t>A0A0R2NXA3</t>
  </si>
  <si>
    <t>tr|A0A4V0GP45|A0A4V0GP45_ENTCA</t>
  </si>
  <si>
    <t>A0A4V0GP45</t>
  </si>
  <si>
    <t>tr|A0A4Q4ZKI9|A0A4Q4ZKI9_9ACTN</t>
  </si>
  <si>
    <t>A0A4Q4ZKI9</t>
  </si>
  <si>
    <t>tr|A0A0R2K0S8|A0A0R2K0S8_9LACO</t>
  </si>
  <si>
    <t>A0A0R2K0S8</t>
  </si>
  <si>
    <t>tr|A0A2T5X7F4|A0A2T5X7F4_9MICO</t>
  </si>
  <si>
    <t>A0A2T5X7F4</t>
  </si>
  <si>
    <t>tr|C5EZB4|C5EZB4_9HELI</t>
  </si>
  <si>
    <t>C5EZB4</t>
  </si>
  <si>
    <t>tr|A0A4R4MYJ7|A0A4R4MYJ7_9ACTN</t>
  </si>
  <si>
    <t>A0A4R4MYJ7</t>
  </si>
  <si>
    <t>tr|A0A3Q9KQC5|A0A3Q9KQC5_STRGD</t>
  </si>
  <si>
    <t>A0A3Q9KQC5</t>
  </si>
  <si>
    <t>tr|A0A086N263|A0A086N263_9ACTN</t>
  </si>
  <si>
    <t>A0A086N263</t>
  </si>
  <si>
    <t>tr|A0A1Y3M8R3|A0A1Y3M8R3_9MICC</t>
  </si>
  <si>
    <t>A0A1Y3M8R3</t>
  </si>
  <si>
    <t>tr|A0A3Z9NB97|A0A3Z9NB97_CAMJU</t>
  </si>
  <si>
    <t>A0A3Z9NB97</t>
  </si>
  <si>
    <t>tr|A0A3Z8MIP6|A0A3Z8MIP6_CAMJU</t>
  </si>
  <si>
    <t>A0A3Z8MIP6</t>
  </si>
  <si>
    <t>tr|A0A3D4PUQ5|A0A3D4PUQ5_9MICO</t>
  </si>
  <si>
    <t>A0A3D4PUQ5</t>
  </si>
  <si>
    <t>tr|A0A396C852|A0A396C852_9FIRM</t>
  </si>
  <si>
    <t>A0A396C852</t>
  </si>
  <si>
    <t>tr|A0A416DZK4|A0A416DZK4_9FIRM</t>
  </si>
  <si>
    <t>A0A416DZK4</t>
  </si>
  <si>
    <t>tr|A0A0J8Z447|A0A0J8Z447_9FIRM</t>
  </si>
  <si>
    <t>A0A0J8Z447</t>
  </si>
  <si>
    <t>tr|A0A0N6ZHL0|A0A0N6ZHL0_9ACTN</t>
  </si>
  <si>
    <t>A0A0N6ZHL0</t>
  </si>
  <si>
    <t>tr|A0A2R3JL98|A0A2R3JL98_9LACO</t>
  </si>
  <si>
    <t>A0A2R3JL98</t>
  </si>
  <si>
    <t>tr|A9CLW3|A9CLW3_CAMJU</t>
  </si>
  <si>
    <t>A9CLW3</t>
  </si>
  <si>
    <t>tr|A0A2A8MS07|A0A2A8MS07_9BACI</t>
  </si>
  <si>
    <t>A0A2A8MS07</t>
  </si>
  <si>
    <t>tr|A0A0M9X7Q0|A0A0M9X7Q0_9ACTN</t>
  </si>
  <si>
    <t>A0A0M9X7Q0</t>
  </si>
  <si>
    <t>tr|A0A268IUJ6|A0A268IUJ6_9BACI</t>
  </si>
  <si>
    <t>A0A268IUJ6</t>
  </si>
  <si>
    <t>tr|A0A4V3AKC7|A0A4V3AKC7_CAMLA</t>
  </si>
  <si>
    <t>A0A4V3AKC7</t>
  </si>
  <si>
    <t>tr|A0A4Q7YIB5|A0A4Q7YIB5_9ACTN</t>
  </si>
  <si>
    <t>A0A4Q7YIB5</t>
  </si>
  <si>
    <t>tr|A0A2A3ZHT5|A0A2A3ZHT5_9MICO</t>
  </si>
  <si>
    <t>A0A2A3ZHT5</t>
  </si>
  <si>
    <t>tr|A0A4Y9NJU7|A0A4Y9NJU7_9ACTN</t>
  </si>
  <si>
    <t>A0A4Y9NJU7</t>
  </si>
  <si>
    <t>tr|A0A2I1X2M0|A0A2I1X2M0_9CORY</t>
  </si>
  <si>
    <t>A0A2I1X2M0</t>
  </si>
  <si>
    <t>tr|A0A117QMH6|A0A117QMH6_9ACTN</t>
  </si>
  <si>
    <t>A0A117QMH6</t>
  </si>
  <si>
    <t>tr|A0A1H2M1Y7|A0A1H2M1Y7_9ACTN</t>
  </si>
  <si>
    <t>A0A1H2M1Y7</t>
  </si>
  <si>
    <t>tr|A0A3N4VT12|A0A3N4VT12_9MICO</t>
  </si>
  <si>
    <t>A0A3N4VT12</t>
  </si>
  <si>
    <t>tr|A0A1H5CX68|A0A1H5CX68_9ACTN</t>
  </si>
  <si>
    <t>A0A1H5CX68</t>
  </si>
  <si>
    <t>tr|A0A559URL9|A0A559URL9_9ACTN</t>
  </si>
  <si>
    <t>A0A559URL9</t>
  </si>
  <si>
    <t>tr|A0A0R2M5B1|A0A0R2M5B1_9LACO</t>
  </si>
  <si>
    <t>A0A0R2M5B1</t>
  </si>
  <si>
    <t>tr|A0A4Y9MCW5|A0A4Y9MCW5_9ACTN</t>
  </si>
  <si>
    <t>A0A4Y9MCW5</t>
  </si>
  <si>
    <t>tr|A0A5C8I620|A0A5C8I620_9MICO</t>
  </si>
  <si>
    <t>A0A5C8I620</t>
  </si>
  <si>
    <t>tr|A0A4R7JRK1|A0A4R7JRK1_9ACTN</t>
  </si>
  <si>
    <t>A0A4R7JRK1</t>
  </si>
  <si>
    <t>tr|A0A367AYG8|A0A367AYG8_9ACTN</t>
  </si>
  <si>
    <t>A0A367AYG8</t>
  </si>
  <si>
    <t>tr|A0A2A8Z2T8|A0A2A8Z2T8_BACCE</t>
  </si>
  <si>
    <t>tr|A0A0A8I7P5|A0A0A8I7P5_CAMLA</t>
  </si>
  <si>
    <t>A0A0A8I7P5</t>
  </si>
  <si>
    <t>tr|A0A3X9C1F7|A0A3X9C1F7_CAMJU</t>
  </si>
  <si>
    <t>A0A3X9C1F7</t>
  </si>
  <si>
    <t>tr|A0A3Z9ICX5|A0A3Z9ICX5_CAMJU</t>
  </si>
  <si>
    <t>A0A3Z9ICX5</t>
  </si>
  <si>
    <t>tr|A0A1I1S2E7|A0A1I1S2E7_9BACI</t>
  </si>
  <si>
    <t>A0A1I1S2E7</t>
  </si>
  <si>
    <t>tr|W6RX04|W6RX04_9CLOT</t>
  </si>
  <si>
    <t>W6RX04</t>
  </si>
  <si>
    <t>tr|A0A0M9D8B2|A0A0M9D8B2_9LACO</t>
  </si>
  <si>
    <t>A0A0M9D8B2</t>
  </si>
  <si>
    <t>tr|A0A2E2L5P1|A0A2E2L5P1_9MICO</t>
  </si>
  <si>
    <t>A0A2E2L5P1</t>
  </si>
  <si>
    <t>tr|A0A542N2V6|A0A542N2V6_9MICO</t>
  </si>
  <si>
    <t>A0A542N2V6</t>
  </si>
  <si>
    <t>tr|W2ENI3|W2ENI3_9ACTN</t>
  </si>
  <si>
    <t>W2ENI3</t>
  </si>
  <si>
    <t>tr|A0A5C2FLY4|A0A5C2FLY4_9MICC</t>
  </si>
  <si>
    <t>A0A5C2FLY4</t>
  </si>
  <si>
    <t>tr|D2KX10|D2KX10_LACPN</t>
  </si>
  <si>
    <t>D2KX10</t>
  </si>
  <si>
    <t>tr|A0A199QGZ7|A0A199QGZ7_LACPN</t>
  </si>
  <si>
    <t>A0A199QGZ7</t>
  </si>
  <si>
    <t>tr|K2PJU9|K2PJU9_9LACT</t>
  </si>
  <si>
    <t>K2PJU9</t>
  </si>
  <si>
    <t>tr|A0A1H0XMN6|A0A1H0XMN6_9ACTN</t>
  </si>
  <si>
    <t>A0A1H0XMN6</t>
  </si>
  <si>
    <t>tr|A0A1C7I555|A0A1C7I555_9FIRM</t>
  </si>
  <si>
    <t>A0A1C7I555</t>
  </si>
  <si>
    <t>tr|A0A0S9QP58|A0A0S9QP58_9MICO</t>
  </si>
  <si>
    <t>A0A0S9QP58</t>
  </si>
  <si>
    <t>tr|A0A367B456|A0A367B456_9ACTN</t>
  </si>
  <si>
    <t>A0A367B456</t>
  </si>
  <si>
    <t>tr|A0A5J6ER90|A0A5J6ER90_STRGJ</t>
  </si>
  <si>
    <t>A0A5J6ER90</t>
  </si>
  <si>
    <t>tr|A0A2R9UF61|A0A2R9UF61_9MICO</t>
  </si>
  <si>
    <t>A0A2R9UF61</t>
  </si>
  <si>
    <t>tr|A0A3S4YKU8|A0A3S4YKU8_CAMJU</t>
  </si>
  <si>
    <t>A0A3S4YKU8</t>
  </si>
  <si>
    <t>tr|A0A2S9AJ34|A0A2S9AJ34_9MICO</t>
  </si>
  <si>
    <t>A0A2S9AJ34</t>
  </si>
  <si>
    <t>tr|A0A5J5JP98|A0A5J5JP98_9MICO</t>
  </si>
  <si>
    <t>A0A5J5JP98</t>
  </si>
  <si>
    <t>tr|A0A4R3ILJ6|A0A4R3ILJ6_9ACTN</t>
  </si>
  <si>
    <t>A0A4R3ILJ6</t>
  </si>
  <si>
    <t>tr|A0A3Z8LYQ3|A0A3Z8LYQ3_CAMJU</t>
  </si>
  <si>
    <t>A0A3Z8LYQ3</t>
  </si>
  <si>
    <t>tr|A0A1C4UPF0|A0A1C4UPF0_9ACTN</t>
  </si>
  <si>
    <t>A0A1C4UPF0</t>
  </si>
  <si>
    <t>tr|A0A1H8N4R5|A0A1H8N4R5_9BACI</t>
  </si>
  <si>
    <t>A0A1H8N4R5</t>
  </si>
  <si>
    <t>tr|A0A3R7H2Z4|A0A3R7H2Z4_9MICO</t>
  </si>
  <si>
    <t>A0A3R7H2Z4</t>
  </si>
  <si>
    <t>tr|A0A3L8P5V7|A0A3L8P5V7_9ACTN</t>
  </si>
  <si>
    <t>A0A3L8P5V7</t>
  </si>
  <si>
    <t>tr|A0A2L2MPC0|A0A2L2MPC0_9ACTN</t>
  </si>
  <si>
    <t>A0A2L2MPC0</t>
  </si>
  <si>
    <t>tr|A0A2G5IMT7|A0A2G5IMT7_9ACTN</t>
  </si>
  <si>
    <t>A0A2G5IMT7</t>
  </si>
  <si>
    <t>tr|A0A2H9U301|A0A2H9U301_9GAMM</t>
  </si>
  <si>
    <t>A0A2H9U301</t>
  </si>
  <si>
    <t>tr|A0A3Z7YUQ8|A0A3Z7YUQ8_CAMCO</t>
  </si>
  <si>
    <t>A0A3Z7YUQ8</t>
  </si>
  <si>
    <t>tr|A0A2H6CT54|A0A2H6CT54_TETHA</t>
  </si>
  <si>
    <t>A0A2H6CT54</t>
  </si>
  <si>
    <t>tr|C2D4H1|C2D4H1_LACBR</t>
  </si>
  <si>
    <t>C2D4H1</t>
  </si>
  <si>
    <t>tr|A0A3R8GWA6|A0A3R8GWA6_9LACO</t>
  </si>
  <si>
    <t>A0A3R8GWA6</t>
  </si>
  <si>
    <t>tr|A0A346C0U6|A0A346C0U6_9ACTN</t>
  </si>
  <si>
    <t>A0A346C0U6</t>
  </si>
  <si>
    <t>tr|Q9CH15|Q9CH15_LACLA</t>
  </si>
  <si>
    <t>Q9CH15</t>
  </si>
  <si>
    <t>tr|A0A4Y9PPR5|A0A4Y9PPR5_9MICO</t>
  </si>
  <si>
    <t>A0A4Y9PPR5</t>
  </si>
  <si>
    <t>tr|A0A3R9E9J2|A0A3R9E9J2_9BACI</t>
  </si>
  <si>
    <t>A0A3R9E9J2</t>
  </si>
  <si>
    <t>tr|A0A512K7U3|A0A512K7U3_PEDPE</t>
  </si>
  <si>
    <t>A0A512K7U3</t>
  </si>
  <si>
    <t>tr|R5QZ73|R5QZ73_9FIRM</t>
  </si>
  <si>
    <t>R5QZ73</t>
  </si>
  <si>
    <t>tr|A0A060JHS3|A0A060JHS3_9MICO</t>
  </si>
  <si>
    <t>A0A060JHS3</t>
  </si>
  <si>
    <t>tr|A0A0N6ZHE0|A0A0N6ZHE0_9ACTN</t>
  </si>
  <si>
    <t>A0A0N6ZHE0</t>
  </si>
  <si>
    <t>tr|A0A3N0I146|A0A3N0I146_9CLOT</t>
  </si>
  <si>
    <t>A0A3N0I146</t>
  </si>
  <si>
    <t>tr|A0A3X9A849|A0A3X9A849_CAMJU</t>
  </si>
  <si>
    <t>A0A3X9A849</t>
  </si>
  <si>
    <t>tr|A0A370A9D6|A0A370A9D6_9LACO</t>
  </si>
  <si>
    <t>A0A370A9D6</t>
  </si>
  <si>
    <t>tr|A0A209BEN7|A0A209BEN7_9ACTN</t>
  </si>
  <si>
    <t>A0A209BEN7</t>
  </si>
  <si>
    <t>tr|D2KWZ8|D2KWZ8_LACPN</t>
  </si>
  <si>
    <t>D2KWZ8</t>
  </si>
  <si>
    <t>tr|F9UPG2|F9UPG2_LACPL</t>
  </si>
  <si>
    <t>F9UPG2</t>
  </si>
  <si>
    <t>tr|A0A166IGX4|A0A166IGX4_LACPN</t>
  </si>
  <si>
    <t>A0A166IGX4</t>
  </si>
  <si>
    <t>tr|A0A3R8KEL7|A0A3R8KEL7_9LACO</t>
  </si>
  <si>
    <t>A0A3R8KEL7</t>
  </si>
  <si>
    <t>tr|A0A3N2S171|A0A3N2S171_9ENTR</t>
  </si>
  <si>
    <t>A0A3N2S171</t>
  </si>
  <si>
    <t>tr|A0A494S6I9|A0A494S6I9_LACPN</t>
  </si>
  <si>
    <t>A0A494S6I9</t>
  </si>
  <si>
    <t>tr|A0A248LBD9|A0A248LBD9_9BACL</t>
  </si>
  <si>
    <t>A0A248LBD9</t>
  </si>
  <si>
    <t>tr|D2KX06|D2KX06_LACPN</t>
  </si>
  <si>
    <t>D2KX06</t>
  </si>
  <si>
    <t>tr|A0A1E3KS84|A0A1E3KS84_LACPN</t>
  </si>
  <si>
    <t>A0A1E3KS84</t>
  </si>
  <si>
    <t>tr|A0A420C3N7|A0A420C3N7_9MICO</t>
  </si>
  <si>
    <t>A0A420C3N7</t>
  </si>
  <si>
    <t>tr|A0A2Z5K177|A0A2Z5K177_9ACTN</t>
  </si>
  <si>
    <t>A0A2Z5K177</t>
  </si>
  <si>
    <t>tr|A0A0J1J4Q7|A0A0J1J4Q7_9FIRM</t>
  </si>
  <si>
    <t>A0A0J1J4Q7</t>
  </si>
  <si>
    <t>tr|A0A1C4MRJ0|A0A1C4MRJ0_9ACTN</t>
  </si>
  <si>
    <t>A0A1C4MRJ0</t>
  </si>
  <si>
    <t>tr|A0A5F0Y9N5|A0A5F0Y9N5_LACPN</t>
  </si>
  <si>
    <t>A0A5F0Y9N5</t>
  </si>
  <si>
    <t>tr|A0A431FHQ0|A0A431FHQ0_CAMJU</t>
  </si>
  <si>
    <t>A0A431FHQ0</t>
  </si>
  <si>
    <t>tr|A0A1Q2ZS44|A0A1Q2ZS44_9ACTN</t>
  </si>
  <si>
    <t>A0A1Q2ZS44</t>
  </si>
  <si>
    <t>tr|C7MHN7|C7MHN7_BRAFD</t>
  </si>
  <si>
    <t>C7MHN7</t>
  </si>
  <si>
    <t>tr|A0A3D9TQQ9|A0A3D9TQQ9_9MICO</t>
  </si>
  <si>
    <t>A0A3D9TQQ9</t>
  </si>
  <si>
    <t>tr|R6FTG4|R6FTG4_9FIRM</t>
  </si>
  <si>
    <t>R6FTG4</t>
  </si>
  <si>
    <t>tr|A0A2W1ZXR8|A0A2W1ZXR8_9MICO</t>
  </si>
  <si>
    <t>A0A2W1ZXR8</t>
  </si>
  <si>
    <t>tr|A0A0Q7QJ59|A0A0Q7QJ59_9ACTN</t>
  </si>
  <si>
    <t>A0A0Q7QJ59</t>
  </si>
  <si>
    <t>tr|A0A0H4C5R3|A0A0H4C5R3_9ACTN</t>
  </si>
  <si>
    <t>A0A0H4C5R3</t>
  </si>
  <si>
    <t>tr|A0A411ZIJ5|A0A411ZIJ5_9FIRM</t>
  </si>
  <si>
    <t>A0A411ZIJ5</t>
  </si>
  <si>
    <t>tr|D7XCC9|D7XCC9_ECOLX</t>
  </si>
  <si>
    <t>D7XCC9</t>
  </si>
  <si>
    <t>tr|B7NCU0|B7NCU0_ECOLU</t>
  </si>
  <si>
    <t>B7NCU0</t>
  </si>
  <si>
    <t>tr|A0A3B0GIF0|A0A3B0GIF0_LACLL</t>
  </si>
  <si>
    <t>A0A3B0GIF0</t>
  </si>
  <si>
    <t>tr|A0A0V8EU62|A0A0V8EU62_LACLL</t>
  </si>
  <si>
    <t>A0A0V8EU62</t>
  </si>
  <si>
    <t>tr|A0A2X0R200|A0A2X0R200_9LACT</t>
  </si>
  <si>
    <t>A0A2X0R200</t>
  </si>
  <si>
    <t>tr|A0A252CCM3|A0A252CCM3_9LACT</t>
  </si>
  <si>
    <t>A0A252CCM3</t>
  </si>
  <si>
    <t>tr|D2KWX4|D2KWX4_LACPN</t>
  </si>
  <si>
    <t>D2KWX4</t>
  </si>
  <si>
    <t>tr|D2KWY6|D2KWY6_LACPN</t>
  </si>
  <si>
    <t>D2KWY6</t>
  </si>
  <si>
    <t>tr|A0A379BS22|A0A379BS22_PEDPE</t>
  </si>
  <si>
    <t>A0A379BS22</t>
  </si>
  <si>
    <t>tr|A0A2G9DZD3|A0A2G9DZD3_9ACTN</t>
  </si>
  <si>
    <t>A0A2G9DZD3</t>
  </si>
  <si>
    <t>tr|D2KWX0|D2KWX0_LACPN</t>
  </si>
  <si>
    <t>D2KWX0</t>
  </si>
  <si>
    <t>tr|A0A368LCN5|A0A368LCN5_9MICO</t>
  </si>
  <si>
    <t>A0A368LCN5</t>
  </si>
  <si>
    <t>tr|A0A1R4EKK5|A0A1R4EKK5_9MICO</t>
  </si>
  <si>
    <t>A0A1R4EKK5</t>
  </si>
  <si>
    <t>tr|A0A3N1DKV1|A0A3N1DKV1_9ACTN</t>
  </si>
  <si>
    <t>A0A3N1DKV1</t>
  </si>
  <si>
    <t>tr|E0NE19|E0NE19_PEDAC</t>
  </si>
  <si>
    <t>E0NE19</t>
  </si>
  <si>
    <t>tr|D2EL45|D2EL45_PEDAC</t>
  </si>
  <si>
    <t>D2EL45</t>
  </si>
  <si>
    <t>tr|A0A373LJP8|A0A373LJP8_9FIRM</t>
  </si>
  <si>
    <t>A0A373LJP8</t>
  </si>
  <si>
    <t>tr|A0A1Y4LY39|A0A1Y4LY39_9FIRM</t>
  </si>
  <si>
    <t>A0A1Y4LY39</t>
  </si>
  <si>
    <t>tr|A0A542FW27|A0A542FW27_9MICO</t>
  </si>
  <si>
    <t>A0A542FW27</t>
  </si>
  <si>
    <t>tr|S4NB15|S4NB15_9LACO</t>
  </si>
  <si>
    <t>S4NB15</t>
  </si>
  <si>
    <t>tr|A0A033V6R9|A0A033V6R9_STAAU</t>
  </si>
  <si>
    <t>A0A033V6R9</t>
  </si>
  <si>
    <t>tr|A0A2M9IK21|A0A2M9IK21_9ACTN</t>
  </si>
  <si>
    <t>A0A2M9IK21</t>
  </si>
  <si>
    <t>tr|A0A2T4XMC7|A0A2T4XMC7_9LACO</t>
  </si>
  <si>
    <t>A0A2T4XMC7</t>
  </si>
  <si>
    <t>tr|A0A081XJ85|A0A081XJ85_STRTO</t>
  </si>
  <si>
    <t>A0A081XJ85</t>
  </si>
  <si>
    <t>tr|A0A270QVK6|A0A270QVK6_9ACTN</t>
  </si>
  <si>
    <t>A0A270QVK6</t>
  </si>
  <si>
    <t>tr|A0A176L3B3|A0A176L3B3_9ACTN</t>
  </si>
  <si>
    <t>A0A176L3B3</t>
  </si>
  <si>
    <t>tr|A0A1V5S6E2|A0A1V5S6E2_9FIRM</t>
  </si>
  <si>
    <t>A0A1V5S6E2</t>
  </si>
  <si>
    <t>tr|A0A1I2J6N6|A0A1I2J6N6_9ACTN</t>
  </si>
  <si>
    <t>A0A1I2J6N6</t>
  </si>
  <si>
    <t>tr|A0A0Q6RNM9|A0A0Q6RNM9_9MICO</t>
  </si>
  <si>
    <t>A0A0Q6RNM9</t>
  </si>
  <si>
    <t>tr|A0A5J6IAK6|A0A5J6IAK6_STRC4</t>
  </si>
  <si>
    <t>A0A5J6IAK6</t>
  </si>
  <si>
    <t>tr|A0A0P7LS50|A0A0P7LS50_9LACO</t>
  </si>
  <si>
    <t>A0A0P7LS50</t>
  </si>
  <si>
    <t>tr|A0A560WRL4|A0A560WRL4_9ACTN</t>
  </si>
  <si>
    <t>A0A560WRL4</t>
  </si>
  <si>
    <t>tr|A0A124I1G5|A0A124I1G5_9ACTN</t>
  </si>
  <si>
    <t>A0A124I1G5</t>
  </si>
  <si>
    <t>tr|A0A165YXI3|A0A165YXI3_LACPN</t>
  </si>
  <si>
    <t>A0A165YXI3</t>
  </si>
  <si>
    <t>tr|D2KWW2|D2KWW2_LACPN</t>
  </si>
  <si>
    <t>D2KWW2</t>
  </si>
  <si>
    <t>tr|A0A381CRE7|A0A381CRE7_CAMJU</t>
  </si>
  <si>
    <t>A0A381CRE7</t>
  </si>
  <si>
    <t>tr|A0A0U3ANU3|A0A0U3ANU3_CAMJU</t>
  </si>
  <si>
    <t>A0A0U3ANU3</t>
  </si>
  <si>
    <t>tr|A0A505DIY3|A0A505DIY3_9ACTN</t>
  </si>
  <si>
    <t>A0A505DIY3</t>
  </si>
  <si>
    <t>tr|A0A1Y6JYG1|A0A1Y6JYG1_9LACO</t>
  </si>
  <si>
    <t>A0A1Y6JYG1</t>
  </si>
  <si>
    <t>tr|D2KWV0|D2KWV0_LACPN</t>
  </si>
  <si>
    <t>D2KWV0</t>
  </si>
  <si>
    <t>tr|D7V9K7|D7V9K7_LACPN</t>
  </si>
  <si>
    <t>D7V9K7</t>
  </si>
  <si>
    <t>tr|A0A0R2G9R7|A0A0R2G9R7_LACPN</t>
  </si>
  <si>
    <t>A0A0R2G9R7</t>
  </si>
  <si>
    <t>tr|A0A1W6NQT9|A0A1W6NQT9_LACPN</t>
  </si>
  <si>
    <t>A0A1W6NQT9</t>
  </si>
  <si>
    <t>tr|D2KWV8|D2KWV8_LACPN</t>
  </si>
  <si>
    <t>D2KWV8</t>
  </si>
  <si>
    <t>tr|A0A199QEB7|A0A199QEB7_9LACO</t>
  </si>
  <si>
    <t>A0A199QEB7</t>
  </si>
  <si>
    <t>tr|A0A268NUN0|A0A268NUN0_BACCS</t>
  </si>
  <si>
    <t>A0A268NUN0</t>
  </si>
  <si>
    <t>tr|A0A4P6HST8|A0A4P6HST8_ECOLX</t>
  </si>
  <si>
    <t>A0A4P6HST8</t>
  </si>
  <si>
    <t>tr|W8KDZ0|W8KDZ0_CAMCO</t>
  </si>
  <si>
    <t>W8KDZ0</t>
  </si>
  <si>
    <t>tr|A0A031IED6|A0A031IED6_9BACL</t>
  </si>
  <si>
    <t>A0A031IED6</t>
  </si>
  <si>
    <t>tr|A0A542PBE8|A0A542PBE8_9ACTN</t>
  </si>
  <si>
    <t>A0A542PBE8</t>
  </si>
  <si>
    <t>tr|A0A430U358|A0A430U358_CAMJU</t>
  </si>
  <si>
    <t>A0A430U358</t>
  </si>
  <si>
    <t>tr|A0A0M9YWQ2|A0A0M9YWQ2_9ACTN</t>
  </si>
  <si>
    <t>A0A0M9YWQ2</t>
  </si>
  <si>
    <t>tr|A0A0U3P0A6|A0A0U3P0A6_9ACTN</t>
  </si>
  <si>
    <t>A0A0U3P0A6</t>
  </si>
  <si>
    <t>tr|A0A221NXQ4|A0A221NXQ4_9ACTN</t>
  </si>
  <si>
    <t>A0A221NXQ4</t>
  </si>
  <si>
    <t>tr|A0A165QA54|A0A165QA54_LACPN</t>
  </si>
  <si>
    <t>A0A165QA54</t>
  </si>
  <si>
    <t>tr|A0A5D0D674|A0A5D0D674_9LACO</t>
  </si>
  <si>
    <t>A0A5D0D674</t>
  </si>
  <si>
    <t>tr|A0A1R1WFQ0|A0A1R1WFQ0_9ACTN</t>
  </si>
  <si>
    <t>A0A1R1WFQ0</t>
  </si>
  <si>
    <t>tr|A0A134DG27|A0A134DG27_9MICO</t>
  </si>
  <si>
    <t>A0A134DG27</t>
  </si>
  <si>
    <t>tr|K0A9F1|K0A9F1_EXIAB</t>
  </si>
  <si>
    <t>K0A9F1</t>
  </si>
  <si>
    <t>tr|A0A3G6ZNX2|A0A3G6ZNX2_9MICO</t>
  </si>
  <si>
    <t>A0A3G6ZNX2</t>
  </si>
  <si>
    <t>tr|A0A4R2BJD0|A0A4R2BJD0_9BACI</t>
  </si>
  <si>
    <t>A0A4R2BJD0</t>
  </si>
  <si>
    <t>tr|A0A414VYI3|A0A414VYI3_9FIRM</t>
  </si>
  <si>
    <t>A0A414VYI3</t>
  </si>
  <si>
    <t>tr|A0A399YJA0|A0A399YJA0_9BACT</t>
  </si>
  <si>
    <t>A0A399YJA0</t>
  </si>
  <si>
    <t>tr|A0A401FPS3|A0A401FPS3_9LACO</t>
  </si>
  <si>
    <t>A0A401FPS3</t>
  </si>
  <si>
    <t>tr|A0A0Q8LGI3|A0A0Q8LGI3_9MICO</t>
  </si>
  <si>
    <t>A0A0Q8LGI3</t>
  </si>
  <si>
    <t>tr|R6ZWQ3|R6ZWQ3_9FIRM</t>
  </si>
  <si>
    <t>R6ZWQ3</t>
  </si>
  <si>
    <t>tr|A0A4R1ANK7|A0A4R1ANK7_9ACTN</t>
  </si>
  <si>
    <t>A0A4R1ANK7</t>
  </si>
  <si>
    <t>tr|A0A174Q336|A0A174Q336_9FIRM</t>
  </si>
  <si>
    <t>A0A174Q336</t>
  </si>
  <si>
    <t>tr|A0A0Q4HD38|A0A0Q4HD38_9MICO</t>
  </si>
  <si>
    <t>A0A0Q4HD38</t>
  </si>
  <si>
    <t>tr|R5VJ59|R5VJ59_9CLOT</t>
  </si>
  <si>
    <t>R5VJ59</t>
  </si>
  <si>
    <t>tr|A0A3N4ZPR5|A0A3N4ZPR5_9ACTN</t>
  </si>
  <si>
    <t>A0A3N4ZPR5</t>
  </si>
  <si>
    <t>tr|A0A1H0YHQ4|A0A1H0YHQ4_9MICO</t>
  </si>
  <si>
    <t>A0A1H0YHQ4</t>
  </si>
  <si>
    <t>tr|A0A3S0MLQ5|A0A3S0MLQ5_9STAP</t>
  </si>
  <si>
    <t>A0A3S0MLQ5</t>
  </si>
  <si>
    <t>tr|A0A4Q2I009|A0A4Q2I009_9BACI</t>
  </si>
  <si>
    <t>A0A4Q2I009</t>
  </si>
  <si>
    <t>tr|A0A1I5HHK4|A0A1I5HHK4_9ACTN</t>
  </si>
  <si>
    <t>A0A1I5HHK4</t>
  </si>
  <si>
    <t>tr|A0A1Q9JKV3|A0A1Q9JKV3_9FIRM</t>
  </si>
  <si>
    <t>A0A1Q9JKV3</t>
  </si>
  <si>
    <t>tr|A0A2S4YIZ4|A0A2S4YIZ4_9ACTN</t>
  </si>
  <si>
    <t>A0A2S4YIZ4</t>
  </si>
  <si>
    <t>tr|A0A380GC33|A0A380GC33_STAIN</t>
  </si>
  <si>
    <t>A0A380GC33</t>
  </si>
  <si>
    <t>tr|A0A3N1IED4|A0A3N1IED4_9ACTN</t>
  </si>
  <si>
    <t>A0A3N1IED4</t>
  </si>
  <si>
    <t>tr|A0A1H1FY79|A0A1H1FY79_9MICO</t>
  </si>
  <si>
    <t>A0A1H1FY79</t>
  </si>
  <si>
    <t>tr|A0A0R2IJC4|A0A0R2IJC4_9LACO</t>
  </si>
  <si>
    <t>A0A0R2IJC4</t>
  </si>
  <si>
    <t>tr|B7ZDL3|B7ZDL3_BACPN</t>
  </si>
  <si>
    <t>B7ZDL3</t>
  </si>
  <si>
    <t>tr|E0U4X1|E0U4X1_BACPZ</t>
  </si>
  <si>
    <t>E0U4X1</t>
  </si>
  <si>
    <t>tr|A0A5F2KQQ4|A0A5F2KQQ4_BACIU</t>
  </si>
  <si>
    <t>A0A5F2KQQ4</t>
  </si>
  <si>
    <t>tr|A0A1V0NFB9|A0A1V0NFB9_LACLL</t>
  </si>
  <si>
    <t>A0A1V0NFB9</t>
  </si>
  <si>
    <t>tr|A0A416SU29|A0A416SU29_9FIRM</t>
  </si>
  <si>
    <t>A0A416SU29</t>
  </si>
  <si>
    <t>tr|R5YXW5|R5YXW5_9FIRM</t>
  </si>
  <si>
    <t>R5YXW5</t>
  </si>
  <si>
    <t>tr|A0A516R890|A0A516R890_STRST</t>
  </si>
  <si>
    <t>A0A516R890</t>
  </si>
  <si>
    <t>tr|A0A0P7GJ83|A0A0P7GJ83_9MICC</t>
  </si>
  <si>
    <t>A0A0P7GJ83</t>
  </si>
  <si>
    <t>tr|A0A1S2W864|A0A1S2W864_9BACL</t>
  </si>
  <si>
    <t>A0A1S2W864</t>
  </si>
  <si>
    <t>tr|V6Q447|V6Q447_9ENTE</t>
  </si>
  <si>
    <t>V6Q447</t>
  </si>
  <si>
    <t>tr|A0A429ZJJ1|A0A429ZJJ1_9ENTE</t>
  </si>
  <si>
    <t>A0A429ZJJ1</t>
  </si>
  <si>
    <t>tr|A0A3T1AQZ6|A0A3T1AQZ6_9ACTN</t>
  </si>
  <si>
    <t>A0A3T1AQZ6</t>
  </si>
  <si>
    <t>tr|A0A429EGQ9|A0A429EGQ9_9ACTN</t>
  </si>
  <si>
    <t>A0A429EGQ9</t>
  </si>
  <si>
    <t>tr|A0A2T7JAB6|A0A2T7JAB6_9ACTN</t>
  </si>
  <si>
    <t>A0A2T7JAB6</t>
  </si>
  <si>
    <t>tr|A0A086N265|A0A086N265_9ACTN</t>
  </si>
  <si>
    <t>A0A086N265</t>
  </si>
  <si>
    <t>tr|A0A396FNK3|A0A396FNK3_9FIRM</t>
  </si>
  <si>
    <t>A0A396FNK3</t>
  </si>
  <si>
    <t>tr|A0A1N7B7I5|A0A1N7B7I5_9MICO</t>
  </si>
  <si>
    <t>A0A1N7B7I5</t>
  </si>
  <si>
    <t>tr|A0A101NK68|A0A101NK68_9ACTN</t>
  </si>
  <si>
    <t>A0A101NK68</t>
  </si>
  <si>
    <t>tr|A0A316N3J6|A0A316N3J6_9CLOT</t>
  </si>
  <si>
    <t>A0A316N3J6</t>
  </si>
  <si>
    <t>tr|D9XDV9|D9XDV9_STRVT</t>
  </si>
  <si>
    <t>D9XDV9</t>
  </si>
  <si>
    <t>tr|A0A511A9Q2|A0A511A9Q2_9MICO</t>
  </si>
  <si>
    <t>A0A511A9Q2</t>
  </si>
  <si>
    <t>tr|A0A2T4RRT5|A0A2T4RRT5_STASC</t>
  </si>
  <si>
    <t>A0A2T4RRT5</t>
  </si>
  <si>
    <t>tr|A0A2I0FYW9|A0A2I0FYW9_9GAMM</t>
  </si>
  <si>
    <t>A0A2I0FYW9</t>
  </si>
  <si>
    <t>tr|A0A4P6M6Z1|A0A4P6M6Z1_9FIRM</t>
  </si>
  <si>
    <t>A0A4P6M6Z1</t>
  </si>
  <si>
    <t>tr|J9W1A4|J9W1A4_LACBU</t>
  </si>
  <si>
    <t>J9W1A4</t>
  </si>
  <si>
    <t>tr|A0A4Q4IPH9|A0A4Q4IPH9_9BACL</t>
  </si>
  <si>
    <t>A0A4Q4IPH9</t>
  </si>
  <si>
    <t>tr|A0A143C0A3|A0A143C0A3_9ACTN</t>
  </si>
  <si>
    <t>A0A143C0A3</t>
  </si>
  <si>
    <t>tr|A0A1H4IRH2|A0A1H4IRH2_9MICO</t>
  </si>
  <si>
    <t>A0A1H4IRH2</t>
  </si>
  <si>
    <t>tr|A0A0R2IEI7|A0A0R2IEI7_9LACO</t>
  </si>
  <si>
    <t>A0A0R2IEI7</t>
  </si>
  <si>
    <t>tr|A0A1Q5K1J3|A0A1Q5K1J3_9ACTN</t>
  </si>
  <si>
    <t>A0A1Q5K1J3</t>
  </si>
  <si>
    <t>tr|A0A4R7IWJ9|A0A4R7IWJ9_9ACTN</t>
  </si>
  <si>
    <t>A0A4R7IWJ9</t>
  </si>
  <si>
    <t>tr|A0A1S2MKX8|A0A1S2MKX8_9STAP</t>
  </si>
  <si>
    <t>A0A1S2MKX8</t>
  </si>
  <si>
    <t>tr|A0A251WRC7|A0A251WRC7_9FIRM</t>
  </si>
  <si>
    <t>A0A251WRC7</t>
  </si>
  <si>
    <t>tr|M2PP87|M2PP87_9FIRM</t>
  </si>
  <si>
    <t>M2PP87</t>
  </si>
  <si>
    <t>tr|A0A0S2CG95|A0A0S2CG95_CAMJU</t>
  </si>
  <si>
    <t>A0A0S2CG95</t>
  </si>
  <si>
    <t>tr|A0A2U2EN31|A0A2U2EN31_9ACTN</t>
  </si>
  <si>
    <t>A0A2U2EN31</t>
  </si>
  <si>
    <t>tr|A0A5A9ZX97|A0A5A9ZX97_9ACTN</t>
  </si>
  <si>
    <t>A0A5A9ZX97</t>
  </si>
  <si>
    <t>tr|A0A3A8ZKQ7|A0A3A8ZKQ7_9CLOT</t>
  </si>
  <si>
    <t>A0A3A8ZKQ7</t>
  </si>
  <si>
    <t>tr|A0A3A9FU15|A0A3A9FU15_9BACT</t>
  </si>
  <si>
    <t>A0A3A9FU15</t>
  </si>
  <si>
    <t>tr|A0A3A8Y214|A0A3A8Y214_9FIRM</t>
  </si>
  <si>
    <t>A0A3A8Y214</t>
  </si>
  <si>
    <t>tr|A0A2N5WFD3|A0A2N5WFD3_LACLL</t>
  </si>
  <si>
    <t>A0A2N5WFD3</t>
  </si>
  <si>
    <t>tr|A0A4R7JR12|A0A4R7JR12_9ACTN</t>
  </si>
  <si>
    <t>A0A4R7JR12</t>
  </si>
  <si>
    <t>tr|A0A2S6XDN6|A0A2S6XDN6_9ACTN</t>
  </si>
  <si>
    <t>A0A2S6XDN6</t>
  </si>
  <si>
    <t>tr|F6IW14|F6IW14_LACPE</t>
  </si>
  <si>
    <t>F6IW14</t>
  </si>
  <si>
    <t>tr|U2QL52|U2QL52_9FIRM</t>
  </si>
  <si>
    <t>U2QL52</t>
  </si>
  <si>
    <t>tr|E2SQ32|E2SQ32_9FIRM</t>
  </si>
  <si>
    <t>E2SQ32</t>
  </si>
  <si>
    <t>tr|A0A2S6WAW2|A0A2S6WAW2_9ACTN</t>
  </si>
  <si>
    <t>A0A2S6WAW2</t>
  </si>
  <si>
    <t>tr|A0A2C6WMX7|A0A2C6WMX7_9STAP</t>
  </si>
  <si>
    <t>A0A2C6WMX7</t>
  </si>
  <si>
    <t>tr|G8PC70|G8PC70_PEDCP</t>
  </si>
  <si>
    <t>G8PC70</t>
  </si>
  <si>
    <t>tr|A0A1G9YD34|A0A1G9YD34_9ACTO</t>
  </si>
  <si>
    <t>A0A1G9YD34</t>
  </si>
  <si>
    <t>tr|A0A1X4IBV4|A0A1X4IBV4_9ACTN</t>
  </si>
  <si>
    <t>A0A1X4IBV4</t>
  </si>
  <si>
    <t>tr|A0A1R3XF60|A0A1R3XF60_9MICO</t>
  </si>
  <si>
    <t>A0A1R3XF60</t>
  </si>
  <si>
    <t>tr|A0A1V8ZKZ2|A0A1V8ZKZ2_ENTCA</t>
  </si>
  <si>
    <t>A0A1V8ZKZ2</t>
  </si>
  <si>
    <t>tr|A0A431A7N7|A0A431A7N7_CAMJU</t>
  </si>
  <si>
    <t>A0A431A7N7</t>
  </si>
  <si>
    <t>tr|V0TIW7|V0TIW7_ECOLX</t>
  </si>
  <si>
    <t>V0TIW7</t>
  </si>
  <si>
    <t>tr|A0A3L9H9D5|A0A3L9H9D5_ECOLX</t>
  </si>
  <si>
    <t>A0A3L9H9D5</t>
  </si>
  <si>
    <t>tr|A0A373VQT6|A0A373VQT6_9FIRM</t>
  </si>
  <si>
    <t>A0A373VQT6</t>
  </si>
  <si>
    <t>tr|A0A0M2HK65|A0A0M2HK65_9MICO</t>
  </si>
  <si>
    <t>A0A0M2HK65</t>
  </si>
  <si>
    <t>tr|A0A426DA06|A0A426DA06_9LACO</t>
  </si>
  <si>
    <t>A0A426DA06</t>
  </si>
  <si>
    <t>tr|A0A5J4JSE8|A0A5J4JSE8_9BACI</t>
  </si>
  <si>
    <t>A0A5J4JSE8</t>
  </si>
  <si>
    <t>tr|A0A5J4IWA4|A0A5J4IWA4_9BACI</t>
  </si>
  <si>
    <t>A0A5J4IWA4</t>
  </si>
  <si>
    <t>tr|C7QZJ2|C7QZJ2_JONDD</t>
  </si>
  <si>
    <t>C7QZJ2</t>
  </si>
  <si>
    <t>tr|R6EE56|R6EE56_9CLOT</t>
  </si>
  <si>
    <t>R6EE56</t>
  </si>
  <si>
    <t>tr|A0A4Q4J0A9|A0A4Q4J0A9_9BACL</t>
  </si>
  <si>
    <t>A0A4Q4J0A9</t>
  </si>
  <si>
    <t>tr|A0A240USC6|A0A240USC6_9GAMM</t>
  </si>
  <si>
    <t>A0A240USC6</t>
  </si>
  <si>
    <t>tr|A0A510TQG8|A0A510TQG8_9ACTN</t>
  </si>
  <si>
    <t>A0A510TQG8</t>
  </si>
  <si>
    <t>tr|A0A1X4GPH7|A0A1X4GPH7_9ACTN</t>
  </si>
  <si>
    <t>A0A1X4GPH7</t>
  </si>
  <si>
    <t>tr|A0A3A0HZB6|A0A3A0HZB6_9STAP</t>
  </si>
  <si>
    <t>A0A3A0HZB6</t>
  </si>
  <si>
    <t>tr|A0A400M7V6|A0A400M7V6_CAMCO</t>
  </si>
  <si>
    <t>A0A400M7V6</t>
  </si>
  <si>
    <t>tr|A0A3Z9VH67|A0A3Z9VH67_CAMCO</t>
  </si>
  <si>
    <t>A0A3Z9VH67</t>
  </si>
  <si>
    <t>tr|A0A417CTM4|A0A417CTM4_9FIRM</t>
  </si>
  <si>
    <t>A0A417CTM4</t>
  </si>
  <si>
    <t>tr|A0A174UMF7|A0A174UMF7_9CLOT</t>
  </si>
  <si>
    <t>A0A174UMF7</t>
  </si>
  <si>
    <t>tr|A0A2W6MUQ2|A0A2W6MUQ2_9HELI</t>
  </si>
  <si>
    <t>A0A2W6MUQ2</t>
  </si>
  <si>
    <t>tr|A0A209C4G6|A0A209C4G6_9ACTN</t>
  </si>
  <si>
    <t>A0A209C4G6</t>
  </si>
  <si>
    <t>tr|A0A3S5BL03|A0A3S5BL03_9HELI</t>
  </si>
  <si>
    <t>A0A3S5BL03</t>
  </si>
  <si>
    <t>tr|A0A0R1KQ04|A0A0R1KQ04_9LACO</t>
  </si>
  <si>
    <t>A0A0R1KQ04</t>
  </si>
  <si>
    <t>tr|A0A327UL28|A0A327UL28_9ACTN</t>
  </si>
  <si>
    <t>A0A327UL28</t>
  </si>
  <si>
    <t>tr|A0A1S2HP12|A0A1S2HP12_9MICO</t>
  </si>
  <si>
    <t>A0A1S2HP12</t>
  </si>
  <si>
    <t>tr|A0A4P6ELE9|A0A4P6ELE9_9MICO</t>
  </si>
  <si>
    <t>A0A4P6ELE9</t>
  </si>
  <si>
    <t>tr|A0A5J4JH36|A0A5J4JH36_9BACI</t>
  </si>
  <si>
    <t>A0A5J4JH36</t>
  </si>
  <si>
    <t>tr|A0A4R3DH52|A0A4R3DH52_9ACTN</t>
  </si>
  <si>
    <t>A0A4R3DH52</t>
  </si>
  <si>
    <t>tr|A0A0N0B4R5|A0A0N0B4R5_9ACTN</t>
  </si>
  <si>
    <t>A0A0N0B4R5</t>
  </si>
  <si>
    <t>tr|A0A498BL98|A0A498BL98_9ACTN</t>
  </si>
  <si>
    <t>A0A498BL98</t>
  </si>
  <si>
    <t>tr|A0A4R1DGU1|A0A4R1DGU1_9ACTN</t>
  </si>
  <si>
    <t>A0A4R1DGU1</t>
  </si>
  <si>
    <t>tr|A0A1U7PJP7|A0A1U7PJP7_9BACI</t>
  </si>
  <si>
    <t>A0A1U7PJP7</t>
  </si>
  <si>
    <t>tr|A0A1H1TT87|A0A1H1TT87_9ACTN</t>
  </si>
  <si>
    <t>A0A1H1TT87</t>
  </si>
  <si>
    <t>tr|A0A4V6NEI2|A0A4V6NEI2_9MICO</t>
  </si>
  <si>
    <t>A0A4V6NEI2</t>
  </si>
  <si>
    <t>tr|A0A512FGF0|A0A512FGF0_9LACO</t>
  </si>
  <si>
    <t>A0A512FGF0</t>
  </si>
  <si>
    <t>tr|A0A3A8YX91|A0A3A8YX91_9BACT</t>
  </si>
  <si>
    <t>A0A3A8YX91</t>
  </si>
  <si>
    <t>tr|A0A0R2IR23|A0A0R2IR23_9LACO</t>
  </si>
  <si>
    <t>A0A0R2IR23</t>
  </si>
  <si>
    <t>tr|A0A472CK06|A0A472CK06_LISMN</t>
  </si>
  <si>
    <t>A0A472CK06</t>
  </si>
  <si>
    <t>tr|A0A477Y5N0|A0A477Y5N0_LISMN</t>
  </si>
  <si>
    <t>A0A477Y5N0</t>
  </si>
  <si>
    <t>tr|A0A2S9W7C5|A0A2S9W7C5_LACPE</t>
  </si>
  <si>
    <t>A0A2S9W7C5</t>
  </si>
  <si>
    <t>tr|A0A3D8TVH6|A0A3D8TVH6_9LIST</t>
  </si>
  <si>
    <t>A0A3D8TVH6</t>
  </si>
  <si>
    <t>tr|A0A242A7S9|A0A242A7S9_9ENTE</t>
  </si>
  <si>
    <t>A0A242A7S9</t>
  </si>
  <si>
    <t>tr|A0A371XQY7|A0A371XQY7_9ACTN</t>
  </si>
  <si>
    <t>A0A371XQY7</t>
  </si>
  <si>
    <t>tr|A0A1C5D0W3|A0A1C5D0W3_9ACTN</t>
  </si>
  <si>
    <t>A0A1C5D0W3</t>
  </si>
  <si>
    <t>tr|J9HA76|J9HA76_9STAP</t>
  </si>
  <si>
    <t>J9HA76</t>
  </si>
  <si>
    <t>tr|A0A2X0QG18|A0A2X0QG18_BROTH</t>
  </si>
  <si>
    <t>A0A2X0QG18</t>
  </si>
  <si>
    <t>tr|A0A4Q9Y191|A0A4Q9Y191_9LACO</t>
  </si>
  <si>
    <t>A0A4Q9Y191</t>
  </si>
  <si>
    <t>tr|A0A444BLW9|A0A444BLW9_9MICO</t>
  </si>
  <si>
    <t>A0A444BLW9</t>
  </si>
  <si>
    <t>tr|A0A369V0Q8|A0A369V0Q8_9ACTN</t>
  </si>
  <si>
    <t>A0A369V0Q8</t>
  </si>
  <si>
    <t>tr|A0A0Q5WLN3|A0A0Q5WLN3_9RHIZ</t>
  </si>
  <si>
    <t>A0A0Q5WLN3</t>
  </si>
  <si>
    <t>tr|A0A2P1WNS7|A0A2P1WNS7_9BACI</t>
  </si>
  <si>
    <t>A0A2P1WNS7</t>
  </si>
  <si>
    <t>tr|A0A0S2UNL4|A0A0S2UNL4_CAMJU</t>
  </si>
  <si>
    <t>A0A0S2UNL4</t>
  </si>
  <si>
    <t>tr|A0A1S2U7M2|A0A1S2U7M2_CAMJU</t>
  </si>
  <si>
    <t>A0A1S2U7M2</t>
  </si>
  <si>
    <t>tr|A0A1S2P1J5|A0A1S2P1J5_9ACTN</t>
  </si>
  <si>
    <t>A0A1S2P1J5</t>
  </si>
  <si>
    <t>tr|A0A4R7JS34|A0A4R7JS34_9ACTN</t>
  </si>
  <si>
    <t>A0A4R7JS34</t>
  </si>
  <si>
    <t>tr|A0A1Q9FMY8|A0A1Q9FMY8_BACLI</t>
  </si>
  <si>
    <t>A0A1Q9FMY8</t>
  </si>
  <si>
    <t>tr|A0A5C5UQK2|A0A5C5UQK2_9BACL</t>
  </si>
  <si>
    <t>A0A5C5UQK2</t>
  </si>
  <si>
    <t>tr|A0A1A9IWD8|A0A1A9IWD8_9ACTN</t>
  </si>
  <si>
    <t>A0A1A9IWD8</t>
  </si>
  <si>
    <t>tr|D5T5D2|D5T5D2_LEUKI</t>
  </si>
  <si>
    <t>D5T5D2</t>
  </si>
  <si>
    <t>tr|A0A233SFY3|A0A233SFY3_9ACTN</t>
  </si>
  <si>
    <t>A0A233SFY3</t>
  </si>
  <si>
    <t>tr|U6EN94|U6EN94_LACLL</t>
  </si>
  <si>
    <t>U6EN94</t>
  </si>
  <si>
    <t>tr|A0A2W6UC15|A0A2W6UC15_ACTSX</t>
  </si>
  <si>
    <t>A0A2W6UC15</t>
  </si>
  <si>
    <t>tr|A0A401ISP5|A0A401ISP5_9LACO</t>
  </si>
  <si>
    <t>A0A401ISP5</t>
  </si>
  <si>
    <t>tr|A0A427TRS0|A0A427TRS0_9BACI</t>
  </si>
  <si>
    <t>A0A427TRS0</t>
  </si>
  <si>
    <t>tr|A0A4R2E8H4|A0A4R2E8H4_9ACTN</t>
  </si>
  <si>
    <t>A0A4R2E8H4</t>
  </si>
  <si>
    <t>tr|A0A3N1JD79|A0A3N1JD79_9MICO</t>
  </si>
  <si>
    <t>A0A3N1JD79</t>
  </si>
  <si>
    <t>tr|A0A5C8Z6W3|A0A5C8Z6W3_9ACTN</t>
  </si>
  <si>
    <t>A0A5C8Z6W3</t>
  </si>
  <si>
    <t>tr|A0A3D9QF05|A0A3D9QF05_9ACTN</t>
  </si>
  <si>
    <t>A0A3D9QF05</t>
  </si>
  <si>
    <t>tr|A0A0X3SHL8|A0A0X3SHL8_9ACTN</t>
  </si>
  <si>
    <t>A0A0X3SHL8</t>
  </si>
  <si>
    <t>tr|A0A400T1Z3|A0A400T1Z3_CAMJU</t>
  </si>
  <si>
    <t>A0A400T1Z3</t>
  </si>
  <si>
    <t>tr|A0A561TJ24|A0A561TJ24_9ACTN</t>
  </si>
  <si>
    <t>A0A561TJ24</t>
  </si>
  <si>
    <t>tr|A0A1B1MAG0|A0A1B1MAG0_STRLN</t>
  </si>
  <si>
    <t>A0A1B1MAG0</t>
  </si>
  <si>
    <t>tr|A0A2T0XZA2|A0A2T0XZA2_9MICO</t>
  </si>
  <si>
    <t>A0A2T0XZA2</t>
  </si>
  <si>
    <t>tr|A0A0U3XXP7|A0A0U3XXP7_9MICO</t>
  </si>
  <si>
    <t>A0A0U3XXP7</t>
  </si>
  <si>
    <t>tr|A0A1Q8XJ40|A0A1Q8XJ40_9ACTO</t>
  </si>
  <si>
    <t>A0A1Q8XJ40</t>
  </si>
  <si>
    <t>tr|A0A2T4PRY7|A0A2T4PRY7_9STAP</t>
  </si>
  <si>
    <t>A0A2T4PRY7</t>
  </si>
  <si>
    <t>tr|F2X709|F2X709_CAMJU</t>
  </si>
  <si>
    <t>F2X709</t>
  </si>
  <si>
    <t>tr|A0A2A9IN01|A0A2A9IN01_9LACT</t>
  </si>
  <si>
    <t>A0A2A9IN01</t>
  </si>
  <si>
    <t>tr|A0A4U8Q4H4|A0A4U8Q4H4_9FIRM</t>
  </si>
  <si>
    <t>A0A4U8Q4H4</t>
  </si>
  <si>
    <t>tr|A0A415LP35|A0A415LP35_9FIRM</t>
  </si>
  <si>
    <t>A0A415LP35</t>
  </si>
  <si>
    <t>tr|A0A1C5TH01|A0A1C5TH01_9FIRM</t>
  </si>
  <si>
    <t>A0A1C5TH01</t>
  </si>
  <si>
    <t>tr|A0A2A3XUV6|A0A2A3XUV6_9MICC</t>
  </si>
  <si>
    <t>A0A2A3XUV6</t>
  </si>
  <si>
    <t>tr|A0A448Q8R1|A0A448Q8R1_LISGR</t>
  </si>
  <si>
    <t>A0A448Q8R1</t>
  </si>
  <si>
    <t>tr|A0A316FAY1|A0A316FAY1_9ACTN</t>
  </si>
  <si>
    <t>A0A316FAY1</t>
  </si>
  <si>
    <t>tr|A0A136PTB5|A0A136PTB5_9ACTN</t>
  </si>
  <si>
    <t>A0A136PTB5</t>
  </si>
  <si>
    <t>tr|A0A494YZX3|A0A494YZX3_9BACI</t>
  </si>
  <si>
    <t>A0A494YZX3</t>
  </si>
  <si>
    <t>tr|A0A1X4HZK9|A0A1X4HZK9_9ACTN</t>
  </si>
  <si>
    <t>A0A1X4HZK9</t>
  </si>
  <si>
    <t>tr|A0A1G9CKX5|A0A1G9CKX5_9MICO</t>
  </si>
  <si>
    <t>A0A1G9CKX5</t>
  </si>
  <si>
    <t>tr|A0A0J1IE69|A0A0J1IE69_BACCI</t>
  </si>
  <si>
    <t>A0A0J1IE69</t>
  </si>
  <si>
    <t>tr|A0A5J5KCZ0|A0A5J5KCZ0_9ACTN</t>
  </si>
  <si>
    <t>A0A5J5KCZ0</t>
  </si>
  <si>
    <t>tr|A0A514JTT2|A0A514JTT2_9ACTN</t>
  </si>
  <si>
    <t>A0A514JTT2</t>
  </si>
  <si>
    <t>tr|A0A3Z9YMR7|A0A3Z9YMR7_CAMCO</t>
  </si>
  <si>
    <t>A0A3Z9YMR7</t>
  </si>
  <si>
    <t>tr|A0A3N6GD16|A0A3N6GD16_9ACTN</t>
  </si>
  <si>
    <t>A0A3N6GD16</t>
  </si>
  <si>
    <t>tr|A0A2N0IT47|A0A2N0IT47_9ACTN</t>
  </si>
  <si>
    <t>A0A2N0IT47</t>
  </si>
  <si>
    <t>tr|A0A4R4YNN2|A0A4R4YNN2_9ACTN</t>
  </si>
  <si>
    <t>A0A4R4YNN2</t>
  </si>
  <si>
    <t>tr|A0A0N1CK03|A0A0N1CK03_9ENTE</t>
  </si>
  <si>
    <t>A0A0N1CK03</t>
  </si>
  <si>
    <t>tr|M5R164|M5R164_9BACI</t>
  </si>
  <si>
    <t>M5R164</t>
  </si>
  <si>
    <t>tr|A0A3N1Y572|A0A3N1Y572_9MICO</t>
  </si>
  <si>
    <t>A0A3N1Y572</t>
  </si>
  <si>
    <t>tr|A0A380DI71|A0A380DI71_STAAU</t>
  </si>
  <si>
    <t>A0A380DI71</t>
  </si>
  <si>
    <t>tr|A0A2M9K278|A0A2M9K278_9ACTN</t>
  </si>
  <si>
    <t>A0A2M9K278</t>
  </si>
  <si>
    <t>tr|A0A1I3SZF5|A0A1I3SZF5_9FIRM</t>
  </si>
  <si>
    <t>A0A1I3SZF5</t>
  </si>
  <si>
    <t>tr|A0A543BXI9|A0A543BXI9_9ACTN</t>
  </si>
  <si>
    <t>A0A543BXI9</t>
  </si>
  <si>
    <t>tr|A0A4R2BHW4|A0A4R2BHW4_9BACI</t>
  </si>
  <si>
    <t>A0A4R2BHW4</t>
  </si>
  <si>
    <t>tr|A0A2I0SS40|A0A2I0SS40_9ACTN</t>
  </si>
  <si>
    <t>A0A2I0SS40</t>
  </si>
  <si>
    <t>tr|A0A285PV53|A0A285PV53_9FIRM</t>
  </si>
  <si>
    <t>A0A285PV53</t>
  </si>
  <si>
    <t>tr|A0A3T8RBE0|A0A3T8RBE0_ECOLX</t>
  </si>
  <si>
    <t>A0A3T8RBE0</t>
  </si>
  <si>
    <t>tr|A0A3Z9ZC15|A0A3Z9ZC15_CAMJU</t>
  </si>
  <si>
    <t>A0A3Z9ZC15</t>
  </si>
  <si>
    <t>tr|A0A3X8T581|A0A3X8T581_CAMJU</t>
  </si>
  <si>
    <t>A0A3X8T581</t>
  </si>
  <si>
    <t>tr|A0A0K8PSU7|A0A0K8PSU7_STRAJ</t>
  </si>
  <si>
    <t>A0A0K8PSU7</t>
  </si>
  <si>
    <t>tr|B9EAU4|B9EAU4_MACCJ</t>
  </si>
  <si>
    <t>B9EAU4</t>
  </si>
  <si>
    <t>sp|Q8RKJ2|TARL_BACPZ</t>
  </si>
  <si>
    <t>Q8RKJ2</t>
  </si>
  <si>
    <t>tr|A0A5F2KR64|A0A5F2KR64_BACIU</t>
  </si>
  <si>
    <t>A0A5F2KR64</t>
  </si>
  <si>
    <t>tr|A0A0B5DLQ6|A0A0B5DLQ6_9ACTN</t>
  </si>
  <si>
    <t>A0A0B5DLQ6</t>
  </si>
  <si>
    <t>tr|A0A2A4H9U4|A0A2A4H9U4_9STAP</t>
  </si>
  <si>
    <t>A0A2A4H9U4</t>
  </si>
  <si>
    <t>tr|A0A3X8UY78|A0A3X8UY78_CAMJU</t>
  </si>
  <si>
    <t>A0A3X8UY78</t>
  </si>
  <si>
    <t>tr|Q03F55|Q03F55_PEDPA</t>
  </si>
  <si>
    <t>Q03F55</t>
  </si>
  <si>
    <t>tr|A0A454W1A8|A0A454W1A8_9ACTN</t>
  </si>
  <si>
    <t>A0A454W1A8</t>
  </si>
  <si>
    <t>tr|A0A0M1N3F3|A0A0M1N3F3_9BACL</t>
  </si>
  <si>
    <t>A0A0M1N3F3</t>
  </si>
  <si>
    <t>tr|A0A4U5X2Z6|A0A4U5X2Z6_STRGB</t>
  </si>
  <si>
    <t>A0A4U5X2Z6</t>
  </si>
  <si>
    <t>tr|A0A243S4Q9|A0A243S4Q9_9ACTN</t>
  </si>
  <si>
    <t>A0A243S4Q9</t>
  </si>
  <si>
    <t>tr|G4L8S5|G4L8S5_TETHN</t>
  </si>
  <si>
    <t>G4L8S5</t>
  </si>
  <si>
    <t>tr|A0A091CCL1|A0A091CCL1_9ENTE</t>
  </si>
  <si>
    <t>A0A091CCL1</t>
  </si>
  <si>
    <t>tr|S5UVU0|S5UVU0_STRC3</t>
  </si>
  <si>
    <t>S5UVU0</t>
  </si>
  <si>
    <t>tr|A0A410YX53|A0A410YX53_BACIU</t>
  </si>
  <si>
    <t>A0A410YX53</t>
  </si>
  <si>
    <t>tr|A0A1E5TGB6|A0A1E5TGB6_9STAP</t>
  </si>
  <si>
    <t>A0A1E5TGB6</t>
  </si>
  <si>
    <t>tr|A0A0A7FSW4|A0A0A7FSW4_9CLOT</t>
  </si>
  <si>
    <t>A0A0A7FSW4</t>
  </si>
  <si>
    <t>tr|A0A2W1PZ62|A0A2W1PZ62_9MICO</t>
  </si>
  <si>
    <t>A0A2W1PZ62</t>
  </si>
  <si>
    <t>tr|A0A0R2IP86|A0A0R2IP86_9LACO</t>
  </si>
  <si>
    <t>A0A0R2IP86</t>
  </si>
  <si>
    <t>tr|R6YUM4|R6YUM4_9FIRM</t>
  </si>
  <si>
    <t>R6YUM4</t>
  </si>
  <si>
    <t>tr|A0A2N0VU50|A0A2N0VU50_9STAP</t>
  </si>
  <si>
    <t>A0A2N0VU50</t>
  </si>
  <si>
    <t>tr|A0A1S2HJD5|A0A1S2HJD5_9MICO</t>
  </si>
  <si>
    <t>A0A1S2HJD5</t>
  </si>
  <si>
    <t>tr|A0A4U7BBF2|A0A4U7BBF2_9PROT</t>
  </si>
  <si>
    <t>A0A4U7BBF2</t>
  </si>
  <si>
    <t>tr|A0A381D589|A0A381D589_CAMJU</t>
  </si>
  <si>
    <t>A0A381D589</t>
  </si>
  <si>
    <t>tr|A0A1T1D9M1|A0A1T1D9M1_9STAP</t>
  </si>
  <si>
    <t>A0A1T1D9M1</t>
  </si>
  <si>
    <t>tr|A0A240BW85|A0A240BW85_9STAP</t>
  </si>
  <si>
    <t>A0A240BW85</t>
  </si>
  <si>
    <t>tr|A0A0R1L488|A0A0R1L488_9LACO</t>
  </si>
  <si>
    <t>A0A0R1L488</t>
  </si>
  <si>
    <t>tr|A0A1D8SPK1|A0A1D8SPK1_STROV</t>
  </si>
  <si>
    <t>A0A1D8SPK1</t>
  </si>
  <si>
    <t>tr|A0A1J4Q4X4|A0A1J4Q4X4_9ACTN</t>
  </si>
  <si>
    <t>A0A1J4Q4X4</t>
  </si>
  <si>
    <t>tr|A0A4R3ZBC9|A0A4R3ZBC9_9FIRM</t>
  </si>
  <si>
    <t>A0A4R3ZBC9</t>
  </si>
  <si>
    <t>tr|A0A430ABF9|A0A430ABF9_9ENTE</t>
  </si>
  <si>
    <t>A0A430ABF9</t>
  </si>
  <si>
    <t>tr|A0A4S4JVF0|A0A4S4JVF0_BACAO</t>
  </si>
  <si>
    <t>A0A4S4JVF0</t>
  </si>
  <si>
    <t>tr|A0A3X8U1H1|A0A3X8U1H1_CAMJU</t>
  </si>
  <si>
    <t>A0A3X8U1H1</t>
  </si>
  <si>
    <t>tr|A0A165AQ41|A0A165AQ41_BACIU</t>
  </si>
  <si>
    <t>A0A165AQ41</t>
  </si>
  <si>
    <t>tr|A0A1R4HWE9|A0A1R4HWE9_9MICO</t>
  </si>
  <si>
    <t>A0A1R4HWE9</t>
  </si>
  <si>
    <t>tr|A0A410ZM29|A0A410ZM29_BACIU</t>
  </si>
  <si>
    <t>A0A410ZM29</t>
  </si>
  <si>
    <t>tr|A0A5C4XWM4|A0A5C4XWM4_9ACTN</t>
  </si>
  <si>
    <t>A0A5C4XWM4</t>
  </si>
  <si>
    <t>tr|A0A136GDC7|A0A136GDC7_9BACI</t>
  </si>
  <si>
    <t>A0A136GDC7</t>
  </si>
  <si>
    <t>tr|A0A1X4IBS6|A0A1X4IBS6_9ACTN</t>
  </si>
  <si>
    <t>A0A1X4IBS6</t>
  </si>
  <si>
    <t>tr|W7CX43|W7CX43_9LIST</t>
  </si>
  <si>
    <t>W7CX43</t>
  </si>
  <si>
    <t>tr|A0A1M5UK35|A0A1M5UK35_9BACI</t>
  </si>
  <si>
    <t>A0A1M5UK35</t>
  </si>
  <si>
    <t>tr|A0A5C8KIP2|A0A5C8KIP2_BACIU</t>
  </si>
  <si>
    <t>A0A5C8KIP2</t>
  </si>
  <si>
    <t>tr|A0A378P1X5|A0A378P1X5_9MICC</t>
  </si>
  <si>
    <t>A0A378P1X5</t>
  </si>
  <si>
    <t>tr|R7A8P6|R7A8P6_9FIRM</t>
  </si>
  <si>
    <t>R7A8P6</t>
  </si>
  <si>
    <t>tr|A0A2H6E0R2|A0A2H6E0R2_TETHA</t>
  </si>
  <si>
    <t>A0A2H6E0R2</t>
  </si>
  <si>
    <t>tr|A0A510D8D9|A0A510D8D9_STRRO</t>
  </si>
  <si>
    <t>A0A510D8D9</t>
  </si>
  <si>
    <t>tr|A0A2W6TYU4|A0A2W6TYU4_9RHIZ</t>
  </si>
  <si>
    <t>A0A2W6TYU4</t>
  </si>
  <si>
    <t>tr|A0A3A0HXN7|A0A3A0HXN7_9STAP</t>
  </si>
  <si>
    <t>A0A3A0HXN7</t>
  </si>
  <si>
    <t>tr|A0A509AZ53|A0A509AZ53_9STAP</t>
  </si>
  <si>
    <t>A0A509AZ53</t>
  </si>
  <si>
    <t>tr|A0A2N3TQF9|A0A2N3TQF9_9ACTN</t>
  </si>
  <si>
    <t>A0A2N3TQF9</t>
  </si>
  <si>
    <t>tr|A0A3K3F9Q9|A0A3K3F9Q9_ECOLX</t>
  </si>
  <si>
    <t>A0A3K3F9Q9</t>
  </si>
  <si>
    <t>tr|A0A426S579|A0A426S579_9ACTN</t>
  </si>
  <si>
    <t>A0A426S579</t>
  </si>
  <si>
    <t>tr|A0A2S9DU60|A0A2S9DU60_9MICC</t>
  </si>
  <si>
    <t>A0A2S9DU60</t>
  </si>
  <si>
    <t>tr|A0A174H9E1|A0A174H9E1_9FIRM</t>
  </si>
  <si>
    <t>A0A174H9E1</t>
  </si>
  <si>
    <t>tr|M7MNU3|M7MNU3_9MICC</t>
  </si>
  <si>
    <t>M7MNU3</t>
  </si>
  <si>
    <t>tr|A0A0M8WKW7|A0A0M8WKW7_9ACTN</t>
  </si>
  <si>
    <t>A0A0M8WKW7</t>
  </si>
  <si>
    <t>tr|A0A2W0CPA3|A0A2W0CPA3_9MICO</t>
  </si>
  <si>
    <t>A0A2W0CPA3</t>
  </si>
  <si>
    <t>tr|A0A3N1Y4I9|A0A3N1Y4I9_9MICO</t>
  </si>
  <si>
    <t>A0A3N1Y4I9</t>
  </si>
  <si>
    <t>tr|A0A1B1UY63|A0A1B1UY63_STAHA</t>
  </si>
  <si>
    <t>A0A1B1UY63</t>
  </si>
  <si>
    <t>tr|A0A380FFB0|A0A380FFB0_STAGA</t>
  </si>
  <si>
    <t>A0A380FFB0</t>
  </si>
  <si>
    <t>tr|A0A2V4KHA7|A0A2V4KHA7_9PSED</t>
  </si>
  <si>
    <t>A0A2V4KHA7</t>
  </si>
  <si>
    <t>tr|A0A1G9ZLW9|A0A1G9ZLW9_9ACTO</t>
  </si>
  <si>
    <t>A0A1G9ZLW9</t>
  </si>
  <si>
    <t>tr|A0A1C6ASB0|A0A1C6ASB0_9FIRM</t>
  </si>
  <si>
    <t>A0A1C6ASB0</t>
  </si>
  <si>
    <t>tr|A0A430B8U2|A0A430B8U2_9ENTE</t>
  </si>
  <si>
    <t>A0A430B8U2</t>
  </si>
  <si>
    <t>tr|F2X792|F2X792_CAMJU</t>
  </si>
  <si>
    <t>F2X792</t>
  </si>
  <si>
    <t>tr|A0A1Q9FMS2|A0A1Q9FMS2_BACLI</t>
  </si>
  <si>
    <t>A0A1Q9FMS2</t>
  </si>
  <si>
    <t>tr|A0A428YCC4|A0A428YCC4_9ACTN</t>
  </si>
  <si>
    <t>A0A428YCC4</t>
  </si>
  <si>
    <t>tr|A0A1Q8X1U7|A0A1Q8X1U7_9ACTO</t>
  </si>
  <si>
    <t>A0A1Q8X1U7</t>
  </si>
  <si>
    <t>tr|A0A2W1XPU6|A0A2W1XPU6_9MICO</t>
  </si>
  <si>
    <t>A0A2W1XPU6</t>
  </si>
  <si>
    <t>tr|A0A516T2J4|A0A516T2J4_CAMJU</t>
  </si>
  <si>
    <t>A0A516T2J4</t>
  </si>
  <si>
    <t>tr|A0A3D9WMC5|A0A3D9WMC5_9ACTN</t>
  </si>
  <si>
    <t>A0A3D9WMC5</t>
  </si>
  <si>
    <t>tr|A0A2K9I184|A0A2K9I184_LACPE</t>
  </si>
  <si>
    <t>A0A2K9I184</t>
  </si>
  <si>
    <t>tr|A0A4R6I3M0|A0A4R6I3M0_BACIU</t>
  </si>
  <si>
    <t>A0A4R6I3M0</t>
  </si>
  <si>
    <t>tr|A0A2T5AWJ1|A0A2T5AWJ1_9ACTN</t>
  </si>
  <si>
    <t>A0A2T5AWJ1</t>
  </si>
  <si>
    <t>tr|A0A0M0KSF8|A0A0M0KSF8_BACIU</t>
  </si>
  <si>
    <t>A0A0M0KSF8</t>
  </si>
  <si>
    <t>tr|G4P1H8|G4P1H8_BACPT</t>
  </si>
  <si>
    <t>G4P1H8</t>
  </si>
  <si>
    <t>tr|T5JWE1|T5JWE1_LACPN</t>
  </si>
  <si>
    <t>T5JWE1</t>
  </si>
  <si>
    <t>tr|H2JQ34|H2JQ34_STRHJ</t>
  </si>
  <si>
    <t>H2JQ34</t>
  </si>
  <si>
    <t>tr|A0A3N1LZE6|A0A3N1LZE6_9ACTN</t>
  </si>
  <si>
    <t>A0A3N1LZE6</t>
  </si>
  <si>
    <t>tr|B9KF24|B9KF24_CAMLR</t>
  </si>
  <si>
    <t>B9KF24</t>
  </si>
  <si>
    <t>tr|S1NE58|S1NE58_9ENTE</t>
  </si>
  <si>
    <t>S1NE58</t>
  </si>
  <si>
    <t>tr|A0A101QMV1|A0A101QMV1_STRCK</t>
  </si>
  <si>
    <t>A0A101QMV1</t>
  </si>
  <si>
    <t>tr|H5SYG1|H5SYG1_LACLL</t>
  </si>
  <si>
    <t>H5SYG1</t>
  </si>
  <si>
    <t>tr|I9ALK3|I9ALK3_LACPE</t>
  </si>
  <si>
    <t>I9ALK3</t>
  </si>
  <si>
    <t>tr|A0A2N3XBX2|A0A2N3XBX2_9ACTN</t>
  </si>
  <si>
    <t>A0A2N3XBX2</t>
  </si>
  <si>
    <t>tr|A0A1Q8X1T0|A0A1Q8X1T0_9ACTO</t>
  </si>
  <si>
    <t>A0A1Q8X1T0</t>
  </si>
  <si>
    <t>tr|A0A0Q6DSE6|A0A0Q6DSE6_9MICO</t>
  </si>
  <si>
    <t>A0A0Q6DSE6</t>
  </si>
  <si>
    <t>tr|A0A286FSJ3|A0A286FSJ3_9ACTN</t>
  </si>
  <si>
    <t>A0A286FSJ3</t>
  </si>
  <si>
    <t>tr|A0A5D4PAQ1|A0A5D4PAQ1_BACIU</t>
  </si>
  <si>
    <t>A0A5D4PAQ1</t>
  </si>
  <si>
    <t>tr|R5GLS9|R5GLS9_9FIRM</t>
  </si>
  <si>
    <t>R5GLS9</t>
  </si>
  <si>
    <t>tr|A0A4P8T3E0|A0A4P8T3E0_9ACTN</t>
  </si>
  <si>
    <t>A0A4P8T3E0</t>
  </si>
  <si>
    <t>tr|K9AWF4|K9AWF4_9MICO</t>
  </si>
  <si>
    <t>K9AWF4</t>
  </si>
  <si>
    <t>tr|A0A2S9VUE4|A0A2S9VUE4_LACPE</t>
  </si>
  <si>
    <t>A0A2S9VUE4</t>
  </si>
  <si>
    <t>tr|A0A494V0K7|A0A494V0K7_9ACTN</t>
  </si>
  <si>
    <t>A0A494V0K7</t>
  </si>
  <si>
    <t>tr|A0A1Q8HR38|A0A1Q8HR38_9ACTO</t>
  </si>
  <si>
    <t>A0A1Q8HR38</t>
  </si>
  <si>
    <t>tr|A0A2A4GX81|A0A2A4GX81_9STAP</t>
  </si>
  <si>
    <t>A0A2A4GX81</t>
  </si>
  <si>
    <t>tr|A0A367Y815|A0A367Y815_9MICO</t>
  </si>
  <si>
    <t>A0A367Y815</t>
  </si>
  <si>
    <t>tr|L1KSN4|L1KSN4_9ACTN</t>
  </si>
  <si>
    <t>L1KSN4</t>
  </si>
  <si>
    <t>tr|A0A395X3F9|A0A395X3F9_9FIRM</t>
  </si>
  <si>
    <t>A0A395X3F9</t>
  </si>
  <si>
    <t>tr|A0A1Q6TF90|A0A1Q6TF90_9FIRM</t>
  </si>
  <si>
    <t>A0A1Q6TF90</t>
  </si>
  <si>
    <t>tr|A0A1I5FAN4|A0A1I5FAN4_9ACTN</t>
  </si>
  <si>
    <t>A0A1I5FAN4</t>
  </si>
  <si>
    <t>tr|A0A4T2HY09|A0A4T2HY09_BACIU</t>
  </si>
  <si>
    <t>A0A4T2HY09</t>
  </si>
  <si>
    <t>tr|A0A0B8R155|A0A0B8R155_LACLL</t>
  </si>
  <si>
    <t>A0A0B8R155</t>
  </si>
  <si>
    <t>tr|F6IRV0|F6IRV0_LACPE</t>
  </si>
  <si>
    <t>F6IRV0</t>
  </si>
  <si>
    <t>tr|A0A241RK67|A0A241RK67_LACPE</t>
  </si>
  <si>
    <t>A0A241RK67</t>
  </si>
  <si>
    <t>tr|A0A0S2P0I7|A0A0S2P0I7_STRHL</t>
  </si>
  <si>
    <t>A0A0S2P0I7</t>
  </si>
  <si>
    <t>tr|A0A542WF58|A0A542WF58_9ACTN</t>
  </si>
  <si>
    <t>A0A542WF58</t>
  </si>
  <si>
    <t>tr|A0A3I7XEP0|A0A3I7XEP0_CAMCO</t>
  </si>
  <si>
    <t>A0A3I7XEP0</t>
  </si>
  <si>
    <t>tr|A0A454DRZ0|A0A454DRZ0_CAMJU</t>
  </si>
  <si>
    <t>A0A454DRZ0</t>
  </si>
  <si>
    <t>tr|A0A2T7LGZ6|A0A2T7LGZ6_9ACTN</t>
  </si>
  <si>
    <t>A0A2T7LGZ6</t>
  </si>
  <si>
    <t>tr|A0A1C5WX52|A0A1C5WX52_9FIRM</t>
  </si>
  <si>
    <t>A0A1C5WX52</t>
  </si>
  <si>
    <t>tr|A0A1C5U8I6|A0A1C5U8I6_9CLOT</t>
  </si>
  <si>
    <t>A0A1C5U8I6</t>
  </si>
  <si>
    <t>tr|F4YBG0|F4YBG0_ACTPL</t>
  </si>
  <si>
    <t>F4YBG0</t>
  </si>
  <si>
    <t>tr|A0A1Q8WEA6|A0A1Q8WEA6_9ACTO</t>
  </si>
  <si>
    <t>A0A1Q8WEA6</t>
  </si>
  <si>
    <t>tr|F2V0F7|F2V0F7_ACTVI</t>
  </si>
  <si>
    <t>F2V0F7</t>
  </si>
  <si>
    <t>tr|A0A3X8WWR4|A0A3X8WWR4_CAMJU</t>
  </si>
  <si>
    <t>A0A3X8WWR4</t>
  </si>
  <si>
    <t>tr|A0A1Q6NI60|A0A1Q6NI60_9FIRM</t>
  </si>
  <si>
    <t>A0A1Q6NI60</t>
  </si>
  <si>
    <t>tr|A0A133Q6R6|A0A133Q6R6_STALU</t>
  </si>
  <si>
    <t>A0A133Q6R6</t>
  </si>
  <si>
    <t>tr|A0A0D6XSX4|A0A0D6XSX4_9STAP</t>
  </si>
  <si>
    <t>A0A0D6XSX4</t>
  </si>
  <si>
    <t>tr|A0A3T0LBA5|A0A3T0LBA5_9BACI</t>
  </si>
  <si>
    <t>A0A3T0LBA5</t>
  </si>
  <si>
    <t>tr|A0A3N2CZR2|A0A3N2CZR2_9ACTN</t>
  </si>
  <si>
    <t>A0A3N2CZR2</t>
  </si>
  <si>
    <t>tr|A0A2S9WPK9|A0A2S9WPK9_9BACI</t>
  </si>
  <si>
    <t>A0A2S9WPK9</t>
  </si>
  <si>
    <t>tr|A0A147FCE4|A0A147FCE4_MICTE</t>
  </si>
  <si>
    <t>A0A147FCE4</t>
  </si>
  <si>
    <t>tr|A0A410R5S4|A0A410R5S4_9BACI</t>
  </si>
  <si>
    <t>A0A410R5S4</t>
  </si>
  <si>
    <t>tr|M4L029|M4L029_BACIU</t>
  </si>
  <si>
    <t>M4L029</t>
  </si>
  <si>
    <t>tr|A0A410ZP73|A0A410ZP73_BACIU</t>
  </si>
  <si>
    <t>A0A410ZP73</t>
  </si>
  <si>
    <t>tr|A0A1P8R8R5|A0A1P8R8R5_9GAMM</t>
  </si>
  <si>
    <t>A0A1P8R8R5</t>
  </si>
  <si>
    <t>tr|A0A162UB74|A0A162UB74_BACIU</t>
  </si>
  <si>
    <t>A0A162UB74</t>
  </si>
  <si>
    <t>tr|A0A5C8KJ18|A0A5C8KJ18_BACIU</t>
  </si>
  <si>
    <t>A0A5C8KJ18</t>
  </si>
  <si>
    <t>tr|A0A1H5NCS5|A0A1H5NCS5_9MICO</t>
  </si>
  <si>
    <t>A0A1H5NCS5</t>
  </si>
  <si>
    <t>tr|I8R9A4|I8R9A4_LACPE</t>
  </si>
  <si>
    <t>I8R9A4</t>
  </si>
  <si>
    <t>tr|A0A1C4L2V6|A0A1C4L2V6_9ACTN</t>
  </si>
  <si>
    <t>A0A1C4L2V6</t>
  </si>
  <si>
    <t>tr|A0A3D3NP98|A0A3D3NP98_LACSP</t>
  </si>
  <si>
    <t>A0A3D3NP98</t>
  </si>
  <si>
    <t>tr|A0A550DVL9|A0A550DVL9_PSEME</t>
  </si>
  <si>
    <t>A0A550DVL9</t>
  </si>
  <si>
    <t>tr|A0A400I5L4|A0A400I5L4_CAMJU</t>
  </si>
  <si>
    <t>A0A400I5L4</t>
  </si>
  <si>
    <t>tr|A0A424YYZ2|A0A424YYZ2_9PROT</t>
  </si>
  <si>
    <t>A0A424YYZ2</t>
  </si>
  <si>
    <t>tr|A0A1Q6N5I0|A0A1Q6N5I0_9CLOT</t>
  </si>
  <si>
    <t>A0A1Q6N5I0</t>
  </si>
  <si>
    <t>tr|A0A414XHH8|A0A414XHH8_9ENTE</t>
  </si>
  <si>
    <t>A0A414XHH8</t>
  </si>
  <si>
    <t>tr|A0A1J0A754|A0A1J0A754_9ENTE</t>
  </si>
  <si>
    <t>A0A1J0A754</t>
  </si>
  <si>
    <t>tr|A0A5D4JGC4|A0A5D4JGC4_9ACTN</t>
  </si>
  <si>
    <t>A0A5D4JGC4</t>
  </si>
  <si>
    <t>tr|A0A2K9RC00|A0A2K9RC00_ECOLX</t>
  </si>
  <si>
    <t>A0A2K9RC00</t>
  </si>
  <si>
    <t>tr|A9QSQ0|A9QSQ0_LACLK</t>
  </si>
  <si>
    <t>A9QSQ0</t>
  </si>
  <si>
    <t>tr|A0A3S4KYI7|A0A3S4KYI7_9STAP</t>
  </si>
  <si>
    <t>A0A3S4KYI7</t>
  </si>
  <si>
    <t>tr|A0A4R7GZS8|A0A4R7GZS8_9ACTN</t>
  </si>
  <si>
    <t>A0A4R7GZS8</t>
  </si>
  <si>
    <t>tr|A0A0S2P0N3|A0A0S2P0N3_STRHL</t>
  </si>
  <si>
    <t>A0A0S2P0N3</t>
  </si>
  <si>
    <t>tr|A0A5B2YRN3|A0A5B2YRN3_9STAP</t>
  </si>
  <si>
    <t>A0A5B2YRN3</t>
  </si>
  <si>
    <t>tr|A0A1T4R046|A0A1T4R046_9ENTE</t>
  </si>
  <si>
    <t>A0A1T4R046</t>
  </si>
  <si>
    <t>tr|A0A0R2K4A3|A0A0R2K4A3_9LACO</t>
  </si>
  <si>
    <t>A0A0R2K4A3</t>
  </si>
  <si>
    <t>tr|A0A1Q8X503|A0A1Q8X503_9ACTO</t>
  </si>
  <si>
    <t>A0A1Q8X503</t>
  </si>
  <si>
    <t>tr|H2JQ36|H2JQ36_STRHJ</t>
  </si>
  <si>
    <t>H2JQ36</t>
  </si>
  <si>
    <t>tr|A0A1H9GAE8|A0A1H9GAE8_9ACTN</t>
  </si>
  <si>
    <t>A0A1H9GAE8</t>
  </si>
  <si>
    <t>tr|A0A2I1IXW5|A0A2I1IXW5_9ACTO</t>
  </si>
  <si>
    <t>A0A2I1IXW5</t>
  </si>
  <si>
    <t>tr|A0A1H4Y4A9|A0A1H4Y4A9_9ACTN</t>
  </si>
  <si>
    <t>A0A1H4Y4A9</t>
  </si>
  <si>
    <t>tr|A0A3S8WYC9|A0A3S8WYC9_9ACTN</t>
  </si>
  <si>
    <t>A0A3S8WYC9</t>
  </si>
  <si>
    <t>tr|A0A429AA77|A0A429AA77_9ACTN</t>
  </si>
  <si>
    <t>A0A429AA77</t>
  </si>
  <si>
    <t>tr|A0A2S4ZV57|A0A2S4ZV57_9ACTN</t>
  </si>
  <si>
    <t>A0A2S4ZV57</t>
  </si>
  <si>
    <t>tr|A0A1J5VIX7|A0A1J5VIX7_9CORY</t>
  </si>
  <si>
    <t>A0A1J5VIX7</t>
  </si>
  <si>
    <t>tr|A0A2K9HY67|A0A2K9HY67_LACPE</t>
  </si>
  <si>
    <t>A0A2K9HY67</t>
  </si>
  <si>
    <t>tr|A0A3S0AGC3|A0A3S0AGC3_9ACTN</t>
  </si>
  <si>
    <t>A0A3S0AGC3</t>
  </si>
  <si>
    <t>tr|I0F9K9|I0F9K9_9BACI</t>
  </si>
  <si>
    <t>I0F9K9</t>
  </si>
  <si>
    <t>tr|A0A369MUV9|A0A369MUV9_EGGLN</t>
  </si>
  <si>
    <t>A0A369MUV9</t>
  </si>
  <si>
    <t>tr|D5ZZ84|D5ZZ84_STRV1</t>
  </si>
  <si>
    <t>D5ZZ84</t>
  </si>
  <si>
    <t>tr|A0A1V4DIK8|A0A1V4DIK8_9ENTE</t>
  </si>
  <si>
    <t>A0A1V4DIK8</t>
  </si>
  <si>
    <t>tr|T5JNW3|T5JNW3_LACPN</t>
  </si>
  <si>
    <t>T5JNW3</t>
  </si>
  <si>
    <t>tr|A0A2W2LYG2|A0A2W2LYG2_9ACTN</t>
  </si>
  <si>
    <t>A0A2W2LYG2</t>
  </si>
  <si>
    <t>tr|A0A285XRF8|A0A285XRF8_9MICO</t>
  </si>
  <si>
    <t>A0A285XRF8</t>
  </si>
  <si>
    <t>tr|A0A2G7EYN0|A0A2G7EYN0_9ACTN</t>
  </si>
  <si>
    <t>A0A2G7EYN0</t>
  </si>
  <si>
    <t>tr|A0A4V0YXV1|A0A4V0YXV1_9LACT</t>
  </si>
  <si>
    <t>A0A4V0YXV1</t>
  </si>
  <si>
    <t>tr|A0A3G5F4J8|A0A3G5F4J8_9ENTE</t>
  </si>
  <si>
    <t>A0A3G5F4J8</t>
  </si>
  <si>
    <t>tr|A0A3X8S178|A0A3X8S178_CAMJU</t>
  </si>
  <si>
    <t>A0A3X8S178</t>
  </si>
  <si>
    <t>tr|A0A1J5WTZ6|A0A1J5WTZ6_9BACI</t>
  </si>
  <si>
    <t>A0A1J5WTZ6</t>
  </si>
  <si>
    <t>tr|R7E9X4|R7E9X4_9FIRM</t>
  </si>
  <si>
    <t>R7E9X4</t>
  </si>
  <si>
    <t>tr|A0A101QMU3|A0A101QMU3_STRCK</t>
  </si>
  <si>
    <t>A0A101QMU3</t>
  </si>
  <si>
    <t>tr|A0A1S6JC26|A0A1S6JC26_9ACTN</t>
  </si>
  <si>
    <t>A0A1S6JC26</t>
  </si>
  <si>
    <t>tr|F6IW17|F6IW17_LACPE</t>
  </si>
  <si>
    <t>F6IW17</t>
  </si>
  <si>
    <t>tr|G0M3V6|G0M3V6_LACPE</t>
  </si>
  <si>
    <t>G0M3V6</t>
  </si>
  <si>
    <t>tr|A0A2I0Z5D6|A0A2I0Z5D6_LACPE</t>
  </si>
  <si>
    <t>A0A2I0Z5D6</t>
  </si>
  <si>
    <t>tr|A0A1Q8VL15|A0A1Q8VL15_9ACTO</t>
  </si>
  <si>
    <t>A0A1Q8VL15</t>
  </si>
  <si>
    <t>tr|A0A2P9F5Q2|A0A2P9F5Q2_9ACTN</t>
  </si>
  <si>
    <t>A0A2P9F5Q2</t>
  </si>
  <si>
    <t>tr|A0A5B7UTY2|A0A5B7UTY2_9ACTN</t>
  </si>
  <si>
    <t>A0A5B7UTY2</t>
  </si>
  <si>
    <t>tr|A0A3D2I2G2|A0A3D2I2G2_9FIRM</t>
  </si>
  <si>
    <t>A0A3D2I2G2</t>
  </si>
  <si>
    <t>tr|A0A2N0YXH6|A0A2N0YXH6_9BACI</t>
  </si>
  <si>
    <t>A0A2N0YXH6</t>
  </si>
  <si>
    <t>tr|A0A173M860|A0A173M860_9LACT</t>
  </si>
  <si>
    <t>A0A173M860</t>
  </si>
  <si>
    <t>tr|A0A448QCU6|A0A448QCU6_LISGR</t>
  </si>
  <si>
    <t>A0A448QCU6</t>
  </si>
  <si>
    <t>tr|A0A2I9CVH1|A0A2I9CVH1_9LACO</t>
  </si>
  <si>
    <t>A0A2I9CVH1</t>
  </si>
  <si>
    <t>tr|A0A3A5HZM9|A0A3A5HZM9_BACIU</t>
  </si>
  <si>
    <t>A0A3A5HZM9</t>
  </si>
  <si>
    <t>tr|A0A3D4JMJ0|A0A3D4JMJ0_9FIRM</t>
  </si>
  <si>
    <t>A0A3D4JMJ0</t>
  </si>
  <si>
    <t>tr|D7UYG7|D7UYG7_LISGR</t>
  </si>
  <si>
    <t>D7UYG7</t>
  </si>
  <si>
    <t>tr|A0A1C6Q784|A0A1C6Q784_9ACTN</t>
  </si>
  <si>
    <t>A0A1C6Q784</t>
  </si>
  <si>
    <t>tr|V0Y5Q5|V0Y5Q5_ECOLX</t>
  </si>
  <si>
    <t>V0Y5Q5</t>
  </si>
  <si>
    <t>tr|A0A3T4HMU4|A0A3T4HMU4_ECOLX</t>
  </si>
  <si>
    <t>A0A3T4HMU4</t>
  </si>
  <si>
    <t>tr|A0A0H2VDC9|A0A0H2VDC9_ECOL6</t>
  </si>
  <si>
    <t>A0A0H2VDC9</t>
  </si>
  <si>
    <t>tr|A0A2X2ZZ12|A0A2X2ZZ12_ECOLX</t>
  </si>
  <si>
    <t>A0A2X2ZZ12</t>
  </si>
  <si>
    <t>tr|A0A495XVW6|A0A495XVW6_9MICO</t>
  </si>
  <si>
    <t>A0A495XVW6</t>
  </si>
  <si>
    <t>tr|R7C6U5|R7C6U5_9CLOT</t>
  </si>
  <si>
    <t>R7C6U5</t>
  </si>
  <si>
    <t>tr|A0A1W6BXQ5|A0A1W6BXQ5_9PROT</t>
  </si>
  <si>
    <t>A0A1W6BXQ5</t>
  </si>
  <si>
    <t>tr|A0A1G8BX54|A0A1G8BX54_BACOV</t>
  </si>
  <si>
    <t>A0A1G8BX54</t>
  </si>
  <si>
    <t>tr|A0A0R1YYM0|A0A0R1YYM0_9LACO</t>
  </si>
  <si>
    <t>A0A0R1YYM0</t>
  </si>
  <si>
    <t>tr|A0A369MGT3|A0A369MGT3_EGGLN</t>
  </si>
  <si>
    <t>A0A369MGT3</t>
  </si>
  <si>
    <t>tr|A0A373M2H3|A0A373M2H3_9CLOT</t>
  </si>
  <si>
    <t>A0A373M2H3</t>
  </si>
  <si>
    <t>tr|A0A3Z8TPB6|A0A3Z8TPB6_CAMJU</t>
  </si>
  <si>
    <t>A0A3Z8TPB6</t>
  </si>
  <si>
    <t>tr|H6T5X6|H6T5X6_NEIME</t>
  </si>
  <si>
    <t>H6T5X6</t>
  </si>
  <si>
    <t>tr|A0A0V8AKI2|A0A0V8AKI2_LACLL</t>
  </si>
  <si>
    <t>A0A0V8AKI2</t>
  </si>
  <si>
    <t>tr|A0A544XTE5|A0A544XTE5_9ACTN</t>
  </si>
  <si>
    <t>A0A544XTE5</t>
  </si>
  <si>
    <t>tr|A0A4V2KW11|A0A4V2KW11_STALU</t>
  </si>
  <si>
    <t>A0A4V2KW11</t>
  </si>
  <si>
    <t>tr|A0A2S3U999|A0A2S3U999_LACPN</t>
  </si>
  <si>
    <t>A0A2S3U999</t>
  </si>
  <si>
    <t>tr|A0A1Y4S0W3|A0A1Y4S0W3_9FIRM</t>
  </si>
  <si>
    <t>A0A1Y4S0W3</t>
  </si>
  <si>
    <t>tr|A0A540PL86|A0A540PL86_9ACTN</t>
  </si>
  <si>
    <t>A0A540PL86</t>
  </si>
  <si>
    <t>tr|A0A1M6UGT8|A0A1M6UGT8_9FIRM</t>
  </si>
  <si>
    <t>A0A1M6UGT8</t>
  </si>
  <si>
    <t>tr|A0A0M4FYQ6|A0A0M4FYQ6_9BACI</t>
  </si>
  <si>
    <t>A0A0M4FYQ6</t>
  </si>
  <si>
    <t>tr|A0A1Q9YN66|A0A1Q9YN66_9FIRM</t>
  </si>
  <si>
    <t>A0A1Q9YN66</t>
  </si>
  <si>
    <t>tr|Q5QRV6|Q5QRV6_NEIME</t>
  </si>
  <si>
    <t>Q5QRV6</t>
  </si>
  <si>
    <t>tr|A0A1H6GZN4|A0A1H6GZN4_SELRU</t>
  </si>
  <si>
    <t>A0A1H6GZN4</t>
  </si>
  <si>
    <t>tr|A0A1C5CX37|A0A1C5CX37_9ACTN</t>
  </si>
  <si>
    <t>A0A1C5CX37</t>
  </si>
  <si>
    <t>tr|A0A416CG49|A0A416CG49_9CLOT</t>
  </si>
  <si>
    <t>A0A416CG49</t>
  </si>
  <si>
    <t>tr|A0A085GK67|A0A085GK67_9GAMM</t>
  </si>
  <si>
    <t>A0A085GK67</t>
  </si>
  <si>
    <t>tr|A0A3D8YPX3|A0A3D8YPX3_STAPS</t>
  </si>
  <si>
    <t>A0A3D8YPX3</t>
  </si>
  <si>
    <t>tr|A0A0H1RN99|A0A0H1RN99_LACLL</t>
  </si>
  <si>
    <t>A0A0H1RN99</t>
  </si>
  <si>
    <t>tr|A0A3E5A1I5|A0A3E5A1I5_9FIRM</t>
  </si>
  <si>
    <t>A0A3E5A1I5</t>
  </si>
  <si>
    <t>tr|A0A3Z8II56|A0A3Z8II56_CAMCO</t>
  </si>
  <si>
    <t>A0A3Z8II56</t>
  </si>
  <si>
    <t>tr|A0A1Q8WHT3|A0A1Q8WHT3_9ACTO</t>
  </si>
  <si>
    <t>A0A1Q8WHT3</t>
  </si>
  <si>
    <t>tr|A0A1K0F9E6|A0A1K0F9E6_9ACTN</t>
  </si>
  <si>
    <t>A0A1K0F9E6</t>
  </si>
  <si>
    <t>tr|A0A3N1GNU2|A0A3N1GNU2_9ACTN</t>
  </si>
  <si>
    <t>A0A3N1GNU2</t>
  </si>
  <si>
    <t>tr|A0A3E0IMA7|A0A3E0IMA7_9STAP</t>
  </si>
  <si>
    <t>A0A3E0IMA7</t>
  </si>
  <si>
    <t>tr|A0A0L8NV27|A0A0L8NV27_STRAT</t>
  </si>
  <si>
    <t>A0A0L8NV27</t>
  </si>
  <si>
    <t>tr|A0A1R4HXH9|A0A1R4HXH9_9MICO</t>
  </si>
  <si>
    <t>A0A1R4HXH9</t>
  </si>
  <si>
    <t>tr|A0A3D4JN91|A0A3D4JN91_9FIRM</t>
  </si>
  <si>
    <t>A0A3D4JN91</t>
  </si>
  <si>
    <t>tr|A0A349GND6|A0A349GND6_9FIRM</t>
  </si>
  <si>
    <t>A0A349GND6</t>
  </si>
  <si>
    <t>tr|A0A1W7QIQ5|A0A1W7QIQ5_9LACO</t>
  </si>
  <si>
    <t>A0A1W7QIQ5</t>
  </si>
  <si>
    <t>tr|A0A1Q8HR37|A0A1Q8HR37_9ACTO</t>
  </si>
  <si>
    <t>A0A1Q8HR37</t>
  </si>
  <si>
    <t>tr|A0A540P6R0|A0A540P6R0_9ACTN</t>
  </si>
  <si>
    <t>A0A540P6R0</t>
  </si>
  <si>
    <t>tr|G0UGC5|G0UGC5_9LACT</t>
  </si>
  <si>
    <t>G0UGC5</t>
  </si>
  <si>
    <t>tr|A0A1M7Y4H0|A0A1M7Y4H0_9FIRM</t>
  </si>
  <si>
    <t>A0A1M7Y4H0</t>
  </si>
  <si>
    <t>tr|A0A380LN08|A0A380LN08_9FIRM</t>
  </si>
  <si>
    <t>A0A380LN08</t>
  </si>
  <si>
    <t>tr|A0A419MEV9|A0A419MEV9_9GAMM</t>
  </si>
  <si>
    <t>A0A419MEV9</t>
  </si>
  <si>
    <t>tr|A0A0M8WWN0|A0A0M8WWN0_9ACTN</t>
  </si>
  <si>
    <t>A0A0M8WWN0</t>
  </si>
  <si>
    <t>tr|A0A345NNZ5|A0A345NNZ5_9MICO</t>
  </si>
  <si>
    <t>A0A345NNZ5</t>
  </si>
  <si>
    <t>tr|A0A1H1YVX8|A0A1H1YVX8_9ACTN</t>
  </si>
  <si>
    <t>A0A1H1YVX8</t>
  </si>
  <si>
    <t>tr|A0A4R2E8Q3|A0A4R2E8Q3_9ACTN</t>
  </si>
  <si>
    <t>A0A4R2E8Q3</t>
  </si>
  <si>
    <t>tr|A0A1Q5G6Q1|A0A1Q5G6Q1_9ACTN</t>
  </si>
  <si>
    <t>A0A1Q5G6Q1</t>
  </si>
  <si>
    <t>tr|A0A1F1M5B9|A0A1F1M5B9_9STAP</t>
  </si>
  <si>
    <t>A0A1F1M5B9</t>
  </si>
  <si>
    <t>tr|A0A3X8TUW5|A0A3X8TUW5_CAMJU</t>
  </si>
  <si>
    <t>A0A3X8TUW5</t>
  </si>
  <si>
    <t>tr|A0A1F1F1R0|A0A1F1F1R0_9ACTO</t>
  </si>
  <si>
    <t>A0A1F1F1R0</t>
  </si>
  <si>
    <t>tr|A0A1Q8W1V0|A0A1Q8W1V0_9ACTO</t>
  </si>
  <si>
    <t>A0A1Q8W1V0</t>
  </si>
  <si>
    <t>tr|A0A0A1CXF5|A0A0A1CXF5_9MICC</t>
  </si>
  <si>
    <t>A0A0A1CXF5</t>
  </si>
  <si>
    <t>tr|A0A0U3K549|A0A0U3K549_STRGL</t>
  </si>
  <si>
    <t>A0A0U3K549</t>
  </si>
  <si>
    <t>tr|A0A433E0D3|A0A433E0D3_9ACTN</t>
  </si>
  <si>
    <t>A0A433E0D3</t>
  </si>
  <si>
    <t>tr|A0A4U9Z9B1|A0A4U9Z9B1_STAPS</t>
  </si>
  <si>
    <t>A0A4U9Z9B1</t>
  </si>
  <si>
    <t>tr|A0A2P5JTC5|A0A2P5JTC5_STRGR</t>
  </si>
  <si>
    <t>A0A2P5JTC5</t>
  </si>
  <si>
    <t>tr|A0A328JIH1|A0A328JIH1_STRBA</t>
  </si>
  <si>
    <t>A0A328JIH1</t>
  </si>
  <si>
    <t>tr|A0A2U8NRU2|A0A2U8NRU2_STRGL</t>
  </si>
  <si>
    <t>A0A2U8NRU2</t>
  </si>
  <si>
    <t>tr|A0A0V8CPH9|A0A0V8CPH9_LACLL</t>
  </si>
  <si>
    <t>A0A0V8CPH9</t>
  </si>
  <si>
    <t>tr|A0A4Q0VM08|A0A4Q0VM08_9LACO</t>
  </si>
  <si>
    <t>A0A4Q0VM08</t>
  </si>
  <si>
    <t>tr|S4ATG4|S4ATG4_ENTCA</t>
  </si>
  <si>
    <t>S4ATG4</t>
  </si>
  <si>
    <t>tr|A0A317YV10|A0A317YV10_STAPS</t>
  </si>
  <si>
    <t>A0A317YV10</t>
  </si>
  <si>
    <t>tr|A0A3N4SCF6|A0A3N4SCF6_9ACTN</t>
  </si>
  <si>
    <t>A0A3N4SCF6</t>
  </si>
  <si>
    <t>tr|A0A164B8Y5|A0A164B8Y5_9MICO</t>
  </si>
  <si>
    <t>A0A164B8Y5</t>
  </si>
  <si>
    <t>tr|A0A5J6FSG5|A0A5J6FSG5_STRVD</t>
  </si>
  <si>
    <t>A0A5J6FSG5</t>
  </si>
  <si>
    <t>tr|A0A0R2JPY5|A0A0R2JPY5_9LACT</t>
  </si>
  <si>
    <t>A0A0R2JPY5</t>
  </si>
  <si>
    <t>tr|A0A4S2J4J1|A0A4S2J4J1_9ACTN</t>
  </si>
  <si>
    <t>A0A4S2J4J1</t>
  </si>
  <si>
    <t>tr|A0A4Q1RFV8|A0A4Q1RFV8_9FIRM</t>
  </si>
  <si>
    <t>A0A4Q1RFV8</t>
  </si>
  <si>
    <t>tr|A0A1V2MYG9|A0A1V2MYG9_9ACTN</t>
  </si>
  <si>
    <t>A0A1V2MYG9</t>
  </si>
  <si>
    <t>tr|A0A3D8NSV9|A0A3D8NSV9_9ACTN</t>
  </si>
  <si>
    <t>A0A3D8NSV9</t>
  </si>
  <si>
    <t>tr|A0A4R3SC19|A0A4R3SC19_9MICO</t>
  </si>
  <si>
    <t>A0A4R3SC19</t>
  </si>
  <si>
    <t>tr|A0A5C8H3E2|A0A5C8H3E2_STRLA</t>
  </si>
  <si>
    <t>A0A5C8H3E2</t>
  </si>
  <si>
    <t>tr|A0A3D8Z9J8|A0A3D8Z9J8_STAPS</t>
  </si>
  <si>
    <t>A0A3D8Z9J8</t>
  </si>
  <si>
    <t>tr|E7NDM9|E7NDM9_9ACTO</t>
  </si>
  <si>
    <t>E7NDM9</t>
  </si>
  <si>
    <t>tr|A0A255PM11|A0A255PM11_9ACTN</t>
  </si>
  <si>
    <t>A0A255PM11</t>
  </si>
  <si>
    <t>tr|A0A1B1B9K7|A0A1B1B9K7_9ACTN</t>
  </si>
  <si>
    <t>A0A1B1B9K7</t>
  </si>
  <si>
    <t>tr|A0A410WNB4|A0A410WNB4_BACVA</t>
  </si>
  <si>
    <t>A0A410WNB4</t>
  </si>
  <si>
    <t>tr|A0A4Q4D403|A0A4Q4D403_9ACTO</t>
  </si>
  <si>
    <t>A0A4Q4D403</t>
  </si>
  <si>
    <t>tr|A0A0Q5PUX2|A0A0Q5PUX2_9MICO</t>
  </si>
  <si>
    <t>A0A0Q5PUX2</t>
  </si>
  <si>
    <t>tr|A0A2U2RKS6|A0A2U2RKS6_9MICO</t>
  </si>
  <si>
    <t>A0A2U2RKS6</t>
  </si>
  <si>
    <t>tr|A0A0M8WWT9|A0A0M8WWT9_9ACTN</t>
  </si>
  <si>
    <t>A0A0M8WWT9</t>
  </si>
  <si>
    <t>tr|A0A2P8BHK6|A0A2P8BHK6_9ACTN</t>
  </si>
  <si>
    <t>A0A2P8BHK6</t>
  </si>
  <si>
    <t>tr|A0A086GLH9|A0A086GLH9_STRSC</t>
  </si>
  <si>
    <t>A0A086GLH9</t>
  </si>
  <si>
    <t>tr|A0A462XID3|A0A462XID3_LISMN</t>
  </si>
  <si>
    <t>A0A462XID3</t>
  </si>
  <si>
    <t>tr|A0A1L6PMT2|A0A1L6PMT2_9ACTN</t>
  </si>
  <si>
    <t>A0A1L6PMT2</t>
  </si>
  <si>
    <t>tr|A0A1M6JAK5|A0A1M6JAK5_PSEXY</t>
  </si>
  <si>
    <t>A0A1M6JAK5</t>
  </si>
  <si>
    <t>tr|N9XTZ5|N9XTZ5_9CLOT</t>
  </si>
  <si>
    <t>N9XTZ5</t>
  </si>
  <si>
    <t>tr|A0A4V6L4N7|A0A4V6L4N7_ENTCA</t>
  </si>
  <si>
    <t>A0A4V6L4N7</t>
  </si>
  <si>
    <t>tr|G6FB60|G6FB60_LACLL</t>
  </si>
  <si>
    <t>G6FB60</t>
  </si>
  <si>
    <t>tr|G0M3V5|G0M3V5_LACPE</t>
  </si>
  <si>
    <t>G0M3V5</t>
  </si>
  <si>
    <t>tr|A0A4V2XPK0|A0A4V2XPK0_9ACTN</t>
  </si>
  <si>
    <t>A0A4V2XPK0</t>
  </si>
  <si>
    <t>tr|A0A2T0D365|A0A2T0D365_9BACI</t>
  </si>
  <si>
    <t>A0A2T0D365</t>
  </si>
  <si>
    <t>tr|A0A4Q2K2H9|A0A4Q2K2H9_9ACTN</t>
  </si>
  <si>
    <t>A0A4Q2K2H9</t>
  </si>
  <si>
    <t>tr|A0A140DZ33|A0A140DZ33_9FIRM</t>
  </si>
  <si>
    <t>A0A140DZ33</t>
  </si>
  <si>
    <t>tr|A0A1C6H2V7|A0A1C6H2V7_9FIRM</t>
  </si>
  <si>
    <t>A0A1C6H2V7</t>
  </si>
  <si>
    <t>tr|A0A0R1LGU5|A0A0R1LGU5_9LACO</t>
  </si>
  <si>
    <t>A0A0R1LGU5</t>
  </si>
  <si>
    <t>tr|A0A1H9X9J4|A0A1H9X9J4_BUTFI</t>
  </si>
  <si>
    <t>A0A1H9X9J4</t>
  </si>
  <si>
    <t>tr|A0A1E5TQ38|A0A1E5TQ38_9STAP</t>
  </si>
  <si>
    <t>A0A1E5TQ38</t>
  </si>
  <si>
    <t>tr|A0A429ZM75|A0A429ZM75_9ENTE</t>
  </si>
  <si>
    <t>A0A429ZM75</t>
  </si>
  <si>
    <t>tr|A0A0L8NVD3|A0A0L8NVD3_STRAT</t>
  </si>
  <si>
    <t>A0A0L8NVD3</t>
  </si>
  <si>
    <t>tr|A0A387DW21|A0A387DW21_LACPN</t>
  </si>
  <si>
    <t>A0A387DW21</t>
  </si>
  <si>
    <t>tr|A0A1Q8WL30|A0A1Q8WL30_9ACTO</t>
  </si>
  <si>
    <t>A0A1Q8WL30</t>
  </si>
  <si>
    <t>tr|W7CE81|W7CE81_9LIST</t>
  </si>
  <si>
    <t>W7CE81</t>
  </si>
  <si>
    <t>tr|A0A286F1B2|A0A286F1B2_9ACTN</t>
  </si>
  <si>
    <t>A0A286F1B2</t>
  </si>
  <si>
    <t>tr|A0A508B8W9|A0A508B8W9_9ACTO</t>
  </si>
  <si>
    <t>A0A508B8W9</t>
  </si>
  <si>
    <t>tr|A0A1V3TGN7|A0A1V3TGN7_9PAST</t>
  </si>
  <si>
    <t>A0A1V3TGN7</t>
  </si>
  <si>
    <t>tr|A0A3A0HWM9|A0A3A0HWM9_9STAP</t>
  </si>
  <si>
    <t>A0A3A0HWM9</t>
  </si>
  <si>
    <t>tr|A0A5C2CG12|A0A5C2CG12_9BACI</t>
  </si>
  <si>
    <t>A0A5C2CG12</t>
  </si>
  <si>
    <t>tr|A0A370RD48|A0A370RD48_9ACTN</t>
  </si>
  <si>
    <t>A0A370RD48</t>
  </si>
  <si>
    <t>tr|A0A368LG49|A0A368LG49_9VIBR</t>
  </si>
  <si>
    <t>A0A368LG49</t>
  </si>
  <si>
    <t>tr|A0A1Q5BHM8|A0A1Q5BHM8_9ACTN</t>
  </si>
  <si>
    <t>A0A1Q5BHM8</t>
  </si>
  <si>
    <t>tr|A0A2I1IXS0|A0A2I1IXS0_9ACTO</t>
  </si>
  <si>
    <t>A0A2I1IXS0</t>
  </si>
  <si>
    <t>tr|A0A1G9U5Z4|A0A1G9U5Z4_9BACI</t>
  </si>
  <si>
    <t>A0A1G9U5Z4</t>
  </si>
  <si>
    <t>tr|A0A1U7NQ21|A0A1U7NQ21_9FIRM</t>
  </si>
  <si>
    <t>A0A1U7NQ21</t>
  </si>
  <si>
    <t>tr|A0A4Q1L0K0|A0A4Q1L0K0_9CELL</t>
  </si>
  <si>
    <t>A0A4Q1L0K0</t>
  </si>
  <si>
    <t>tr|A0A0X8K3Z3|A0A0X8K3Z3_9ACTO</t>
  </si>
  <si>
    <t>A0A0X8K3Z3</t>
  </si>
  <si>
    <t>tr|A0A4Q7MP53|A0A4Q7MP53_9MICO</t>
  </si>
  <si>
    <t>A0A4Q7MP53</t>
  </si>
  <si>
    <t>tr|A0A377KVT4|A0A377KVT4_ENTCA</t>
  </si>
  <si>
    <t>A0A377KVT4</t>
  </si>
  <si>
    <t>tr|A0A4R3EHD5|A0A4R3EHD5_9ACTN</t>
  </si>
  <si>
    <t>A0A4R3EHD5</t>
  </si>
  <si>
    <t>tr|A0A221NXN8|A0A221NXN8_9ACTN</t>
  </si>
  <si>
    <t>A0A221NXN8</t>
  </si>
  <si>
    <t>tr|A0A448PHF4|A0A448PHF4_ACTVI</t>
  </si>
  <si>
    <t>A0A448PHF4</t>
  </si>
  <si>
    <t>tr|A0A3X8NYB4|A0A3X8NYB4_CAMJU</t>
  </si>
  <si>
    <t>A0A3X8NYB4</t>
  </si>
  <si>
    <t>tr|A0A3L8QIK3|A0A3L8QIK3_9ACTN</t>
  </si>
  <si>
    <t>A0A3L8QIK3</t>
  </si>
  <si>
    <t>tr|A0A472KGJ3|A0A472KGJ3_LISMN</t>
  </si>
  <si>
    <t>A0A472KGJ3</t>
  </si>
  <si>
    <t>tr|A0A466ZME2|A0A466ZME2_LISMN</t>
  </si>
  <si>
    <t>A0A466ZME2</t>
  </si>
  <si>
    <t>tr|A0A0V8E1U7|A0A0V8E1U7_LACLL</t>
  </si>
  <si>
    <t>A0A0V8E1U7</t>
  </si>
  <si>
    <t>tr|A0A2T7KX93|A0A2T7KX93_9ACTN</t>
  </si>
  <si>
    <t>A0A2T7KX93</t>
  </si>
  <si>
    <t>tr|V2XR86|V2XR86_9FIRM</t>
  </si>
  <si>
    <t>V2XR86</t>
  </si>
  <si>
    <t>tr|A0A473DLC2|A0A473DLC2_LISMN</t>
  </si>
  <si>
    <t>A0A473DLC2</t>
  </si>
  <si>
    <t>tr|A0A472D139|A0A472D139_LISMN</t>
  </si>
  <si>
    <t>A0A472D139</t>
  </si>
  <si>
    <t>tr|A0A1B9EK81|A0A1B9EK81_9ACTN</t>
  </si>
  <si>
    <t>A0A1B9EK81</t>
  </si>
  <si>
    <t>tr|A0A400HSM2|A0A400HSM2_CAMCO</t>
  </si>
  <si>
    <t>A0A400HSM2</t>
  </si>
  <si>
    <t>tr|A0A3Z9Y2H9|A0A3Z9Y2H9_CAMCO</t>
  </si>
  <si>
    <t>A0A3Z9Y2H9</t>
  </si>
  <si>
    <t>tr|A0A3Z8L846|A0A3Z8L846_CAMCO</t>
  </si>
  <si>
    <t>A0A3Z8L846</t>
  </si>
  <si>
    <t>tr|B5I842|B5I842_9ACTN</t>
  </si>
  <si>
    <t>B5I842</t>
  </si>
  <si>
    <t>tr|A0A1I4F4U8|A0A1I4F4U8_9LACT</t>
  </si>
  <si>
    <t>A0A1I4F4U8</t>
  </si>
  <si>
    <t>tr|A0A4Q3YS91|A0A4Q3YS91_9RHOB</t>
  </si>
  <si>
    <t>A0A4Q3YS91</t>
  </si>
  <si>
    <t>tr|A0A087K8E1|A0A087K8E1_9ACTN</t>
  </si>
  <si>
    <t>A0A087K8E1</t>
  </si>
  <si>
    <t>tr|A0A0L0KSR9|A0A0L0KSR9_9ACTN</t>
  </si>
  <si>
    <t>A0A0L0KSR9</t>
  </si>
  <si>
    <t>tr|A0A1C5L0U7|A0A1C5L0U7_9FIRM</t>
  </si>
  <si>
    <t>A0A1C5L0U7</t>
  </si>
  <si>
    <t>tr|M3FCX6|M3FCX6_9ACTN</t>
  </si>
  <si>
    <t>M3FCX6</t>
  </si>
  <si>
    <t>tr|A0A415GB40|A0A415GB40_9FIRM</t>
  </si>
  <si>
    <t>A0A415GB40</t>
  </si>
  <si>
    <t>tr|A0A1Q8V9J0|A0A1Q8V9J0_9ACTO</t>
  </si>
  <si>
    <t>A0A1Q8V9J0</t>
  </si>
  <si>
    <t>tr|A0A494UM49|A0A494UM49_9ACTN</t>
  </si>
  <si>
    <t>A0A494UM49</t>
  </si>
  <si>
    <t>tr|A0A4R4PK87|A0A4R4PK87_9ACTN</t>
  </si>
  <si>
    <t>A0A4R4PK87</t>
  </si>
  <si>
    <t>tr|A0A2S4ZTZ5|A0A2S4ZTZ5_9ACTN</t>
  </si>
  <si>
    <t>A0A2S4ZTZ5</t>
  </si>
  <si>
    <t>tr|A0A540NVQ5|A0A540NVQ5_9ACTN</t>
  </si>
  <si>
    <t>A0A540NVQ5</t>
  </si>
  <si>
    <t>tr|A0A3A0VNM5|A0A3A0VNM5_STAGA</t>
  </si>
  <si>
    <t>A0A3A0VNM5</t>
  </si>
  <si>
    <t>tr|A0A4R4T6P5|A0A4R4T6P5_9ACTN</t>
  </si>
  <si>
    <t>A0A4R4T6P5</t>
  </si>
  <si>
    <t>tr|A0A542WF48|A0A542WF48_9ACTN</t>
  </si>
  <si>
    <t>A0A542WF48</t>
  </si>
  <si>
    <t>tr|F9UT65|F9UT65_LACPL</t>
  </si>
  <si>
    <t>F9UT65</t>
  </si>
  <si>
    <t>tr|A0A2S1T4N1|A0A2S1T4N1_LACPN</t>
  </si>
  <si>
    <t>A0A2S1T4N1</t>
  </si>
  <si>
    <t>tr|A0A380FMM8|A0A380FMM8_STAGA</t>
  </si>
  <si>
    <t>A0A380FMM8</t>
  </si>
  <si>
    <t>tr|A0A291DRS5|A0A291DRS5_9ENTE</t>
  </si>
  <si>
    <t>A0A291DRS5</t>
  </si>
  <si>
    <t>tr|A0A564S930|A0A564S930_9FIRM</t>
  </si>
  <si>
    <t>A0A564S930</t>
  </si>
  <si>
    <t>tr|A0A3D9NF98|A0A3D9NF98_9ACTN</t>
  </si>
  <si>
    <t>A0A3D9NF98</t>
  </si>
  <si>
    <t>tr|S2YBT3|S2YBT3_9ACTN</t>
  </si>
  <si>
    <t>S2YBT3</t>
  </si>
  <si>
    <t>tr|A0A2K3ZAM5|A0A2K3ZAM5_9STAP</t>
  </si>
  <si>
    <t>A0A2K3ZAM5</t>
  </si>
  <si>
    <t>tr|A0A5F0GM55|A0A5F0GM55_9MICO</t>
  </si>
  <si>
    <t>A0A5F0GM55</t>
  </si>
  <si>
    <t>tr|A0A162EQ66|A0A162EQ66_LACPN</t>
  </si>
  <si>
    <t>A0A162EQ66</t>
  </si>
  <si>
    <t>tr|A0A494S3J8|A0A494S3J8_LACPN</t>
  </si>
  <si>
    <t>A0A494S3J8</t>
  </si>
  <si>
    <t>tr|A0A165YKG6|A0A165YKG6_LACPN</t>
  </si>
  <si>
    <t>A0A165YKG6</t>
  </si>
  <si>
    <t>tr|A0A508BHE5|A0A508BHE5_9ACTO</t>
  </si>
  <si>
    <t>A0A508BHE5</t>
  </si>
  <si>
    <t>tr|A0A0A1CXG7|A0A0A1CXG7_9MICC</t>
  </si>
  <si>
    <t>A0A0A1CXG7</t>
  </si>
  <si>
    <t>tr|F9PIY5|F9PIY5_9ACTO</t>
  </si>
  <si>
    <t>F9PIY5</t>
  </si>
  <si>
    <t>tr|A0A1Q5AEM7|A0A1Q5AEM7_9ACTN</t>
  </si>
  <si>
    <t>A0A1Q5AEM7</t>
  </si>
  <si>
    <t>tr|B7CCJ9|B7CCJ9_9FIRM</t>
  </si>
  <si>
    <t>B7CCJ9</t>
  </si>
  <si>
    <t>tr|A0A395W9T8|A0A395W9T8_9FIRM</t>
  </si>
  <si>
    <t>A0A395W9T8</t>
  </si>
  <si>
    <t>tr|A0A3D4J631|A0A3D4J631_9FIRM</t>
  </si>
  <si>
    <t>A0A3D4J631</t>
  </si>
  <si>
    <t>tr|A0A2S9WPI1|A0A2S9WPI1_9BACI</t>
  </si>
  <si>
    <t>A0A2S9WPI1</t>
  </si>
  <si>
    <t>tr|A0A0S2CH53|A0A0S2CH53_CAMJU</t>
  </si>
  <si>
    <t>A0A0S2CH53</t>
  </si>
  <si>
    <t>tr|L1KRG7|L1KRG7_9ACTN</t>
  </si>
  <si>
    <t>L1KRG7</t>
  </si>
  <si>
    <t>tr|A0A1Q5FSY7|A0A1Q5FSY7_9ACTN</t>
  </si>
  <si>
    <t>A0A1Q5FSY7</t>
  </si>
  <si>
    <t>tr|A0A1Q5MDL4|A0A1Q5MDL4_9ACTN</t>
  </si>
  <si>
    <t>A0A1Q5MDL4</t>
  </si>
  <si>
    <t>tr|A0A3X8UIQ5|A0A3X8UIQ5_CAMJU</t>
  </si>
  <si>
    <t>A0A3X8UIQ5</t>
  </si>
  <si>
    <t>tr|A0A483DHH0|A0A483DHH0_LACPN</t>
  </si>
  <si>
    <t>A0A483DHH0</t>
  </si>
  <si>
    <t>tr|A0A139MH91|A0A139MH91_9LACT</t>
  </si>
  <si>
    <t>A0A139MH91</t>
  </si>
  <si>
    <t>tr|A0A0Q9U2B4|A0A0Q9U2B4_9MICO</t>
  </si>
  <si>
    <t>A0A0Q9U2B4</t>
  </si>
  <si>
    <t>tr|A0A1S2Q1U2|A0A1S2Q1U2_9ACTN</t>
  </si>
  <si>
    <t>A0A1S2Q1U2</t>
  </si>
  <si>
    <t>tr|A0A429ZKJ6|A0A429ZKJ6_9ENTE</t>
  </si>
  <si>
    <t>A0A429ZKJ6</t>
  </si>
  <si>
    <t>tr|A0A1Q5IE88|A0A1Q5IE88_9ACTN</t>
  </si>
  <si>
    <t>A0A1Q5IE88</t>
  </si>
  <si>
    <t>tr|A0A1E5TQ30|A0A1E5TQ30_9STAP</t>
  </si>
  <si>
    <t>A0A1E5TQ30</t>
  </si>
  <si>
    <t>tr|A0A4R8CDL5|A0A4R8CDL5_9MICO</t>
  </si>
  <si>
    <t>A0A4R8CDL5</t>
  </si>
  <si>
    <t>tr|A0A0H4C3B4|A0A0H4C3B4_9ACTN</t>
  </si>
  <si>
    <t>A0A0H4C3B4</t>
  </si>
  <si>
    <t>tr|A0A4V2QHM8|A0A4V2QHM8_9MICO</t>
  </si>
  <si>
    <t>A0A4V2QHM8</t>
  </si>
  <si>
    <t>tr|A0A4V2QLG7|A0A4V2QLG7_9MICO</t>
  </si>
  <si>
    <t>A0A4V2QLG7</t>
  </si>
  <si>
    <t>tr|A0A252CCL7|A0A252CCL7_9LACT</t>
  </si>
  <si>
    <t>A0A252CCL7</t>
  </si>
  <si>
    <t>tr|A0A3E3E395|A0A3E3E395_9FIRM</t>
  </si>
  <si>
    <t>A0A3E3E395</t>
  </si>
  <si>
    <t>tr|A0A1S2HNB2|A0A1S2HNB2_9MICO</t>
  </si>
  <si>
    <t>A0A1S2HNB2</t>
  </si>
  <si>
    <t>tr|A0A5F0Y5S2|A0A5F0Y5S2_LACPN</t>
  </si>
  <si>
    <t>A0A5F0Y5S2</t>
  </si>
  <si>
    <t>tr|A0A474VQP3|A0A474VQP3_LISMN</t>
  </si>
  <si>
    <t>A0A474VQP3</t>
  </si>
  <si>
    <t>tr|A0A1F1VYK7|A0A1F1VYK7_9ACTO</t>
  </si>
  <si>
    <t>A0A1F1VYK7</t>
  </si>
  <si>
    <t>tr|A0A1E5TG44|A0A1E5TG44_9STAP</t>
  </si>
  <si>
    <t>A0A1E5TG44</t>
  </si>
  <si>
    <t>tr|A0A431YZI3|A0A431YZI3_9STAP</t>
  </si>
  <si>
    <t>A0A431YZI3</t>
  </si>
  <si>
    <t>tr|S1NNN4|S1NNN4_9ENTE</t>
  </si>
  <si>
    <t>S1NNN4</t>
  </si>
  <si>
    <t>tr|A0A269ZHQ0|A0A269ZHQ0_9MICO</t>
  </si>
  <si>
    <t>A0A269ZHQ0</t>
  </si>
  <si>
    <t>tr|A0A449CZW0|A0A449CZW0_9MICO</t>
  </si>
  <si>
    <t>A0A449CZW0</t>
  </si>
  <si>
    <t>tr|A0A505H3Y4|A0A505H3Y4_9MICO</t>
  </si>
  <si>
    <t>A0A505H3Y4</t>
  </si>
  <si>
    <t>tr|R9LMX9|R9LMX9_9FIRM</t>
  </si>
  <si>
    <t>R9LMX9</t>
  </si>
  <si>
    <t>tr|A0A459N792|A0A459N792_LISMN</t>
  </si>
  <si>
    <t>A0A459N792</t>
  </si>
  <si>
    <t>tr|A0A0R2HDY8|A0A0R2HDY8_9LACO</t>
  </si>
  <si>
    <t>A0A0R2HDY8</t>
  </si>
  <si>
    <t>tr|A0A267HR51|A0A267HR51_9ENTE</t>
  </si>
  <si>
    <t>A0A267HR51</t>
  </si>
  <si>
    <t>tr|A0A4R4MZ67|A0A4R4MZ67_9ACTN</t>
  </si>
  <si>
    <t>A0A4R4MZ67</t>
  </si>
  <si>
    <t>tr|A0A2U3H756|A0A2U3H756_9ACTN</t>
  </si>
  <si>
    <t>A0A2U3H756</t>
  </si>
  <si>
    <t>tr|A0A3X9C6M6|A0A3X9C6M6_CAMJU</t>
  </si>
  <si>
    <t>A0A3X9C6M6</t>
  </si>
  <si>
    <t>tr|A0A475JCX6|A0A475JCX6_LISMN</t>
  </si>
  <si>
    <t>A0A475JCX6</t>
  </si>
  <si>
    <t>tr|A0A1A9CNE9|A0A1A9CNE9_9ACTN</t>
  </si>
  <si>
    <t>A0A1A9CNE9</t>
  </si>
  <si>
    <t>tr|A0A4S4ZMD1|A0A4S4ZMD1_9ACTN</t>
  </si>
  <si>
    <t>A0A4S4ZMD1</t>
  </si>
  <si>
    <t>tr|J9H724|J9H724_9STAP</t>
  </si>
  <si>
    <t>J9H724</t>
  </si>
  <si>
    <t>tr|A0A209CVZ6|A0A209CVZ6_9ACTN</t>
  </si>
  <si>
    <t>A0A209CVZ6</t>
  </si>
  <si>
    <t>tr|H0B7W7|H0B7W7_9ACTN</t>
  </si>
  <si>
    <t>H0B7W7</t>
  </si>
  <si>
    <t>tr|A0A2X0S9V8|A0A2X0S9V8_BROTH</t>
  </si>
  <si>
    <t>A0A2X0S9V8</t>
  </si>
  <si>
    <t>tr|A0A0N0TAQ5|A0A0N0TAQ5_9ACTN</t>
  </si>
  <si>
    <t>A0A0N0TAQ5</t>
  </si>
  <si>
    <t>tr|A0A168FYR4|A0A168FYR4_LACPN</t>
  </si>
  <si>
    <t>A0A168FYR4</t>
  </si>
  <si>
    <t>tr|A0A374JJQ9|A0A374JJQ9_9ENTE</t>
  </si>
  <si>
    <t>A0A374JJQ9</t>
  </si>
  <si>
    <t>tr|A0A1W6BN87|A0A1W6BN87_9STAP</t>
  </si>
  <si>
    <t>A0A1W6BN87</t>
  </si>
  <si>
    <t>tr|A0A285PWH4|A0A285PWH4_9FIRM</t>
  </si>
  <si>
    <t>A0A285PWH4</t>
  </si>
  <si>
    <t>tr|A0A1C5L0G8|A0A1C5L0G8_9FIRM</t>
  </si>
  <si>
    <t>A0A1C5L0G8</t>
  </si>
  <si>
    <t>tr|F9VEG4|F9VEG4_LACGL</t>
  </si>
  <si>
    <t>F9VEG4</t>
  </si>
  <si>
    <t>tr|A0A5C5BL72|A0A5C5BL72_LACLL</t>
  </si>
  <si>
    <t>A0A5C5BL72</t>
  </si>
  <si>
    <t>tr|A0A374RVM5|A0A374RVM5_9FIRM</t>
  </si>
  <si>
    <t>A0A374RVM5</t>
  </si>
  <si>
    <t>tr|A0A086GLH8|A0A086GLH8_STRSC</t>
  </si>
  <si>
    <t>A0A086GLH8</t>
  </si>
  <si>
    <t>tr|A0A1H2N8V4|A0A1H2N8V4_9ACTN</t>
  </si>
  <si>
    <t>A0A1H2N8V4</t>
  </si>
  <si>
    <t>tr|A0A1Q5EVQ6|A0A1Q5EVQ6_9ACTN</t>
  </si>
  <si>
    <t>A0A1Q5EVQ6</t>
  </si>
  <si>
    <t>tr|A0A510TCG7|A0A510TCG7_9ACTN</t>
  </si>
  <si>
    <t>A0A510TCG7</t>
  </si>
  <si>
    <t>tr|A0A3R9XXM8|A0A3R9XXM8_9FIRM</t>
  </si>
  <si>
    <t>A0A3R9XXM8</t>
  </si>
  <si>
    <t>tr|A0A1D2KKA5|A0A1D2KKA5_BROTH</t>
  </si>
  <si>
    <t>A0A1D2KKA5</t>
  </si>
  <si>
    <t>tr|A0A1Q8X4Y5|A0A1Q8X4Y5_9ACTO</t>
  </si>
  <si>
    <t>A0A1Q8X4Y5</t>
  </si>
  <si>
    <t>tr|A0A098CZV1|A0A098CZV1_9LACT</t>
  </si>
  <si>
    <t>A0A098CZV1</t>
  </si>
  <si>
    <t>tr|A0A120KPY0|A0A120KPY0_9ACTO</t>
  </si>
  <si>
    <t>A0A120KPY0</t>
  </si>
  <si>
    <t>tr|A0A1Q8XJ11|A0A1Q8XJ11_9ACTO</t>
  </si>
  <si>
    <t>A0A1Q8XJ11</t>
  </si>
  <si>
    <t>tr|A0A176TIR9|A0A176TIR9_9LACO</t>
  </si>
  <si>
    <t>A0A176TIR9</t>
  </si>
  <si>
    <t>tr|A0A4S3PEU1|A0A4S3PEU1_9MICO</t>
  </si>
  <si>
    <t>A0A4S3PEU1</t>
  </si>
  <si>
    <t>tr|A0A510TN51|A0A510TN51_9ACTN</t>
  </si>
  <si>
    <t>A0A510TN51</t>
  </si>
  <si>
    <t>tr|A0A0M0G079|A0A0M0G079_9BACI</t>
  </si>
  <si>
    <t>A0A0M0G079</t>
  </si>
  <si>
    <t>tr|A0A4V1W8D8|A0A4V1W8D8_9BACL</t>
  </si>
  <si>
    <t>A0A4V1W8D8</t>
  </si>
  <si>
    <t>tr|A0A474T6F1|A0A474T6F1_LISMN</t>
  </si>
  <si>
    <t>A0A474T6F1</t>
  </si>
  <si>
    <t>tr|F2V0F5|F2V0F5_ACTVI</t>
  </si>
  <si>
    <t>F2V0F5</t>
  </si>
  <si>
    <t>tr|A0A0Q6FM98|A0A0Q6FM98_9ACTN</t>
  </si>
  <si>
    <t>A0A0Q6FM98</t>
  </si>
  <si>
    <t>tr|A0A3X8WRL9|A0A3X8WRL9_CAMJU</t>
  </si>
  <si>
    <t>A0A3X8WRL9</t>
  </si>
  <si>
    <t>tr|A0A031FPD0|A0A031FPD0_9MICO</t>
  </si>
  <si>
    <t>A0A031FPD0</t>
  </si>
  <si>
    <t>tr|A0A5D0PJC6|A0A5D0PJC6_9ACTN</t>
  </si>
  <si>
    <t>A0A5D0PJC6</t>
  </si>
  <si>
    <t>tr|A0A0R2HBC5|A0A0R2HBC5_9LACO</t>
  </si>
  <si>
    <t>A0A0R2HBC5</t>
  </si>
  <si>
    <t>tr|A0A468NHS4|A0A468NHS4_LISMN</t>
  </si>
  <si>
    <t>A0A468NHS4</t>
  </si>
  <si>
    <t>tr|D5T5D6|D5T5D6_LEUKI</t>
  </si>
  <si>
    <t>D5T5D6</t>
  </si>
  <si>
    <t>tr|A0A1Q5C7L2|A0A1Q5C7L2_9ACTN</t>
  </si>
  <si>
    <t>A0A1Q5C7L2</t>
  </si>
  <si>
    <t>tr|A0A0Q7HNR5|A0A0Q7HNR5_9ACTN</t>
  </si>
  <si>
    <t>A0A0Q7HNR5</t>
  </si>
  <si>
    <t>tr|A0A0Q8F1X8|A0A0Q8F1X8_9ACTN</t>
  </si>
  <si>
    <t>A0A0Q8F1X8</t>
  </si>
  <si>
    <t>tr|A0A3Z9YN82|A0A3Z9YN82_CAMCO</t>
  </si>
  <si>
    <t>A0A3Z9YN82</t>
  </si>
  <si>
    <t>tr|A0A2B2BUI7|A0A2B2BUI7_9BACI</t>
  </si>
  <si>
    <t>A0A2B2BUI7</t>
  </si>
  <si>
    <t>tr|A0A552Z5R1|A0A552Z5R1_9LACT</t>
  </si>
  <si>
    <t>A0A552Z5R1</t>
  </si>
  <si>
    <t>tr|A0A1Q8WM96|A0A1Q8WM96_9ACTO</t>
  </si>
  <si>
    <t>A0A1Q8WM96</t>
  </si>
  <si>
    <t>tr|A0A2T7LNN1|A0A2T7LNN1_9ACTN</t>
  </si>
  <si>
    <t>A0A2T7LNN1</t>
  </si>
  <si>
    <t>tr|A0A0R1JTQ3|A0A0R1JTQ3_9LACO</t>
  </si>
  <si>
    <t>A0A0R1JTQ3</t>
  </si>
  <si>
    <t>tr|A0A396M5Y4|A0A396M5Y4_9FIRM</t>
  </si>
  <si>
    <t>A0A396M5Y4</t>
  </si>
  <si>
    <t>tr|A0A458SK75|A0A458SK75_LISMN</t>
  </si>
  <si>
    <t>A0A458SK75</t>
  </si>
  <si>
    <t>tr|A0A0V8E2Q3|A0A0V8E2Q3_LACLL</t>
  </si>
  <si>
    <t>A0A0V8E2Q3</t>
  </si>
  <si>
    <t>tr|A0A166K4B4|A0A166K4B4_LACLC</t>
  </si>
  <si>
    <t>A0A166K4B4</t>
  </si>
  <si>
    <t>tr|A0A1C2FVE5|A0A1C2FVE5_9PROT</t>
  </si>
  <si>
    <t>A0A1C2FVE5</t>
  </si>
  <si>
    <t>tr|A0A1C5BHB7|A0A1C5BHB7_9ACTN</t>
  </si>
  <si>
    <t>A0A1C5BHB7</t>
  </si>
  <si>
    <t>tr|A0A431Z6V0|A0A431Z6V0_9STAP</t>
  </si>
  <si>
    <t>A0A431Z6V0</t>
  </si>
  <si>
    <t>tr|A0A423UXF2|A0A423UXF2_STRGL</t>
  </si>
  <si>
    <t>A0A423UXF2</t>
  </si>
  <si>
    <t>tr|A0A2M9L5C8|A0A2M9L5C8_9ACTN</t>
  </si>
  <si>
    <t>A0A2M9L5C8</t>
  </si>
  <si>
    <t>tr|A0A2W1WF77|A0A2W1WF77_9MICO</t>
  </si>
  <si>
    <t>A0A2W1WF77</t>
  </si>
  <si>
    <t>tr|A0A3T1I1Z2|A0A3T1I1Z2_LISMN</t>
  </si>
  <si>
    <t>A0A3T1I1Z2</t>
  </si>
  <si>
    <t>tr|A0A316A831|A0A316A831_9ACTN</t>
  </si>
  <si>
    <t>A0A316A831</t>
  </si>
  <si>
    <t>tr|A0A414JDD3|A0A414JDD3_9FIRM</t>
  </si>
  <si>
    <t>A0A414JDD3</t>
  </si>
  <si>
    <t>tr|A0A1H1V5V5|A0A1H1V5V5_9ACTN</t>
  </si>
  <si>
    <t>A0A1H1V5V5</t>
  </si>
  <si>
    <t>tr|Q38VA0|Q38VA0_LACSS</t>
  </si>
  <si>
    <t>Q38VA0</t>
  </si>
  <si>
    <t>tr|A0A0M5MZK2|A0A0M5MZK2_9STAP</t>
  </si>
  <si>
    <t>A0A0M5MZK2</t>
  </si>
  <si>
    <t>tr|A0A410R5L7|A0A410R5L7_9BACI</t>
  </si>
  <si>
    <t>A0A410R5L7</t>
  </si>
  <si>
    <t>tr|A0A3T1JIX2|A0A3T1JIX2_LISMN</t>
  </si>
  <si>
    <t>A0A3T1JIX2</t>
  </si>
  <si>
    <t>tr|A0A1T4VCD5|A0A1T4VCD5_9FIRM</t>
  </si>
  <si>
    <t>A0A1T4VCD5</t>
  </si>
  <si>
    <t>tr|A0A3G2JN58|A0A3G2JN58_9ACTN</t>
  </si>
  <si>
    <t>A0A3G2JN58</t>
  </si>
  <si>
    <t>tr|A0A350H2Q4|A0A350H2Q4_9FIRM</t>
  </si>
  <si>
    <t>A0A350H2Q4</t>
  </si>
  <si>
    <t>tr|A0A542H9X5|A0A542H9X5_9MICO</t>
  </si>
  <si>
    <t>A0A542H9X5</t>
  </si>
  <si>
    <t>tr|A0A4T0WCC2|A0A4T0WCC2_STAEP</t>
  </si>
  <si>
    <t>A0A4T0WCC2</t>
  </si>
  <si>
    <t>tr|A0A3N4VYZ6|A0A3N4VYZ6_9MICO</t>
  </si>
  <si>
    <t>A0A3N4VYZ6</t>
  </si>
  <si>
    <t>tr|S2XMB5|S2XMB5_9STAP</t>
  </si>
  <si>
    <t>S2XMB5</t>
  </si>
  <si>
    <t>tr|A0A512SBN1|A0A512SBN1_STAGA</t>
  </si>
  <si>
    <t>A0A512SBN1</t>
  </si>
  <si>
    <t>tr|A0A417RIU4|A0A417RIU4_9CLOT</t>
  </si>
  <si>
    <t>A0A417RIU4</t>
  </si>
  <si>
    <t>tr|A0A417RVV7|A0A417RVV7_9CLOT</t>
  </si>
  <si>
    <t>A0A417RVV7</t>
  </si>
  <si>
    <t>tr|A0A542UHZ1|A0A542UHZ1_9ACTN</t>
  </si>
  <si>
    <t>A0A542UHZ1</t>
  </si>
  <si>
    <t>tr|A0A473A7U3|A0A473A7U3_LISMN</t>
  </si>
  <si>
    <t>A0A473A7U3</t>
  </si>
  <si>
    <t>tr|A0A416RPU2|A0A416RPU2_9FIRM</t>
  </si>
  <si>
    <t>A0A416RPU2</t>
  </si>
  <si>
    <t>tr|A0A456DT67|A0A456DT67_LISMN</t>
  </si>
  <si>
    <t>A0A456DT67</t>
  </si>
  <si>
    <t>tr|A0A459TVI3|A0A459TVI3_LISMN</t>
  </si>
  <si>
    <t>A0A459TVI3</t>
  </si>
  <si>
    <t>tr|A0A463S6B0|A0A463S6B0_LISMN</t>
  </si>
  <si>
    <t>A0A463S6B0</t>
  </si>
  <si>
    <t>tr|A0A457SZH6|A0A457SZH6_LISMN</t>
  </si>
  <si>
    <t>A0A457SZH6</t>
  </si>
  <si>
    <t>tr|A0A223K3R3|A0A223K3R3_LACSK</t>
  </si>
  <si>
    <t>A0A223K3R3</t>
  </si>
  <si>
    <t>tr|A0A2T4MU46|A0A2T4MU46_9STAP</t>
  </si>
  <si>
    <t>A0A2T4MU46</t>
  </si>
  <si>
    <t>tr|A0A212SNE7|A0A212SNE7_9ACTN</t>
  </si>
  <si>
    <t>A0A212SNE7</t>
  </si>
  <si>
    <t>tr|A0A2T7MDU2|A0A2T7MDU2_9ACTN</t>
  </si>
  <si>
    <t>A0A2T7MDU2</t>
  </si>
  <si>
    <t>tr|A0A2T3NTV7|A0A2T3NTV7_9GAMM</t>
  </si>
  <si>
    <t>A0A2T3NTV7</t>
  </si>
  <si>
    <t>tr|A0A0R2JWV9|A0A0R2JWV9_9LACO</t>
  </si>
  <si>
    <t>A0A0R2JWV9</t>
  </si>
  <si>
    <t>tr|A0A1L7RCB4|A0A1L7RCB4_9ACTO</t>
  </si>
  <si>
    <t>A0A1L7RCB4</t>
  </si>
  <si>
    <t>tr|A0A464UYY6|A0A464UYY6_LISMN</t>
  </si>
  <si>
    <t>A0A464UYY6</t>
  </si>
  <si>
    <t>tr|A0A252CEC6|A0A252CEC6_9LACT</t>
  </si>
  <si>
    <t>A0A252CEC6</t>
  </si>
  <si>
    <t>tr|R5GMF5|R5GMF5_9FIRM</t>
  </si>
  <si>
    <t>R5GMF5</t>
  </si>
  <si>
    <t>tr|A0A1Q6NI66|A0A1Q6NI66_9FIRM</t>
  </si>
  <si>
    <t>A0A1Q6NI66</t>
  </si>
  <si>
    <t>tr|A0A540P6N1|A0A540P6N1_9ACTN</t>
  </si>
  <si>
    <t>A0A540P6N1</t>
  </si>
  <si>
    <t>tr|A0A2Z3KDG3|A0A2Z3KDG3_LACLL</t>
  </si>
  <si>
    <t>A0A2Z3KDG3</t>
  </si>
  <si>
    <t>tr|A0A1V0NMF9|A0A1V0NMF9_LACLL</t>
  </si>
  <si>
    <t>A0A1V0NMF9</t>
  </si>
  <si>
    <t>tr|A0A462KZS9|A0A462KZS9_LISMN</t>
  </si>
  <si>
    <t>A0A462KZS9</t>
  </si>
  <si>
    <t>tr|A0A458V4K6|A0A458V4K6_LISMN</t>
  </si>
  <si>
    <t>A0A458V4K6</t>
  </si>
  <si>
    <t>tr|A0A478DTK9|A0A478DTK9_LISMN</t>
  </si>
  <si>
    <t>A0A478DTK9</t>
  </si>
  <si>
    <t>tr|A0A469J7U3|A0A469J7U3_LISMN</t>
  </si>
  <si>
    <t>A0A469J7U3</t>
  </si>
  <si>
    <t>tr|A0A192F492|A0A192F492_9STAP</t>
  </si>
  <si>
    <t>A0A192F492</t>
  </si>
  <si>
    <t>tr|A0A459LJB0|A0A459LJB0_LISMN</t>
  </si>
  <si>
    <t>A0A459LJB0</t>
  </si>
  <si>
    <t>tr|A0A472K695|A0A472K695_LISMN</t>
  </si>
  <si>
    <t>A0A472K695</t>
  </si>
  <si>
    <t>tr|A0A1Q8H4W6|A0A1Q8H4W6_9BACI</t>
  </si>
  <si>
    <t>A0A1Q8H4W6</t>
  </si>
  <si>
    <t>tr|A0A374QXZ6|A0A374QXZ6_9FIRM</t>
  </si>
  <si>
    <t>A0A374QXZ6</t>
  </si>
  <si>
    <t>tr|A0A468HJH7|A0A468HJH7_LISMN</t>
  </si>
  <si>
    <t>A0A468HJH7</t>
  </si>
  <si>
    <t>tr|A0A412I2M4|A0A412I2M4_9FIRM</t>
  </si>
  <si>
    <t>A0A412I2M4</t>
  </si>
  <si>
    <t>tr|A0A2S4FM69|A0A2S4FM69_9BACI</t>
  </si>
  <si>
    <t>A0A2S4FM69</t>
  </si>
  <si>
    <t>tr|A0A1R1H4J2|A0A1R1H4J2_ACTNA</t>
  </si>
  <si>
    <t>A0A1R1H4J2</t>
  </si>
  <si>
    <t>tr|A0A2T4MLG5|A0A2T4MLG5_9STAP</t>
  </si>
  <si>
    <t>A0A2T4MLG5</t>
  </si>
  <si>
    <t>tr|A0A2I8QLE0|A0A2I8QLE0_9ENTR</t>
  </si>
  <si>
    <t>A0A2I8QLE0</t>
  </si>
  <si>
    <t>tr|A0A3D2X3B9|A0A3D2X3B9_9FIRM</t>
  </si>
  <si>
    <t>A0A3D2X3B9</t>
  </si>
  <si>
    <t>tr|R5T4T8|R5T4T8_9CLOT</t>
  </si>
  <si>
    <t>R5T4T8</t>
  </si>
  <si>
    <t>tr|A0A3D2TUN0|A0A3D2TUN0_9FIRM</t>
  </si>
  <si>
    <t>A0A3D2TUN0</t>
  </si>
  <si>
    <t>tr|A0A200IK10|A0A200IK10_9ENTE</t>
  </si>
  <si>
    <t>A0A200IK10</t>
  </si>
  <si>
    <t>tr|A0A542Y8S3|A0A542Y8S3_9MICO</t>
  </si>
  <si>
    <t>A0A542Y8S3</t>
  </si>
  <si>
    <t>tr|A0A1Q8WM97|A0A1Q8WM97_9ACTO</t>
  </si>
  <si>
    <t>A0A1Q8WM97</t>
  </si>
  <si>
    <t>tr|A0A1V4E4L5|A0A1V4E4L5_9ACTN</t>
  </si>
  <si>
    <t>A0A1V4E4L5</t>
  </si>
  <si>
    <t>tr|A0A473VXP0|A0A473VXP0_LISMN</t>
  </si>
  <si>
    <t>A0A473VXP0</t>
  </si>
  <si>
    <t>tr|J2ZNB3|J2ZNB3_ACTNH</t>
  </si>
  <si>
    <t>J2ZNB3</t>
  </si>
  <si>
    <t>tr|A0A233RXI9|A0A233RXI9_9ACTN</t>
  </si>
  <si>
    <t>A0A233RXI9</t>
  </si>
  <si>
    <t>tr|A0A4Y9KB50|A0A4Y9KB50_STALE</t>
  </si>
  <si>
    <t>A0A4Y9KB50</t>
  </si>
  <si>
    <t>tr|A0A0Q5CP00|A0A0Q5CP00_9MICO</t>
  </si>
  <si>
    <t>A0A0Q5CP00</t>
  </si>
  <si>
    <t>tr|A0A3B9Z759|A0A3B9Z759_9FIRM</t>
  </si>
  <si>
    <t>A0A3B9Z759</t>
  </si>
  <si>
    <t>tr|A0A0Q4HHD0|A0A0Q4HHD0_9MICO</t>
  </si>
  <si>
    <t>A0A0Q4HHD0</t>
  </si>
  <si>
    <t>tr|A0A474SL29|A0A474SL29_LISMN</t>
  </si>
  <si>
    <t>A0A474SL29</t>
  </si>
  <si>
    <t>tr|A0A474LD37|A0A474LD37_LISMN</t>
  </si>
  <si>
    <t>A0A474LD37</t>
  </si>
  <si>
    <t>tr|A0A2I1KGG0|A0A2I1KGG0_ACTNA</t>
  </si>
  <si>
    <t>A0A2I1KGG0</t>
  </si>
  <si>
    <t>tr|A0A1C6H3E1|A0A1C6H3E1_9FIRM</t>
  </si>
  <si>
    <t>A0A1C6H3E1</t>
  </si>
  <si>
    <t>tr|A0A1Q6KB31|A0A1Q6KB31_9CLOT</t>
  </si>
  <si>
    <t>A0A1Q6KB31</t>
  </si>
  <si>
    <t>tr|A0A4U3NT25|A0A4U3NT25_9ENTE</t>
  </si>
  <si>
    <t>A0A4U3NT25</t>
  </si>
  <si>
    <t>tr|C8ZZ57|C8ZZ57_ENTGE</t>
  </si>
  <si>
    <t>C8ZZ57</t>
  </si>
  <si>
    <t>tr|A0A449EQQ9|A0A449EQQ9_9ENTE</t>
  </si>
  <si>
    <t>A0A449EQQ9</t>
  </si>
  <si>
    <t>tr|A0A5C8HK75|A0A5C8HK75_ENTGA</t>
  </si>
  <si>
    <t>A0A5C8HK75</t>
  </si>
  <si>
    <t>tr|A0A469ILH7|A0A469ILH7_LISMN</t>
  </si>
  <si>
    <t>A0A469ILH7</t>
  </si>
  <si>
    <t>tr|A0A474TR40|A0A474TR40_LISMN</t>
  </si>
  <si>
    <t>A0A474TR40</t>
  </si>
  <si>
    <t>tr|A0A464J7X7|A0A464J7X7_LISMN</t>
  </si>
  <si>
    <t>A0A464J7X7</t>
  </si>
  <si>
    <t>tr|A0A5E8Q3W9|A0A5E8Q3W9_STAEP</t>
  </si>
  <si>
    <t>A0A5E8Q3W9</t>
  </si>
  <si>
    <t>tr|A0A470ZSE3|A0A470ZSE3_LISMN</t>
  </si>
  <si>
    <t>A0A470ZSE3</t>
  </si>
  <si>
    <t>tr|A0A472GE42|A0A472GE42_LISMN</t>
  </si>
  <si>
    <t>A0A472GE42</t>
  </si>
  <si>
    <t>tr|A0A099W1Q1|A0A099W1Q1_9LIST</t>
  </si>
  <si>
    <t>A0A099W1Q1</t>
  </si>
  <si>
    <t>tr|D4FL31|D4FL31_STAEP</t>
  </si>
  <si>
    <t>D4FL31</t>
  </si>
  <si>
    <t>tr|Q5HKX7|Q5HKX7_STAEQ</t>
  </si>
  <si>
    <t>Q5HKX7</t>
  </si>
  <si>
    <t>tr|A0A3R6LGW3|A0A3R6LGW3_9CLOT</t>
  </si>
  <si>
    <t>A0A3R6LGW3</t>
  </si>
  <si>
    <t>tr|A0A466UR39|A0A466UR39_LISMN</t>
  </si>
  <si>
    <t>A0A466UR39</t>
  </si>
  <si>
    <t>tr|A0A2H1MM30|A0A2H1MM30_LACSK</t>
  </si>
  <si>
    <t>A0A2H1MM30</t>
  </si>
  <si>
    <t>tr|F6DCV6|F6DCV6_THICA</t>
  </si>
  <si>
    <t>F6DCV6</t>
  </si>
  <si>
    <t>tr|A0A424XTZ4|A0A424XTZ4_TETHA</t>
  </si>
  <si>
    <t>A0A424XTZ4</t>
  </si>
  <si>
    <t>tr|A0A418HMD0|A0A418HMD0_STAGA</t>
  </si>
  <si>
    <t>A0A418HMD0</t>
  </si>
  <si>
    <t>tr|A0A3R9VBY3|A0A3R9VBY3_9ACTN</t>
  </si>
  <si>
    <t>A0A3R9VBY3</t>
  </si>
  <si>
    <t>tr|A0A1G6DUM1|A0A1G6DUM1_9DELT</t>
  </si>
  <si>
    <t>A0A1G6DUM1</t>
  </si>
  <si>
    <t>tr|A0A450RNM8|A0A450RNM8_LACPN</t>
  </si>
  <si>
    <t>A0A450RNM8</t>
  </si>
  <si>
    <t>tr|A0A416NP20|A0A416NP20_9FIRM</t>
  </si>
  <si>
    <t>A0A416NP20</t>
  </si>
  <si>
    <t>tr|A0A417A7Z3|A0A417A7Z3_9FIRM</t>
  </si>
  <si>
    <t>A0A417A7Z3</t>
  </si>
  <si>
    <t>tr|R6YFZ1|R6YFZ1_9FIRM</t>
  </si>
  <si>
    <t>R6YFZ1</t>
  </si>
  <si>
    <t>tr|A0A2H6CEV5|A0A2H6CEV5_TETHA</t>
  </si>
  <si>
    <t>A0A2H6CEV5</t>
  </si>
  <si>
    <t>tr|A0A3G5FJU1|A0A3G5FJU1_TETHA</t>
  </si>
  <si>
    <t>A0A3G5FJU1</t>
  </si>
  <si>
    <t>tr|A0A2I1KGE8|A0A2I1KGE8_ACTNA</t>
  </si>
  <si>
    <t>A0A2I1KGE8</t>
  </si>
  <si>
    <t>tr|A0A472PJ40|A0A472PJ40_LISMN</t>
  </si>
  <si>
    <t>A0A472PJ40</t>
  </si>
  <si>
    <t>tr|A0A462ISW5|A0A462ISW5_LISMN</t>
  </si>
  <si>
    <t>A0A462ISW5</t>
  </si>
  <si>
    <t>tr|A0A3T2L505|A0A3T2L505_LISMN</t>
  </si>
  <si>
    <t>A0A3T2L505</t>
  </si>
  <si>
    <t>tr|A0A1I5EGJ1|A0A1I5EGJ1_9FIRM</t>
  </si>
  <si>
    <t>A0A1I5EGJ1</t>
  </si>
  <si>
    <t>tr|A0A4V0CEU3|A0A4V0CEU3_ENTGA</t>
  </si>
  <si>
    <t>A0A4V0CEU3</t>
  </si>
  <si>
    <t>tr|A0A413CYR5|A0A413CYR5_9FIRM</t>
  </si>
  <si>
    <t>A0A413CYR5</t>
  </si>
  <si>
    <t>tr|A0A1H8ZLM2|A0A1H8ZLM2_9ACTN</t>
  </si>
  <si>
    <t>A0A1H8ZLM2</t>
  </si>
  <si>
    <t>tr|A0A1Q2D4C2|A0A1Q2D4C2_9ENTE</t>
  </si>
  <si>
    <t>A0A1Q2D4C2</t>
  </si>
  <si>
    <t>tr|A0A1Q9JGU2|A0A1Q9JGU2_9FIRM</t>
  </si>
  <si>
    <t>A0A1Q9JGU2</t>
  </si>
  <si>
    <t>tr|A0A3D2GBS5|A0A3D2GBS5_9BACT</t>
  </si>
  <si>
    <t>A0A3D2GBS5</t>
  </si>
  <si>
    <t>tr|X0R853|X0R853_9BACI</t>
  </si>
  <si>
    <t>X0R853</t>
  </si>
  <si>
    <t>tr|A0A429ZZU2|A0A429ZZU2_9ENTE</t>
  </si>
  <si>
    <t>A0A429ZZU2</t>
  </si>
  <si>
    <t>tr|A0A3N2HB05|A0A3N2HB05_9MICO</t>
  </si>
  <si>
    <t>A0A3N2HB05</t>
  </si>
  <si>
    <t>tr|A0A458JDF4|A0A458JDF4_LISMN</t>
  </si>
  <si>
    <t>A0A458JDF4</t>
  </si>
  <si>
    <t>tr|A0A468G1M5|A0A468G1M5_LISMN</t>
  </si>
  <si>
    <t>A0A468G1M5</t>
  </si>
  <si>
    <t>tr|A0A352NBG9|A0A352NBG9_LACSP</t>
  </si>
  <si>
    <t>A0A352NBG9</t>
  </si>
  <si>
    <t>tr|A0A2H1KXF8|A0A2H1KXF8_9MICO</t>
  </si>
  <si>
    <t>A0A2H1KXF8</t>
  </si>
  <si>
    <t>tr|A0A459VBZ9|A0A459VBZ9_LISMN</t>
  </si>
  <si>
    <t>A0A459VBZ9</t>
  </si>
  <si>
    <t>tr|A0A508ZGI7|A0A508ZGI7_CAMCO</t>
  </si>
  <si>
    <t>A0A508ZGI7</t>
  </si>
  <si>
    <t>tr|A0A0R1QYJ9|A0A0R1QYJ9_9LACO</t>
  </si>
  <si>
    <t>A0A0R1QYJ9</t>
  </si>
  <si>
    <t>tr|A0A2A4KGL4|A0A2A4KGL4_9ACTN</t>
  </si>
  <si>
    <t>A0A2A4KGL4</t>
  </si>
  <si>
    <t>tr|A0A101NYD6|A0A101NYD6_9ACTN</t>
  </si>
  <si>
    <t>A0A101NYD6</t>
  </si>
  <si>
    <t>tr|A0A3N4VB44|A0A3N4VB44_9MICO</t>
  </si>
  <si>
    <t>A0A3N4VB44</t>
  </si>
  <si>
    <t>tr|A0A473LLH9|A0A473LLH9_LISMN</t>
  </si>
  <si>
    <t>A0A473LLH9</t>
  </si>
  <si>
    <t>tr|A0A4V0Z1J7|A0A4V0Z1J7_9MICO</t>
  </si>
  <si>
    <t>A0A4V0Z1J7</t>
  </si>
  <si>
    <t>tr|A0A1V2RNF9|A0A1V2RNF9_9ACTN</t>
  </si>
  <si>
    <t>A0A1V2RNF9</t>
  </si>
  <si>
    <t>tr|A0A178P310|A0A178P310_STALE</t>
  </si>
  <si>
    <t>A0A178P310</t>
  </si>
  <si>
    <t>tr|A0A473X9J7|A0A473X9J7_LISMN</t>
  </si>
  <si>
    <t>A0A473X9J7</t>
  </si>
  <si>
    <t>tr|A0A1C6K2C8|A0A1C6K2C8_9FIRM</t>
  </si>
  <si>
    <t>A0A1C6K2C8</t>
  </si>
  <si>
    <t>tr|A0A3D8I9A1|A0A3D8I9A1_9HELI</t>
  </si>
  <si>
    <t>A0A3D8I9A1</t>
  </si>
  <si>
    <t>tr|A0A1Q8UB16|A0A1Q8UB16_9ACTN</t>
  </si>
  <si>
    <t>A0A1Q8UB16</t>
  </si>
  <si>
    <t>tr|A0A0M2P094|A0A0M2P094_STACC</t>
  </si>
  <si>
    <t>A0A0M2P094</t>
  </si>
  <si>
    <t>tr|A0A4P6KFD5|A0A4P6KFD5_9MICO</t>
  </si>
  <si>
    <t>A0A4P6KFD5</t>
  </si>
  <si>
    <t>tr|A0A1M6DJD2|A0A1M6DJD2_9ACTN</t>
  </si>
  <si>
    <t>A0A1M6DJD2</t>
  </si>
  <si>
    <t>tr|A0A2L0E4R8|A0A2L0E4R8_LACSK</t>
  </si>
  <si>
    <t>A0A2L0E4R8</t>
  </si>
  <si>
    <t>tr|A0A4R5MXA3|A0A4R5MXA3_LACSK</t>
  </si>
  <si>
    <t>A0A4R5MXA3</t>
  </si>
  <si>
    <t>tr|A0A1S2NYN5|A0A1S2NYN5_9ACTN</t>
  </si>
  <si>
    <t>A0A1S2NYN5</t>
  </si>
  <si>
    <t>tr|A0A1L8RCI1|A0A1L8RCI1_9ENTE</t>
  </si>
  <si>
    <t>A0A1L8RCI1</t>
  </si>
  <si>
    <t>tr|A0A4Q2IJK6|A0A4Q2IJK6_9STAP</t>
  </si>
  <si>
    <t>A0A4Q2IJK6</t>
  </si>
  <si>
    <t>tr|A0A3N0HUI4|A0A3N0HUI4_9STAP</t>
  </si>
  <si>
    <t>A0A3N0HUI4</t>
  </si>
  <si>
    <t>tr|A0A1V3J9G6|A0A1V3J9G6_9PAST</t>
  </si>
  <si>
    <t>A0A1V3J9G6</t>
  </si>
  <si>
    <t>tr|A0A4P8ZCF1|A0A4P8ZCF1_9ACTO</t>
  </si>
  <si>
    <t>A0A4P8ZCF1</t>
  </si>
  <si>
    <t>tr|A0A1F1VYK9|A0A1F1VYK9_9ACTO</t>
  </si>
  <si>
    <t>A0A1F1VYK9</t>
  </si>
  <si>
    <t>tr|A0A1J4HDV9|A0A1J4HDV9_9STAP</t>
  </si>
  <si>
    <t>A0A1J4HDV9</t>
  </si>
  <si>
    <t>tr|A0A075U0A6|A0A075U0A6_9LACT</t>
  </si>
  <si>
    <t>A0A075U0A6</t>
  </si>
  <si>
    <t>tr|A0A222MW45|A0A222MW45_9PROT</t>
  </si>
  <si>
    <t>A0A222MW45</t>
  </si>
  <si>
    <t>tr|A0A366U675|A0A366U675_ENTGA</t>
  </si>
  <si>
    <t>A0A366U675</t>
  </si>
  <si>
    <t>tr|S6ESK5|S6ESK5_LACLL</t>
  </si>
  <si>
    <t>S6ESK5</t>
  </si>
  <si>
    <t>tr|A0A474ZLF2|A0A474ZLF2_LISMN</t>
  </si>
  <si>
    <t>A0A474ZLF2</t>
  </si>
  <si>
    <t>tr|N0CRM5|N0CRM5_9ACTN</t>
  </si>
  <si>
    <t>N0CRM5</t>
  </si>
  <si>
    <t>tr|A0A379ATK0|A0A379ATK0_AVIAV</t>
  </si>
  <si>
    <t>A0A379ATK0</t>
  </si>
  <si>
    <t>tr|A0A3N0CFJ9|A0A3N0CFJ9_9ACTN</t>
  </si>
  <si>
    <t>A0A3N0CFJ9</t>
  </si>
  <si>
    <t>tr|A0A1F1F1L7|A0A1F1F1L7_9ACTO</t>
  </si>
  <si>
    <t>A0A1F1F1L7</t>
  </si>
  <si>
    <t>tr|A0A1Q8W1W8|A0A1Q8W1W8_9ACTO</t>
  </si>
  <si>
    <t>A0A1Q8W1W8</t>
  </si>
  <si>
    <t>tr|A0A418HB81|A0A418HB81_STAGA</t>
  </si>
  <si>
    <t>A0A418HB81</t>
  </si>
  <si>
    <t>tr|A0A0Q6VLN6|A0A0Q6VLN6_9ACTN</t>
  </si>
  <si>
    <t>A0A0Q6VLN6</t>
  </si>
  <si>
    <t>tr|A0A0H2VJS2|A0A0H2VJS2_STAES</t>
  </si>
  <si>
    <t>A0A0H2VJS2</t>
  </si>
  <si>
    <t>tr|A0A081XJ87|A0A081XJ87_STRTO</t>
  </si>
  <si>
    <t>A0A081XJ87</t>
  </si>
  <si>
    <t>tr|A0A1H9IXB9|A0A1H9IXB9_9ACTN</t>
  </si>
  <si>
    <t>A0A1H9IXB9</t>
  </si>
  <si>
    <t>tr|A0A1T4P951|A0A1T4P951_9ENTE</t>
  </si>
  <si>
    <t>A0A1T4P951</t>
  </si>
  <si>
    <t>tr|A0A1Q8XL71|A0A1Q8XL71_ACTNA</t>
  </si>
  <si>
    <t>A0A1Q8XL71</t>
  </si>
  <si>
    <t>tr|A0A0Q9Y5D7|A0A0Q9Y5D7_9STAP</t>
  </si>
  <si>
    <t>A0A0Q9Y5D7</t>
  </si>
  <si>
    <t>tr|A0A554A3Z9|A0A554A3Z9_9BACI</t>
  </si>
  <si>
    <t>A0A554A3Z9</t>
  </si>
  <si>
    <t>tr|A0A242C177|A0A242C177_9ENTE</t>
  </si>
  <si>
    <t>A0A242C177</t>
  </si>
  <si>
    <t>tr|A0A0G3AFH9|A0A0G3AFH9_9ACTN</t>
  </si>
  <si>
    <t>A0A0G3AFH9</t>
  </si>
  <si>
    <t>tr|A0A3D0HQY2|A0A3D0HQY2_9FIRM</t>
  </si>
  <si>
    <t>A0A3D0HQY2</t>
  </si>
  <si>
    <t>tr|A0A2A5RZK8|A0A2A5RZK8_9LACT</t>
  </si>
  <si>
    <t>A0A2A5RZK8</t>
  </si>
  <si>
    <t>tr|A0A099W1S1|A0A099W1S1_9LIST</t>
  </si>
  <si>
    <t>A0A099W1S1</t>
  </si>
  <si>
    <t>tr|A0A2T3INF7|A0A2T3INF7_9GAMM</t>
  </si>
  <si>
    <t>A0A2T3INF7</t>
  </si>
  <si>
    <t>tr|A0A1J5WUV8|A0A1J5WUV8_9BACI</t>
  </si>
  <si>
    <t>A0A1J5WUV8</t>
  </si>
  <si>
    <t>tr|A0A556PLI2|A0A556PLI2_9BACI</t>
  </si>
  <si>
    <t>A0A556PLI2</t>
  </si>
  <si>
    <t>tr|A0A3A0VNU4|A0A3A0VNU4_STAGA</t>
  </si>
  <si>
    <t>A0A3A0VNU4</t>
  </si>
  <si>
    <t>tr|A0A0Q8Y2M6|A0A0Q8Y2M6_9MICO</t>
  </si>
  <si>
    <t>A0A0Q8Y2M6</t>
  </si>
  <si>
    <t>tr|A0A4R1SK99|A0A4R1SK99_9MICO</t>
  </si>
  <si>
    <t>A0A4R1SK99</t>
  </si>
  <si>
    <t>tr|A0A4R1TNW1|A0A4R1TNW1_9MICO</t>
  </si>
  <si>
    <t>A0A4R1TNW1</t>
  </si>
  <si>
    <t>tr|A0A4Y9KLZ8|A0A4Y9KLZ8_STASA</t>
  </si>
  <si>
    <t>A0A4Y9KLZ8</t>
  </si>
  <si>
    <t>tr|A0A0M8V6A6|A0A0M8V6A6_9ACTN</t>
  </si>
  <si>
    <t>A0A0M8V6A6</t>
  </si>
  <si>
    <t>tr|A0A430APH5|A0A430APH5_9ENTE</t>
  </si>
  <si>
    <t>A0A430APH5</t>
  </si>
  <si>
    <t>tr|A0A5C4YGK0|A0A5C4YGK0_CAMJU</t>
  </si>
  <si>
    <t>A0A5C4YGK0</t>
  </si>
  <si>
    <t>tr|A0A1H2NEM4|A0A1H2NEM4_9ACTN</t>
  </si>
  <si>
    <t>A0A1H2NEM4</t>
  </si>
  <si>
    <t>tr|A0A415LI40|A0A415LI40_9FIRM</t>
  </si>
  <si>
    <t>A0A415LI40</t>
  </si>
  <si>
    <t>tr|A0A456RI54|A0A456RI54_LISMN</t>
  </si>
  <si>
    <t>A0A456RI54</t>
  </si>
  <si>
    <t>tr|A0A1C4SVZ5|A0A1C4SVZ5_9ACTN</t>
  </si>
  <si>
    <t>A0A1C4SVZ5</t>
  </si>
  <si>
    <t>tr|A0A2T4M781|A0A2T4M781_9STAP</t>
  </si>
  <si>
    <t>A0A2T4M781</t>
  </si>
  <si>
    <t>tr|A0A2M8SVI3|A0A2M8SVI3_9BACI</t>
  </si>
  <si>
    <t>A0A2M8SVI3</t>
  </si>
  <si>
    <t>tr|A0A496PN12|A0A496PN12_9MICC</t>
  </si>
  <si>
    <t>A0A496PN12</t>
  </si>
  <si>
    <t>tr|R6GJA8|R6GJA8_9FIRM</t>
  </si>
  <si>
    <t>R6GJA8</t>
  </si>
  <si>
    <t>tr|A0A5C4PP55|A0A5C4PP55_9PAST</t>
  </si>
  <si>
    <t>A0A5C4PP55</t>
  </si>
  <si>
    <t>tr|A0A466PKT9|A0A466PKT9_LISMN</t>
  </si>
  <si>
    <t>A0A466PKT9</t>
  </si>
  <si>
    <t>tr|A0A0R1N6N5|A0A0R1N6N5_9LACO</t>
  </si>
  <si>
    <t>A0A0R1N6N5</t>
  </si>
  <si>
    <t>tr|A0A396M0W6|A0A396M0W6_9FIRM</t>
  </si>
  <si>
    <t>A0A396M0W6</t>
  </si>
  <si>
    <t>tr|A0A0Q9U301|A0A0Q9U301_9MICO</t>
  </si>
  <si>
    <t>A0A0Q9U301</t>
  </si>
  <si>
    <t>tr|A0A373IMB6|A0A373IMB6_9FIRM</t>
  </si>
  <si>
    <t>A0A373IMB6</t>
  </si>
  <si>
    <t>tr|A0A1K2FT24|A0A1K2FT24_9ACTN</t>
  </si>
  <si>
    <t>A0A1K2FT24</t>
  </si>
  <si>
    <t>tr|A0A358JT17|A0A358JT17_9STAP</t>
  </si>
  <si>
    <t>A0A358JT17</t>
  </si>
  <si>
    <t>tr|A0A4R2N8M7|A0A4R2N8M7_9BACL</t>
  </si>
  <si>
    <t>A0A4R2N8M7</t>
  </si>
  <si>
    <t>tr|A0A1V9IN96|A0A1V9IN96_CLOSG</t>
  </si>
  <si>
    <t>A0A1V9IN96</t>
  </si>
  <si>
    <t>tr|A0A3P6KJ53|A0A3P6KJ53_9FIRM</t>
  </si>
  <si>
    <t>A0A3P6KJ53</t>
  </si>
  <si>
    <t>tr|A0A380GQI9|A0A380GQI9_9STAP</t>
  </si>
  <si>
    <t>A0A380GQI9</t>
  </si>
  <si>
    <t>tr|A0A126QJA3|A0A126QJA3_9DELT</t>
  </si>
  <si>
    <t>A0A126QJA3</t>
  </si>
  <si>
    <t>tr|A0A1Q8XL37|A0A1Q8XL37_ACTNA</t>
  </si>
  <si>
    <t>A0A1Q8XL37</t>
  </si>
  <si>
    <t>tr|A0A0E1VBW4|A0A0E1VBW4_STAEP</t>
  </si>
  <si>
    <t>A0A0E1VBW4</t>
  </si>
  <si>
    <t>tr|A0A329YYA7|A0A329YYA7_9MICC</t>
  </si>
  <si>
    <t>A0A329YYA7</t>
  </si>
  <si>
    <t>tr|A0A449D2R0|A0A449D2R0_9GAMM</t>
  </si>
  <si>
    <t>A0A449D2R0</t>
  </si>
  <si>
    <t>tr|A0A378R368|A0A378R368_9GAMM</t>
  </si>
  <si>
    <t>A0A378R368</t>
  </si>
  <si>
    <t>tr|A0A1T0A262|A0A1T0A262_9GAMM</t>
  </si>
  <si>
    <t>A0A1T0A262</t>
  </si>
  <si>
    <t>tr|A0A4V3EI82|A0A4V3EI82_9ACTN</t>
  </si>
  <si>
    <t>A0A4V3EI82</t>
  </si>
  <si>
    <t>tr|A0A1Q8V9J7|A0A1Q8V9J7_9ACTO</t>
  </si>
  <si>
    <t>A0A1Q8V9J7</t>
  </si>
  <si>
    <t>tr|R6IWU6|R6IWU6_9CLOT</t>
  </si>
  <si>
    <t>R6IWU6</t>
  </si>
  <si>
    <t>tr|A0A495CWS0|A0A495CWS0_9MYCO</t>
  </si>
  <si>
    <t>A0A495CWS0</t>
  </si>
  <si>
    <t>tr|A0A4R3CHR5|A0A4R3CHR5_9ACTN</t>
  </si>
  <si>
    <t>A0A4R3CHR5</t>
  </si>
  <si>
    <t>tr|C5C149|C5C149_BEUC1</t>
  </si>
  <si>
    <t>C5C149</t>
  </si>
  <si>
    <t>tr|A0A1Q5H494|A0A1Q5H494_9ACTN</t>
  </si>
  <si>
    <t>A0A1Q5H494</t>
  </si>
  <si>
    <t>tr|F9PIY3|F9PIY3_9ACTO</t>
  </si>
  <si>
    <t>F9PIY3</t>
  </si>
  <si>
    <t>tr|A0A3T2E3J1|A0A3T2E3J1_LISMN</t>
  </si>
  <si>
    <t>A0A3T2E3J1</t>
  </si>
  <si>
    <t>tr|A0A0A8H7Y8|A0A0A8H7Y8_9PROT</t>
  </si>
  <si>
    <t>A0A0A8H7Y8</t>
  </si>
  <si>
    <t>tr|G0Q608|G0Q608_9ACTN</t>
  </si>
  <si>
    <t>G0Q608</t>
  </si>
  <si>
    <t>tr|A0A380F3Q3|A0A380F3Q3_STACA</t>
  </si>
  <si>
    <t>A0A380F3Q3</t>
  </si>
  <si>
    <t>tr|A0A3N3EH98|A0A3N3EH98_NEIAN</t>
  </si>
  <si>
    <t>A0A3N3EH98</t>
  </si>
  <si>
    <t>tr|A0A0R2K509|A0A0R2K509_9LACO</t>
  </si>
  <si>
    <t>A0A0R2K509</t>
  </si>
  <si>
    <t>tr|A0A176QFA9|A0A176QFA9_9MICO</t>
  </si>
  <si>
    <t>A0A176QFA9</t>
  </si>
  <si>
    <t>tr|A0A4S2FE94|A0A4S2FE94_9FIRM</t>
  </si>
  <si>
    <t>A0A4S2FE94</t>
  </si>
  <si>
    <t>tr|A0A3L8P506|A0A3L8P506_9ACTN</t>
  </si>
  <si>
    <t>A0A3L8P506</t>
  </si>
  <si>
    <t>tr|A0A454B7G0|A0A454B7G0_VIBHA</t>
  </si>
  <si>
    <t>A0A454B7G0</t>
  </si>
  <si>
    <t>tr|V2Y9A9|V2Y9A9_9FIRM</t>
  </si>
  <si>
    <t>V2Y9A9</t>
  </si>
  <si>
    <t>tr|A0A1K1LLD8|A0A1K1LLD8_9FIRM</t>
  </si>
  <si>
    <t>A0A1K1LLD8</t>
  </si>
  <si>
    <t>tr|A0A4Q7ZJF5|A0A4Q7ZJF5_9ACTN</t>
  </si>
  <si>
    <t>A0A4Q7ZJF5</t>
  </si>
  <si>
    <t>tr|U1FUF1|U1FUF1_9STAP</t>
  </si>
  <si>
    <t>U1FUF1</t>
  </si>
  <si>
    <t>tr|D2MZN7|D2MZN7_CAMJU</t>
  </si>
  <si>
    <t>D2MZN7</t>
  </si>
  <si>
    <t>tr|A0A316RBE1|A0A316RBE1_9FIRM</t>
  </si>
  <si>
    <t>A0A316RBE1</t>
  </si>
  <si>
    <t>tr|F3LN79|F3LN79_9BURK</t>
  </si>
  <si>
    <t>F3LN79</t>
  </si>
  <si>
    <t>tr|A0A1R4JZB6|A0A1R4JZB6_9VIBR</t>
  </si>
  <si>
    <t>A0A1R4JZB6</t>
  </si>
  <si>
    <t>tr|A0A3D1VGS0|A0A3D1VGS0_9FIRM</t>
  </si>
  <si>
    <t>A0A3D1VGS0</t>
  </si>
  <si>
    <t>tr|A0A3M2QF78|A0A3M2QF78_9STAP</t>
  </si>
  <si>
    <t>A0A3M2QF78</t>
  </si>
  <si>
    <t>tr|A0A378MB80|A0A378MB80_LISGR</t>
  </si>
  <si>
    <t>A0A378MB80</t>
  </si>
  <si>
    <t>tr|A0A2X0S7Q0|A0A2X0S7Q0_BROTH</t>
  </si>
  <si>
    <t>A0A2X0S7Q0</t>
  </si>
  <si>
    <t>tr|W7QED6|W7QED6_9ALTE</t>
  </si>
  <si>
    <t>W7QED6</t>
  </si>
  <si>
    <t>tr|A0A1S2KLV9|A0A1S2KLV9_9ACTN</t>
  </si>
  <si>
    <t>A0A1S2KLV9</t>
  </si>
  <si>
    <t>tr|A0A3N0B1E1|A0A3N0B1E1_9ACTN</t>
  </si>
  <si>
    <t>A0A3N0B1E1</t>
  </si>
  <si>
    <t>tr|A0A2H4UFN9|A0A2H4UFN9_STALE</t>
  </si>
  <si>
    <t>A0A2H4UFN9</t>
  </si>
  <si>
    <t>tr|A0A1H9X851|A0A1H9X851_BUTFI</t>
  </si>
  <si>
    <t>A0A1H9X851</t>
  </si>
  <si>
    <t>tr|A0A477AGB2|A0A477AGB2_LISMN</t>
  </si>
  <si>
    <t>A0A477AGB2</t>
  </si>
  <si>
    <t>tr|A0A348B7W4|A0A348B7W4_9STAP</t>
  </si>
  <si>
    <t>A0A348B7W4</t>
  </si>
  <si>
    <t>tr|A0A1M6DRI8|A0A1M6DRI8_9ACTO</t>
  </si>
  <si>
    <t>A0A1M6DRI8</t>
  </si>
  <si>
    <t>tr|A0A1Q2TPL5|A0A1Q2TPL5_9ACTO</t>
  </si>
  <si>
    <t>A0A1Q2TPL5</t>
  </si>
  <si>
    <t>tr|A0A428MCG7|A0A428MCG7_HERHM</t>
  </si>
  <si>
    <t>A0A428MCG7</t>
  </si>
  <si>
    <t>tr|A0A0F0C2N3|A0A0F0C2N3_9CLOT</t>
  </si>
  <si>
    <t>A0A0F0C2N3</t>
  </si>
  <si>
    <t>tr|A0A4U2EEI5|A0A4U2EEI5_9VIBR</t>
  </si>
  <si>
    <t>A0A4U2EEI5</t>
  </si>
  <si>
    <t>tr|A0A0R1K0M0|A0A0R1K0M0_9LACO</t>
  </si>
  <si>
    <t>A0A0R1K0M0</t>
  </si>
  <si>
    <t>tr|A0A161RHF8|A0A161RHF8_9BACI</t>
  </si>
  <si>
    <t>A0A161RHF8</t>
  </si>
  <si>
    <t>tr|A0A5D4PDA8|A0A5D4PDA8_BACIU</t>
  </si>
  <si>
    <t>A0A5D4PDA8</t>
  </si>
  <si>
    <t>tr|A0A192F473|A0A192F473_9STAP</t>
  </si>
  <si>
    <t>A0A192F473</t>
  </si>
  <si>
    <t>tr|A0A1R1H4Q8|A0A1R1H4Q8_ACTNA</t>
  </si>
  <si>
    <t>A0A1R1H4Q8</t>
  </si>
  <si>
    <t>tr|J2ZNB0|J2ZNB0_ACTNH</t>
  </si>
  <si>
    <t>J2ZNB0</t>
  </si>
  <si>
    <t>tr|A0A1L6ZEX4|A0A1L6ZEX4_9BACI</t>
  </si>
  <si>
    <t>A0A1L6ZEX4</t>
  </si>
  <si>
    <t>tr|A0A2T4ME96|A0A2T4ME96_9STAP</t>
  </si>
  <si>
    <t>A0A2T4ME96</t>
  </si>
  <si>
    <t>tr|A0A3Z9FCJ2|A0A3Z9FCJ2_CAMCO</t>
  </si>
  <si>
    <t>A0A3Z9FCJ2</t>
  </si>
  <si>
    <t>tr|F2X7D2|F2X7D2_CAMJU</t>
  </si>
  <si>
    <t>F2X7D2</t>
  </si>
  <si>
    <t>tr|A0A1D7YEC2|A0A1D7YEC2_9ACTN</t>
  </si>
  <si>
    <t>A0A1D7YEC2</t>
  </si>
  <si>
    <t>tr|K2HE58|K2HE58_9RHOB</t>
  </si>
  <si>
    <t>K2HE58</t>
  </si>
  <si>
    <t>tr|G5JJS8|G5JJS8_9STAP</t>
  </si>
  <si>
    <t>G5JJS8</t>
  </si>
  <si>
    <t>tr|V8ANW7|V8ANW7_9LACT</t>
  </si>
  <si>
    <t>V8ANW7</t>
  </si>
  <si>
    <t>tr|A0A3T1IJS9|A0A3T1IJS9_LISMN</t>
  </si>
  <si>
    <t>A0A3T1IJS9</t>
  </si>
  <si>
    <t>tr|A0A3N9QVN7|A0A3N9QVN7_9BACI</t>
  </si>
  <si>
    <t>A0A3N9QVN7</t>
  </si>
  <si>
    <t>tr|A0A3N0GWA6|A0A3N0GWA6_9ACTN</t>
  </si>
  <si>
    <t>A0A3N0GWA6</t>
  </si>
  <si>
    <t>tr|A0A2T4QHS7|A0A2T4QHS7_STAXY</t>
  </si>
  <si>
    <t>A0A2T4QHS7</t>
  </si>
  <si>
    <t>tr|A0A3G2JI22|A0A3G2JI22_9ACTN</t>
  </si>
  <si>
    <t>A0A3G2JI22</t>
  </si>
  <si>
    <t>tr|A0A456YWT1|A0A456YWT1_LISMN</t>
  </si>
  <si>
    <t>A0A456YWT1</t>
  </si>
  <si>
    <t>tr|A0A0J9CA74|A0A0J9CA74_9FIRM</t>
  </si>
  <si>
    <t>A0A0J9CA74</t>
  </si>
  <si>
    <t>tr|F0HLF3|F0HLF3_9ACTN</t>
  </si>
  <si>
    <t>F0HLF3</t>
  </si>
  <si>
    <t>tr|A0A471YD90|A0A471YD90_LISMN</t>
  </si>
  <si>
    <t>A0A471YD90</t>
  </si>
  <si>
    <t>tr|A0A1V0KI44|A0A1V0KI44_9ACTO</t>
  </si>
  <si>
    <t>A0A1V0KI44</t>
  </si>
  <si>
    <t>tr|A0A2M8S4S4|A0A2M8S4S4_9PAST</t>
  </si>
  <si>
    <t>A0A2M8S4S4</t>
  </si>
  <si>
    <t>tr|A0A401BJZ7|A0A401BJZ7_CAMCO</t>
  </si>
  <si>
    <t>A0A401BJZ7</t>
  </si>
  <si>
    <t>tr|A0A4Y9KNC0|A0A4Y9KNC0_STASA</t>
  </si>
  <si>
    <t>A0A4Y9KNC0</t>
  </si>
  <si>
    <t>tr|A0A1Y3PRP1|A0A1Y3PRP1_PARTM</t>
  </si>
  <si>
    <t>A0A1Y3PRP1</t>
  </si>
  <si>
    <t>tr|A0A1Q8WDP5|A0A1Q8WDP5_9ACTO</t>
  </si>
  <si>
    <t>A0A1Q8WDP5</t>
  </si>
  <si>
    <t>tr|A0A177KCL7|A0A177KCL7_9MICO</t>
  </si>
  <si>
    <t>A0A177KCL7</t>
  </si>
  <si>
    <t>tr|J9GSW9|J9GSW9_9STAP</t>
  </si>
  <si>
    <t>J9GSW9</t>
  </si>
  <si>
    <t>tr|A0A1J6X8U7|A0A1J6X8U7_9MICO</t>
  </si>
  <si>
    <t>A0A1J6X8U7</t>
  </si>
  <si>
    <t>tr|A0A3E2V8N6|A0A3E2V8N6_9FIRM</t>
  </si>
  <si>
    <t>A0A3E2V8N6</t>
  </si>
  <si>
    <t>tr|A0A448PHF6|A0A448PHF6_ACTVI</t>
  </si>
  <si>
    <t>A0A448PHF6</t>
  </si>
  <si>
    <t>tr|A0A414RB86|A0A414RB86_9FIRM</t>
  </si>
  <si>
    <t>A0A414RB86</t>
  </si>
  <si>
    <t>tr|A0A413H456|A0A413H456_9BACE</t>
  </si>
  <si>
    <t>A0A413H456</t>
  </si>
  <si>
    <t>tr|A0A413S3K2|A0A413S3K2_9FIRM</t>
  </si>
  <si>
    <t>A0A413S3K2</t>
  </si>
  <si>
    <t>tr|A0A0R2JER4|A0A0R2JER4_9LACT</t>
  </si>
  <si>
    <t>A0A0R2JER4</t>
  </si>
  <si>
    <t>tr|A0A564W5W7|A0A564W5W7_9FIRM</t>
  </si>
  <si>
    <t>A0A564W5W7</t>
  </si>
  <si>
    <t>tr|A0A100JQ48|A0A100JQ48_STRSC</t>
  </si>
  <si>
    <t>A0A100JQ48</t>
  </si>
  <si>
    <t>tr|A0A3Z9YHY5|A0A3Z9YHY5_CAMCO</t>
  </si>
  <si>
    <t>A0A3Z9YHY5</t>
  </si>
  <si>
    <t>tr|R9N6V1|R9N6V1_9FIRM</t>
  </si>
  <si>
    <t>R9N6V1</t>
  </si>
  <si>
    <t>tr|A0A3T1VK76|A0A3T1VK76_LISMN</t>
  </si>
  <si>
    <t>A0A3T1VK76</t>
  </si>
  <si>
    <t>tr|R5N6M7|R5N6M7_9CLOT</t>
  </si>
  <si>
    <t>R5N6M7</t>
  </si>
  <si>
    <t>tr|A0A2M9AD28|A0A2M9AD28_9MICC</t>
  </si>
  <si>
    <t>A0A2M9AD28</t>
  </si>
  <si>
    <t>tr|A0A4V1YJZ8|A0A4V1YJZ8_9FIRM</t>
  </si>
  <si>
    <t>A0A4V1YJZ8</t>
  </si>
  <si>
    <t>tr|A0A0R0DNJ1|A0A0R0DNJ1_9GAMM</t>
  </si>
  <si>
    <t>A0A0R0DNJ1</t>
  </si>
  <si>
    <t>tr|A5Z777|A5Z777_9FIRM</t>
  </si>
  <si>
    <t>A5Z777</t>
  </si>
  <si>
    <t>tr|A0A2H1JQA2|A0A2H1JQA2_9MICO</t>
  </si>
  <si>
    <t>A0A2H1JQA2</t>
  </si>
  <si>
    <t>tr|W7CKV6|W7CKV6_9LIST</t>
  </si>
  <si>
    <t>W7CKV6</t>
  </si>
  <si>
    <t>tr|A0A1H2V312|A0A1H2V312_9FIRM</t>
  </si>
  <si>
    <t>A0A1H2V312</t>
  </si>
  <si>
    <t>tr|A0A0M8T2N3|A0A0M8T2N3_9ACTN</t>
  </si>
  <si>
    <t>A0A0M8T2N3</t>
  </si>
  <si>
    <t>tr|A0A1I5BVM9|A0A1I5BVM9_9ACTN</t>
  </si>
  <si>
    <t>A0A1I5BVM9</t>
  </si>
  <si>
    <t>tr|A0A0J1G9R0|A0A0J1G9R0_9FIRM</t>
  </si>
  <si>
    <t>A0A0J1G9R0</t>
  </si>
  <si>
    <t>tr|A0A3A5HZ50|A0A3A5HZ50_BACIU</t>
  </si>
  <si>
    <t>A0A3A5HZ50</t>
  </si>
  <si>
    <t>tr|A0A2T3L8G9|A0A2T3L8G9_9GAMM</t>
  </si>
  <si>
    <t>A0A2T3L8G9</t>
  </si>
  <si>
    <t>tr|A0A0S1B023|A0A0S1B023_9GAMM</t>
  </si>
  <si>
    <t>A0A0S1B023</t>
  </si>
  <si>
    <t>tr|W7BPG8|W7BPG8_9LIST</t>
  </si>
  <si>
    <t>W7BPG8</t>
  </si>
  <si>
    <t>tr|A0A1G4QP40|A0A1G4QP40_9FIRM</t>
  </si>
  <si>
    <t>A0A1G4QP40</t>
  </si>
  <si>
    <t>tr|B1VV01|B1VV01_STRGG</t>
  </si>
  <si>
    <t>B1VV01</t>
  </si>
  <si>
    <t>tr|A0A2X2PBY7|A0A2X2PBY7_STRGR</t>
  </si>
  <si>
    <t>A0A2X2PBY7</t>
  </si>
  <si>
    <t>tr|R3WMC1|R3WMC1_9ENTE</t>
  </si>
  <si>
    <t>R3WMC1</t>
  </si>
  <si>
    <t>tr|A0A1H4WP22|A0A1H4WP22_9ACTN</t>
  </si>
  <si>
    <t>A0A1H4WP22</t>
  </si>
  <si>
    <t>tr|A0A554A3X3|A0A554A3X3_9BACI</t>
  </si>
  <si>
    <t>A0A554A3X3</t>
  </si>
  <si>
    <t>tr|C9YZN1|C9YZN1_STRSW</t>
  </si>
  <si>
    <t>C9YZN1</t>
  </si>
  <si>
    <t>tr|A0A1L8ZSH3|A0A1L8ZSH3_9BACI</t>
  </si>
  <si>
    <t>A0A1L8ZSH3</t>
  </si>
  <si>
    <t>tr|A0A1J4E787|A0A1J4E787_9STAP</t>
  </si>
  <si>
    <t>A0A1J4E787</t>
  </si>
  <si>
    <t>tr|A0A417R7U5|A0A417R7U5_9CLOT</t>
  </si>
  <si>
    <t>A0A417R7U5</t>
  </si>
  <si>
    <t>tr|A0A1V0V6R6|A0A1V0V6R6_9ACTN</t>
  </si>
  <si>
    <t>A0A1V0V6R6</t>
  </si>
  <si>
    <t>tr|A0A1C6K6B5|A0A1C6K6B5_9CLOT</t>
  </si>
  <si>
    <t>A0A1C6K6B5</t>
  </si>
  <si>
    <t>tr|A0A174FKJ4|A0A174FKJ4_9CLOT</t>
  </si>
  <si>
    <t>A0A174FKJ4</t>
  </si>
  <si>
    <t>tr|Q48156|Q48156_HAEIF</t>
  </si>
  <si>
    <t>Q48156</t>
  </si>
  <si>
    <t>tr|A0A463G3Y2|A0A463G3Y2_LISMN</t>
  </si>
  <si>
    <t>A0A463G3Y2</t>
  </si>
  <si>
    <t>tr|A0A3N6EVS3|A0A3N6EVS3_9ACTN</t>
  </si>
  <si>
    <t>A0A3N6EVS3</t>
  </si>
  <si>
    <t>tr|A0A1Q8VL13|A0A1Q8VL13_9ACTO</t>
  </si>
  <si>
    <t>A0A1Q8VL13</t>
  </si>
  <si>
    <t>tr|A0A466W0T8|A0A466W0T8_LISMN</t>
  </si>
  <si>
    <t>A0A466W0T8</t>
  </si>
  <si>
    <t>tr|R7K3P0|R7K3P0_9CLOT</t>
  </si>
  <si>
    <t>R7K3P0</t>
  </si>
  <si>
    <t>tr|A0A521JQE0|A0A521JQE0_9CHLR</t>
  </si>
  <si>
    <t>A0A521JQE0</t>
  </si>
  <si>
    <t>tr|A0A1H1FXR4|A0A1H1FXR4_9MICO</t>
  </si>
  <si>
    <t>A0A1H1FXR4</t>
  </si>
  <si>
    <t>tr|W7BE85|W7BE85_9LIST</t>
  </si>
  <si>
    <t>W7BE85</t>
  </si>
  <si>
    <t>tr|A0A3D2TT47|A0A3D2TT47_9FIRM</t>
  </si>
  <si>
    <t>A0A3D2TT47</t>
  </si>
  <si>
    <t>tr|A0A400IAJ7|A0A400IAJ7_CAMJU</t>
  </si>
  <si>
    <t>A0A400IAJ7</t>
  </si>
  <si>
    <t>tr|A0A2S3YRI9|A0A2S3YRI9_9RHIZ</t>
  </si>
  <si>
    <t>A0A2S3YRI9</t>
  </si>
  <si>
    <t>sp|P46918|GGAB_BACSU</t>
  </si>
  <si>
    <t>P46918</t>
  </si>
  <si>
    <t>tr|G4EQL1|G4EQL1_BACIU</t>
  </si>
  <si>
    <t>G4EQL1</t>
  </si>
  <si>
    <t>tr|A0A164VTI1|A0A164VTI1_BACIU</t>
  </si>
  <si>
    <t>A0A164VTI1</t>
  </si>
  <si>
    <t>tr|A0A3X8TJU0|A0A3X8TJU0_CAMJU</t>
  </si>
  <si>
    <t>A0A3X8TJU0</t>
  </si>
  <si>
    <t>tr|A0A3Z8JY47|A0A3Z8JY47_CAMJU</t>
  </si>
  <si>
    <t>A0A3Z8JY47</t>
  </si>
  <si>
    <t>tr|A0A1G5K580|A0A1G5K580_9RHOB</t>
  </si>
  <si>
    <t>A0A1G5K580</t>
  </si>
  <si>
    <t>tr|A0A1R4KMH9|A0A1R4KMH9_9MICO</t>
  </si>
  <si>
    <t>A0A1R4KMH9</t>
  </si>
  <si>
    <t>tr|A0A3M0HX38|A0A3M0HX38_9ACTN</t>
  </si>
  <si>
    <t>A0A3M0HX38</t>
  </si>
  <si>
    <t>tr|A0A0U1MUN4|A0A0U1MUN4_STAAU</t>
  </si>
  <si>
    <t>A0A0U1MUN4</t>
  </si>
  <si>
    <t>tr|A0A413R6C6|A0A413R6C6_9FIRM</t>
  </si>
  <si>
    <t>A0A413R6C6</t>
  </si>
  <si>
    <t>tr|A0A2T4M0J9|A0A2T4M0J9_STACR</t>
  </si>
  <si>
    <t>A0A2T4M0J9</t>
  </si>
  <si>
    <t>tr|A0A3Z8PD98|A0A3Z8PD98_CAMJU</t>
  </si>
  <si>
    <t>A0A3Z8PD98</t>
  </si>
  <si>
    <t>tr|A0A507SV88|A0A507SV88_9STAP</t>
  </si>
  <si>
    <t>A0A507SV88</t>
  </si>
  <si>
    <t>tr|A0A1C6BKL1|A0A1C6BKL1_9FIRM</t>
  </si>
  <si>
    <t>A0A1C6BKL1</t>
  </si>
  <si>
    <t>tr|A0A416VGU2|A0A416VGU2_9FIRM</t>
  </si>
  <si>
    <t>A0A416VGU2</t>
  </si>
  <si>
    <t>tr|A0A413T910|A0A413T910_9FIRM</t>
  </si>
  <si>
    <t>A0A413T910</t>
  </si>
  <si>
    <t>tr|A0A465CZR7|A0A465CZR7_LISMN</t>
  </si>
  <si>
    <t>A0A465CZR7</t>
  </si>
  <si>
    <t>tr|A0A2H1JGB8|A0A2H1JGB8_BRELN</t>
  </si>
  <si>
    <t>A0A2H1JGB8</t>
  </si>
  <si>
    <t>tr|A0A1V0U9Y7|A0A1V0U9Y7_STRVN</t>
  </si>
  <si>
    <t>A0A1V0U9Y7</t>
  </si>
  <si>
    <t>tr|A0A4R1AFM6|A0A4R1AFM6_9ACTN</t>
  </si>
  <si>
    <t>A0A4R1AFM6</t>
  </si>
  <si>
    <t>tr|F2X767|F2X767_CAMJU</t>
  </si>
  <si>
    <t>F2X767</t>
  </si>
  <si>
    <t>tr|R4JBA1|R4JBA1_CAMJU</t>
  </si>
  <si>
    <t>R4JBA1</t>
  </si>
  <si>
    <t>tr|A0A3K5JTM0|A0A3K5JTM0_CAMCO</t>
  </si>
  <si>
    <t>A0A3K5JTM0</t>
  </si>
  <si>
    <t>tr|A0A417KFZ4|A0A417KFZ4_9FIRM</t>
  </si>
  <si>
    <t>A0A417KFZ4</t>
  </si>
  <si>
    <t>tr|A0A1G5JBQ9|A0A1G5JBQ9_9FIRM</t>
  </si>
  <si>
    <t>A0A1G5JBQ9</t>
  </si>
  <si>
    <t>tr|A0A317UHN5|A0A317UHN5_9FIRM</t>
  </si>
  <si>
    <t>A0A317UHN5</t>
  </si>
  <si>
    <t>tr|A0A2K4BYK6|A0A2K4BYK6_9STAP</t>
  </si>
  <si>
    <t>A0A2K4BYK6</t>
  </si>
  <si>
    <t>tr|R9C5M1|R9C5M1_9BACI</t>
  </si>
  <si>
    <t>R9C5M1</t>
  </si>
  <si>
    <t>tr|A0A1C5UYQ9|A0A1C5UYQ9_9FIRM</t>
  </si>
  <si>
    <t>A0A1C5UYQ9</t>
  </si>
  <si>
    <t>tr|A0A172RZW7|A0A172RZW7_9ACTN</t>
  </si>
  <si>
    <t>A0A172RZW7</t>
  </si>
  <si>
    <t>tr|A0A367G1U2|A0A367G1U2_9FIRM</t>
  </si>
  <si>
    <t>A0A367G1U2</t>
  </si>
  <si>
    <t>tr|A0A3D3XYH2|A0A3D3XYH2_9FIRM</t>
  </si>
  <si>
    <t>A0A3D3XYH2</t>
  </si>
  <si>
    <t>tr|A0A3D4SFV0|A0A3D4SFV0_9FIRM</t>
  </si>
  <si>
    <t>A0A3D4SFV0</t>
  </si>
  <si>
    <t>tr|F0ENB4|F0ENB4_ENTCA</t>
  </si>
  <si>
    <t>F0ENB4</t>
  </si>
  <si>
    <t>tr|A0A396N6A4|A0A396N6A4_9CLOT</t>
  </si>
  <si>
    <t>A0A396N6A4</t>
  </si>
  <si>
    <t>tr|A0A358VJZ3|A0A358VJZ3_9FIRM</t>
  </si>
  <si>
    <t>A0A358VJZ3</t>
  </si>
  <si>
    <t>tr|A0A3R6QP79|A0A3R6QP79_9CLOT</t>
  </si>
  <si>
    <t>A0A3R6QP79</t>
  </si>
  <si>
    <t>tr|A0A417PUL2|A0A417PUL2_9CLOT</t>
  </si>
  <si>
    <t>A0A417PUL2</t>
  </si>
  <si>
    <t>tr|A0A2R4FY84|A0A2R4FY84_ACTPL</t>
  </si>
  <si>
    <t>A0A2R4FY84</t>
  </si>
  <si>
    <t>tr|A0A4Z1D611|A0A4Z1D611_STRGP</t>
  </si>
  <si>
    <t>A0A4Z1D611</t>
  </si>
  <si>
    <t>tr|A0A380U3D1|A0A380U3D1_ACTLI</t>
  </si>
  <si>
    <t>A0A380U3D1</t>
  </si>
  <si>
    <t>tr|A0A1Q8WHR5|A0A1Q8WHR5_9ACTO</t>
  </si>
  <si>
    <t>A0A1Q8WHR5</t>
  </si>
  <si>
    <t>tr|A0A2H6CRF2|A0A2H6CRF2_TETHA</t>
  </si>
  <si>
    <t>A0A2H6CRF2</t>
  </si>
  <si>
    <t>tr|R5P4J6|R5P4J6_9CLOT</t>
  </si>
  <si>
    <t>R5P4J6</t>
  </si>
  <si>
    <t>tr|A0A2A7WZM8|A0A2A7WZM8_9BACI</t>
  </si>
  <si>
    <t>A0A2A7WZM8</t>
  </si>
  <si>
    <t>tr|C5C148|C5C148_BEUC1</t>
  </si>
  <si>
    <t>C5C148</t>
  </si>
  <si>
    <t>tr|A0A418JJ29|A0A418JJ29_STAHY</t>
  </si>
  <si>
    <t>A0A418JJ29</t>
  </si>
  <si>
    <t>tr|A0A4S2HIY3|A0A4S2HIY3_9FIRM</t>
  </si>
  <si>
    <t>A0A4S2HIY3</t>
  </si>
  <si>
    <t>tr|A0A4P7CJQ0|A0A4P7CJQ0_9PAST</t>
  </si>
  <si>
    <t>A0A4P7CJQ0</t>
  </si>
  <si>
    <t>tr|A0A348Z0W6|A0A348Z0W6_CLOSP</t>
  </si>
  <si>
    <t>A0A348Z0W6</t>
  </si>
  <si>
    <t>tr|A0A426S564|A0A426S564_9ACTN</t>
  </si>
  <si>
    <t>A0A426S564</t>
  </si>
  <si>
    <t>tr|A0A4U9WNH7|A0A4U9WNH7_ECOLX</t>
  </si>
  <si>
    <t>A0A4U9WNH7</t>
  </si>
  <si>
    <t>tr|U2E7Z2|U2E7Z2_9FIRM</t>
  </si>
  <si>
    <t>U2E7Z2</t>
  </si>
  <si>
    <t>tr|A0A448W734|A0A448W734_9FIRM</t>
  </si>
  <si>
    <t>A0A448W734</t>
  </si>
  <si>
    <t>tr|A0A1G6Z875|A0A1G6Z875_9ACTN</t>
  </si>
  <si>
    <t>A0A1G6Z875</t>
  </si>
  <si>
    <t>tr|A0A0R0E0K3|A0A0R0E0K3_9GAMM</t>
  </si>
  <si>
    <t>A0A0R0E0K3</t>
  </si>
  <si>
    <t>tr|A0A1G9Y3F9|A0A1G9Y3F9_9BACI</t>
  </si>
  <si>
    <t>A0A1G9Y3F9</t>
  </si>
  <si>
    <t>tr|A9KS53|A9KS53_LACP7</t>
  </si>
  <si>
    <t>A9KS53</t>
  </si>
  <si>
    <t>tr|A0A4S2J3S2|A0A4S2J3S2_9ACTN</t>
  </si>
  <si>
    <t>A0A4S2J3S2</t>
  </si>
  <si>
    <t>tr|A0A1M6PT33|A0A1M6PT33_9CLOT</t>
  </si>
  <si>
    <t>A0A1M6PT33</t>
  </si>
  <si>
    <t>tr|A0A1C5MWA6|A0A1C5MWA6_9FIRM</t>
  </si>
  <si>
    <t>A0A1C5MWA6</t>
  </si>
  <si>
    <t>tr|M3FF92|M3FF92_9ACTN</t>
  </si>
  <si>
    <t>M3FF92</t>
  </si>
  <si>
    <t>tr|A0A084JF85|A0A084JF85_9CLOT</t>
  </si>
  <si>
    <t>A0A084JF85</t>
  </si>
  <si>
    <t>tr|A0A0U1EIH2|A0A0U1EIH2_STACP</t>
  </si>
  <si>
    <t>A0A0U1EIH2</t>
  </si>
  <si>
    <t>tr|A0A1E4KHW0|A0A1E4KHW0_9GAMM</t>
  </si>
  <si>
    <t>A0A1E4KHW0</t>
  </si>
  <si>
    <t>tr|A0A1Q4ERP2|A0A1Q4ERP2_9GAMM</t>
  </si>
  <si>
    <t>A0A1Q4ERP2</t>
  </si>
  <si>
    <t>tr|A0A2H1JCF6|A0A2H1JCF6_9MICO</t>
  </si>
  <si>
    <t>A0A2H1JCF6</t>
  </si>
  <si>
    <t>tr|A0A373Q7S5|A0A373Q7S5_9FIRM</t>
  </si>
  <si>
    <t>A0A373Q7S5</t>
  </si>
  <si>
    <t>tr|A0A059WIQ9|A0A059WIQ9_ACTPL</t>
  </si>
  <si>
    <t>A0A059WIQ9</t>
  </si>
  <si>
    <t>tr|A0A352BIR9|A0A352BIR9_9FIRM</t>
  </si>
  <si>
    <t>A0A352BIR9</t>
  </si>
  <si>
    <t>tr|F2B9Q6|F2B9Q6_9NEIS</t>
  </si>
  <si>
    <t>F2B9Q6</t>
  </si>
  <si>
    <t>tr|A0A1M3AU01|A0A1M3AU01_9MICO</t>
  </si>
  <si>
    <t>A0A1M3AU01</t>
  </si>
  <si>
    <t>tr|A0A3D2KWK6|A0A3D2KWK6_9FIRM</t>
  </si>
  <si>
    <t>A0A3D2KWK6</t>
  </si>
  <si>
    <t>tr|A0A352WX99|A0A352WX99_9FIRM</t>
  </si>
  <si>
    <t>A0A352WX99</t>
  </si>
  <si>
    <t>tr|A0A3S0L234|A0A3S0L234_STASR</t>
  </si>
  <si>
    <t>A0A3S0L234</t>
  </si>
  <si>
    <t>tr|A0A351EAN6|A0A351EAN6_9FIRM</t>
  </si>
  <si>
    <t>A0A351EAN6</t>
  </si>
  <si>
    <t>tr|A0A373ZQG1|A0A373ZQG1_9CLOT</t>
  </si>
  <si>
    <t>A0A373ZQG1</t>
  </si>
  <si>
    <t>tr|A0A3C1D9C4|A0A3C1D9C4_9ACTN</t>
  </si>
  <si>
    <t>A0A3C1D9C4</t>
  </si>
  <si>
    <t>tr|A0A416AMB0|A0A416AMB0_9CLOT</t>
  </si>
  <si>
    <t>A0A416AMB0</t>
  </si>
  <si>
    <t>tr|A0A2Z4WCD7|A0A2Z4WCD7_9CLOT</t>
  </si>
  <si>
    <t>A0A2Z4WCD7</t>
  </si>
  <si>
    <t>tr|A0A374J666|A0A374J666_9FIRM</t>
  </si>
  <si>
    <t>A0A374J666</t>
  </si>
  <si>
    <t>tr|A0A464TRF0|A0A464TRF0_LISMN</t>
  </si>
  <si>
    <t>A0A464TRF0</t>
  </si>
  <si>
    <t>tr|A0A510D8J5|A0A510D8J5_STRRO</t>
  </si>
  <si>
    <t>A0A510D8J5</t>
  </si>
  <si>
    <t>tr|A0A560WRH8|A0A560WRH8_9ACTN</t>
  </si>
  <si>
    <t>A0A560WRH8</t>
  </si>
  <si>
    <t>tr|A0A5F0TVM6|A0A5F0TVM6_STALE</t>
  </si>
  <si>
    <t>A0A5F0TVM6</t>
  </si>
  <si>
    <t>tr|A0A374DNZ1|A0A374DNZ1_9FIRM</t>
  </si>
  <si>
    <t>A0A374DNZ1</t>
  </si>
  <si>
    <t>tr|A0A3Z9E212|A0A3Z9E212_CAMCO</t>
  </si>
  <si>
    <t>A0A3Z9E212</t>
  </si>
  <si>
    <t>tr|A0A431Z7H5|A0A431Z7H5_9STAP</t>
  </si>
  <si>
    <t>A0A431Z7H5</t>
  </si>
  <si>
    <t>tr|S2XBN2|S2XBN2_9STAP</t>
  </si>
  <si>
    <t>S2XBN2</t>
  </si>
  <si>
    <t>tr|A0A3N0AB41|A0A3N0AB41_9ACTN</t>
  </si>
  <si>
    <t>A0A3N0AB41</t>
  </si>
  <si>
    <t>tr|A0A472Q645|A0A472Q645_LISMN</t>
  </si>
  <si>
    <t>A0A472Q645</t>
  </si>
  <si>
    <t>tr|A0A1G6DR88|A0A1G6DR88_9FIRM</t>
  </si>
  <si>
    <t>A0A1G6DR88</t>
  </si>
  <si>
    <t>tr|A0A415G533|A0A415G533_9FIRM</t>
  </si>
  <si>
    <t>A0A415G533</t>
  </si>
  <si>
    <t>tr|A0A1J4Q234|A0A1J4Q234_9ACTN</t>
  </si>
  <si>
    <t>A0A1J4Q234</t>
  </si>
  <si>
    <t>tr|A0A512KII3|A0A512KII3_LACSK</t>
  </si>
  <si>
    <t>A0A512KII3</t>
  </si>
  <si>
    <t>tr|A0A2Z4W4R0|A0A2Z4W4R0_LACSK</t>
  </si>
  <si>
    <t>A0A2Z4W4R0</t>
  </si>
  <si>
    <t>tr|A0A3N4MV14|A0A3N4MV14_9NEIS</t>
  </si>
  <si>
    <t>A0A3N4MV14</t>
  </si>
  <si>
    <t>tr|A0A373UQL4|A0A373UQL4_9FIRM</t>
  </si>
  <si>
    <t>A0A373UQL4</t>
  </si>
  <si>
    <t>tr|A0A031FPC4|A0A031FPC4_9MICO</t>
  </si>
  <si>
    <t>A0A031FPC4</t>
  </si>
  <si>
    <t>tr|A0A252CDQ7|A0A252CDQ7_9LACT</t>
  </si>
  <si>
    <t>A0A252CDQ7</t>
  </si>
  <si>
    <t>tr|A0A2T5WB76|A0A2T5WB76_9ACTN</t>
  </si>
  <si>
    <t>A0A2T5WB76</t>
  </si>
  <si>
    <t>tr|A0A2H0A6U5|A0A2H0A6U5_9DELT</t>
  </si>
  <si>
    <t>A0A2H0A6U5</t>
  </si>
  <si>
    <t>tr|A0A2H3NH51|A0A2H3NH51_9BACI</t>
  </si>
  <si>
    <t>A0A2H3NH51</t>
  </si>
  <si>
    <t>tr|A0A060PPY8|A0A060PPY8_STAHA</t>
  </si>
  <si>
    <t>A0A060PPY8</t>
  </si>
  <si>
    <t>tr|A0A430A8L8|A0A430A8L8_9ENTE</t>
  </si>
  <si>
    <t>A0A430A8L8</t>
  </si>
  <si>
    <t>tr|A0A2H1KXK6|A0A2H1KXK6_9MICO</t>
  </si>
  <si>
    <t>A0A2H1KXK6</t>
  </si>
  <si>
    <t>tr|A0A2A3YS17|A0A2A3YS17_9MICO</t>
  </si>
  <si>
    <t>A0A2A3YS17</t>
  </si>
  <si>
    <t>tr|A0A5C5BTE3|A0A5C5BTE3_EGGLN</t>
  </si>
  <si>
    <t>A0A5C5BTE3</t>
  </si>
  <si>
    <t>tr|A0A4Y7VUN1|A0A4Y7VUN1_STAEP</t>
  </si>
  <si>
    <t>A0A4Y7VUN1</t>
  </si>
  <si>
    <t>tr|A0A4S4FZE5|A0A4S4FZE5_9ACTN</t>
  </si>
  <si>
    <t>A0A4S4FZE5</t>
  </si>
  <si>
    <t>tr|Q6LNN6|Q6LNN6_PHOPR</t>
  </si>
  <si>
    <t>Q6LNN6</t>
  </si>
  <si>
    <t>tr|A0A4Z0IZ09|A0A4Z0IZ09_9MICO</t>
  </si>
  <si>
    <t>A0A4Z0IZ09</t>
  </si>
  <si>
    <t>tr|A0A373SI41|A0A373SI41_9FIRM</t>
  </si>
  <si>
    <t>A0A373SI41</t>
  </si>
  <si>
    <t>tr|A0A3D4LQ97|A0A3D4LQ97_9FIRM</t>
  </si>
  <si>
    <t>A0A3D4LQ97</t>
  </si>
  <si>
    <t>tr|A0A4S0LT06|A0A4S0LT06_9BACT</t>
  </si>
  <si>
    <t>A0A4S0LT06</t>
  </si>
  <si>
    <t>tr|A0A413Q1S7|A0A413Q1S7_9FIRM</t>
  </si>
  <si>
    <t>A0A413Q1S7</t>
  </si>
  <si>
    <t>tr|A0A3N2G4S8|A0A3N2G4S8_9CELL</t>
  </si>
  <si>
    <t>A0A3N2G4S8</t>
  </si>
  <si>
    <t>tr|A0A373WB00|A0A373WB00_9FIRM</t>
  </si>
  <si>
    <t>A0A373WB00</t>
  </si>
  <si>
    <t>tr|A0A1C5D0X2|A0A1C5D0X2_9ACTN</t>
  </si>
  <si>
    <t>A0A1C5D0X2</t>
  </si>
  <si>
    <t>tr|A0A1H6UG47|A0A1H6UG47_9LACO</t>
  </si>
  <si>
    <t>A0A1H6UG47</t>
  </si>
  <si>
    <t>tr|A0A3A8W6L0|A0A3A8W6L0_9BACT</t>
  </si>
  <si>
    <t>A0A3A8W6L0</t>
  </si>
  <si>
    <t>tr|A0A3X8QCK7|A0A3X8QCK7_CAMJU</t>
  </si>
  <si>
    <t>A0A3X8QCK7</t>
  </si>
  <si>
    <t>tr|A0A4S3PF96|A0A4S3PF96_9MICO</t>
  </si>
  <si>
    <t>A0A4S3PF96</t>
  </si>
  <si>
    <t>tr|A0A4Z0JWZ0|A0A4Z0JWZ0_9MICO</t>
  </si>
  <si>
    <t>A0A4Z0JWZ0</t>
  </si>
  <si>
    <t>tr|A0A286E3D2|A0A286E3D2_9NEIS</t>
  </si>
  <si>
    <t>A0A286E3D2</t>
  </si>
  <si>
    <t>tr|A0A512HTA7|A0A512HTA7_9ACTN</t>
  </si>
  <si>
    <t>A0A512HTA7</t>
  </si>
  <si>
    <t>tr|A0A373LC62|A0A373LC62_9FIRM</t>
  </si>
  <si>
    <t>A0A373LC62</t>
  </si>
  <si>
    <t>tr|A0A447ZJY1|A0A447ZJY1_STAAU</t>
  </si>
  <si>
    <t>A0A447ZJY1</t>
  </si>
  <si>
    <t>tr|A0A374BFI1|A0A374BFI1_9FIRM</t>
  </si>
  <si>
    <t>A0A374BFI1</t>
  </si>
  <si>
    <t>tr|E3ZP57|E3ZP57_LISSE</t>
  </si>
  <si>
    <t>E3ZP57</t>
  </si>
  <si>
    <t>tr|A0A1C5UGD8|A0A1C5UGD8_9FIRM</t>
  </si>
  <si>
    <t>A0A1C5UGD8</t>
  </si>
  <si>
    <t>tr|A0A374HZR4|A0A374HZR4_9FIRM</t>
  </si>
  <si>
    <t>A0A374HZR4</t>
  </si>
  <si>
    <t>tr|A0A374NK78|A0A374NK78_9FIRM</t>
  </si>
  <si>
    <t>A0A374NK78</t>
  </si>
  <si>
    <t>tr|A0A464IK00|A0A464IK00_LISMN</t>
  </si>
  <si>
    <t>A0A464IK00</t>
  </si>
  <si>
    <t>tr|A0A415TWH3|A0A415TWH3_9FIRM</t>
  </si>
  <si>
    <t>A0A415TWH3</t>
  </si>
  <si>
    <t>tr|A0A368M9X3|A0A368M9X3_9MICO</t>
  </si>
  <si>
    <t>A0A368M9X3</t>
  </si>
  <si>
    <t>tr|A0A1C6FIL4|A0A1C6FIL4_9FIRM</t>
  </si>
  <si>
    <t>A0A1C6FIL4</t>
  </si>
  <si>
    <t>tr|A0A174I9G2|A0A174I9G2_9FIRM</t>
  </si>
  <si>
    <t>A0A174I9G2</t>
  </si>
  <si>
    <t>tr|A0A173V1F7|A0A173V1F7_9FIRM</t>
  </si>
  <si>
    <t>A0A173V1F7</t>
  </si>
  <si>
    <t>tr|A0A373W757|A0A373W757_9FIRM</t>
  </si>
  <si>
    <t>A0A373W757</t>
  </si>
  <si>
    <t>tr|A0A1K1V747|A0A1K1V747_9BACI</t>
  </si>
  <si>
    <t>A0A1K1V747</t>
  </si>
  <si>
    <t>tr|A0A1V0BHL9|A0A1V0BHL9_9BURK</t>
  </si>
  <si>
    <t>A0A1V0BHL9</t>
  </si>
  <si>
    <t>tr|A0A3D5T883|A0A3D5T883_9FIRM</t>
  </si>
  <si>
    <t>A0A3D5T883</t>
  </si>
  <si>
    <t>tr|A0A5J6FW53|A0A5J6FW53_STRVD</t>
  </si>
  <si>
    <t>A0A5J6FW53</t>
  </si>
  <si>
    <t>tr|A0A400S0A0|A0A400S0A0_CAMCO</t>
  </si>
  <si>
    <t>A0A400S0A0</t>
  </si>
  <si>
    <t>tr|A0A4Q7YKX6|A0A4Q7YKX6_9ACTN</t>
  </si>
  <si>
    <t>A0A4Q7YKX6</t>
  </si>
  <si>
    <t>tr|R6T119|R6T119_9FIRM</t>
  </si>
  <si>
    <t>R6T119</t>
  </si>
  <si>
    <t>tr|A0A352CZ24|A0A352CZ24_9FIRM</t>
  </si>
  <si>
    <t>A0A352CZ24</t>
  </si>
  <si>
    <t>tr|A0A1C5QVR2|A0A1C5QVR2_9FIRM</t>
  </si>
  <si>
    <t>A0A1C5QVR2</t>
  </si>
  <si>
    <t>tr|A0A3L7W110|A0A3L7W110_9CHLR</t>
  </si>
  <si>
    <t>A0A3L7W110</t>
  </si>
  <si>
    <t>tr|A0A476YZH8|A0A476YZH8_LISMN</t>
  </si>
  <si>
    <t>A0A476YZH8</t>
  </si>
  <si>
    <t>tr|A0A374BVK3|A0A374BVK3_9FIRM</t>
  </si>
  <si>
    <t>A0A374BVK3</t>
  </si>
  <si>
    <t>tr|Q5QH22|Q5QH22_ACTPL</t>
  </si>
  <si>
    <t>Q5QH22</t>
  </si>
  <si>
    <t>tr|R6RGM9|R6RGM9_9FIRM</t>
  </si>
  <si>
    <t>R6RGM9</t>
  </si>
  <si>
    <t>tr|A0A3D4LRM5|A0A3D4LRM5_9FIRM</t>
  </si>
  <si>
    <t>A0A3D4LRM5</t>
  </si>
  <si>
    <t>tr|R7BFV8|R7BFV8_9FIRM</t>
  </si>
  <si>
    <t>R7BFV8</t>
  </si>
  <si>
    <t>tr|A0A0M3VQC8|A0A0M3VQC8_9STAP</t>
  </si>
  <si>
    <t>A0A0M3VQC8</t>
  </si>
  <si>
    <t>tr|E7NDM7|E7NDM7_9ACTO</t>
  </si>
  <si>
    <t>E7NDM7</t>
  </si>
  <si>
    <t>tr|A0A2U3H738|A0A2U3H738_9ACTN</t>
  </si>
  <si>
    <t>A0A2U3H738</t>
  </si>
  <si>
    <t>tr|W0U6I2|W0U6I2_9FIRM</t>
  </si>
  <si>
    <t>W0U6I2</t>
  </si>
  <si>
    <t>tr|A0A1Q6QLK1|A0A1Q6QLK1_9FIRM</t>
  </si>
  <si>
    <t>A0A1Q6QLK1</t>
  </si>
  <si>
    <t>tr|A0A1X4GQ18|A0A1X4GQ18_9ACTN</t>
  </si>
  <si>
    <t>A0A1X4GQ18</t>
  </si>
  <si>
    <t>tr|A0A348ZL09|A0A348ZL09_9FIRM</t>
  </si>
  <si>
    <t>A0A348ZL09</t>
  </si>
  <si>
    <t>tr|A0A2G8D4N1|A0A2G8D4N1_9MICO</t>
  </si>
  <si>
    <t>A0A2G8D4N1</t>
  </si>
  <si>
    <t>tr|C0ES54|C0ES54_9FIRM</t>
  </si>
  <si>
    <t>C0ES54</t>
  </si>
  <si>
    <t>tr|A0A0Q8WP59|A0A0Q8WP59_9ACTN</t>
  </si>
  <si>
    <t>A0A0Q8WP59</t>
  </si>
  <si>
    <t>tr|A0A0Q8VA86|A0A0Q8VA86_9ACTN</t>
  </si>
  <si>
    <t>A0A0Q8VA86</t>
  </si>
  <si>
    <t>tr|A0A0R2B0U3|A0A0R2B0U3_9LACO</t>
  </si>
  <si>
    <t>A0A0R2B0U3</t>
  </si>
  <si>
    <t>tr|A0A462JUJ8|A0A462JUJ8_LISMN</t>
  </si>
  <si>
    <t>A0A462JUJ8</t>
  </si>
  <si>
    <t>tr|A0A3R6PC57|A0A3R6PC57_9CLOT</t>
  </si>
  <si>
    <t>A0A3R6PC57</t>
  </si>
  <si>
    <t>tr|A0A380DHZ9|A0A380DHZ9_STAAU</t>
  </si>
  <si>
    <t>A0A380DHZ9</t>
  </si>
  <si>
    <t>tr|A0A4U9Y4N9|A0A4U9Y4N9_STAHY</t>
  </si>
  <si>
    <t>A0A4U9Y4N9</t>
  </si>
  <si>
    <t>tr|A0A4P9E9Q9|A0A4P9E9Q9_9FIRM</t>
  </si>
  <si>
    <t>A0A4P9E9Q9</t>
  </si>
  <si>
    <t>tr|A0A416H6Q3|A0A416H6Q3_9FIRM</t>
  </si>
  <si>
    <t>A0A416H6Q3</t>
  </si>
  <si>
    <t>tr|A0A416QVD4|A0A416QVD4_9FIRM</t>
  </si>
  <si>
    <t>A0A416QVD4</t>
  </si>
  <si>
    <t>tr|A0A327UBD6|A0A327UBD6_9ACTN</t>
  </si>
  <si>
    <t>A0A327UBD6</t>
  </si>
  <si>
    <t>tr|A0A0Q9YF49|A0A0Q9YF49_9BACI</t>
  </si>
  <si>
    <t>A0A0Q9YF49</t>
  </si>
  <si>
    <t>tr|A0A177ZIK6|A0A177ZIK6_9BACI</t>
  </si>
  <si>
    <t>A0A177ZIK6</t>
  </si>
  <si>
    <t>tr|A0A3D2KH32|A0A3D2KH32_9FIRM</t>
  </si>
  <si>
    <t>A0A3D2KH32</t>
  </si>
  <si>
    <t>tr|A0A373Y5G2|A0A373Y5G2_9FIRM</t>
  </si>
  <si>
    <t>A0A373Y5G2</t>
  </si>
  <si>
    <t>tr|A0A0Q9XVK3|A0A0Q9XVK3_9STAP</t>
  </si>
  <si>
    <t>A0A0Q9XVK3</t>
  </si>
  <si>
    <t>tr|A0A4S8N975|A0A4S8N975_9ACTN</t>
  </si>
  <si>
    <t>A0A4S8N975</t>
  </si>
  <si>
    <t>tr|A0A373V8W1|A0A373V8W1_9FIRM</t>
  </si>
  <si>
    <t>A0A373V8W1</t>
  </si>
  <si>
    <t>tr|A0A374EUB4|A0A374EUB4_9FIRM</t>
  </si>
  <si>
    <t>A0A374EUB4</t>
  </si>
  <si>
    <t>tr|A0A416HH00|A0A416HH00_9FIRM</t>
  </si>
  <si>
    <t>A0A416HH00</t>
  </si>
  <si>
    <t>tr|A0A2A3Z109|A0A2A3Z109_9MICO</t>
  </si>
  <si>
    <t>A0A2A3Z109</t>
  </si>
  <si>
    <t>tr|A0A4R4MRS8|A0A4R4MRS8_9ACTN</t>
  </si>
  <si>
    <t>A0A4R4MRS8</t>
  </si>
  <si>
    <t>tr|A0A240BX99|A0A240BX99_9STAP</t>
  </si>
  <si>
    <t>A0A240BX99</t>
  </si>
  <si>
    <t>tr|A0A475F3B2|A0A475F3B2_LISMN</t>
  </si>
  <si>
    <t>A0A475F3B2</t>
  </si>
  <si>
    <t>tr|A0A356D059|A0A356D059_9FIRM</t>
  </si>
  <si>
    <t>A0A356D059</t>
  </si>
  <si>
    <t>tr|A0A1C6B716|A0A1C6B716_9FIRM</t>
  </si>
  <si>
    <t>A0A1C6B716</t>
  </si>
  <si>
    <t>tr|A0A1I6UJA6|A0A1I6UJA6_9BACI</t>
  </si>
  <si>
    <t>A0A1I6UJA6</t>
  </si>
  <si>
    <t>tr|A0A0E1XCA2|A0A0E1XCA2_STAAU</t>
  </si>
  <si>
    <t>A0A0E1XCA2</t>
  </si>
  <si>
    <t>tr|A0A0Z0JUT2|A0A0Z0JUT2_STAAU</t>
  </si>
  <si>
    <t>A0A0Z0JUT2</t>
  </si>
  <si>
    <t>tr|A0A0H2X0X1|A0A0H2X0X1_STAAC</t>
  </si>
  <si>
    <t>A0A0H2X0X1</t>
  </si>
  <si>
    <t>tr|A0A0H3KA93|A0A0H3KA93_STAAE</t>
  </si>
  <si>
    <t>A0A0H3KA93</t>
  </si>
  <si>
    <t>tr|A0A0H2XHX1|A0A0H2XHX1_STAA3</t>
  </si>
  <si>
    <t>A0A0H2XHX1</t>
  </si>
  <si>
    <t>tr|A0A266CWI9|A0A266CWI9_STAAU</t>
  </si>
  <si>
    <t>A0A266CWI9</t>
  </si>
  <si>
    <t>tr|A0A1X9SL00|A0A1X9SL00_9PROT</t>
  </si>
  <si>
    <t>A0A1X9SL00</t>
  </si>
  <si>
    <t>tr|R5BTZ6|R5BTZ6_9FIRM</t>
  </si>
  <si>
    <t>R5BTZ6</t>
  </si>
  <si>
    <t>tr|A0A1F8RY92|A0A1F8RY92_9CHLR</t>
  </si>
  <si>
    <t>A0A1F8RY92</t>
  </si>
  <si>
    <t>tr|A0A472WH63|A0A472WH63_LISMN</t>
  </si>
  <si>
    <t>A0A472WH63</t>
  </si>
  <si>
    <t>tr|A0A1C6DC25|A0A1C6DC25_9FIRM</t>
  </si>
  <si>
    <t>A0A1C6DC25</t>
  </si>
  <si>
    <t>tr|A0A0E1VP02|A0A0E1VP02_STAA3</t>
  </si>
  <si>
    <t>A0A0E1VP02</t>
  </si>
  <si>
    <t>tr|A0A1G5HQK6|A0A1G5HQK6_9FIRM</t>
  </si>
  <si>
    <t>A0A1G5HQK6</t>
  </si>
  <si>
    <t>tr|A0A3R6QCB0|A0A3R6QCB0_9FIRM</t>
  </si>
  <si>
    <t>A0A3R6QCB0</t>
  </si>
  <si>
    <t>tr|R6VQG5|R6VQG5_9FIRM</t>
  </si>
  <si>
    <t>R6VQG5</t>
  </si>
  <si>
    <t>tr|A0A3A9FFV5|A0A3A9FFV5_9BACT</t>
  </si>
  <si>
    <t>A0A3A9FFV5</t>
  </si>
  <si>
    <t>tr|A0A429ZPU0|A0A429ZPU0_9ENTE</t>
  </si>
  <si>
    <t>A0A429ZPU0</t>
  </si>
  <si>
    <t>tr|A0A5C8H558|A0A5C8H558_STRLA</t>
  </si>
  <si>
    <t>A0A5C8H558</t>
  </si>
  <si>
    <t>tr|A0A2H1KVC2|A0A2H1KVC2_9MICO</t>
  </si>
  <si>
    <t>A0A2H1KVC2</t>
  </si>
  <si>
    <t>tr|A0A077UVZ4|A0A077UVZ4_STAAU</t>
  </si>
  <si>
    <t>A0A077UVZ4</t>
  </si>
  <si>
    <t>tr|A0A448CT14|A0A448CT14_9STAP</t>
  </si>
  <si>
    <t>A0A448CT14</t>
  </si>
  <si>
    <t>tr|A0A373MQR3|A0A373MQR3_9FIRM</t>
  </si>
  <si>
    <t>A0A373MQR3</t>
  </si>
  <si>
    <t>tr|A0A5F2EPX8|A0A5F2EPX8_9ACTN</t>
  </si>
  <si>
    <t>A0A5F2EPX8</t>
  </si>
  <si>
    <t>tr|A0A2S0WIS0|A0A2S0WIS0_9ACTN</t>
  </si>
  <si>
    <t>A0A2S0WIS0</t>
  </si>
  <si>
    <t>tr|A0A0H3K1R8|A0A0H3K1R8_STAAW</t>
  </si>
  <si>
    <t>A0A0H3K1R8</t>
  </si>
  <si>
    <t>tr|A0A3A0H122|A0A3A0H122_STAGA</t>
  </si>
  <si>
    <t>A0A3A0H122</t>
  </si>
  <si>
    <t>tr|A0A0E0VMI1|A0A0E0VMI1_STAA5</t>
  </si>
  <si>
    <t>A0A0E0VMI1</t>
  </si>
  <si>
    <t>tr|A0A0Q7PRL3|A0A0Q7PRL3_9ACTN</t>
  </si>
  <si>
    <t>A0A0Q7PRL3</t>
  </si>
  <si>
    <t>tr|A0A380JLV7|A0A380JLV7_STASA</t>
  </si>
  <si>
    <t>A0A380JLV7</t>
  </si>
  <si>
    <t>tr|A0A0H3JSY4|A0A0H3JSY4_STAAM</t>
  </si>
  <si>
    <t>A0A0H3JSY4</t>
  </si>
  <si>
    <t>tr|A0A0H3JL92|A0A0H3JL92_STAAN</t>
  </si>
  <si>
    <t>A0A0H3JL92</t>
  </si>
  <si>
    <t>tr|A0A4V0BTA0|A0A4V0BTA0_STREQ</t>
  </si>
  <si>
    <t>A0A4V0BTA0</t>
  </si>
  <si>
    <t>tr|A0A389XQC0|A0A389XQC0_STAAU</t>
  </si>
  <si>
    <t>A0A389XQC0</t>
  </si>
  <si>
    <t>tr|A0A3D2HRI8|A0A3D2HRI8_9FIRM</t>
  </si>
  <si>
    <t>A0A3D2HRI8</t>
  </si>
  <si>
    <t>tr|A0A3M0HZH5|A0A3M0HZH5_9ACTN</t>
  </si>
  <si>
    <t>A0A3M0HZH5</t>
  </si>
  <si>
    <t>tr|A0A471MVF5|A0A471MVF5_LISMN</t>
  </si>
  <si>
    <t>A0A471MVF5</t>
  </si>
  <si>
    <t>tr|D9XWZ0|D9XWZ0_9ACTN</t>
  </si>
  <si>
    <t>D9XWZ0</t>
  </si>
  <si>
    <t>tr|A0A535W401|A0A535W401_9CHLR</t>
  </si>
  <si>
    <t>A0A535W401</t>
  </si>
  <si>
    <t>tr|R5E8Y7|R5E8Y7_9CLOT</t>
  </si>
  <si>
    <t>R5E8Y7</t>
  </si>
  <si>
    <t>tr|A0A4Z1CUA0|A0A4Z1CUA0_9ACTN</t>
  </si>
  <si>
    <t>A0A4Z1CUA0</t>
  </si>
  <si>
    <t>tr|A0A3B9MUU9|A0A3B9MUU9_9FIRM</t>
  </si>
  <si>
    <t>A0A3B9MUU9</t>
  </si>
  <si>
    <t>tr|A0A1M7RSQ5|A0A1M7RSQ5_9DELT</t>
  </si>
  <si>
    <t>A0A1M7RSQ5</t>
  </si>
  <si>
    <t>tr|A0A374GCN8|A0A374GCN8_9FIRM</t>
  </si>
  <si>
    <t>A0A374GCN8</t>
  </si>
  <si>
    <t>tr|A0A1Y6KY74|A0A1Y6KY74_9GAMM</t>
  </si>
  <si>
    <t>A0A1Y6KY74</t>
  </si>
  <si>
    <t>tr|A0A2H1IHJ8|A0A2H1IHJ8_9MICO</t>
  </si>
  <si>
    <t>A0A2H1IHJ8</t>
  </si>
  <si>
    <t>tr|T1Y524|T1Y524_STAAU</t>
  </si>
  <si>
    <t>T1Y524</t>
  </si>
  <si>
    <t>tr|A0A2A3X9M0|A0A2A3X9M0_9MICO</t>
  </si>
  <si>
    <t>A0A2A3X9M0</t>
  </si>
  <si>
    <t>tr|A0A1D4J3V4|A0A1D4J3V4_STASA</t>
  </si>
  <si>
    <t>A0A1D4J3V4</t>
  </si>
  <si>
    <t>tr|A0A458CDQ8|A0A458CDQ8_LISMN</t>
  </si>
  <si>
    <t>A0A458CDQ8</t>
  </si>
  <si>
    <t>tr|R5G5Q5|R5G5Q5_9FIRM</t>
  </si>
  <si>
    <t>R5G5Q5</t>
  </si>
  <si>
    <t>tr|A0A472YHB9|A0A472YHB9_LISMN</t>
  </si>
  <si>
    <t>A0A472YHB9</t>
  </si>
  <si>
    <t>tr|A0A0D1HFZ6|A0A0D1HFZ6_STAAU</t>
  </si>
  <si>
    <t>A0A0D1HFZ6</t>
  </si>
  <si>
    <t>tr|A0A286F1X5|A0A286F1X5_9ACTN</t>
  </si>
  <si>
    <t>A0A286F1X5</t>
  </si>
  <si>
    <t>tr|A0A173TG00|A0A173TG00_9FIRM</t>
  </si>
  <si>
    <t>A0A173TG00</t>
  </si>
  <si>
    <t>tr|A0A1C5TA65|A0A1C5TA65_9FIRM</t>
  </si>
  <si>
    <t>A0A1C5TA65</t>
  </si>
  <si>
    <t>tr|A0A0U1MVZ4|A0A0U1MVZ4_STAAU</t>
  </si>
  <si>
    <t>A0A0U1MVZ4</t>
  </si>
  <si>
    <t>tr|A0A418HQE3|A0A418HQE3_STAGA</t>
  </si>
  <si>
    <t>A0A418HQE3</t>
  </si>
  <si>
    <t>tr|A0A0L0KRH1|A0A0L0KRH1_9ACTN</t>
  </si>
  <si>
    <t>A0A0L0KRH1</t>
  </si>
  <si>
    <t>tr|A0A0F0HMA6|A0A0F0HMA6_9PSEU</t>
  </si>
  <si>
    <t>A0A0F0HMA6</t>
  </si>
  <si>
    <t>tr|A0A3D4DK74|A0A3D4DK74_9FIRM</t>
  </si>
  <si>
    <t>A0A3D4DK74</t>
  </si>
  <si>
    <t>tr|A0A3N1GWZ2|A0A3N1GWZ2_9ACTN</t>
  </si>
  <si>
    <t>A0A3N1GWZ2</t>
  </si>
  <si>
    <t>tr|A0A1H2VV96|A0A1H2VV96_9FIRM</t>
  </si>
  <si>
    <t>A0A1H2VV96</t>
  </si>
  <si>
    <t>tr|A0A3T2FGH7|A0A3T2FGH7_LISMN</t>
  </si>
  <si>
    <t>A0A3T2FGH7</t>
  </si>
  <si>
    <t>tr|A0A478AP22|A0A478AP22_LISMN</t>
  </si>
  <si>
    <t>A0A478AP22</t>
  </si>
  <si>
    <t>tr|A0A1V4IYT1|A0A1V4IYT1_9CLOT</t>
  </si>
  <si>
    <t>A0A1V4IYT1</t>
  </si>
  <si>
    <t>tr|A0A3M9MIY1|A0A3M9MIY1_9MICO</t>
  </si>
  <si>
    <t>A0A3M9MIY1</t>
  </si>
  <si>
    <t>tr|A0A3T1HT93|A0A3T1HT93_LISMN</t>
  </si>
  <si>
    <t>A0A3T1HT93</t>
  </si>
  <si>
    <t>tr|R9MW25|R9MW25_9FIRM</t>
  </si>
  <si>
    <t>R9MW25</t>
  </si>
  <si>
    <t>tr|R6EDZ5|R6EDZ5_9CLOT</t>
  </si>
  <si>
    <t>R6EDZ5</t>
  </si>
  <si>
    <t>tr|A0A1C5NPZ5|A0A1C5NPZ5_9CLOT</t>
  </si>
  <si>
    <t>A0A1C5NPZ5</t>
  </si>
  <si>
    <t>tr|A0A1G5B8K7|A0A1G5B8K7_9FIRM</t>
  </si>
  <si>
    <t>A0A1G5B8K7</t>
  </si>
  <si>
    <t>tr|A0A465K197|A0A465K197_LISMN</t>
  </si>
  <si>
    <t>A0A465K197</t>
  </si>
  <si>
    <t>tr|A0A0M1LW83|A0A0M1LW83_CLOBO</t>
  </si>
  <si>
    <t>A0A0M1LW83</t>
  </si>
  <si>
    <t>tr|A0A4R3KU62|A0A4R3KU62_9CLOT</t>
  </si>
  <si>
    <t>A0A4R3KU62</t>
  </si>
  <si>
    <t>tr|A0A1Q6NJW6|A0A1Q6NJW6_9FIRM</t>
  </si>
  <si>
    <t>A0A1Q6NJW6</t>
  </si>
  <si>
    <t>tr|A0A3D2TVA4|A0A3D2TVA4_9FIRM</t>
  </si>
  <si>
    <t>A0A3D2TVA4</t>
  </si>
  <si>
    <t>tr|A0A3T1T6C2|A0A3T1T6C2_LISMN</t>
  </si>
  <si>
    <t>A0A3T1T6C2</t>
  </si>
  <si>
    <t>tr|A0A465RLF3|A0A465RLF3_LISMN</t>
  </si>
  <si>
    <t>A0A465RLF3</t>
  </si>
  <si>
    <t>tr|A0A1G6DSB0|A0A1G6DSB0_9FIRM</t>
  </si>
  <si>
    <t>A0A1G6DSB0</t>
  </si>
  <si>
    <t>tr|A0A474KKM1|A0A474KKM1_LISMN</t>
  </si>
  <si>
    <t>A0A474KKM1</t>
  </si>
  <si>
    <t>tr|A0A316N4J1|A0A316N4J1_9CLOT</t>
  </si>
  <si>
    <t>A0A316N4J1</t>
  </si>
  <si>
    <t>tr|A0A3L7Y302|A0A3L7Y302_9CHLR</t>
  </si>
  <si>
    <t>A0A3L7Y302</t>
  </si>
  <si>
    <t>tr|A0A3Z8TZS9|A0A3Z8TZS9_CAMCO</t>
  </si>
  <si>
    <t>A0A3Z8TZS9</t>
  </si>
  <si>
    <t>tr|A0A1T4K921|A0A1T4K921_9FIRM</t>
  </si>
  <si>
    <t>A0A1T4K921</t>
  </si>
  <si>
    <t>tr|A0A2I7Y3H1|A0A2I7Y3H1_STAAU</t>
  </si>
  <si>
    <t>A0A2I7Y3H1</t>
  </si>
  <si>
    <t>tr|A0A0Q9Y4F4|A0A0Q9Y4F4_9BACI</t>
  </si>
  <si>
    <t>A0A0Q9Y4F4</t>
  </si>
  <si>
    <t>tr|A0A456Z1E4|A0A456Z1E4_LISMN</t>
  </si>
  <si>
    <t>A0A456Z1E4</t>
  </si>
  <si>
    <t>tr|C5UWV7|C5UWV7_CLOBO</t>
  </si>
  <si>
    <t>C5UWV7</t>
  </si>
  <si>
    <t>tr|A0A4Q4CTF3|A0A4Q4CTF3_9ACTO</t>
  </si>
  <si>
    <t>A0A4Q4CTF3</t>
  </si>
  <si>
    <t>tr|A0A464SNS9|A0A464SNS9_LISMN</t>
  </si>
  <si>
    <t>A0A464SNS9</t>
  </si>
  <si>
    <t>tr|A0A456E287|A0A456E287_LISMN</t>
  </si>
  <si>
    <t>A0A456E287</t>
  </si>
  <si>
    <t>tr|J5HLD2|J5HLD2_9PAST</t>
  </si>
  <si>
    <t>J5HLD2</t>
  </si>
  <si>
    <t>tr|A0A464LRH9|A0A464LRH9_LISMN</t>
  </si>
  <si>
    <t>A0A464LRH9</t>
  </si>
  <si>
    <t>tr|A0A1H1Q712|A0A1H1Q712_9CELL</t>
  </si>
  <si>
    <t>A0A1H1Q712</t>
  </si>
  <si>
    <t>tr|A0A3T1Y2A2|A0A3T1Y2A2_LISMN</t>
  </si>
  <si>
    <t>A0A3T1Y2A2</t>
  </si>
  <si>
    <t>tr|A0A475KDS2|A0A475KDS2_LISMN</t>
  </si>
  <si>
    <t>A0A475KDS2</t>
  </si>
  <si>
    <t>tr|A0A463BM56|A0A463BM56_LISMN</t>
  </si>
  <si>
    <t>A0A463BM56</t>
  </si>
  <si>
    <t>tr|A0A3T1NP12|A0A3T1NP12_LISMN</t>
  </si>
  <si>
    <t>A0A3T1NP12</t>
  </si>
  <si>
    <t>tr|A0A465RXA7|A0A465RXA7_LISMN</t>
  </si>
  <si>
    <t>A0A465RXA7</t>
  </si>
  <si>
    <t>tr|A0A3T1RNZ7|A0A3T1RNZ7_LISMN</t>
  </si>
  <si>
    <t>A0A3T1RNZ7</t>
  </si>
  <si>
    <t>tr|A0A5C6JJJ6|A0A5C6JJJ6_9ACTN</t>
  </si>
  <si>
    <t>A0A5C6JJJ6</t>
  </si>
  <si>
    <t>tr|A0A476E071|A0A476E071_LISMN</t>
  </si>
  <si>
    <t>A0A476E071</t>
  </si>
  <si>
    <t>tr|A0A285Q0G5|A0A285Q0G5_9FIRM</t>
  </si>
  <si>
    <t>A0A285Q0G5</t>
  </si>
  <si>
    <t>tr|A0A478BLP8|A0A478BLP8_LISMN</t>
  </si>
  <si>
    <t>A0A478BLP8</t>
  </si>
  <si>
    <t>tr|A0A241SPH9|A0A241SPH9_LISMN</t>
  </si>
  <si>
    <t>A0A241SPH9</t>
  </si>
  <si>
    <t>tr|A0A2Z5C2M8|A0A2Z5C2M8_LISMN</t>
  </si>
  <si>
    <t>A0A2Z5C2M8</t>
  </si>
  <si>
    <t>tr|A0A470K1H4|A0A470K1H4_LISMN</t>
  </si>
  <si>
    <t>A0A470K1H4</t>
  </si>
  <si>
    <t>tr|A0A0Q9RXX2|A0A0Q9RXX2_9ACTN</t>
  </si>
  <si>
    <t>A0A0Q9RXX2</t>
  </si>
  <si>
    <t>tr|A0A2J6NJH9|A0A2J6NJH9_9STAP</t>
  </si>
  <si>
    <t>A0A2J6NJH9</t>
  </si>
  <si>
    <t>tr|A0A458SNP0|A0A458SNP0_LISMN</t>
  </si>
  <si>
    <t>A0A458SNP0</t>
  </si>
  <si>
    <t>tr|A0A3T2KA57|A0A3T2KA57_LISMN</t>
  </si>
  <si>
    <t>A0A3T2KA57</t>
  </si>
  <si>
    <t>tr|Q8Y841|Q8Y841_LISMO</t>
  </si>
  <si>
    <t>Q8Y841</t>
  </si>
  <si>
    <t>tr|A0A3T1TYQ6|A0A3T1TYQ6_LISMN</t>
  </si>
  <si>
    <t>A0A3T1TYQ6</t>
  </si>
  <si>
    <t>tr|K8Z8V1|K8Z8V1_9ENTE</t>
  </si>
  <si>
    <t>K8Z8V1</t>
  </si>
  <si>
    <t>tr|A0A3Q0NDD1|A0A3Q0NDD1_LISMG</t>
  </si>
  <si>
    <t>A0A3Q0NDD1</t>
  </si>
  <si>
    <t>tr|A0A0H3GJD8|A0A0H3GJD8_LISM4</t>
  </si>
  <si>
    <t>A0A0H3GJD8</t>
  </si>
  <si>
    <t>tr|A0A471TYP3|A0A471TYP3_LISMN</t>
  </si>
  <si>
    <t>A0A471TYP3</t>
  </si>
  <si>
    <t>tr|A0A1D2IWP1|A0A1D2IWP1_LISMN</t>
  </si>
  <si>
    <t>A0A1D2IWP1</t>
  </si>
  <si>
    <t>tr|R5SG94|R5SG94_9CLOT</t>
  </si>
  <si>
    <t>R5SG94</t>
  </si>
  <si>
    <t>tr|A0A562BZM3|A0A562BZM3_9ACTN</t>
  </si>
  <si>
    <t>A0A562BZM3</t>
  </si>
  <si>
    <t>tr|A0A380C2H0|A0A380C2H0_9STAP</t>
  </si>
  <si>
    <t>A0A380C2H0</t>
  </si>
  <si>
    <t>tr|U1EMJ9|U1EMJ9_9STAP</t>
  </si>
  <si>
    <t>U1EMJ9</t>
  </si>
  <si>
    <t>tr|A0A2V5ISR7|A0A2V5ISR7_9MICC</t>
  </si>
  <si>
    <t>A0A2V5ISR7</t>
  </si>
  <si>
    <t>tr|A0A474FV21|A0A474FV21_LISMN</t>
  </si>
  <si>
    <t>A0A474FV21</t>
  </si>
  <si>
    <t>tr|A0A431Z4G7|A0A431Z4G7_9STAP</t>
  </si>
  <si>
    <t>A0A431Z4G7</t>
  </si>
  <si>
    <t>tr|A0A1C6GRA7|A0A1C6GRA7_9FIRM</t>
  </si>
  <si>
    <t>A0A1C6GRA7</t>
  </si>
  <si>
    <t>tr|A0A466DQE9|A0A466DQE9_LISMN</t>
  </si>
  <si>
    <t>A0A466DQE9</t>
  </si>
  <si>
    <t>tr|A0A542ZV93|A0A542ZV93_RARFA</t>
  </si>
  <si>
    <t>A0A542ZV93</t>
  </si>
  <si>
    <t>tr|A0A459U036|A0A459U036_LISMN</t>
  </si>
  <si>
    <t>A0A459U036</t>
  </si>
  <si>
    <t>tr|A0A3D4CBG1|A0A3D4CBG1_9FIRM</t>
  </si>
  <si>
    <t>A0A3D4CBG1</t>
  </si>
  <si>
    <t>tr|A0A512SDE5|A0A512SDE5_STAGA</t>
  </si>
  <si>
    <t>A0A512SDE5</t>
  </si>
  <si>
    <t>tr|A0A474YNY7|A0A474YNY7_LISMN</t>
  </si>
  <si>
    <t>A0A474YNY7</t>
  </si>
  <si>
    <t>tr|A0A2S0MNM2|A0A2S0MNM2_9RHOB</t>
  </si>
  <si>
    <t>A0A2S0MNM2</t>
  </si>
  <si>
    <t>tr|A0A2A9EGR8|A0A2A9EGR8_9MICO</t>
  </si>
  <si>
    <t>A0A2A9EGR8</t>
  </si>
  <si>
    <t>tr|A0A3N1SC41|A0A3N1SC41_9ACTN</t>
  </si>
  <si>
    <t>A0A3N1SC41</t>
  </si>
  <si>
    <t>tr|A0A178PHK7|A0A178PHK7_STALE</t>
  </si>
  <si>
    <t>A0A178PHK7</t>
  </si>
  <si>
    <t>tr|A0A430ABD2|A0A430ABD2_9ENTE</t>
  </si>
  <si>
    <t>A0A430ABD2</t>
  </si>
  <si>
    <t>tr|A0A3A8UES2|A0A3A8UES2_9BACT</t>
  </si>
  <si>
    <t>A0A3A8UES2</t>
  </si>
  <si>
    <t>tr|A0A472AM13|A0A472AM13_LISMN</t>
  </si>
  <si>
    <t>A0A472AM13</t>
  </si>
  <si>
    <t>tr|A0A458UKN5|A0A458UKN5_LISMN</t>
  </si>
  <si>
    <t>A0A458UKN5</t>
  </si>
  <si>
    <t>tr|D1BX36|D1BX36_XYLCX</t>
  </si>
  <si>
    <t>D1BX36</t>
  </si>
  <si>
    <t>tr|A0A399YM63|A0A399YM63_9BACT</t>
  </si>
  <si>
    <t>A0A399YM63</t>
  </si>
  <si>
    <t>tr|A0A1E5TRS9|A0A1E5TRS9_9STAP</t>
  </si>
  <si>
    <t>A0A1E5TRS9</t>
  </si>
  <si>
    <t>tr|A0A512QEG7|A0A512QEG7_9STAP</t>
  </si>
  <si>
    <t>A0A512QEG7</t>
  </si>
  <si>
    <t>tr|A0A151A2J6|A0A151A2J6_9STAP</t>
  </si>
  <si>
    <t>A0A151A2J6</t>
  </si>
  <si>
    <t>tr|A0A1F2J9K4|A0A1F2J9K4_9STAP</t>
  </si>
  <si>
    <t>A0A1F2J9K4</t>
  </si>
  <si>
    <t>tr|A0A0Q7ZPJ7|A0A0Q7ZPJ7_9ACTN</t>
  </si>
  <si>
    <t>A0A0Q7ZPJ7</t>
  </si>
  <si>
    <t>tr|A0A3D8TKX5|A0A3D8TKX5_9LIST</t>
  </si>
  <si>
    <t>A0A3D8TKX5</t>
  </si>
  <si>
    <t>tr|C4XP19|C4XP19_DESMR</t>
  </si>
  <si>
    <t>C4XP19</t>
  </si>
  <si>
    <t>tr|A0A327V597|A0A327V597_9ACTN</t>
  </si>
  <si>
    <t>A0A327V597</t>
  </si>
  <si>
    <t>tr|A0A1T4K9D8|A0A1T4K9D8_9FIRM</t>
  </si>
  <si>
    <t>A0A1T4K9D8</t>
  </si>
  <si>
    <t>tr|A0A1S2QZB2|A0A1S2QZB2_9BACI</t>
  </si>
  <si>
    <t>A0A1S2QZB2</t>
  </si>
  <si>
    <t>tr|R0BP15|R0BP15_9FIRM</t>
  </si>
  <si>
    <t>R0BP15</t>
  </si>
  <si>
    <t>tr|A0A3E2UTD0|A0A3E2UTD0_9CLOT</t>
  </si>
  <si>
    <t>A0A3E2UTD0</t>
  </si>
  <si>
    <t>tr|A0A4U7BUV8|A0A4U7BUV8_9PROT</t>
  </si>
  <si>
    <t>A0A4U7BUV8</t>
  </si>
  <si>
    <t>tr|A0A416JM05|A0A416JM05_9CLOT</t>
  </si>
  <si>
    <t>A0A416JM05</t>
  </si>
  <si>
    <t>tr|A0A1Q6KAR2|A0A1Q6KAR2_9CLOT</t>
  </si>
  <si>
    <t>A0A1Q6KAR2</t>
  </si>
  <si>
    <t>tr|V6U5A4|V6U5A4_9ACTN</t>
  </si>
  <si>
    <t>V6U5A4</t>
  </si>
  <si>
    <t>tr|A0A4R3MTW4|A0A4R3MTW4_9BACI</t>
  </si>
  <si>
    <t>A0A4R3MTW4</t>
  </si>
  <si>
    <t>tr|A0A1H4UHP3|A0A1H4UHP3_9ACTN</t>
  </si>
  <si>
    <t>A0A1H4UHP3</t>
  </si>
  <si>
    <t>tr|A0A1M6V3Q4|A0A1M6V3Q4_9BACT</t>
  </si>
  <si>
    <t>A0A1M6V3Q4</t>
  </si>
  <si>
    <t>tr|A0A1H9YJ52|A0A1H9YJ52_THASX</t>
  </si>
  <si>
    <t>A0A1H9YJ52</t>
  </si>
  <si>
    <t>tr|A0A0F7FTU1|A0A0F7FTU1_9ACTN</t>
  </si>
  <si>
    <t>A0A0F7FTU1</t>
  </si>
  <si>
    <t>tr|A0A1G7TSJ8|A0A1G7TSJ8_9MICO</t>
  </si>
  <si>
    <t>A0A1G7TSJ8</t>
  </si>
  <si>
    <t>tr|A0A1I4F1S7|A0A1I4F1S7_9LACT</t>
  </si>
  <si>
    <t>A0A1I4F1S7</t>
  </si>
  <si>
    <t>tr|A0A1I5RZ99|A0A1I5RZ99_9BACI</t>
  </si>
  <si>
    <t>A0A1I5RZ99</t>
  </si>
  <si>
    <t>tr|A0A5F0TJ66|A0A5F0TJ66_9STAP</t>
  </si>
  <si>
    <t>A0A5F0TJ66</t>
  </si>
  <si>
    <t>tr|A0A3A0VUA6|A0A3A0VUA6_STAGA</t>
  </si>
  <si>
    <t>A0A3A0VUA6</t>
  </si>
  <si>
    <t>tr|A0A3X8V7V9|A0A3X8V7V9_CAMJU</t>
  </si>
  <si>
    <t>A0A3X8V7V9</t>
  </si>
  <si>
    <t>tr|A0A1I2GKE7|A0A1I2GKE7_9MICO</t>
  </si>
  <si>
    <t>A0A1I2GKE7</t>
  </si>
  <si>
    <t>tr|A0A380HIR0|A0A380HIR0_STASA</t>
  </si>
  <si>
    <t>A0A380HIR0</t>
  </si>
  <si>
    <t>tr|A0A1S8FQZ0|A0A1S8FQZ0_9BURK</t>
  </si>
  <si>
    <t>A0A1S8FQZ0</t>
  </si>
  <si>
    <t>tr|A0A401ISR9|A0A401ISR9_9LACO</t>
  </si>
  <si>
    <t>A0A401ISR9</t>
  </si>
  <si>
    <t>tr|A0A3X8XZN7|A0A3X8XZN7_CAMJU</t>
  </si>
  <si>
    <t>A0A3X8XZN7</t>
  </si>
  <si>
    <t>tr|A0A470JNJ3|A0A470JNJ3_LISMN</t>
  </si>
  <si>
    <t>A0A470JNJ3</t>
  </si>
  <si>
    <t>tr|R9MLM1|R9MLM1_9FIRM</t>
  </si>
  <si>
    <t>R9MLM1</t>
  </si>
  <si>
    <t>tr|A0A288QPC5|A0A288QPC5_9LACT</t>
  </si>
  <si>
    <t>A0A288QPC5</t>
  </si>
  <si>
    <t>tr|A0A2U1K5S0|A0A2U1K5S0_9BACI</t>
  </si>
  <si>
    <t>A0A2U1K5S0</t>
  </si>
  <si>
    <t>tr|A0A1I2EB72|A0A1I2EB72_9ACTN</t>
  </si>
  <si>
    <t>A0A1I2EB72</t>
  </si>
  <si>
    <t>tr|A0A2N9JJA0|A0A2N9JJA0_9ACTN</t>
  </si>
  <si>
    <t>A0A2N9JJA0</t>
  </si>
  <si>
    <t>tr|A0A1E5TLF7|A0A1E5TLF7_9STAP</t>
  </si>
  <si>
    <t>A0A1E5TLF7</t>
  </si>
  <si>
    <t>tr|A0A4P9DP38|A0A4P9DP38_9ENTE</t>
  </si>
  <si>
    <t>A0A4P9DP38</t>
  </si>
  <si>
    <t>tr|A0A485CBK2|A0A485CBK2_KLUCR</t>
  </si>
  <si>
    <t>A0A485CBK2</t>
  </si>
  <si>
    <t>tr|A0A5F0VAS4|A0A5F0VAS4_ENTGA</t>
  </si>
  <si>
    <t>A0A5F0VAS4</t>
  </si>
  <si>
    <t>tr|A0A3R6XRR5|A0A3R6XRR5_9CLOT</t>
  </si>
  <si>
    <t>A0A3R6XRR5</t>
  </si>
  <si>
    <t>tr|A0A3R7AN03|A0A3R7AN03_9CLOT</t>
  </si>
  <si>
    <t>A0A3R7AN03</t>
  </si>
  <si>
    <t>tr|A0A077LX46|A0A077LX46_9MICO</t>
  </si>
  <si>
    <t>A0A077LX46</t>
  </si>
  <si>
    <t>tr|A0A365YAN3|A0A365YAN3_9MICC</t>
  </si>
  <si>
    <t>A0A365YAN3</t>
  </si>
  <si>
    <t>tr|A0A192F732|A0A192F732_9STAP</t>
  </si>
  <si>
    <t>A0A192F732</t>
  </si>
  <si>
    <t>tr|R6G8V6|R6G8V6_9FIRM</t>
  </si>
  <si>
    <t>R6G8V6</t>
  </si>
  <si>
    <t>tr|A0A3D4RH12|A0A3D4RH12_9LACT</t>
  </si>
  <si>
    <t>A0A3D4RH12</t>
  </si>
  <si>
    <t>tr|A0A1H1QJX4|A0A1H1QJX4_9MICO</t>
  </si>
  <si>
    <t>A0A1H1QJX4</t>
  </si>
  <si>
    <t>tr|Q4A0A6|Q4A0A6_STAS1</t>
  </si>
  <si>
    <t>Q4A0A6</t>
  </si>
  <si>
    <t>tr|A0A1Q6NC36|A0A1Q6NC36_9CLOT</t>
  </si>
  <si>
    <t>A0A1Q6NC36</t>
  </si>
  <si>
    <t>tr|A0A2W6UDV9|A0A2W6UDV9_ACTSX</t>
  </si>
  <si>
    <t>A0A2W6UDV9</t>
  </si>
  <si>
    <t>tr|A0A3C1YJM2|A0A3C1YJM2_9FIRM</t>
  </si>
  <si>
    <t>A0A3C1YJM2</t>
  </si>
  <si>
    <t>tr|A0A3S0KQK3|A0A3S0KQK3_9STAP</t>
  </si>
  <si>
    <t>A0A3S0KQK3</t>
  </si>
  <si>
    <t>tr|A0A177ZJA4|A0A177ZJA4_9BACI</t>
  </si>
  <si>
    <t>A0A177ZJA4</t>
  </si>
  <si>
    <t>tr|A0A355YJW6|A0A355YJW6_9GAMM</t>
  </si>
  <si>
    <t>A0A355YJW6</t>
  </si>
  <si>
    <t>tr|A0A0J8J7U8|A0A0J8J7U8_9LIST</t>
  </si>
  <si>
    <t>A0A0J8J7U8</t>
  </si>
  <si>
    <t>tr|D4FMR6|D4FMR6_STAEP</t>
  </si>
  <si>
    <t>D4FMR6</t>
  </si>
  <si>
    <t>tr|A0A4Q9W300|A0A4Q9W300_STAEP</t>
  </si>
  <si>
    <t>A0A4Q9W300</t>
  </si>
  <si>
    <t>tr|A0A3C1HZM5|A0A3C1HZM5_9BACI</t>
  </si>
  <si>
    <t>A0A3C1HZM5</t>
  </si>
  <si>
    <t>tr|A0A2S2CFI4|A0A2S2CFI4_9GAMM</t>
  </si>
  <si>
    <t>A0A2S2CFI4</t>
  </si>
  <si>
    <t>tr|A0A100JPZ9|A0A100JPZ9_STRSC</t>
  </si>
  <si>
    <t>A0A100JPZ9</t>
  </si>
  <si>
    <t>tr|A0A0R2HCJ3|A0A0R2HCJ3_9FIRM</t>
  </si>
  <si>
    <t>A0A0R2HCJ3</t>
  </si>
  <si>
    <t>tr|C6LFJ3|C6LFJ3_9FIRM</t>
  </si>
  <si>
    <t>C6LFJ3</t>
  </si>
  <si>
    <t>tr|A0A1I0D0X9|A0A1I0D0X9_9BACI</t>
  </si>
  <si>
    <t>A0A1I0D0X9</t>
  </si>
  <si>
    <t>tr|A0A4Q7TS61|A0A4Q7TS61_9MICO</t>
  </si>
  <si>
    <t>A0A4Q7TS61</t>
  </si>
  <si>
    <t>tr|A0A4R2QPX0|A0A4R2QPX0_9ACTN</t>
  </si>
  <si>
    <t>A0A4R2QPX0</t>
  </si>
  <si>
    <t>tr|A0A1N6J2S3|A0A1N6J2S3_9BACT</t>
  </si>
  <si>
    <t>A0A1N6J2S3</t>
  </si>
  <si>
    <t>tr|A0A2C6WNM4|A0A2C6WNM4_9STAP</t>
  </si>
  <si>
    <t>A0A2C6WNM4</t>
  </si>
  <si>
    <t>tr|U6ER01|U6ER01_LACLL</t>
  </si>
  <si>
    <t>U6ER01</t>
  </si>
  <si>
    <t>tr|A0A3A8YMP1|A0A3A8YMP1_9BACT</t>
  </si>
  <si>
    <t>A0A3A8YMP1</t>
  </si>
  <si>
    <t>tr|A0A2N1SXL7|A0A2N1SXL7_9BACT</t>
  </si>
  <si>
    <t>A0A2N1SXL7</t>
  </si>
  <si>
    <t>tr|A0A2A8Z2S1|A0A2A8Z2S1_BACCE</t>
  </si>
  <si>
    <t>A0A2A8Z2S1</t>
  </si>
  <si>
    <t>tr|A0A457QP73|A0A457QP73_LISMN</t>
  </si>
  <si>
    <t>A0A457QP73</t>
  </si>
  <si>
    <t>tr|A0A1C5RYC9|A0A1C5RYC9_9FIRM</t>
  </si>
  <si>
    <t>A0A1C5RYC9</t>
  </si>
  <si>
    <t>tr|A0A143PEE7|A0A143PEE7_9STAP</t>
  </si>
  <si>
    <t>A0A143PEE7</t>
  </si>
  <si>
    <t>tr|D1BX30|D1BX30_XYLCX</t>
  </si>
  <si>
    <t>D1BX30</t>
  </si>
  <si>
    <t>tr|A0A3S0LDY0|A0A3S0LDY0_9STAP</t>
  </si>
  <si>
    <t>A0A3S0LDY0</t>
  </si>
  <si>
    <t>tr|W7CTT2|W7CTT2_9LIST</t>
  </si>
  <si>
    <t>W7CTT2</t>
  </si>
  <si>
    <t>tr|A0A3D2I279|A0A3D2I279_9FIRM</t>
  </si>
  <si>
    <t>A0A3D2I279</t>
  </si>
  <si>
    <t>tr|A0A328M698|A0A328M698_9BACI</t>
  </si>
  <si>
    <t>A0A328M698</t>
  </si>
  <si>
    <t>tr|A0A2S8UN90|A0A2S8UN90_9BACI</t>
  </si>
  <si>
    <t>A0A2S8UN90</t>
  </si>
  <si>
    <t>tr|A0A3N5B8W2|A0A3N5B8W2_9BACI</t>
  </si>
  <si>
    <t>A0A3N5B8W2</t>
  </si>
  <si>
    <t>tr|A0A173M8E0|A0A173M8E0_9LACT</t>
  </si>
  <si>
    <t>A0A173M8E0</t>
  </si>
  <si>
    <t>tr|A0A2H1KP26|A0A2H1KP26_9MICO</t>
  </si>
  <si>
    <t>A0A2H1KP26</t>
  </si>
  <si>
    <t>tr|A0A373ACU0|A0A373ACU0_9FIRM</t>
  </si>
  <si>
    <t>A0A373ACU0</t>
  </si>
  <si>
    <t>tr|A0A4U8UCU5|A0A4U8UCU5_9HELI</t>
  </si>
  <si>
    <t>A0A4U8UCU5</t>
  </si>
  <si>
    <t>tr|A0A1I6UJ61|A0A1I6UJ61_9BACI</t>
  </si>
  <si>
    <t>A0A1I6UJ61</t>
  </si>
  <si>
    <t>tr|A0A470ZK45|A0A470ZK45_LISMN</t>
  </si>
  <si>
    <t>A0A470ZK45</t>
  </si>
  <si>
    <t>tr|A0A473CYC1|A0A473CYC1_LISMN</t>
  </si>
  <si>
    <t>A0A473CYC1</t>
  </si>
  <si>
    <t>tr|A0A2T4Q6S5|A0A2T4Q6S5_9STAP</t>
  </si>
  <si>
    <t>A0A2T4Q6S5</t>
  </si>
  <si>
    <t>tr|H7F8H4|H7F8H4_9LIST</t>
  </si>
  <si>
    <t>H7F8H4</t>
  </si>
  <si>
    <t>tr|A0A1C5P2G0|A0A1C5P2G0_9FIRM</t>
  </si>
  <si>
    <t>A0A1C5P2G0</t>
  </si>
  <si>
    <t>tr|A0A199YU03|A0A199YU03_9LACT</t>
  </si>
  <si>
    <t>A0A199YU03</t>
  </si>
  <si>
    <t>tr|A0A1B1G997|A0A1B1G997_9STAP</t>
  </si>
  <si>
    <t>A0A1B1G997</t>
  </si>
  <si>
    <t>tr|A0A4R6RXT0|A0A4R6RXT0_9MICO</t>
  </si>
  <si>
    <t>A0A4R6RXT0</t>
  </si>
  <si>
    <t>tr|A0A417QPG3|A0A417QPG3_9FIRM</t>
  </si>
  <si>
    <t>A0A417QPG3</t>
  </si>
  <si>
    <t>tr|A0A328L8A8|A0A328L8A8_9BACI</t>
  </si>
  <si>
    <t>A0A328L8A8</t>
  </si>
  <si>
    <t>tr|A0A369P2F4|A0A369P2F4_9ACTN</t>
  </si>
  <si>
    <t>A0A369P2F4</t>
  </si>
  <si>
    <t>tr|A0A2C5FUD9|A0A2C5FUD9_9BACI</t>
  </si>
  <si>
    <t>A0A2C5FUD9</t>
  </si>
  <si>
    <t>tr|A0A0J5VWD1|A0A0J5VWD1_BACFI</t>
  </si>
  <si>
    <t>A0A0J5VWD1</t>
  </si>
  <si>
    <t>tr|A0A3C1HZP2|A0A3C1HZP2_9BACI</t>
  </si>
  <si>
    <t>A0A3C1HZP2</t>
  </si>
  <si>
    <t>tr|A0A1S9T8Z0|A0A1S9T8Z0_BACMY</t>
  </si>
  <si>
    <t>A0A1S9T8Z0</t>
  </si>
  <si>
    <t>tr|C2R111|C2R111_BACCE</t>
  </si>
  <si>
    <t>C2R111</t>
  </si>
  <si>
    <t>tr|A0A2M9X514|A0A2M9X514_BACCE</t>
  </si>
  <si>
    <t>A0A2M9X514</t>
  </si>
  <si>
    <t>tr|A0A5C5A4Z0|A0A5C5A4Z0_9BACI</t>
  </si>
  <si>
    <t>A0A5C5A4Z0</t>
  </si>
  <si>
    <t>tr|A0A460L603|A0A460L603_LISMN</t>
  </si>
  <si>
    <t>A0A460L603</t>
  </si>
  <si>
    <t>tr|A0A1L7RPU4|A0A1L7RPU4_9ACTO</t>
  </si>
  <si>
    <t>A0A1L7RPU4</t>
  </si>
  <si>
    <t>tr|A0A3C1N2K2|A0A3C1N2K2_9FIRM</t>
  </si>
  <si>
    <t>A0A3C1N2K2</t>
  </si>
  <si>
    <t>tr|A0A463BFF9|A0A463BFF9_LISMN</t>
  </si>
  <si>
    <t>A0A463BFF9</t>
  </si>
  <si>
    <t>tr|R7C6L3|R7C6L3_9CLOT</t>
  </si>
  <si>
    <t>R7C6L3</t>
  </si>
  <si>
    <t>tr|A0A373M2V1|A0A373M2V1_9CLOT</t>
  </si>
  <si>
    <t>A0A373M2V1</t>
  </si>
  <si>
    <t>tr|D3MPY9|D3MPY9_9FIRM</t>
  </si>
  <si>
    <t>D3MPY9</t>
  </si>
  <si>
    <t>tr|R5JNK0|R5JNK0_9FIRM</t>
  </si>
  <si>
    <t>R5JNK0</t>
  </si>
  <si>
    <t>tr|A0A135YZN1|A0A135YZN1_9FIRM</t>
  </si>
  <si>
    <t>A0A135YZN1</t>
  </si>
  <si>
    <t>tr|A0A350BYN3|A0A350BYN3_9FIRM</t>
  </si>
  <si>
    <t>A0A350BYN3</t>
  </si>
  <si>
    <t>tr|A0A1I6CCM9|A0A1I6CCM9_9BACI</t>
  </si>
  <si>
    <t>A0A1I6CCM9</t>
  </si>
  <si>
    <t>tr|A0A1V2N1Q4|A0A1V2N1Q4_9ACTN</t>
  </si>
  <si>
    <t>A0A1V2N1Q4</t>
  </si>
  <si>
    <t>tr|A0A1Y0VLE1|A0A1Y0VLE1_PEDPE</t>
  </si>
  <si>
    <t>A0A1Y0VLE1</t>
  </si>
  <si>
    <t>tr|C9YZN2|C9YZN2_STRSW</t>
  </si>
  <si>
    <t>C9YZN2</t>
  </si>
  <si>
    <t>tr|A0A1Q6TME9|A0A1Q6TME9_9FIRM</t>
  </si>
  <si>
    <t>A0A1Q6TME9</t>
  </si>
  <si>
    <t>tr|A0A1H8N483|A0A1H8N483_9BACI</t>
  </si>
  <si>
    <t>A0A1H8N483</t>
  </si>
  <si>
    <t>tr|A0A418IPT8|A0A418IPT8_STAXY</t>
  </si>
  <si>
    <t>A0A418IPT8</t>
  </si>
  <si>
    <t>tr|A0A418IID1|A0A418IID1_STAXY</t>
  </si>
  <si>
    <t>A0A418IID1</t>
  </si>
  <si>
    <t>tr|R7IT09|R7IT09_9CLOT</t>
  </si>
  <si>
    <t>R7IT09</t>
  </si>
  <si>
    <t>tr|A0A3Q9QXP5|A0A3Q9QXP5_9BACI</t>
  </si>
  <si>
    <t>A0A3Q9QXP5</t>
  </si>
  <si>
    <t>tr|A0A3G9JFQ6|A0A3G9JFQ6_9FIRM</t>
  </si>
  <si>
    <t>A0A3G9JFQ6</t>
  </si>
  <si>
    <t>tr|A0A1S2MPP4|A0A1S2MPP4_9STAP</t>
  </si>
  <si>
    <t>A0A1S2MPP4</t>
  </si>
  <si>
    <t>tr|A0A2H1HQV5|A0A2H1HQV5_9MICO</t>
  </si>
  <si>
    <t>A0A2H1HQV5</t>
  </si>
  <si>
    <t>tr|A0A1H9QXY0|A0A1H9QXY0_9BACI</t>
  </si>
  <si>
    <t>A0A1H9QXY0</t>
  </si>
  <si>
    <t>tr|A0A4Y4GLJ9|A0A4Y4GLJ9_COBMA</t>
  </si>
  <si>
    <t>A0A4Y4GLJ9</t>
  </si>
  <si>
    <t>tr|A0A3T2ME40|A0A3T2ME40_LISMN</t>
  </si>
  <si>
    <t>A0A3T2ME40</t>
  </si>
  <si>
    <t>tr|A0A1C6FFP4|A0A1C6FFP4_9CLOT</t>
  </si>
  <si>
    <t>A0A1C6FFP4</t>
  </si>
  <si>
    <t>tr|A0A561WPN9|A0A561WPN9_ACTTI</t>
  </si>
  <si>
    <t>A0A561WPN9</t>
  </si>
  <si>
    <t>tr|A0A373ACN5|A0A373ACN5_9FIRM</t>
  </si>
  <si>
    <t>A0A373ACN5</t>
  </si>
  <si>
    <t>tr|A0A1C5NQS2|A0A1C5NQS2_9CLOT</t>
  </si>
  <si>
    <t>A0A1C5NQS2</t>
  </si>
  <si>
    <t>tr|A0A2T7L6E8|A0A2T7L6E8_9ACTN</t>
  </si>
  <si>
    <t>A0A2T7L6E8</t>
  </si>
  <si>
    <t>tr|N2APH2|N2APH2_9FIRM</t>
  </si>
  <si>
    <t>N2APH2</t>
  </si>
  <si>
    <t>tr|Q714U8|Q714U8_HAEIF</t>
  </si>
  <si>
    <t>Q714U8</t>
  </si>
  <si>
    <t>tr|A0A078MQ93|A0A078MQ93_9MICC</t>
  </si>
  <si>
    <t>A0A078MQ93</t>
  </si>
  <si>
    <t>tr|A0A165SDS3|A0A165SDS3_9VIBR</t>
  </si>
  <si>
    <t>A0A165SDS3</t>
  </si>
  <si>
    <t>tr|A0A3T1VKH5|A0A3T1VKH5_LISMN</t>
  </si>
  <si>
    <t>A0A3T1VKH5</t>
  </si>
  <si>
    <t>tr|A0A462WQI5|A0A462WQI5_LISMN</t>
  </si>
  <si>
    <t>A0A462WQI5</t>
  </si>
  <si>
    <t>tr|A0A3Q8VD60|A0A3Q8VD60_9ACTN</t>
  </si>
  <si>
    <t>A0A3Q8VD60</t>
  </si>
  <si>
    <t>tr|A0A429AAM8|A0A429AAM8_9ACTN</t>
  </si>
  <si>
    <t>A0A429AAM8</t>
  </si>
  <si>
    <t>tr|A0A352SEE8|A0A352SEE8_9FIRM</t>
  </si>
  <si>
    <t>A0A352SEE8</t>
  </si>
  <si>
    <t>tr|A0A0E1VH80|A0A0E1VH80_STAEP</t>
  </si>
  <si>
    <t>A0A0E1VH80</t>
  </si>
  <si>
    <t>tr|Q5HRJ5|Q5HRJ5_STAEQ</t>
  </si>
  <si>
    <t>Q5HRJ5</t>
  </si>
  <si>
    <t>tr|A0A1C6E4L7|A0A1C6E4L7_9FIRM</t>
  </si>
  <si>
    <t>A0A1C6E4L7</t>
  </si>
  <si>
    <t>tr|A0A1Q5NC00|A0A1Q5NC00_9ACTN</t>
  </si>
  <si>
    <t>A0A1Q5NC00</t>
  </si>
  <si>
    <t>tr|A0A1Y4SBM1|A0A1Y4SBM1_9FIRM</t>
  </si>
  <si>
    <t>A0A1Y4SBM1</t>
  </si>
  <si>
    <t>tr|A0A150LB40|A0A150LB40_9BACI</t>
  </si>
  <si>
    <t>A0A150LB40</t>
  </si>
  <si>
    <t>tr|A0A0H2VH79|A0A0H2VH79_STAES</t>
  </si>
  <si>
    <t>A0A0H2VH79</t>
  </si>
  <si>
    <t>tr|A0A4Q5J775|A0A4Q5J775_9ACTN</t>
  </si>
  <si>
    <t>A0A4Q5J775</t>
  </si>
  <si>
    <t>tr|A0A150L6X1|A0A150L6X1_9BACI</t>
  </si>
  <si>
    <t>A0A150L6X1</t>
  </si>
  <si>
    <t>tr|A0A2C2UTI5|A0A2C2UTI5_9BACI</t>
  </si>
  <si>
    <t>A0A2C2UTI5</t>
  </si>
  <si>
    <t>tr|A0A2B6CCZ3|A0A2B6CCZ3_BACAN</t>
  </si>
  <si>
    <t>A0A2B6CCZ3</t>
  </si>
  <si>
    <t>tr|V6JQV2|V6JQV2_9ACTN</t>
  </si>
  <si>
    <t>V6JQV2</t>
  </si>
  <si>
    <t>tr|A0A1I0A2P3|A0A1I0A2P3_9BACI</t>
  </si>
  <si>
    <t>A0A1I0A2P3</t>
  </si>
  <si>
    <t>tr|A0A177KBV3|A0A177KBV3_9MICO</t>
  </si>
  <si>
    <t>A0A177KBV3</t>
  </si>
  <si>
    <t>tr|A0A3K4DGT6|A0A3K4DGT6_CAMCO</t>
  </si>
  <si>
    <t>A0A3K4DGT6</t>
  </si>
  <si>
    <t>tr|A0A4Y9KR56|A0A4Y9KR56_STASA</t>
  </si>
  <si>
    <t>A0A4Y9KR56</t>
  </si>
  <si>
    <t>tr|A0A3N0GX01|A0A3N0GX01_9ACTN</t>
  </si>
  <si>
    <t>A0A3N0GX01</t>
  </si>
  <si>
    <t>tr|A0A0N1GCA0|A0A0N1GCA0_9ACTN</t>
  </si>
  <si>
    <t>A0A0N1GCA0</t>
  </si>
  <si>
    <t>tr|A0A371PC91|A0A371PC91_9ACTN</t>
  </si>
  <si>
    <t>A0A371PC91</t>
  </si>
  <si>
    <t>tr|A0A4P8IEW2|A0A4P8IEW2_9FIRM</t>
  </si>
  <si>
    <t>A0A4P8IEW2</t>
  </si>
  <si>
    <t>tr|A0A1I1HJ62|A0A1I1HJ62_9BACI</t>
  </si>
  <si>
    <t>A0A1I1HJ62</t>
  </si>
  <si>
    <t>tr|C0EV32|C0EV32_9FIRM</t>
  </si>
  <si>
    <t>C0EV32</t>
  </si>
  <si>
    <t>tr|A0A560MPB5|A0A560MPB5_9MICO</t>
  </si>
  <si>
    <t>A0A560MPB5</t>
  </si>
  <si>
    <t>tr|M3E3C1|M3E3C1_9ACTN</t>
  </si>
  <si>
    <t>M3E3C1</t>
  </si>
  <si>
    <t>tr|K0J5F6|K0J5F6_AMPXN</t>
  </si>
  <si>
    <t>K0J5F6</t>
  </si>
  <si>
    <t>tr|A0A4R2K2M3|A0A4R2K2M3_9FIRM</t>
  </si>
  <si>
    <t>A0A4R2K2M3</t>
  </si>
  <si>
    <t>tr|A0A3S4LXG9|A0A3S4LXG9_9STAP</t>
  </si>
  <si>
    <t>A0A3S4LXG9</t>
  </si>
  <si>
    <t>tr|A0A401W850|A0A401W850_STRRY</t>
  </si>
  <si>
    <t>A0A401W850</t>
  </si>
  <si>
    <t>tr|A6D0F8|A6D0F8_9VIBR</t>
  </si>
  <si>
    <t>A6D0F8</t>
  </si>
  <si>
    <t>tr|A0A2T6EN95|A0A2T6EN95_9BACI</t>
  </si>
  <si>
    <t>A0A2T6EN95</t>
  </si>
  <si>
    <t>tr|A0A1Q6NMQ9|A0A1Q6NMQ9_9FIRM</t>
  </si>
  <si>
    <t>A0A1Q6NMQ9</t>
  </si>
  <si>
    <t>tr|A0A495M4I9|A0A495M4I9_9MICC</t>
  </si>
  <si>
    <t>A0A495M4I9</t>
  </si>
  <si>
    <t>tr|A0A1H0YGH1|A0A1H0YGH1_9BACI</t>
  </si>
  <si>
    <t>A0A1H0YGH1</t>
  </si>
  <si>
    <t>tr|A0A472D493|A0A472D493_LISMN</t>
  </si>
  <si>
    <t>A0A472D493</t>
  </si>
  <si>
    <t>tr|R5GAP7|R5GAP7_9FIRM</t>
  </si>
  <si>
    <t>R5GAP7</t>
  </si>
  <si>
    <t>tr|A0A1C5DEV8|A0A1C5DEV8_9ACTN</t>
  </si>
  <si>
    <t>A0A1C5DEV8</t>
  </si>
  <si>
    <t>tr|A0A2T6EMI1|A0A2T6EMI1_9BACI</t>
  </si>
  <si>
    <t>A0A2T6EMI1</t>
  </si>
  <si>
    <t>tr|A0A285PRC8|A0A285PRC8_9FIRM</t>
  </si>
  <si>
    <t>A0A285PRC8</t>
  </si>
  <si>
    <t>tr|A0A0U1MFN2|A0A0U1MFN2_STAAU</t>
  </si>
  <si>
    <t>A0A0U1MFN2</t>
  </si>
  <si>
    <t>tr|A0A380BME2|A0A380BME2_9STAP</t>
  </si>
  <si>
    <t>A0A380BME2</t>
  </si>
  <si>
    <t>tr|A0A416CFW6|A0A416CFW6_9CLOT</t>
  </si>
  <si>
    <t>A0A416CFW6</t>
  </si>
  <si>
    <t>tr|A0A3M2QJ55|A0A3M2QJ55_9STAP</t>
  </si>
  <si>
    <t>A0A3M2QJ55</t>
  </si>
  <si>
    <t>tr|R6Q5C7|R6Q5C7_9CLOT</t>
  </si>
  <si>
    <t>R6Q5C7</t>
  </si>
  <si>
    <t>tr|R6BZ42|R6BZ42_9FIRM</t>
  </si>
  <si>
    <t>R6BZ42</t>
  </si>
  <si>
    <t>tr|A0A1C6FB85|A0A1C6FB85_9FIRM</t>
  </si>
  <si>
    <t>A0A1C6FB85</t>
  </si>
  <si>
    <t>tr|A0A4R2ND60|A0A4R2ND60_9BACL</t>
  </si>
  <si>
    <t>A0A4R2ND60</t>
  </si>
  <si>
    <t>tr|A0A239R7Q5|A0A239R7Q5_9FIRM</t>
  </si>
  <si>
    <t>A0A239R7Q5</t>
  </si>
  <si>
    <t>tr|A0A1C6LDT6|A0A1C6LDT6_9CLOT</t>
  </si>
  <si>
    <t>A0A1C6LDT6</t>
  </si>
  <si>
    <t>tr|A0A1I4UM75|A0A1I4UM75_9PSED</t>
  </si>
  <si>
    <t>A0A1I4UM75</t>
  </si>
  <si>
    <t>tr|A0A2T7LH25|A0A2T7LH25_9ACTN</t>
  </si>
  <si>
    <t>A0A2T7LH25</t>
  </si>
  <si>
    <t>tr|A9QSP2|A9QSP2_LACLK</t>
  </si>
  <si>
    <t>A9QSP2</t>
  </si>
  <si>
    <t>tr|A0A1D9MIB0|A0A1D9MIB0_9ACTO</t>
  </si>
  <si>
    <t>A0A1D9MIB0</t>
  </si>
  <si>
    <t>tr|A0A415FJH6|A0A415FJH6_9FIRM</t>
  </si>
  <si>
    <t>A0A415FJH6</t>
  </si>
  <si>
    <t>tr|A0A0D6XV10|A0A0D6XV10_9STAP</t>
  </si>
  <si>
    <t>A0A0D6XV10</t>
  </si>
  <si>
    <t>tr|A0A1G4W4H8|A0A1G4W4H8_9FIRM</t>
  </si>
  <si>
    <t>A0A1G4W4H8</t>
  </si>
  <si>
    <t>tr|A0A3L7ZU68|A0A3L7ZU68_9BACT</t>
  </si>
  <si>
    <t>A0A3L7ZU68</t>
  </si>
  <si>
    <t>tr|A0A2V1K8E5|A0A2V1K8E5_9ACTO</t>
  </si>
  <si>
    <t>A0A2V1K8E5</t>
  </si>
  <si>
    <t>tr|A0A421PBU3|A0A421PBU3_9ACTN</t>
  </si>
  <si>
    <t>A0A421PBU3</t>
  </si>
  <si>
    <t>tr|A0A1C5NDK7|A0A1C5NDK7_9FIRM</t>
  </si>
  <si>
    <t>A0A1C5NDK7</t>
  </si>
  <si>
    <t>tr|A0A174J8Q0|A0A174J8Q0_9FIRM</t>
  </si>
  <si>
    <t>A0A174J8Q0</t>
  </si>
  <si>
    <t>tr|A0A374NJP5|A0A374NJP5_9FIRM</t>
  </si>
  <si>
    <t>A0A374NJP5</t>
  </si>
  <si>
    <t>tr|A0A173UWD8|A0A173UWD8_9FIRM</t>
  </si>
  <si>
    <t>A0A173UWD8</t>
  </si>
  <si>
    <t>tr|A0A542SNM1|A0A542SNM1_9MICO</t>
  </si>
  <si>
    <t>A0A542SNM1</t>
  </si>
  <si>
    <t>tr|A0A1G9U540|A0A1G9U540_9BACI</t>
  </si>
  <si>
    <t>A0A1G9U540</t>
  </si>
  <si>
    <t>tr|A0A4P6TVB5|A0A4P6TVB5_STRSO</t>
  </si>
  <si>
    <t>A0A4P6TVB5</t>
  </si>
  <si>
    <t>tr|A0A0Q7K2V3|A0A0Q7K2V3_9ACTN</t>
  </si>
  <si>
    <t>A0A0Q7K2V3</t>
  </si>
  <si>
    <t>tr|V6U927|V6U927_9ACTN</t>
  </si>
  <si>
    <t>V6U927</t>
  </si>
  <si>
    <t>tr|A0A077W228|A0A077W228_STAAU</t>
  </si>
  <si>
    <t>A0A077W228</t>
  </si>
  <si>
    <t>tr|A0A448CT28|A0A448CT28_9STAP</t>
  </si>
  <si>
    <t>A0A448CT28</t>
  </si>
  <si>
    <t>tr|A0A3N6ACW6|A0A3N6ACW6_9BACL</t>
  </si>
  <si>
    <t>A0A3N6ACW6</t>
  </si>
  <si>
    <t>tr|A0A5D3EN34|A0A5D3EN34_STAAU</t>
  </si>
  <si>
    <t>A0A5D3EN34</t>
  </si>
  <si>
    <t>tr|A0A345TFM2|A0A345TFM2_9ACTN</t>
  </si>
  <si>
    <t>A0A345TFM2</t>
  </si>
  <si>
    <t>tr|A0A559UG24|A0A559UG24_9BACI</t>
  </si>
  <si>
    <t>A0A559UG24</t>
  </si>
  <si>
    <t>tr|A0A2M9L5C9|A0A2M9L5C9_9ACTN</t>
  </si>
  <si>
    <t>A0A2M9L5C9</t>
  </si>
  <si>
    <t>tr|A0A2A4HG40|A0A2A4HG40_9STAP</t>
  </si>
  <si>
    <t>A0A2A4HG40</t>
  </si>
  <si>
    <t>tr|A0A471YME6|A0A471YME6_LISMN</t>
  </si>
  <si>
    <t>A0A471YME6</t>
  </si>
  <si>
    <t>tr|A0A1H1Q6L4|A0A1H1Q6L4_9CELL</t>
  </si>
  <si>
    <t>A0A1H1Q6L4</t>
  </si>
  <si>
    <t>tr|A0A2A8G0N3|A0A2A8G0N3_9BACI</t>
  </si>
  <si>
    <t>A0A2A8G0N3</t>
  </si>
  <si>
    <t>tr|A0A1G5HQX7|A0A1G5HQX7_9FIRM</t>
  </si>
  <si>
    <t>A0A1G5HQX7</t>
  </si>
  <si>
    <t>tr|A0A419XQ19|A0A419XQ19_9ACTN</t>
  </si>
  <si>
    <t>A0A419XQ19</t>
  </si>
  <si>
    <t>tr|A0A457QWK1|A0A457QWK1_LISMN</t>
  </si>
  <si>
    <t>A0A457QWK1</t>
  </si>
  <si>
    <t>tr|A0A2U8FBX4|A0A2U8FBX4_9HELI</t>
  </si>
  <si>
    <t>A0A2U8FBX4</t>
  </si>
  <si>
    <t>tr|A0A3Z9VBH7|A0A3Z9VBH7_CAMCO</t>
  </si>
  <si>
    <t>A0A3Z9VBH7</t>
  </si>
  <si>
    <t>tr|A0A0Q8W8Y2|A0A0Q8W8Y2_9ACTN</t>
  </si>
  <si>
    <t>A0A0Q8W8Y2</t>
  </si>
  <si>
    <t>tr|G8PE01|G8PE01_PEDCP</t>
  </si>
  <si>
    <t>G8PE01</t>
  </si>
  <si>
    <t>tr|A0A1H7TBF3|A0A1H7TBF3_9FIRM</t>
  </si>
  <si>
    <t>A0A1H7TBF3</t>
  </si>
  <si>
    <t>sp|Q2G1B8|TARL_STAA8</t>
  </si>
  <si>
    <t>Q2G1B8</t>
  </si>
  <si>
    <t>tr|A0A0E1XC97|A0A0E1XC97_STAAU</t>
  </si>
  <si>
    <t>A0A0E1XC97</t>
  </si>
  <si>
    <t>tr|A0A1E8XD43|A0A1E8XD43_9STAP</t>
  </si>
  <si>
    <t>A0A1E8XD43</t>
  </si>
  <si>
    <t>tr|A0A0H2X043|A0A0H2X043_STAAC</t>
  </si>
  <si>
    <t>A0A0H2X043</t>
  </si>
  <si>
    <t>tr|A0A0H3K6H8|A0A0H3K6H8_STAAE</t>
  </si>
  <si>
    <t>A0A0H3K6H8</t>
  </si>
  <si>
    <t>tr|A0A0H2XIC9|A0A0H2XIC9_STAA3</t>
  </si>
  <si>
    <t>A0A0H2XIC9</t>
  </si>
  <si>
    <t>tr|A0A0E0VLI8|A0A0E0VLI8_STAA5</t>
  </si>
  <si>
    <t>A0A0E0VLI8</t>
  </si>
  <si>
    <t>tr|A0A0H3JYE1|A0A0H3JYE1_STAAW</t>
  </si>
  <si>
    <t>A0A0H3JYE1</t>
  </si>
  <si>
    <t>tr|A0A0E1VNP5|A0A0E1VNP5_STAA3</t>
  </si>
  <si>
    <t>A0A0E1VNP5</t>
  </si>
  <si>
    <t>tr|A0A0H3JJM4|A0A0H3JJM4_STAAN</t>
  </si>
  <si>
    <t>A0A0H3JJM4</t>
  </si>
  <si>
    <t>tr|T1Y5N8|T1Y5N8_STAAU</t>
  </si>
  <si>
    <t>T1Y5N8</t>
  </si>
  <si>
    <t>tr|A0A0H3JPP4|A0A0H3JPP4_STAAM</t>
  </si>
  <si>
    <t>A0A0H3JPP4</t>
  </si>
  <si>
    <t>tr|A0A4V0BRE1|A0A4V0BRE1_STREQ</t>
  </si>
  <si>
    <t>A0A4V0BRE1</t>
  </si>
  <si>
    <t>tr|A0A4U9Y5M2|A0A4U9Y5M2_STAHY</t>
  </si>
  <si>
    <t>A0A4U9Y5M2</t>
  </si>
  <si>
    <t>tr|A0A0D1G285|A0A0D1G285_STAAU</t>
  </si>
  <si>
    <t>A0A0D1G285</t>
  </si>
  <si>
    <t>tr|W8TSG6|W8TSG6_STAAU</t>
  </si>
  <si>
    <t>W8TSG6</t>
  </si>
  <si>
    <t>sp|Q2G1C2|TARK_STAA8</t>
  </si>
  <si>
    <t>Q2G1C2</t>
  </si>
  <si>
    <t>tr|A0A2Y9TTL4|A0A2Y9TTL4_STAAU</t>
  </si>
  <si>
    <t>A0A2Y9TTL4</t>
  </si>
  <si>
    <t>tr|A0A4V6KX67|A0A4V6KX67_ECOLX</t>
  </si>
  <si>
    <t>A0A4V6KX67</t>
  </si>
  <si>
    <t>tr|A0A2W2LV37|A0A2W2LV37_9ACTN</t>
  </si>
  <si>
    <t>A0A2W2LV37</t>
  </si>
  <si>
    <t>tr|A0A502BCA1|A0A502BCA1_9BACI</t>
  </si>
  <si>
    <t>A0A502BCA1</t>
  </si>
  <si>
    <t>tr|A0A5J6XT22|A0A5J6XT22_9BACI</t>
  </si>
  <si>
    <t>A0A5J6XT22</t>
  </si>
  <si>
    <t>tr|A0A0H1RMC6|A0A0H1RMC6_LACLL</t>
  </si>
  <si>
    <t>A0A0H1RMC6</t>
  </si>
  <si>
    <t>tr|J9BED4|J9BED4_BACCE</t>
  </si>
  <si>
    <t>J9BED4</t>
  </si>
  <si>
    <t>tr|A0A2V1K7G9|A0A2V1K7G9_9ACTO</t>
  </si>
  <si>
    <t>A0A2V1K7G9</t>
  </si>
  <si>
    <t>tr|A0A078MSQ8|A0A078MSQ8_9MICC</t>
  </si>
  <si>
    <t>A0A078MSQ8</t>
  </si>
  <si>
    <t>tr|Q82T92|Q82T92_NITEU</t>
  </si>
  <si>
    <t>Q82T92</t>
  </si>
  <si>
    <t>tr|A0A1C5P8B0|A0A1C5P8B0_9FIRM</t>
  </si>
  <si>
    <t>A0A1C5P8B0</t>
  </si>
  <si>
    <t>tr|A0A1N7D6U6|A0A1N7D6U6_BACCE</t>
  </si>
  <si>
    <t>A0A1N7D6U6</t>
  </si>
  <si>
    <t>tr|A0A1Y5PEL2|A0A1Y5PEL2_9MICO</t>
  </si>
  <si>
    <t>A0A1Y5PEL2</t>
  </si>
  <si>
    <t>tr|A0A4Q7TTV1|A0A4Q7TTV1_9MICO</t>
  </si>
  <si>
    <t>A0A4Q7TTV1</t>
  </si>
  <si>
    <t>tr|A0A2X3HBV5|A0A2X3HBV5_9LIST</t>
  </si>
  <si>
    <t>A0A2X3HBV5</t>
  </si>
  <si>
    <t>tr|A0A1C4RWE2|A0A1C4RWE2_9ACTN</t>
  </si>
  <si>
    <t>A0A1C4RWE2</t>
  </si>
  <si>
    <t>tr|A0A2T4QGJ8|A0A2T4QGJ8_STAXY</t>
  </si>
  <si>
    <t>A0A2T4QGJ8</t>
  </si>
  <si>
    <t>tr|A0A1C5P8L3|A0A1C5P8L3_9FIRM</t>
  </si>
  <si>
    <t>A0A1C5P8L3</t>
  </si>
  <si>
    <t>tr|A0A2H3NYW5|A0A2H3NYW5_9BACI</t>
  </si>
  <si>
    <t>A0A2H3NYW5</t>
  </si>
  <si>
    <t>tr|A0A2B5X2F4|A0A2B5X2F4_9BACI</t>
  </si>
  <si>
    <t>A0A2B5X2F4</t>
  </si>
  <si>
    <t>tr|A0A2K2RTD4|A0A2K2RTD4_9ACTN</t>
  </si>
  <si>
    <t>A0A2K2RTD4</t>
  </si>
  <si>
    <t>tr|A0A2U2EMN4|A0A2U2EMN4_9ACTN</t>
  </si>
  <si>
    <t>A0A2U2EMN4</t>
  </si>
  <si>
    <t>tr|A0A2S6DPL5|A0A2S6DPL5_STAAU</t>
  </si>
  <si>
    <t>A0A2S6DPL5</t>
  </si>
  <si>
    <t>tr|A0A2M9A7C3|A0A2M9A7C3_9BACT</t>
  </si>
  <si>
    <t>A0A2M9A7C3</t>
  </si>
  <si>
    <t>tr|A0A380FXH0|A0A380FXH0_9STAP</t>
  </si>
  <si>
    <t>A0A380FXH0</t>
  </si>
  <si>
    <t>tr|A0A1E8XB63|A0A1E8XB63_9STAP</t>
  </si>
  <si>
    <t>A0A1E8XB63</t>
  </si>
  <si>
    <t>tr|A0A150YH32|A0A150YH32_9BACI</t>
  </si>
  <si>
    <t>A0A150YH32</t>
  </si>
  <si>
    <t>tr|A0A3X8LGX0|A0A3X8LGX0_CAMCO</t>
  </si>
  <si>
    <t>A0A3X8LGX0</t>
  </si>
  <si>
    <t>tr|A0A1M6JAM8|A0A1M6JAM8_PSEXY</t>
  </si>
  <si>
    <t>A0A1M6JAM8</t>
  </si>
  <si>
    <t>tr|A0A3E2EQJ9|A0A3E2EQJ9_9ACTN</t>
  </si>
  <si>
    <t>A0A3E2EQJ9</t>
  </si>
  <si>
    <t>tr|A0A220SKT7|A0A220SKT7_9GAMM</t>
  </si>
  <si>
    <t>A0A220SKT7</t>
  </si>
  <si>
    <t>tr|A0A1Q6J5E1|A0A1Q6J5E1_9FIRM</t>
  </si>
  <si>
    <t>A0A1Q6J5E1</t>
  </si>
  <si>
    <t>tr|A0A094RYK9|A0A094RYK9_9ACTN</t>
  </si>
  <si>
    <t>A0A094RYK9</t>
  </si>
  <si>
    <t>tr|A0A4U7FYC5|A0A4U7FYC5_9STAP</t>
  </si>
  <si>
    <t>A0A4U7FYC5</t>
  </si>
  <si>
    <t>tr|A0A1I1QVR1|A0A1I1QVR1_9BACI</t>
  </si>
  <si>
    <t>A0A1I1QVR1</t>
  </si>
  <si>
    <t>tr|A0A496N0U4|A0A496N0U4_9FIRM</t>
  </si>
  <si>
    <t>A0A496N0U4</t>
  </si>
  <si>
    <t>tr|A0A1G6DRF4|A0A1G6DRF4_9FIRM</t>
  </si>
  <si>
    <t>A0A1G6DRF4</t>
  </si>
  <si>
    <t>tr|R6CKD3|R6CKD3_9FIRM</t>
  </si>
  <si>
    <t>R6CKD3</t>
  </si>
  <si>
    <t>tr|A0A3D4S5G6|A0A3D4S5G6_9ENTE</t>
  </si>
  <si>
    <t>A0A3D4S5G6</t>
  </si>
  <si>
    <t>tr|A0A0G8BY52|A0A0G8BY52_9BACI</t>
  </si>
  <si>
    <t>A0A0G8BY52</t>
  </si>
  <si>
    <t>tr|A0A1H8FI21|A0A1H8FI21_9BACI</t>
  </si>
  <si>
    <t>A0A1H8FI21</t>
  </si>
  <si>
    <t>tr|A0A400M448|A0A400M448_CAMCO</t>
  </si>
  <si>
    <t>A0A400M448</t>
  </si>
  <si>
    <t>tr|Q9RGQ9|Q9RGQ9_NEIME</t>
  </si>
  <si>
    <t>Q9RGQ9</t>
  </si>
  <si>
    <t>tr|A0A0B2JVP9|A0A0B2JVP9_9FIRM</t>
  </si>
  <si>
    <t>A0A0B2JVP9</t>
  </si>
  <si>
    <t>tr|A0A466MGA0|A0A466MGA0_LISMN</t>
  </si>
  <si>
    <t>A0A466MGA0</t>
  </si>
  <si>
    <t>tr|A0A1G8VUW9|A0A1G8VUW9_9STAP</t>
  </si>
  <si>
    <t>A0A1G8VUW9</t>
  </si>
  <si>
    <t>tr|A0A1J9TL00|A0A1J9TL00_9BACI</t>
  </si>
  <si>
    <t>A0A1J9TL00</t>
  </si>
  <si>
    <t>tr|A0A2S4GFU8|A0A2S4GFU8_9FIRM</t>
  </si>
  <si>
    <t>A0A2S4GFU8</t>
  </si>
  <si>
    <t>tr|A0A2T3IND0|A0A2T3IND0_9GAMM</t>
  </si>
  <si>
    <t>A0A2T3IND0</t>
  </si>
  <si>
    <t>tr|A0A268AER3|A0A268AER3_9BACI</t>
  </si>
  <si>
    <t>A0A268AER3</t>
  </si>
  <si>
    <t>tr|Q316B4|Q316B4_DESAG</t>
  </si>
  <si>
    <t>Q316B4</t>
  </si>
  <si>
    <t>tr|D7V163|D7V163_LISGR</t>
  </si>
  <si>
    <t>D7V163</t>
  </si>
  <si>
    <t>tr|A0A378MDR2|A0A378MDR2_LISGR</t>
  </si>
  <si>
    <t>A0A378MDR2</t>
  </si>
  <si>
    <t>tr|A0A2T7KXA6|A0A2T7KXA6_9ACTN</t>
  </si>
  <si>
    <t>A0A2T7KXA6</t>
  </si>
  <si>
    <t>tr|A0A5C1NUJ2|A0A5C1NUJ2_STAAU</t>
  </si>
  <si>
    <t>A0A5C1NUJ2</t>
  </si>
  <si>
    <t>tr|A0A1H7ZB02|A0A1H7ZB02_9BACT</t>
  </si>
  <si>
    <t>A0A1H7ZB02</t>
  </si>
  <si>
    <t>tr|V2XR81|V2XR81_9FIRM</t>
  </si>
  <si>
    <t>V2XR81</t>
  </si>
  <si>
    <t>tr|A0A240BYG1|A0A240BYG1_9STAP</t>
  </si>
  <si>
    <t>A0A240BYG1</t>
  </si>
  <si>
    <t>tr|A0A1G6IFZ2|A0A1G6IFZ2_9BACI</t>
  </si>
  <si>
    <t>A0A1G6IFZ2</t>
  </si>
  <si>
    <t>tr|A0A2S8WQ33|A0A2S8WQ33_9MICC</t>
  </si>
  <si>
    <t>A0A2S8WQ33</t>
  </si>
  <si>
    <t>tr|A0A4P7P9D7|A0A4P7P9D7_STAAU</t>
  </si>
  <si>
    <t>A0A4P7P9D7</t>
  </si>
  <si>
    <t>tr|C5QN37|C5QN37_9STAP</t>
  </si>
  <si>
    <t>C5QN37</t>
  </si>
  <si>
    <t>tr|A0A0B2A7H6|A0A0B2A7H6_9MICO</t>
  </si>
  <si>
    <t>A0A0B2A7H6</t>
  </si>
  <si>
    <t>tr|A0A1H3S7J1|A0A1H3S7J1_9BACI</t>
  </si>
  <si>
    <t>A0A1H3S7J1</t>
  </si>
  <si>
    <t>tr|A0A477CQS9|A0A477CQS9_LISMN</t>
  </si>
  <si>
    <t>A0A477CQS9</t>
  </si>
  <si>
    <t>tr|A0A349AYV0|A0A349AYV0_9ACTN</t>
  </si>
  <si>
    <t>A0A349AYV0</t>
  </si>
  <si>
    <t>tr|A0A3E0ILG0|A0A3E0ILG0_9STAP</t>
  </si>
  <si>
    <t>A0A3E0ILG0</t>
  </si>
  <si>
    <t>tr|A0A0M6WBR9|A0A0M6WBR9_9FIRM</t>
  </si>
  <si>
    <t>A0A0M6WBR9</t>
  </si>
  <si>
    <t>tr|A0A3D4RCX2|A0A3D4RCX2_9FIRM</t>
  </si>
  <si>
    <t>A0A3D4RCX2</t>
  </si>
  <si>
    <t>tr|R6CGQ1|R6CGQ1_9FIRM</t>
  </si>
  <si>
    <t>R6CGQ1</t>
  </si>
  <si>
    <t>tr|A0A351R4Y3|A0A351R4Y3_9FIRM</t>
  </si>
  <si>
    <t>A0A351R4Y3</t>
  </si>
  <si>
    <t>tr|A0A268BVQ5|A0A268BVQ5_9BACI</t>
  </si>
  <si>
    <t>A0A268BVQ5</t>
  </si>
  <si>
    <t>tr|A0A2N0ZBH1|A0A2N0ZBH1_9BACI</t>
  </si>
  <si>
    <t>A0A2N0ZBH1</t>
  </si>
  <si>
    <t>tr|A0A1G7TSZ1|A0A1G7TSZ1_9MICO</t>
  </si>
  <si>
    <t>A0A1G7TSZ1</t>
  </si>
  <si>
    <t>tr|A0A248L4K0|A0A248L4K0_9BACL</t>
  </si>
  <si>
    <t>A0A248L4K0</t>
  </si>
  <si>
    <t>tr|A0A2T7MDJ4|A0A2T7MDJ4_9ACTN</t>
  </si>
  <si>
    <t>A0A2T7MDJ4</t>
  </si>
  <si>
    <t>tr|A0A1C6I782|A0A1C6I782_9FIRM</t>
  </si>
  <si>
    <t>A0A1C6I782</t>
  </si>
  <si>
    <t>tr|R6GTZ6|R6GTZ6_9FIRM</t>
  </si>
  <si>
    <t>R6GTZ6</t>
  </si>
  <si>
    <t>tr|A0A3D2TRD7|A0A3D2TRD7_9FIRM</t>
  </si>
  <si>
    <t>A0A3D2TRD7</t>
  </si>
  <si>
    <t>tr|A0A0V8E2F6|A0A0V8E2F6_LACLL</t>
  </si>
  <si>
    <t>A0A0V8E2F6</t>
  </si>
  <si>
    <t>tr|A0A552Z5N7|A0A552Z5N7_9LACT</t>
  </si>
  <si>
    <t>A0A552Z5N7</t>
  </si>
  <si>
    <t>tr|A0A4S3G2E7|A0A4S3G2E7_9ACTN</t>
  </si>
  <si>
    <t>A0A4S3G2E7</t>
  </si>
  <si>
    <t>tr|C7H023|C7H023_9FIRM</t>
  </si>
  <si>
    <t>C7H023</t>
  </si>
  <si>
    <t>tr|A0A223B1L8|A0A223B1L8_9FIRM</t>
  </si>
  <si>
    <t>A0A223B1L8</t>
  </si>
  <si>
    <t>tr|A0A3C1WQU1|A0A3C1WQU1_9FIRM</t>
  </si>
  <si>
    <t>A0A3C1WQU1</t>
  </si>
  <si>
    <t>tr|A0A3D2IMW4|A0A3D2IMW4_9FIRM</t>
  </si>
  <si>
    <t>A0A3D2IMW4</t>
  </si>
  <si>
    <t>tr|A0A369P121|A0A369P121_9ACTN</t>
  </si>
  <si>
    <t>A0A369P121</t>
  </si>
  <si>
    <t>tr|A0A379CAP4|A0A379CAP4_9PAST</t>
  </si>
  <si>
    <t>A0A379CAP4</t>
  </si>
  <si>
    <t>tr|A0A1C4GGR0|A0A1C4GGR0_BACCE</t>
  </si>
  <si>
    <t>A0A1C4GGR0</t>
  </si>
  <si>
    <t>tr|A0A1V0NMC9|A0A1V0NMC9_LACLL</t>
  </si>
  <si>
    <t>A0A1V0NMC9</t>
  </si>
  <si>
    <t>tr|A0A3N0APT9|A0A3N0APT9_9ACTN</t>
  </si>
  <si>
    <t>A0A3N0APT9</t>
  </si>
  <si>
    <t>tr|A0A2H3R1W4|A0A2H3R1W4_9BACI</t>
  </si>
  <si>
    <t>A0A2H3R1W4</t>
  </si>
  <si>
    <t>tr|A0A2C2UVE7|A0A2C2UVE7_BACCE</t>
  </si>
  <si>
    <t>A0A2C2UVE7</t>
  </si>
  <si>
    <t>tr|A0A517CJ97|A0A517CJ97_STASC</t>
  </si>
  <si>
    <t>A0A517CJ97</t>
  </si>
  <si>
    <t>tr|A0A3D1WQ98|A0A3D1WQ98_9FIRM</t>
  </si>
  <si>
    <t>A0A3D1WQ98</t>
  </si>
  <si>
    <t>tr|A0A1J3ZV32|A0A1J3ZV32_9STAP</t>
  </si>
  <si>
    <t>A0A1J3ZV32</t>
  </si>
  <si>
    <t>tr|A0A2Z3KCK7|A0A2Z3KCK7_LACLL</t>
  </si>
  <si>
    <t>A0A2Z3KCK7</t>
  </si>
  <si>
    <t>tr|C3ATB3|C3ATB3_9BACI</t>
  </si>
  <si>
    <t>C3ATB3</t>
  </si>
  <si>
    <t>tr|A0A133KUM9|A0A133KUM9_BACCO</t>
  </si>
  <si>
    <t>A0A133KUM9</t>
  </si>
  <si>
    <t>tr|A0A1H7TBC7|A0A1H7TBC7_9FIRM</t>
  </si>
  <si>
    <t>A0A1H7TBC7</t>
  </si>
  <si>
    <t>tr|A0A5F1B2E1|A0A5F1B2E1_9STAP</t>
  </si>
  <si>
    <t>A0A5F1B2E1</t>
  </si>
  <si>
    <t>tr|A0A3D1WMI3|A0A3D1WMI3_9FIRM</t>
  </si>
  <si>
    <t>A0A3D1WMI3</t>
  </si>
  <si>
    <t>tr|A0A1A9CQN7|A0A1A9CQN7_9ACTN</t>
  </si>
  <si>
    <t>A0A1A9CQN7</t>
  </si>
  <si>
    <t>tr|A0A285N6S6|A0A285N6S6_9BACI</t>
  </si>
  <si>
    <t>A0A285N6S6</t>
  </si>
  <si>
    <t>tr|A0A1C6FBC7|A0A1C6FBC7_9FIRM</t>
  </si>
  <si>
    <t>A0A1C6FBC7</t>
  </si>
  <si>
    <t>tr|A0A2H1KMJ5|A0A2H1KMJ5_9MICO</t>
  </si>
  <si>
    <t>A0A2H1KMJ5</t>
  </si>
  <si>
    <t>tr|R9KAH8|R9KAH8_9FIRM</t>
  </si>
  <si>
    <t>R9KAH8</t>
  </si>
  <si>
    <t>tr|R6QZC3|R6QZC3_9FIRM</t>
  </si>
  <si>
    <t>R6QZC3</t>
  </si>
  <si>
    <t>tr|A0A268I769|A0A268I769_9BACI</t>
  </si>
  <si>
    <t>A0A268I769</t>
  </si>
  <si>
    <t>tr|A0A5J4J6I8|A0A5J4J6I8_9BACI</t>
  </si>
  <si>
    <t>A0A5J4J6I8</t>
  </si>
  <si>
    <t>tr|A0A2B5HEY0|A0A2B5HEY0_9BACI</t>
  </si>
  <si>
    <t>A0A2B5HEY0</t>
  </si>
  <si>
    <t>tr|A0A1H4WQ27|A0A1H4WQ27_9ACTN</t>
  </si>
  <si>
    <t>A0A1H4WQ27</t>
  </si>
  <si>
    <t>tr|A0A3L8P7V4|A0A3L8P7V4_9ACTN</t>
  </si>
  <si>
    <t>A0A3L8P7V4</t>
  </si>
  <si>
    <t>tr|A0A3A8W7B8|A0A3A8W7B8_9BACT</t>
  </si>
  <si>
    <t>A0A3A8W7B8</t>
  </si>
  <si>
    <t>tr|H1QRN3|H1QRN3_9ACTN</t>
  </si>
  <si>
    <t>H1QRN3</t>
  </si>
  <si>
    <t>tr|A0A352WH88|A0A352WH88_9FIRM</t>
  </si>
  <si>
    <t>A0A352WH88</t>
  </si>
  <si>
    <t>tr|A0A1Y4B386|A0A1Y4B386_9FIRM</t>
  </si>
  <si>
    <t>A0A1Y4B386</t>
  </si>
  <si>
    <t>tr|A0A1C4L365|A0A1C4L365_9ACTN</t>
  </si>
  <si>
    <t>A0A1C4L365</t>
  </si>
  <si>
    <t>tr|F9DSV5|F9DSV5_9BACL</t>
  </si>
  <si>
    <t>F9DSV5</t>
  </si>
  <si>
    <t>tr|J8FHM0|J8FHM0_BACCE</t>
  </si>
  <si>
    <t>J8FHM0</t>
  </si>
  <si>
    <t>tr|R8L0U3|R8L0U3_BACCE</t>
  </si>
  <si>
    <t>R8L0U3</t>
  </si>
  <si>
    <t>tr|A0A2B5SLJ6|A0A2B5SLJ6_9BACI</t>
  </si>
  <si>
    <t>A0A2B5SLJ6</t>
  </si>
  <si>
    <t>tr|A0A150L2D2|A0A150L2D2_9BACI</t>
  </si>
  <si>
    <t>A0A150L2D2</t>
  </si>
  <si>
    <t>tr|A0A5D4I484|A0A5D4I484_9ACTN</t>
  </si>
  <si>
    <t>A0A5D4I484</t>
  </si>
  <si>
    <t>tr|A0A3C0LWW8|A0A3C0LWW8_9FIRM</t>
  </si>
  <si>
    <t>A0A3C0LWW8</t>
  </si>
  <si>
    <t>tr|A0A446ICG6|A0A446ICG6_PAESO</t>
  </si>
  <si>
    <t>A0A446ICG6</t>
  </si>
  <si>
    <t>tr|A0A5C4X1Y8|A0A5C4X1Y8_9MICO</t>
  </si>
  <si>
    <t>A0A5C4X1Y8</t>
  </si>
  <si>
    <t>tr|A0A1T4VZG8|A0A1T4VZG8_9DELT</t>
  </si>
  <si>
    <t>A0A1T4VZG8</t>
  </si>
  <si>
    <t>tr|A0A3D5NJT7|A0A3D5NJT7_9FIRM</t>
  </si>
  <si>
    <t>A0A3D5NJT7</t>
  </si>
  <si>
    <t>tr|A0A345NNZ7|A0A345NNZ7_9MICO</t>
  </si>
  <si>
    <t>A0A345NNZ7</t>
  </si>
  <si>
    <t>tr|A0A0N0S9V4|A0A0N0S9V4_9ACTN</t>
  </si>
  <si>
    <t>A0A0N0S9V4</t>
  </si>
  <si>
    <t>tr|A0A4Y8U8W0|A0A4Y8U8W0_9BACI</t>
  </si>
  <si>
    <t>A0A4Y8U8W0</t>
  </si>
  <si>
    <t>tr|A0A1K2FR76|A0A1K2FR76_9ACTN</t>
  </si>
  <si>
    <t>A0A1K2FR76</t>
  </si>
  <si>
    <t>tr|R5F426|R5F426_9CLOT</t>
  </si>
  <si>
    <t>R5F426</t>
  </si>
  <si>
    <t>tr|N0CPK9|N0CPK9_9ACTN</t>
  </si>
  <si>
    <t>N0CPK9</t>
  </si>
  <si>
    <t>tr|A0A0L8MSF8|A0A0L8MSF8_9ACTN</t>
  </si>
  <si>
    <t>A0A0L8MSF8</t>
  </si>
  <si>
    <t>tr|A0A5C4X4E3|A0A5C4X4E3_9MICO</t>
  </si>
  <si>
    <t>A0A5C4X4E3</t>
  </si>
  <si>
    <t>tr|A0A348ZL10|A0A348ZL10_9FIRM</t>
  </si>
  <si>
    <t>A0A348ZL10</t>
  </si>
  <si>
    <t>tr|W1VQJ6|W1VQJ6_STRPA</t>
  </si>
  <si>
    <t>W1VQJ6</t>
  </si>
  <si>
    <t>tr|A0A2W4GXL1|A0A2W4GXL1_9BACL</t>
  </si>
  <si>
    <t>A0A2W4GXL1</t>
  </si>
  <si>
    <t>tr|A0A425WHT5|A0A425WHT5_9FIRM</t>
  </si>
  <si>
    <t>A0A425WHT5</t>
  </si>
  <si>
    <t>tr|A0A4R5VU87|A0A4R5VU87_9BACI</t>
  </si>
  <si>
    <t>A0A4R5VU87</t>
  </si>
  <si>
    <t>tr|A0A166K4I6|A0A166K4I6_LACLC</t>
  </si>
  <si>
    <t>A0A166K4I6</t>
  </si>
  <si>
    <t>tr|F7V7I3|F7V7I3_CLOSS</t>
  </si>
  <si>
    <t>F7V7I3</t>
  </si>
  <si>
    <t>tr|A0A1I0EM15|A0A1I0EM15_NITER</t>
  </si>
  <si>
    <t>A0A1I0EM15</t>
  </si>
  <si>
    <t>tr|A0A1X0VDQ0|A0A1X0VDQ0_LEUPS</t>
  </si>
  <si>
    <t>A0A1X0VDQ0</t>
  </si>
  <si>
    <t>tr|A0A5B7Z2V8|A0A5B7Z2V8_STRRM</t>
  </si>
  <si>
    <t>A0A5B7Z2V8</t>
  </si>
  <si>
    <t>tr|A0A1H4ET49|A0A1H4ET49_9BACI</t>
  </si>
  <si>
    <t>A0A1H4ET49</t>
  </si>
  <si>
    <t>tr|A0A143Y6D1|A0A143Y6D1_9FIRM</t>
  </si>
  <si>
    <t>A0A143Y6D1</t>
  </si>
  <si>
    <t>tr|A0A2A9DMB3|A0A2A9DMB3_9CORY</t>
  </si>
  <si>
    <t>A0A2A9DMB3</t>
  </si>
  <si>
    <t>tr|A0A3D0DQ81|A0A3D0DQ81_9FIRM</t>
  </si>
  <si>
    <t>A0A3D0DQ81</t>
  </si>
  <si>
    <t>tr|A0A358JU55|A0A358JU55_9STAP</t>
  </si>
  <si>
    <t>A0A358JU55</t>
  </si>
  <si>
    <t>tr|A0A1C4G9Y9|A0A1C4G9Y9_BACMY</t>
  </si>
  <si>
    <t>A0A1C4G9Y9</t>
  </si>
  <si>
    <t>tr|A0A1S9VAM4|A0A1S9VAM4_BACCE</t>
  </si>
  <si>
    <t>A0A1S9VAM4</t>
  </si>
  <si>
    <t>tr|A0A1I0A4X8|A0A1I0A4X8_9BACI</t>
  </si>
  <si>
    <t>A0A1I0A4X8</t>
  </si>
  <si>
    <t>tr|A0A1V4E4L8|A0A1V4E4L8_9ACTN</t>
  </si>
  <si>
    <t>A0A1V4E4L8</t>
  </si>
  <si>
    <t>tr|A0A3D2TST8|A0A3D2TST8_9FIRM</t>
  </si>
  <si>
    <t>A0A3D2TST8</t>
  </si>
  <si>
    <t>tr|A0A2P8H3A4|A0A2P8H3A4_9BACL</t>
  </si>
  <si>
    <t>A0A2P8H3A4</t>
  </si>
  <si>
    <t>tr|A0A031ICM7|A0A031ICM7_9BACL</t>
  </si>
  <si>
    <t>A0A031ICM7</t>
  </si>
  <si>
    <t>tr|A0A0D6T5I6|A0A0D6T5I6_BACMY</t>
  </si>
  <si>
    <t>A0A0D6T5I6</t>
  </si>
  <si>
    <t>tr|A0A2K9P3G9|A0A2K9P3G9_9FIRM</t>
  </si>
  <si>
    <t>A0A2K9P3G9</t>
  </si>
  <si>
    <t>tr|A0A150LCS9|A0A150LCS9_9BACI</t>
  </si>
  <si>
    <t>A0A150LCS9</t>
  </si>
  <si>
    <t>tr|A0A0R2JLW3|A0A0R2JLW3_9LACT</t>
  </si>
  <si>
    <t>A0A0R2JLW3</t>
  </si>
  <si>
    <t>tr|A0A143PCE8|A0A143PCE8_9STAP</t>
  </si>
  <si>
    <t>A0A143PCE8</t>
  </si>
  <si>
    <t>tr|A0A2S1AFW8|A0A2S1AFW8_9BACI</t>
  </si>
  <si>
    <t>A0A2S1AFW8</t>
  </si>
  <si>
    <t>tr|A0A1L8RAM4|A0A1L8RAM4_9ENTE</t>
  </si>
  <si>
    <t>A0A1L8RAM4</t>
  </si>
  <si>
    <t>tr|A0A1G8ZI46|A0A1G8ZI46_9BACI</t>
  </si>
  <si>
    <t>A0A1G8ZI46</t>
  </si>
  <si>
    <t>tr|A0A2T5UUU9|A0A2T5UUU9_9BACI</t>
  </si>
  <si>
    <t>A0A2T5UUU9</t>
  </si>
  <si>
    <t>tr|A0A4R3T033|A0A4R3T033_9BACI</t>
  </si>
  <si>
    <t>A0A4R3T033</t>
  </si>
  <si>
    <t>tr|A0A1E8B0N2|A0A1E8B0N2_BACMY</t>
  </si>
  <si>
    <t>A0A1E8B0N2</t>
  </si>
  <si>
    <t>tr|A0A1Y6G3H3|A0A1Y6G3H3_9BACI</t>
  </si>
  <si>
    <t>A0A1Y6G3H3</t>
  </si>
  <si>
    <t>tr|A0A2B0MBV8|A0A2B0MBV8_BACCE</t>
  </si>
  <si>
    <t>A0A2B0MBV8</t>
  </si>
  <si>
    <t>tr|A0A429IQQ3|A0A429IQQ3_9ACTN</t>
  </si>
  <si>
    <t>A0A429IQQ3</t>
  </si>
  <si>
    <t>tr|A0A317YWE4|A0A317YWE4_STAPS</t>
  </si>
  <si>
    <t>A0A317YWE4</t>
  </si>
  <si>
    <t>tr|A0A2C4RIJ2|A0A2C4RIJ2_9BACI</t>
  </si>
  <si>
    <t>A0A2C4RIJ2</t>
  </si>
  <si>
    <t>tr|A0A5C4WX92|A0A5C4WX92_9MICO</t>
  </si>
  <si>
    <t>A0A5C4WX92</t>
  </si>
  <si>
    <t>tr|A0A419DL74|A0A419DL74_9BACL</t>
  </si>
  <si>
    <t>A0A419DL74</t>
  </si>
  <si>
    <t>tr|A0A1I6BH58|A0A1I6BH58_9BACI</t>
  </si>
  <si>
    <t>A0A1I6BH58</t>
  </si>
  <si>
    <t>tr|A0A556PLK6|A0A556PLK6_9BACI</t>
  </si>
  <si>
    <t>A0A556PLK6</t>
  </si>
  <si>
    <t>tr|A0A3N5ZW48|A0A3N5ZW48_9BACL</t>
  </si>
  <si>
    <t>A0A3N5ZW48</t>
  </si>
  <si>
    <t>tr|I8UHH9|I8UHH9_9BACI</t>
  </si>
  <si>
    <t>I8UHH9</t>
  </si>
  <si>
    <t>tr|A0A174GDT8|A0A174GDT8_CLOSY</t>
  </si>
  <si>
    <t>A0A174GDT8</t>
  </si>
  <si>
    <t>tr|W9FU33|W9FU33_STRFL</t>
  </si>
  <si>
    <t>W9FU33</t>
  </si>
  <si>
    <t>tr|D6AHH3|D6AHH3_STRFL</t>
  </si>
  <si>
    <t>D6AHH3</t>
  </si>
  <si>
    <t>tr|N2AU44|N2AU44_9FIRM</t>
  </si>
  <si>
    <t>N2AU44</t>
  </si>
  <si>
    <t>tr|A0A1Y4AYX9|A0A1Y4AYX9_9FIRM</t>
  </si>
  <si>
    <t>A0A1Y4AYX9</t>
  </si>
  <si>
    <t>tr|A0A090YTA8|A0A090YTA8_BACMY</t>
  </si>
  <si>
    <t>A0A090YTA8</t>
  </si>
  <si>
    <t>tr|A0A2B8J824|A0A2B8J824_BACME</t>
  </si>
  <si>
    <t>A0A2B8J824</t>
  </si>
  <si>
    <t>tr|A0A3E0WPX7|A0A3E0WPX7_9BACI</t>
  </si>
  <si>
    <t>A0A3E0WPX7</t>
  </si>
  <si>
    <t>tr|A0A474KCF9|A0A474KCF9_LISMN</t>
  </si>
  <si>
    <t>A0A474KCF9</t>
  </si>
  <si>
    <t>tr|A0A354I6F9|A0A354I6F9_9FIRM</t>
  </si>
  <si>
    <t>A0A354I6F9</t>
  </si>
  <si>
    <t>tr|R7AQB0|R7AQB0_9CLOT</t>
  </si>
  <si>
    <t>R7AQB0</t>
  </si>
  <si>
    <t>tr|A0A2A8FMJ6|A0A2A8FMJ6_9BACI</t>
  </si>
  <si>
    <t>A0A2A8FMJ6</t>
  </si>
  <si>
    <t>tr|A0A351V7R4|A0A351V7R4_9FIRM</t>
  </si>
  <si>
    <t>A0A351V7R4</t>
  </si>
  <si>
    <t>tr|B1VUZ5|B1VUZ5_STRGG</t>
  </si>
  <si>
    <t>B1VUZ5</t>
  </si>
  <si>
    <t>tr|A0A4Z0GUX7|A0A4Z0GUX7_9BACL</t>
  </si>
  <si>
    <t>A0A4Z0GUX7</t>
  </si>
  <si>
    <t>tr|A0A1I1DYY6|A0A1I1DYY6_9ACTN</t>
  </si>
  <si>
    <t>A0A1I1DYY6</t>
  </si>
  <si>
    <t>tr|A0A0K9G9I0|A0A0K9G9I0_9BACI</t>
  </si>
  <si>
    <t>A0A0K9G9I0</t>
  </si>
  <si>
    <t>tr|A0A2K4C6A1|A0A2K4C6A1_9STAP</t>
  </si>
  <si>
    <t>A0A2K4C6A1</t>
  </si>
  <si>
    <t>tr|A0A2T0CM60|A0A2T0CM60_9BACI</t>
  </si>
  <si>
    <t>A0A2T0CM60</t>
  </si>
  <si>
    <t>tr|A0A5F0HNA9|A0A5F0HNA9_STAAU</t>
  </si>
  <si>
    <t>A0A5F0HNA9</t>
  </si>
  <si>
    <t>tr|R8R3B2|R8R3B2_BACCE</t>
  </si>
  <si>
    <t>R8R3B2</t>
  </si>
  <si>
    <t>tr|R8PW68|R8PW68_BACCE</t>
  </si>
  <si>
    <t>R8PW68</t>
  </si>
  <si>
    <t>tr|A0A1C6Q794|A0A1C6Q794_9ACTN</t>
  </si>
  <si>
    <t>A0A1C6Q794</t>
  </si>
  <si>
    <t>tr|W7DBH7|W7DBH7_9LIST</t>
  </si>
  <si>
    <t>W7DBH7</t>
  </si>
  <si>
    <t>tr|V6U937|V6U937_9ACTN</t>
  </si>
  <si>
    <t>V6U937</t>
  </si>
  <si>
    <t>tr|A0A1Y2P4A2|A0A1Y2P4A2_CAMJU</t>
  </si>
  <si>
    <t>A0A1Y2P4A2</t>
  </si>
  <si>
    <t>tr|A0A143Y4T9|A0A143Y4T9_9FIRM</t>
  </si>
  <si>
    <t>A0A143Y4T9</t>
  </si>
  <si>
    <t>tr|A0A1Q6J413|A0A1Q6J413_9FIRM</t>
  </si>
  <si>
    <t>A0A1Q6J413</t>
  </si>
  <si>
    <t>tr|G0Q602|G0Q602_9ACTN</t>
  </si>
  <si>
    <t>G0Q602</t>
  </si>
  <si>
    <t>tr|D0TBD9|D0TBD9_9BACE</t>
  </si>
  <si>
    <t>D0TBD9</t>
  </si>
  <si>
    <t>tr|A0A2H1KPB2|A0A2H1KPB2_9MICO</t>
  </si>
  <si>
    <t>A0A2H1KPB2</t>
  </si>
  <si>
    <t>tr|A0A4Q9HJG1|A0A4Q9HJG1_STRKA</t>
  </si>
  <si>
    <t>A0A4Q9HJG1</t>
  </si>
  <si>
    <t>tr|A0A2S1KQR5|A0A2S1KQR5_9LACT</t>
  </si>
  <si>
    <t>A0A2S1KQR5</t>
  </si>
  <si>
    <t>tr|A0A172RZE5|A0A172RZE5_9ACTN</t>
  </si>
  <si>
    <t>A0A172RZE5</t>
  </si>
  <si>
    <t>tr|A0A2H3LBU4|A0A2H3LBU4_9BACI</t>
  </si>
  <si>
    <t>A0A2H3LBU4</t>
  </si>
  <si>
    <t>tr|A0A1J9WTV7|A0A1J9WTV7_BACAN</t>
  </si>
  <si>
    <t>A0A1J9WTV7</t>
  </si>
  <si>
    <t>tr|A0A2C1S6Q1|A0A2C1S6Q1_BACCE</t>
  </si>
  <si>
    <t>A0A2C1S6Q1</t>
  </si>
  <si>
    <t>tr|A0A0E1MHQ2|A0A0E1MHQ2_BACCE</t>
  </si>
  <si>
    <t>A0A0E1MHQ2</t>
  </si>
  <si>
    <t>tr|A0A2N3LKD9|A0A2N3LKD9_9BACI</t>
  </si>
  <si>
    <t>A0A2N3LKD9</t>
  </si>
  <si>
    <t>tr|A0A0V8J9N1|A0A0V8J9N1_9BACI</t>
  </si>
  <si>
    <t>A0A0V8J9N1</t>
  </si>
  <si>
    <t>tr|A0A0M8QZ06|A0A0M8QZ06_STRRM</t>
  </si>
  <si>
    <t>A0A0M8QZ06</t>
  </si>
  <si>
    <t>tr|R7JZ88|R7JZ88_9CLOT</t>
  </si>
  <si>
    <t>R7JZ88</t>
  </si>
  <si>
    <t>tr|A0A3C1I1N9|A0A3C1I1N9_9BACI</t>
  </si>
  <si>
    <t>A0A3C1I1N9</t>
  </si>
  <si>
    <t>tr|A0A2P8BHL5|A0A2P8BHL5_9ACTN</t>
  </si>
  <si>
    <t>A0A2P8BHL5</t>
  </si>
  <si>
    <t>tr|A0A3B9B8B3|A0A3B9B8B3_9FIRM</t>
  </si>
  <si>
    <t>A0A3B9B8B3</t>
  </si>
  <si>
    <t>tr|E0E2Q7|E0E2Q7_9FIRM</t>
  </si>
  <si>
    <t>E0E2Q7</t>
  </si>
  <si>
    <t>tr|A0A3C1CU63|A0A3C1CU63_9FIRM</t>
  </si>
  <si>
    <t>A0A3C1CU63</t>
  </si>
  <si>
    <t>tr|A0A109MX71|A0A109MX71_9BACI</t>
  </si>
  <si>
    <t>A0A109MX71</t>
  </si>
  <si>
    <t>tr|A0A417QPL0|A0A417QPL0_9FIRM</t>
  </si>
  <si>
    <t>A0A417QPL0</t>
  </si>
  <si>
    <t>tr|A0A1Q6J5J8|A0A1Q6J5J8_9FIRM</t>
  </si>
  <si>
    <t>A0A1Q6J5J8</t>
  </si>
  <si>
    <t>tr|A0A3D2TS43|A0A3D2TS43_9FIRM</t>
  </si>
  <si>
    <t>A0A3D2TS43</t>
  </si>
  <si>
    <t>tr|A0A2T6EH81|A0A2T6EH81_9BACI</t>
  </si>
  <si>
    <t>A0A2T6EH81</t>
  </si>
  <si>
    <t>tr|A0A2T6ENT4|A0A2T6ENT4_9BACI</t>
  </si>
  <si>
    <t>A0A2T6ENT4</t>
  </si>
  <si>
    <t>tr|B7GKZ2|B7GKZ2_ANOFW</t>
  </si>
  <si>
    <t>B7GKZ2</t>
  </si>
  <si>
    <t>tr|A0A2X2LY04|A0A2X2LY04_STRGR</t>
  </si>
  <si>
    <t>A0A2X2LY04</t>
  </si>
  <si>
    <t>tr|A0A177SB51|A0A177SB51_9BACL</t>
  </si>
  <si>
    <t>A0A177SB51</t>
  </si>
  <si>
    <t>tr|A0A3S4QCE3|A0A3S4QCE3_9BACI</t>
  </si>
  <si>
    <t>A0A3S4QCE3</t>
  </si>
  <si>
    <t>tr|A0A4Y7R1Y1|A0A4Y7R1Y1_9BACI</t>
  </si>
  <si>
    <t>A0A4Y7R1Y1</t>
  </si>
  <si>
    <t>tr|A0A4U2MG24|A0A4U2MG24_9BACI</t>
  </si>
  <si>
    <t>A0A4U2MG24</t>
  </si>
  <si>
    <t>tr|A0A2B1KFM4|A0A2B1KFM4_BACCE</t>
  </si>
  <si>
    <t>A0A2B1KFM4</t>
  </si>
  <si>
    <t>tr|A0A2T7LNV2|A0A2T7LNV2_9ACTN</t>
  </si>
  <si>
    <t>A0A2T7LNV2</t>
  </si>
  <si>
    <t>tr|A0A556PMP9|A0A556PMP9_9BACI</t>
  </si>
  <si>
    <t>A0A556PMP9</t>
  </si>
  <si>
    <t>tr|A0A2X4WTJ0|A0A2X4WTJ0_BACLE</t>
  </si>
  <si>
    <t>A0A2X4WTJ0</t>
  </si>
  <si>
    <t>tr|A0A1H8ZFN7|A0A1H8ZFN7_9FIRM</t>
  </si>
  <si>
    <t>A0A1H8ZFN7</t>
  </si>
  <si>
    <t>tr|A0A4Q7CLE3|A0A4Q7CLE3_9STAP</t>
  </si>
  <si>
    <t>A0A4Q7CLE3</t>
  </si>
  <si>
    <t>tr|A0A3D8Z8S7|A0A3D8Z8S7_STAPS</t>
  </si>
  <si>
    <t>A0A3D8Z8S7</t>
  </si>
  <si>
    <t>tr|A0A429HPQ3|A0A429HPQ3_9ACTN</t>
  </si>
  <si>
    <t>A0A429HPQ3</t>
  </si>
  <si>
    <t>tr|A0A5C6JI48|A0A5C6JI48_9ACTN</t>
  </si>
  <si>
    <t>A0A5C6JI48</t>
  </si>
  <si>
    <t>tr|A0A3D8NVS0|A0A3D8NVS0_9ACTN</t>
  </si>
  <si>
    <t>A0A3D8NVS0</t>
  </si>
  <si>
    <t>tr|A0A2D8PCN1|A0A2D8PCN1_9RHOB</t>
  </si>
  <si>
    <t>A0A2D8PCN1</t>
  </si>
  <si>
    <t>tr|A0A0M2SV21|A0A0M2SV21_9BACI</t>
  </si>
  <si>
    <t>A0A0M2SV21</t>
  </si>
  <si>
    <t>tr|A0A374UMD2|A0A374UMD2_9FIRM</t>
  </si>
  <si>
    <t>A0A374UMD2</t>
  </si>
  <si>
    <t>tr|A0A3R6IW27|A0A3R6IW27_9LACT</t>
  </si>
  <si>
    <t>A0A3R6IW27</t>
  </si>
  <si>
    <t>tr|A0A3R8NR05|A0A3R8NR05_9BACI</t>
  </si>
  <si>
    <t>A0A3R8NR05</t>
  </si>
  <si>
    <t>tr|A0A5A9E7Y7|A0A5A9E7Y7_9BACI</t>
  </si>
  <si>
    <t>A0A5A9E7Y7</t>
  </si>
  <si>
    <t>tr|A0A418J3M3|A0A418J3M3_STASI</t>
  </si>
  <si>
    <t>A0A418J3M3</t>
  </si>
  <si>
    <t>tr|A0A377HLA0|A0A377HLA0_GRIHO</t>
  </si>
  <si>
    <t>A0A377HLA0</t>
  </si>
  <si>
    <t>tr|A0A3T0MB78|A0A3T0MB78_9BACI</t>
  </si>
  <si>
    <t>A0A3T0MB78</t>
  </si>
  <si>
    <t>tr|A0A5C5BL45|A0A5C5BL45_LACLL</t>
  </si>
  <si>
    <t>A0A5C5BL45</t>
  </si>
  <si>
    <t>tr|A0A466ZQ16|A0A466ZQ16_LISMN</t>
  </si>
  <si>
    <t>A0A466ZQ16</t>
  </si>
  <si>
    <t>tr|A0A1S2QV28|A0A1S2QV28_9BACI</t>
  </si>
  <si>
    <t>A0A1S2QV28</t>
  </si>
  <si>
    <t>tr|V1CNG3|V1CNG3_9FIRM</t>
  </si>
  <si>
    <t>V1CNG3</t>
  </si>
  <si>
    <t>tr|A0A431ECH5|A0A431ECH5_CAMJU</t>
  </si>
  <si>
    <t>A0A431ECH5</t>
  </si>
  <si>
    <t>tr|A0A1M6AMM3|A0A1M6AMM3_9FIRM</t>
  </si>
  <si>
    <t>A0A1M6AMM3</t>
  </si>
  <si>
    <t>tr|A0A223MS26|A0A223MS26_CLOIN</t>
  </si>
  <si>
    <t>A0A223MS26</t>
  </si>
  <si>
    <t>tr|A0A1C7HXU5|A0A1C7HXU5_9FIRM</t>
  </si>
  <si>
    <t>A0A1C7HXU5</t>
  </si>
  <si>
    <t>tr|A0A0S3C5V1|A0A0S3C5V1_BACTU</t>
  </si>
  <si>
    <t>A0A0S3C5V1</t>
  </si>
  <si>
    <t>tr|A0A243GVR2|A0A243GVR2_BACTF</t>
  </si>
  <si>
    <t>A0A243GVR2</t>
  </si>
  <si>
    <t>tr|A0A0B2A7I1|A0A0B2A7I1_9MICO</t>
  </si>
  <si>
    <t>A0A0B2A7I1</t>
  </si>
  <si>
    <t>tr|L0R8P1|L0R8P1_9DELT</t>
  </si>
  <si>
    <t>L0R8P1</t>
  </si>
  <si>
    <t>tr|A0A3D5T7T7|A0A3D5T7T7_9FIRM</t>
  </si>
  <si>
    <t>A0A3D5T7T7</t>
  </si>
  <si>
    <t>tr|A0A2S9HVB6|A0A2S9HVB6_9BACI</t>
  </si>
  <si>
    <t>A0A2S9HVB6</t>
  </si>
  <si>
    <t>tr|A0A075JX29|A0A075JX29_9BACI</t>
  </si>
  <si>
    <t>A0A075JX29</t>
  </si>
  <si>
    <t>tr|A0A3D2QVU2|A0A3D2QVU2_9FIRM</t>
  </si>
  <si>
    <t>A0A3D2QVU2</t>
  </si>
  <si>
    <t>tr|A0A417LD09|A0A417LD09_9FIRM</t>
  </si>
  <si>
    <t>A0A417LD09</t>
  </si>
  <si>
    <t>tr|A0A1V2S8V2|A0A1V2S8V2_9BACI</t>
  </si>
  <si>
    <t>A0A1V2S8V2</t>
  </si>
  <si>
    <t>tr|A0A270ALQ9|A0A270ALQ9_9BACI</t>
  </si>
  <si>
    <t>A0A270ALQ9</t>
  </si>
  <si>
    <t>tr|A0A2C1DIW9|A0A2C1DIW9_BACCE</t>
  </si>
  <si>
    <t>A0A2C1DIW9</t>
  </si>
  <si>
    <t>tr|A0A372LDB8|A0A372LDB8_9BACI</t>
  </si>
  <si>
    <t>A0A372LDB8</t>
  </si>
  <si>
    <t>tr|A0A2B2YDM5|A0A2B2YDM5_BACCE</t>
  </si>
  <si>
    <t>A0A2B2YDM5</t>
  </si>
  <si>
    <t>tr|A0A0J6LDB5|A0A0J6LDB5_9BACI</t>
  </si>
  <si>
    <t>A0A0J6LDB5</t>
  </si>
  <si>
    <t>tr|A0A033UG16|A0A033UG16_STAAU</t>
  </si>
  <si>
    <t>A0A033UG16</t>
  </si>
  <si>
    <t>tr|A0A1X4JMG5|A0A1X4JMG5_9LACT</t>
  </si>
  <si>
    <t>A0A1X4JMG5</t>
  </si>
  <si>
    <t>tr|A0A5C8ZLR7|A0A5C8ZLR7_9GAMM</t>
  </si>
  <si>
    <t>A0A5C8ZLR7</t>
  </si>
  <si>
    <t>tr|G1VRP4|G1VRP4_9FIRM</t>
  </si>
  <si>
    <t>G1VRP4</t>
  </si>
  <si>
    <t>tr|N9VBV2|N9VBV2_CLOIN</t>
  </si>
  <si>
    <t>N9VBV2</t>
  </si>
  <si>
    <t>tr|A0A5E9WV46|A0A5E9WV46_9PROT</t>
  </si>
  <si>
    <t>A0A5E9WV46</t>
  </si>
  <si>
    <t>tr|A0A1G9VNN0|A0A1G9VNN0_9BACL</t>
  </si>
  <si>
    <t>A0A1G9VNN0</t>
  </si>
  <si>
    <t>tr|A0A2N3LPI2|A0A2N3LPI2_9BACI</t>
  </si>
  <si>
    <t>A0A2N3LPI2</t>
  </si>
  <si>
    <t>tr|A0A1T1DDD2|A0A1T1DDD2_9STAP</t>
  </si>
  <si>
    <t>A0A1T1DDD2</t>
  </si>
  <si>
    <t>tr|A0A143HGY0|A0A143HGY0_9BACL</t>
  </si>
  <si>
    <t>A0A143HGY0</t>
  </si>
  <si>
    <t>tr|A0A0J1IE37|A0A0J1IE37_BACCI</t>
  </si>
  <si>
    <t>A0A0J1IE37</t>
  </si>
  <si>
    <t>tr|A0A0B5S3W1|A0A0B5S3W1_BACMY</t>
  </si>
  <si>
    <t>A0A0B5S3W1</t>
  </si>
  <si>
    <t>tr|A0A2S7N2I6|A0A2S7N2I6_9BACI</t>
  </si>
  <si>
    <t>A0A2S7N2I6</t>
  </si>
  <si>
    <t>tr|A0A078LYX1|A0A078LYX1_9STAP</t>
  </si>
  <si>
    <t>A0A078LYX1</t>
  </si>
  <si>
    <t>tr|A0A099ICK9|A0A099ICK9_CLOIN</t>
  </si>
  <si>
    <t>A0A099ICK9</t>
  </si>
  <si>
    <t>tr|R9IUY9|R9IUY9_9FIRM</t>
  </si>
  <si>
    <t>R9IUY9</t>
  </si>
  <si>
    <t>tr|A0A212SNT6|A0A212SNT6_9ACTN</t>
  </si>
  <si>
    <t>A0A212SNT6</t>
  </si>
  <si>
    <t>tr|A0A369KCQ0|A0A369KCQ0_9BACL</t>
  </si>
  <si>
    <t>A0A369KCQ0</t>
  </si>
  <si>
    <t>tr|C3BSR8|C3BSR8_9BACI</t>
  </si>
  <si>
    <t>C3BSR8</t>
  </si>
  <si>
    <t>tr|A0A2H3MKX4|A0A2H3MKX4_9BACI</t>
  </si>
  <si>
    <t>A0A2H3MKX4</t>
  </si>
  <si>
    <t>tr|A0A3A9ET44|A0A3A9ET44_9FIRM</t>
  </si>
  <si>
    <t>A0A3A9ET44</t>
  </si>
  <si>
    <t>tr|A0A1Q6UP89|A0A1Q6UP89_9FIRM</t>
  </si>
  <si>
    <t>A0A1Q6UP89</t>
  </si>
  <si>
    <t>tr|H1ADM7|H1ADM7_BACLI</t>
  </si>
  <si>
    <t>H1ADM7</t>
  </si>
  <si>
    <t>tr|A0A2T4IG73|A0A2T4IG73_9RHOO</t>
  </si>
  <si>
    <t>A0A2T4IG73</t>
  </si>
  <si>
    <t>tr|A0A2B4UWC3|A0A2B4UWC3_9BACI</t>
  </si>
  <si>
    <t>A0A2B4UWC3</t>
  </si>
  <si>
    <t>tr|S6F644|S6F644_LACLL</t>
  </si>
  <si>
    <t>S6F644</t>
  </si>
  <si>
    <t>tr|B9DJT5|B9DJT5_STACT</t>
  </si>
  <si>
    <t>B9DJT5</t>
  </si>
  <si>
    <t>tr|A0A400PXH4|A0A400PXH4_CAMJU</t>
  </si>
  <si>
    <t>A0A400PXH4</t>
  </si>
  <si>
    <t>tr|T4NIR3|T4NIR3_CLODI</t>
  </si>
  <si>
    <t>T4NIR3</t>
  </si>
  <si>
    <t>tr|A0A175A4S0|A0A175A4S0_CLOIN</t>
  </si>
  <si>
    <t>A0A175A4S0</t>
  </si>
  <si>
    <t>tr|H1B6E0|H1B6E0_9FIRM</t>
  </si>
  <si>
    <t>H1B6E0</t>
  </si>
  <si>
    <t>tr|R6V306|R6V306_9FIRM</t>
  </si>
  <si>
    <t>R6V306</t>
  </si>
  <si>
    <t>tr|E4M022|E4M022_9CLOT</t>
  </si>
  <si>
    <t>E4M022</t>
  </si>
  <si>
    <t>tr|A0A1J9VPH7|A0A1J9VPH7_BACAN</t>
  </si>
  <si>
    <t>A0A1J9VPH7</t>
  </si>
  <si>
    <t>tr|A0A0M8R7V7|A0A0M8R7V7_STRRM</t>
  </si>
  <si>
    <t>A0A0M8R7V7</t>
  </si>
  <si>
    <t>tr|D4CF64|D4CF64_9CLOT</t>
  </si>
  <si>
    <t>D4CF64</t>
  </si>
  <si>
    <t>tr|R5M0K6|R5M0K6_9CLOT</t>
  </si>
  <si>
    <t>R5M0K6</t>
  </si>
  <si>
    <t>tr|D6DJS6|D6DJS6_CLOSC</t>
  </si>
  <si>
    <t>D6DJS6</t>
  </si>
  <si>
    <t>tr|A0A0R1ZJE4|A0A0R1ZJE4_9LACO</t>
  </si>
  <si>
    <t>A0A0R1ZJE4</t>
  </si>
  <si>
    <t>tr|A0A0U9HYC7|A0A0U9HYC7_9BACI</t>
  </si>
  <si>
    <t>A0A0U9HYC7</t>
  </si>
  <si>
    <t>tr|A0A1C5XJE2|A0A1C5XJE2_9FIRM</t>
  </si>
  <si>
    <t>A0A1C5XJE2</t>
  </si>
  <si>
    <t>tr|A0A1C5VEE1|A0A1C5VEE1_9CLOT</t>
  </si>
  <si>
    <t>A0A1C5VEE1</t>
  </si>
  <si>
    <t>tr|A0A511X474|A0A511X474_9BACI</t>
  </si>
  <si>
    <t>A0A511X474</t>
  </si>
  <si>
    <t>tr|A0A173TT89|A0A173TT89_9FIRM</t>
  </si>
  <si>
    <t>A0A173TT89</t>
  </si>
  <si>
    <t>tr|A0A3D8NV58|A0A3D8NV58_9ACTN</t>
  </si>
  <si>
    <t>A0A3D8NV58</t>
  </si>
  <si>
    <t>tr|A0A1B1G482|A0A1B1G482_9STAP</t>
  </si>
  <si>
    <t>A0A1B1G482</t>
  </si>
  <si>
    <t>tr|A0A239TIN8|A0A239TIN8_9STAP</t>
  </si>
  <si>
    <t>A0A239TIN8</t>
  </si>
  <si>
    <t>tr|A0A5B0EAY4|A0A5B0EAY4_9MICC</t>
  </si>
  <si>
    <t>A0A5B0EAY4</t>
  </si>
  <si>
    <t>tr|V2Y2E2|V2Y2E2_9FIRM</t>
  </si>
  <si>
    <t>V2Y2E2</t>
  </si>
  <si>
    <t>tr|A0A239RBI6|A0A239RBI6_9FIRM</t>
  </si>
  <si>
    <t>A0A239RBI6</t>
  </si>
  <si>
    <t>tr|B0M981|B0M981_ANACD</t>
  </si>
  <si>
    <t>B0M981</t>
  </si>
  <si>
    <t>tr|A0A3D5WIJ4|A0A3D5WIJ4_9FIRM</t>
  </si>
  <si>
    <t>A0A3D5WIJ4</t>
  </si>
  <si>
    <t>tr|A0A1Y3MM51|A0A1Y3MM51_9BACI</t>
  </si>
  <si>
    <t>A0A1Y3MM51</t>
  </si>
  <si>
    <t>tr|A0A101J9Y4|A0A101J9Y4_9ACTN</t>
  </si>
  <si>
    <t>A0A101J9Y4</t>
  </si>
  <si>
    <t>tr|A0A400EEW9|A0A400EEW9_CAMJU</t>
  </si>
  <si>
    <t>A0A400EEW9</t>
  </si>
  <si>
    <t>tr|A0A2N3VWL2|A0A2N3VWL2_9ACTN</t>
  </si>
  <si>
    <t>A0A2N3VWL2</t>
  </si>
  <si>
    <t>tr|E3ZP70|E3ZP70_LISSE</t>
  </si>
  <si>
    <t>E3ZP70</t>
  </si>
  <si>
    <t>tr|A0A352WY04|A0A352WY04_9FIRM</t>
  </si>
  <si>
    <t>A0A352WY04</t>
  </si>
  <si>
    <t>tr|A0A1Q6LUF0|A0A1Q6LUF0_9CLOT</t>
  </si>
  <si>
    <t>A0A1Q6LUF0</t>
  </si>
  <si>
    <t>tr|H1LGQ1|H1LGQ1_9LACO</t>
  </si>
  <si>
    <t>H1LGQ1</t>
  </si>
  <si>
    <t>tr|A0A3A8WWE1|A0A3A8WWE1_9BACT</t>
  </si>
  <si>
    <t>A0A3A8WWE1</t>
  </si>
  <si>
    <t>tr|A0A3E3E2X1|A0A3E3E2X1_9FIRM</t>
  </si>
  <si>
    <t>A0A3E3E2X1</t>
  </si>
  <si>
    <t>tr|A0A291JMP9|A0A291JMP9_9STAP</t>
  </si>
  <si>
    <t>A0A291JMP9</t>
  </si>
  <si>
    <t>tr|A0A1H9EES8|A0A1H9EES8_9FIRM</t>
  </si>
  <si>
    <t>A0A1H9EES8</t>
  </si>
  <si>
    <t>tr|A0A5J4JRD8|A0A5J4JRD8_9BACI</t>
  </si>
  <si>
    <t>A0A5J4JRD8</t>
  </si>
  <si>
    <t>tr|A0A5J4JER1|A0A5J4JER1_9BACI</t>
  </si>
  <si>
    <t>A0A5J4JER1</t>
  </si>
  <si>
    <t>tr|A0A133QHY5|A0A133QHY5_STASI</t>
  </si>
  <si>
    <t>A0A133QHY5</t>
  </si>
  <si>
    <t>tr|A0A3N4TH23|A0A3N4TH23_9STAP</t>
  </si>
  <si>
    <t>A0A3N4TH23</t>
  </si>
  <si>
    <t>tr|A0A1W6BL94|A0A1W6BL94_9STAP</t>
  </si>
  <si>
    <t>A0A1W6BL94</t>
  </si>
  <si>
    <t>tr|A0A4T9T8G7|A0A4T9T8G7_9ACTN</t>
  </si>
  <si>
    <t>A0A4T9T8G7</t>
  </si>
  <si>
    <t>tr|A0A443T9Z0|A0A443T9Z0_BACMY</t>
  </si>
  <si>
    <t>A0A443T9Z0</t>
  </si>
  <si>
    <t>tr|S0JIF6|S0JIF6_9FIRM</t>
  </si>
  <si>
    <t>S0JIF6</t>
  </si>
  <si>
    <t>tr|A0A2N3LKA7|A0A2N3LKA7_9BACI</t>
  </si>
  <si>
    <t>A0A2N3LKA7</t>
  </si>
  <si>
    <t>tr|A0A1Y4VKW9|A0A1Y4VKW9_9FIRM</t>
  </si>
  <si>
    <t>A0A1Y4VKW9</t>
  </si>
  <si>
    <t>tr|A0A2N3LDH7|A0A2N3LDH7_9BACI</t>
  </si>
  <si>
    <t>A0A2N3LDH7</t>
  </si>
  <si>
    <t>tr|A0A0R2LBH5|A0A0R2LBH5_9LACO</t>
  </si>
  <si>
    <t>A0A0R2LBH5</t>
  </si>
  <si>
    <t>tr|A0A3D1RK70|A0A3D1RK70_9FIRM</t>
  </si>
  <si>
    <t>A0A3D1RK70</t>
  </si>
  <si>
    <t>tr|A0A2A8CPY0|A0A2A8CPY0_9BACI</t>
  </si>
  <si>
    <t>A0A2A8CPY0</t>
  </si>
  <si>
    <t>tr|A0A549YEJ1|A0A549YEJ1_9BACI</t>
  </si>
  <si>
    <t>A0A549YEJ1</t>
  </si>
  <si>
    <t>tr|A0A0J5VEP8|A0A0J5VEP8_9BACI</t>
  </si>
  <si>
    <t>A0A0J5VEP8</t>
  </si>
  <si>
    <t>tr|A0A2A8TME7|A0A2A8TME7_9BACI</t>
  </si>
  <si>
    <t>A0A2A8TME7</t>
  </si>
  <si>
    <t>tr|R6MG86|R6MG86_9FIRM</t>
  </si>
  <si>
    <t>R6MG86</t>
  </si>
  <si>
    <t>tr|A0A1F1UX36|A0A1F1UX36_9CORY</t>
  </si>
  <si>
    <t>A0A1F1UX36</t>
  </si>
  <si>
    <t>tr|A0A558EGX1|A0A558EGX1_PSESP</t>
  </si>
  <si>
    <t>A0A558EGX1</t>
  </si>
  <si>
    <t>tr|A0A355TV18|A0A355TV18_9FIRM</t>
  </si>
  <si>
    <t>A0A355TV18</t>
  </si>
  <si>
    <t>tr|A0A3R6I8U6|A0A3R6I8U6_9FIRM</t>
  </si>
  <si>
    <t>A0A3R6I8U6</t>
  </si>
  <si>
    <t>tr|D2EJ30|D2EJ30_PEDAC</t>
  </si>
  <si>
    <t>D2EJ30</t>
  </si>
  <si>
    <t>tr|A0A1Q6SF71|A0A1Q6SF71_9FIRM</t>
  </si>
  <si>
    <t>A0A1Q6SF71</t>
  </si>
  <si>
    <t>tr|A0A1Q9JSX6|A0A1Q9JSX6_9FIRM</t>
  </si>
  <si>
    <t>A0A1Q9JSX6</t>
  </si>
  <si>
    <t>tr|A0A2U8NRS1|A0A2U8NRS1_STRGL</t>
  </si>
  <si>
    <t>A0A2U8NRS1</t>
  </si>
  <si>
    <t>tr|A0A2P5JSD6|A0A2P5JSD6_STRGR</t>
  </si>
  <si>
    <t>A0A2P5JSD6</t>
  </si>
  <si>
    <t>tr|A0A1G9ZL89|A0A1G9ZL89_9BACI</t>
  </si>
  <si>
    <t>A0A1G9ZL89</t>
  </si>
  <si>
    <t>tr|A0A3A5P432|A0A3A5P432_9BACE</t>
  </si>
  <si>
    <t>A0A3A5P432</t>
  </si>
  <si>
    <t>tr|A0A3D0EAT4|A0A3D0EAT4_9FIRM</t>
  </si>
  <si>
    <t>A0A3D0EAT4</t>
  </si>
  <si>
    <t>tr|A0A2A4BEF2|A0A2A4BEF2_9BACI</t>
  </si>
  <si>
    <t>A0A2A4BEF2</t>
  </si>
  <si>
    <t>tr|A0A2P1WNU6|A0A2P1WNU6_9BACI</t>
  </si>
  <si>
    <t>A0A2P1WNU6</t>
  </si>
  <si>
    <t>tr|A0A2A8RUC2|A0A2A8RUC2_BACCE</t>
  </si>
  <si>
    <t>A0A2A8RUC2</t>
  </si>
  <si>
    <t>tr|A0A3L7YSP1|A0A3L7YSP1_9CHLR</t>
  </si>
  <si>
    <t>A0A3L7YSP1</t>
  </si>
  <si>
    <t>tr|A0A2T0XZC2|A0A2T0XZC2_9MICO</t>
  </si>
  <si>
    <t>A0A2T0XZC2</t>
  </si>
  <si>
    <t>tr|R5HBK0|R5HBK0_9FIRM</t>
  </si>
  <si>
    <t>R5HBK0</t>
  </si>
  <si>
    <t>tr|A0A5F0Y645|A0A5F0Y645_LACPN</t>
  </si>
  <si>
    <t>A0A5F0Y645</t>
  </si>
  <si>
    <t>tr|A0A3P6JK46|A0A3P6JK46_9FIRM</t>
  </si>
  <si>
    <t>A0A3P6JK46</t>
  </si>
  <si>
    <t>tr|A0A380GR44|A0A380GR44_9STAP</t>
  </si>
  <si>
    <t>A0A380GR44</t>
  </si>
  <si>
    <t>tr|A0A352WZH0|A0A352WZH0_9FIRM</t>
  </si>
  <si>
    <t>A0A352WZH0</t>
  </si>
  <si>
    <t>tr|A0A429ZQZ0|A0A429ZQZ0_9ENTE</t>
  </si>
  <si>
    <t>A0A429ZQZ0</t>
  </si>
  <si>
    <t>tr|A0A0C2DN77|A0A0C2DN77_9STAP</t>
  </si>
  <si>
    <t>A0A0C2DN77</t>
  </si>
  <si>
    <t>tr|A0A518XKN9|A0A518XKN9_9BACL</t>
  </si>
  <si>
    <t>A0A518XKN9</t>
  </si>
  <si>
    <t>tr|A0A1Y4VEK4|A0A1Y4VEK4_9FIRM</t>
  </si>
  <si>
    <t>A0A1Y4VEK4</t>
  </si>
  <si>
    <t>tr|R5CC53|R5CC53_9FIRM</t>
  </si>
  <si>
    <t>R5CC53</t>
  </si>
  <si>
    <t>tr|A0A2V2DQB6|A0A2V2DQB6_9FIRM</t>
  </si>
  <si>
    <t>A0A2V2DQB6</t>
  </si>
  <si>
    <t>tr|A0A4Q2I0L6|A0A4Q2I0L6_9BACI</t>
  </si>
  <si>
    <t>A0A4Q2I0L6</t>
  </si>
  <si>
    <t>tr|A0A370RD59|A0A370RD59_9ACTN</t>
  </si>
  <si>
    <t>A0A370RD59</t>
  </si>
  <si>
    <t>tr|A0A0M2SYK6|A0A0M2SYK6_9BACI</t>
  </si>
  <si>
    <t>A0A0M2SYK6</t>
  </si>
  <si>
    <t>tr|A0A150B9N6|A0A150B9N6_BACCE</t>
  </si>
  <si>
    <t>A0A150B9N6</t>
  </si>
  <si>
    <t>tr|A0A3A9EBH5|A0A3A9EBH5_9FIRM</t>
  </si>
  <si>
    <t>A0A3A9EBH5</t>
  </si>
  <si>
    <t>tr|A0A494YRF1|A0A494YRF1_9BACI</t>
  </si>
  <si>
    <t>A0A494YRF1</t>
  </si>
  <si>
    <t>tr|A0A1T4YT20|A0A1T4YT20_9BACL</t>
  </si>
  <si>
    <t>A0A1T4YT20</t>
  </si>
  <si>
    <t>tr|A0A1H4EW67|A0A1H4EW67_9BACT</t>
  </si>
  <si>
    <t>A0A1H4EW67</t>
  </si>
  <si>
    <t>tr|A0A2N5MG89|A0A2N5MG89_9BACI</t>
  </si>
  <si>
    <t>A0A2N5MG89</t>
  </si>
  <si>
    <t>tr|A0A3D1EAB5|A0A3D1EAB5_9FIRM</t>
  </si>
  <si>
    <t>A0A3D1EAB5</t>
  </si>
  <si>
    <t>tr|A0A133QI06|A0A133QI06_STASI</t>
  </si>
  <si>
    <t>A0A133QI06</t>
  </si>
  <si>
    <t>tr|A0A1Q2CRP1|A0A1Q2CRP1_9ACTN</t>
  </si>
  <si>
    <t>A0A1Q2CRP1</t>
  </si>
  <si>
    <t>tr|A0A2T7JAB3|A0A2T7JAB3_9ACTN</t>
  </si>
  <si>
    <t>A0A2T7JAB3</t>
  </si>
  <si>
    <t>tr|A0A2X4WIC1|A0A2X4WIC1_BACLE</t>
  </si>
  <si>
    <t>A0A2X4WIC1</t>
  </si>
  <si>
    <t>tr|U2C5F2|U2C5F2_CLOSY</t>
  </si>
  <si>
    <t>U2C5F2</t>
  </si>
  <si>
    <t>tr|A0A2I0QTZ2|A0A2I0QTZ2_9BACI</t>
  </si>
  <si>
    <t>A0A2I0QTZ2</t>
  </si>
  <si>
    <t>tr|A0A3G4QWT0|A0A3G4QWT0_9STAP</t>
  </si>
  <si>
    <t>A0A3G4QWT0</t>
  </si>
  <si>
    <t>tr|A0A1I1R2A4|A0A1I1R2A4_9BACI</t>
  </si>
  <si>
    <t>A0A1I1R2A4</t>
  </si>
  <si>
    <t>tr|W1UDM8|W1UDM8_CLOBU</t>
  </si>
  <si>
    <t>W1UDM8</t>
  </si>
  <si>
    <t>tr|A0A2T4QCR4|A0A2T4QCR4_STAXY</t>
  </si>
  <si>
    <t>A0A2T4QCR4</t>
  </si>
  <si>
    <t>tr|A0A3R6PH60|A0A3R6PH60_9CLOT</t>
  </si>
  <si>
    <t>A0A3R6PH60</t>
  </si>
  <si>
    <t>tr|A0A098F358|A0A098F358_9BACI</t>
  </si>
  <si>
    <t>A0A098F358</t>
  </si>
  <si>
    <t>tr|A0A095Z2M9|A0A095Z2M9_9FIRM</t>
  </si>
  <si>
    <t>A0A095Z2M9</t>
  </si>
  <si>
    <t>tr|A0A1E5TQ50|A0A1E5TQ50_9STAP</t>
  </si>
  <si>
    <t>A0A1E5TQ50</t>
  </si>
  <si>
    <t>tr|A0A2D8PCX7|A0A2D8PCX7_9RHOB</t>
  </si>
  <si>
    <t>A0A2D8PCX7</t>
  </si>
  <si>
    <t>tr|H0B7X6|H0B7X6_9ACTN</t>
  </si>
  <si>
    <t>H0B7X6</t>
  </si>
  <si>
    <t>tr|A0A5D4TX78|A0A5D4TX78_9BACI</t>
  </si>
  <si>
    <t>A0A5D4TX78</t>
  </si>
  <si>
    <t>tr|A0A2V3WCJ7|A0A2V3WCJ7_9BACI</t>
  </si>
  <si>
    <t>A0A2V3WCJ7</t>
  </si>
  <si>
    <t>tr|A0A456YX47|A0A456YX47_LISMN</t>
  </si>
  <si>
    <t>A0A456YX47</t>
  </si>
  <si>
    <t>tr|A0A265E5L7|A0A265E5L7_9STAP</t>
  </si>
  <si>
    <t>A0A265E5L7</t>
  </si>
  <si>
    <t>tr|A0A1S2W753|A0A1S2W753_9BACL</t>
  </si>
  <si>
    <t>A0A1S2W753</t>
  </si>
  <si>
    <t>tr|A0A495A4I6|A0A495A4I6_9BACI</t>
  </si>
  <si>
    <t>A0A495A4I6</t>
  </si>
  <si>
    <t>tr|W9AQU0|W9AQU0_9BACI</t>
  </si>
  <si>
    <t>W9AQU0</t>
  </si>
  <si>
    <t>tr|A0A3L8QP20|A0A3L8QP20_9ACTN</t>
  </si>
  <si>
    <t>A0A3L8QP20</t>
  </si>
  <si>
    <t>tr|A0A209CW13|A0A209CW13_9ACTN</t>
  </si>
  <si>
    <t>A0A209CW13</t>
  </si>
  <si>
    <t>tr|A0A1S1F623|A0A1S1F623_9STAP</t>
  </si>
  <si>
    <t>A0A1S1F623</t>
  </si>
  <si>
    <t>tr|I8UJ43|I8UJ43_9BACI</t>
  </si>
  <si>
    <t>I8UJ43</t>
  </si>
  <si>
    <t>tr|A0A472GXG7|A0A472GXG7_LISMN</t>
  </si>
  <si>
    <t>A0A472GXG7</t>
  </si>
  <si>
    <t>tr|A0A553SIT2|A0A553SIT2_BACCI</t>
  </si>
  <si>
    <t>A0A553SIT2</t>
  </si>
  <si>
    <t>tr|R6QIV0|R6QIV0_9FIRM</t>
  </si>
  <si>
    <t>R6QIV0</t>
  </si>
  <si>
    <t>tr|A0A3C0HWQ3|A0A3C0HWQ3_9FIRM</t>
  </si>
  <si>
    <t>A0A3C0HWQ3</t>
  </si>
  <si>
    <t>tr|A0A1H5ZLC7|A0A1H5ZLC7_9FIRM</t>
  </si>
  <si>
    <t>A0A1H5ZLC7</t>
  </si>
  <si>
    <t>tr|A0A1C6AAJ3|A0A1C6AAJ3_9CLOT</t>
  </si>
  <si>
    <t>A0A1C6AAJ3</t>
  </si>
  <si>
    <t>tr|A0A3E2XQF9|A0A3E2XQF9_9FIRM</t>
  </si>
  <si>
    <t>A0A3E2XQF9</t>
  </si>
  <si>
    <t>tr|A0A1R4I1A6|A0A1R4I1A6_9MICO</t>
  </si>
  <si>
    <t>A0A1R4I1A6</t>
  </si>
  <si>
    <t>tr|A0A0S9R5A4|A0A0S9R5A4_9ACTN</t>
  </si>
  <si>
    <t>A0A0S9R5A4</t>
  </si>
  <si>
    <t>tr|A0A2B1PZQ2|A0A2B1PZQ2_9BACI</t>
  </si>
  <si>
    <t>A0A2B1PZQ2</t>
  </si>
  <si>
    <t>tr|A0A0F7HK58|A0A0F7HK58_9STAP</t>
  </si>
  <si>
    <t>A0A0F7HK58</t>
  </si>
  <si>
    <t>tr|A0A3E2JMR1|A0A3E2JMR1_9BACI</t>
  </si>
  <si>
    <t>A0A3E2JMR1</t>
  </si>
  <si>
    <t>tr|A0A2A4GYM1|A0A2A4GYM1_9STAP</t>
  </si>
  <si>
    <t>A0A2A4GYM1</t>
  </si>
  <si>
    <t>tr|A0A2B5XDI9|A0A2B5XDI9_9BACI</t>
  </si>
  <si>
    <t>A0A2B5XDI9</t>
  </si>
  <si>
    <t>tr|A0A5B8TM51|A0A5B8TM51_WEIHE</t>
  </si>
  <si>
    <t>A0A5B8TM51</t>
  </si>
  <si>
    <t>tr|A0A174GWE7|A0A174GWE7_9CLOT</t>
  </si>
  <si>
    <t>A0A174GWE7</t>
  </si>
  <si>
    <t>tr|A0A4P6ZZL8|A0A4P6ZZL8_9BACL</t>
  </si>
  <si>
    <t>A0A4P6ZZL8</t>
  </si>
  <si>
    <t>tr|A0A1C5NZJ6|A0A1C5NZJ6_9FIRM</t>
  </si>
  <si>
    <t>A0A1C5NZJ6</t>
  </si>
  <si>
    <t>tr|A0A1V0V690|A0A1V0V690_9ACTN</t>
  </si>
  <si>
    <t>A0A1V0V690</t>
  </si>
  <si>
    <t>tr|U5FC14|U5FC14_9FIRM</t>
  </si>
  <si>
    <t>U5FC14</t>
  </si>
  <si>
    <t>tr|A0A502BGW2|A0A502BGW2_9BACI</t>
  </si>
  <si>
    <t>A0A502BGW2</t>
  </si>
  <si>
    <t>tr|A0A5J6XU33|A0A5J6XU33_9BACI</t>
  </si>
  <si>
    <t>A0A5J6XU33</t>
  </si>
  <si>
    <t>tr|A0A433E058|A0A433E058_9ACTN</t>
  </si>
  <si>
    <t>A0A433E058</t>
  </si>
  <si>
    <t>tr|A0A416CMI3|A0A416CMI3_9FIRM</t>
  </si>
  <si>
    <t>A0A416CMI3</t>
  </si>
  <si>
    <t>tr|A0A2C4ZNG6|A0A2C4ZNG6_9BACI</t>
  </si>
  <si>
    <t>A0A2C4ZNG6</t>
  </si>
  <si>
    <t>tr|A0A2T4SD53|A0A2T4SD53_9STAP</t>
  </si>
  <si>
    <t>A0A2T4SD53</t>
  </si>
  <si>
    <t>tr|F7Z2Y0|F7Z2Y0_BACC6</t>
  </si>
  <si>
    <t>F7Z2Y0</t>
  </si>
  <si>
    <t>tr|A0A150K0J3|A0A150K0J3_BACCO</t>
  </si>
  <si>
    <t>A0A150K0J3</t>
  </si>
  <si>
    <t>tr|A0A2N5M9N6|A0A2N5M9N6_9BACI</t>
  </si>
  <si>
    <t>A0A2N5M9N6</t>
  </si>
  <si>
    <t>tr|A0A2B2BU18|A0A2B2BU18_9BACI</t>
  </si>
  <si>
    <t>A0A2B2BU18</t>
  </si>
  <si>
    <t>tr|A0A4S2FQQ6|A0A4S2FQQ6_9ACTN</t>
  </si>
  <si>
    <t>A0A4S2FQQ6</t>
  </si>
  <si>
    <t>tr|A0A3D3RKJ8|A0A3D3RKJ8_9FIRM</t>
  </si>
  <si>
    <t>A0A3D3RKJ8</t>
  </si>
  <si>
    <t>tr|A0A265N9L6|A0A265N9L6_9BACI</t>
  </si>
  <si>
    <t>A0A265N9L6</t>
  </si>
  <si>
    <t>tr|R5SFI2|R5SFI2_9CLOT</t>
  </si>
  <si>
    <t>R5SFI2</t>
  </si>
  <si>
    <t>tr|A0A2A8I9R0|A0A2A8I9R0_9BACI</t>
  </si>
  <si>
    <t>A0A2A8I9R0</t>
  </si>
  <si>
    <t>tr|A0A443IP62|A0A443IP62_9BACI</t>
  </si>
  <si>
    <t>A0A443IP62</t>
  </si>
  <si>
    <t>tr|A0A4Q5YWP5|A0A4Q5YWP5_9ACTN</t>
  </si>
  <si>
    <t>A0A4Q5YWP5</t>
  </si>
  <si>
    <t>tr|A0A2A7HVD8|A0A2A7HVD8_BACCE</t>
  </si>
  <si>
    <t>A0A2A7HVD8</t>
  </si>
  <si>
    <t>tr|A0A1Q8DH91|A0A1Q8DH91_STAAU</t>
  </si>
  <si>
    <t>A0A1Q8DH91</t>
  </si>
  <si>
    <t>tr|A0A1C3ZCF9|A0A1C3ZCF9_9BACI</t>
  </si>
  <si>
    <t>A0A1C3ZCF9</t>
  </si>
  <si>
    <t>tr|A0A3Q9R0N9|A0A3Q9R0N9_9BACI</t>
  </si>
  <si>
    <t>A0A3Q9R0N9</t>
  </si>
  <si>
    <t>tr|A0A4Y1ZB30|A0A4Y1ZB30_9BACL</t>
  </si>
  <si>
    <t>A0A4Y1ZB30</t>
  </si>
  <si>
    <t>tr|A0A1Y0YKR4|A0A1Y0YKR4_BACLI</t>
  </si>
  <si>
    <t>A0A1Y0YKR4</t>
  </si>
  <si>
    <t>tr|A0A348Z422|A0A348Z422_CLOSP</t>
  </si>
  <si>
    <t>A0A348Z422</t>
  </si>
  <si>
    <t>tr|A0A3Q8S840|A0A3Q8S840_9FIRM</t>
  </si>
  <si>
    <t>A0A3Q8S840</t>
  </si>
  <si>
    <t>tr|A0A1B9EJZ2|A0A1B9EJZ2_9ACTN</t>
  </si>
  <si>
    <t>A0A1B9EJZ2</t>
  </si>
  <si>
    <t>tr|A0A1J6WI69|A0A1J6WI69_9BACI</t>
  </si>
  <si>
    <t>A0A1J6WI69</t>
  </si>
  <si>
    <t>tr|A0A372YNW5|A0A372YNW5_9FIRM</t>
  </si>
  <si>
    <t>A0A372YNW5</t>
  </si>
  <si>
    <t>tr|A0A1C5ZW75|A0A1C5ZW75_9CLOT</t>
  </si>
  <si>
    <t>A0A1C5ZW75</t>
  </si>
  <si>
    <t>tr|A0A412GP30|A0A412GP30_BACCO</t>
  </si>
  <si>
    <t>A0A412GP30</t>
  </si>
  <si>
    <t>tr|A0A4U3NUH8|A0A4U3NUH8_9ENTE</t>
  </si>
  <si>
    <t>A0A4U3NUH8</t>
  </si>
  <si>
    <t>tr|A0A5C8HKQ8|A0A5C8HKQ8_ENTGA</t>
  </si>
  <si>
    <t>A0A5C8HKQ8</t>
  </si>
  <si>
    <t>tr|C8ZZ59|C8ZZ59_ENTGE</t>
  </si>
  <si>
    <t>C8ZZ59</t>
  </si>
  <si>
    <t>tr|A0A349QPI8|A0A349QPI8_9FIRM</t>
  </si>
  <si>
    <t>A0A349QPI8</t>
  </si>
  <si>
    <t>tr|A0A5B2YY19|A0A5B2YY19_9STAP</t>
  </si>
  <si>
    <t>A0A5B2YY19</t>
  </si>
  <si>
    <t>tr|A0A2T4SP30|A0A2T4SP30_STAHA</t>
  </si>
  <si>
    <t>A0A2T4SP30</t>
  </si>
  <si>
    <t>tr|A7VBT8|A7VBT8_9CLOT</t>
  </si>
  <si>
    <t>A7VBT8</t>
  </si>
  <si>
    <t>tr|R8UH40|R8UH40_BACCE</t>
  </si>
  <si>
    <t>R8UH40</t>
  </si>
  <si>
    <t>tr|A0A084JIH3|A0A084JIH3_9CLOT</t>
  </si>
  <si>
    <t>A0A084JIH3</t>
  </si>
  <si>
    <t>tr|A0A472ALV9|A0A472ALV9_LISMN</t>
  </si>
  <si>
    <t>A0A472ALV9</t>
  </si>
  <si>
    <t>tr|A0A458ULF1|A0A458ULF1_LISMN</t>
  </si>
  <si>
    <t>A0A458ULF1</t>
  </si>
  <si>
    <t>tr|A0A1Q9JLA6|A0A1Q9JLA6_9FIRM</t>
  </si>
  <si>
    <t>A0A1Q9JLA6</t>
  </si>
  <si>
    <t>tr|A0A0V8J860|A0A0V8J860_9BACI</t>
  </si>
  <si>
    <t>A0A0V8J860</t>
  </si>
  <si>
    <t>tr|A0A3X8XUC4|A0A3X8XUC4_CAMJU</t>
  </si>
  <si>
    <t>A0A3X8XUC4</t>
  </si>
  <si>
    <t>tr|A0A2V2QPK4|A0A2V2QPK4_9ACTN</t>
  </si>
  <si>
    <t>A0A2V2QPK4</t>
  </si>
  <si>
    <t>tr|A0A4R3T4P9|A0A4R3T4P9_9FIRM</t>
  </si>
  <si>
    <t>A0A4R3T4P9</t>
  </si>
  <si>
    <t>tr|A0A1I7L204|A0A1I7L204_9FIRM</t>
  </si>
  <si>
    <t>A0A1I7L204</t>
  </si>
  <si>
    <t>tr|A0A364JWE2|A0A364JWE2_9RHIZ</t>
  </si>
  <si>
    <t>A0A364JWE2</t>
  </si>
  <si>
    <t>tr|A0A3S2UG65|A0A3S2UG65_9BACI</t>
  </si>
  <si>
    <t>A0A3S2UG65</t>
  </si>
  <si>
    <t>tr|C7G9H0|C7G9H0_9FIRM</t>
  </si>
  <si>
    <t>C7G9H0</t>
  </si>
  <si>
    <t>tr|A0A3R6A575|A0A3R6A575_9FIRM</t>
  </si>
  <si>
    <t>A0A3R6A575</t>
  </si>
  <si>
    <t>tr|A0A0M1N2V5|A0A0M1N2V5_9BACL</t>
  </si>
  <si>
    <t>A0A0M1N2V5</t>
  </si>
  <si>
    <t>tr|A0A2N0Y8F1|A0A2N0Y8F1_9BACI</t>
  </si>
  <si>
    <t>A0A2N0Y8F1</t>
  </si>
  <si>
    <t>tr|A0A2A8THI6|A0A2A8THI6_9BACI</t>
  </si>
  <si>
    <t>A0A2A8THI6</t>
  </si>
  <si>
    <t>tr|A0A2M9F0N1|A0A2M9F0N1_9BACL</t>
  </si>
  <si>
    <t>A0A2M9F0N1</t>
  </si>
  <si>
    <t>tr|A0A2A4KGD3|A0A2A4KGD3_9ACTN</t>
  </si>
  <si>
    <t>A0A2A4KGD3</t>
  </si>
  <si>
    <t>tr|A0A1Q8UB50|A0A1Q8UB50_9ACTN</t>
  </si>
  <si>
    <t>A0A1Q8UB50</t>
  </si>
  <si>
    <t>tr|A0A502BF86|A0A502BF86_9BACI</t>
  </si>
  <si>
    <t>A0A502BF86</t>
  </si>
  <si>
    <t>tr|A0A5J6XUB2|A0A5J6XUB2_9BACI</t>
  </si>
  <si>
    <t>A0A5J6XUB2</t>
  </si>
  <si>
    <t>tr|A0A2C4RHA5|A0A2C4RHA5_9BACI</t>
  </si>
  <si>
    <t>A0A2C4RHA5</t>
  </si>
  <si>
    <t>tr|A0A471JVE6|A0A471JVE6_LISMN</t>
  </si>
  <si>
    <t>A0A471JVE6</t>
  </si>
  <si>
    <t>tr|D5T5D7|D5T5D7_LEUKI</t>
  </si>
  <si>
    <t>D5T5D7</t>
  </si>
  <si>
    <t>tr|A0A5J4JVG6|A0A5J4JVG6_9BACI</t>
  </si>
  <si>
    <t>A0A5J4JVG6</t>
  </si>
  <si>
    <t>tr|A0A4S2HJ22|A0A4S2HJ22_9FIRM</t>
  </si>
  <si>
    <t>A0A4S2HJ22</t>
  </si>
  <si>
    <t>tr|A0A022M5U7|A0A022M5U7_9ACTN</t>
  </si>
  <si>
    <t>A0A022M5U7</t>
  </si>
  <si>
    <t>tr|T0SH92|T0SH92_LACLC</t>
  </si>
  <si>
    <t>T0SH92</t>
  </si>
  <si>
    <t>tr|A0A4V6EMH2|A0A4V6EMH2_9RHOB</t>
  </si>
  <si>
    <t>A0A4V6EMH2</t>
  </si>
  <si>
    <t>tr|A0A476HH21|A0A476HH21_LISMN</t>
  </si>
  <si>
    <t>A0A476HH21</t>
  </si>
  <si>
    <t>tr|A0A354AU71|A0A354AU71_9FIRM</t>
  </si>
  <si>
    <t>A0A354AU71</t>
  </si>
  <si>
    <t>tr|A0A4R1L8P3|A0A4R1L8P3_9BACL</t>
  </si>
  <si>
    <t>A0A4R1L8P3</t>
  </si>
  <si>
    <t>tr|A0A0P7GBE6|A0A0P7GBE6_9MICC</t>
  </si>
  <si>
    <t>A0A0P7GBE6</t>
  </si>
  <si>
    <t>tr|A0A084XWN8|A0A084XWN8_9PROT</t>
  </si>
  <si>
    <t>A0A084XWN8</t>
  </si>
  <si>
    <t>tr|A0A3T1NR17|A0A3T1NR17_LISMN</t>
  </si>
  <si>
    <t>A0A3T1NR17</t>
  </si>
  <si>
    <t>tr|A0A2X3SB75|A0A2X3SB75_STASI</t>
  </si>
  <si>
    <t>A0A2X3SB75</t>
  </si>
  <si>
    <t>tr|A0A3B9JI45|A0A3B9JI45_9FIRM</t>
  </si>
  <si>
    <t>A0A3B9JI45</t>
  </si>
  <si>
    <t>tr|A0A469AU44|A0A469AU44_LISMN</t>
  </si>
  <si>
    <t>A0A469AU44</t>
  </si>
  <si>
    <t>tr|A0A1T4JTP6|A0A1T4JTP6_9FIRM</t>
  </si>
  <si>
    <t>A0A1T4JTP6</t>
  </si>
  <si>
    <t>tr|A0A373Q8A5|A0A373Q8A5_9FIRM</t>
  </si>
  <si>
    <t>A0A373Q8A5</t>
  </si>
  <si>
    <t>tr|A0A416D5V7|A0A416D5V7_9FIRM</t>
  </si>
  <si>
    <t>A0A416D5V7</t>
  </si>
  <si>
    <t>tr|A0A4Y8U5A7|A0A4Y8U5A7_9BACI</t>
  </si>
  <si>
    <t>A0A4Y8U5A7</t>
  </si>
  <si>
    <t>tr|Q8Y830|Q8Y830_LISMO</t>
  </si>
  <si>
    <t>Q8Y830</t>
  </si>
  <si>
    <t>tr|A0A459Q2L7|A0A459Q2L7_LISMN</t>
  </si>
  <si>
    <t>A0A459Q2L7</t>
  </si>
  <si>
    <t>tr|A0A2N0Y532|A0A2N0Y532_9BACI</t>
  </si>
  <si>
    <t>A0A2N0Y532</t>
  </si>
  <si>
    <t>tr|A0A461MSH5|A0A461MSH5_LISMN</t>
  </si>
  <si>
    <t>A0A461MSH5</t>
  </si>
  <si>
    <t>tr|A0A475FLI6|A0A475FLI6_LISMN</t>
  </si>
  <si>
    <t>A0A475FLI6</t>
  </si>
  <si>
    <t>tr|A0A3T1TYF6|A0A3T1TYF6_LISMN</t>
  </si>
  <si>
    <t>A0A3T1TYF6</t>
  </si>
  <si>
    <t>tr|A0A465RYX2|A0A465RYX2_LISMN</t>
  </si>
  <si>
    <t>A0A465RYX2</t>
  </si>
  <si>
    <t>tr|A0A462SHY3|A0A462SHY3_LISMN</t>
  </si>
  <si>
    <t>A0A462SHY3</t>
  </si>
  <si>
    <t>tr|A0A3R6LLI8|A0A3R6LLI8_9FIRM</t>
  </si>
  <si>
    <t>A0A3R6LLI8</t>
  </si>
  <si>
    <t>tr|A0A396KM42|A0A396KM42_9FIRM</t>
  </si>
  <si>
    <t>A0A396KM42</t>
  </si>
  <si>
    <t>tr|A0A417RMV5|A0A417RMV5_9CLOT</t>
  </si>
  <si>
    <t>A0A417RMV5</t>
  </si>
  <si>
    <t>tr|A0A417RXM5|A0A417RXM5_9CLOT</t>
  </si>
  <si>
    <t>A0A417RXM5</t>
  </si>
  <si>
    <t>tr|A0A1J0H5A0|A0A1J0H5A0_VIRHA</t>
  </si>
  <si>
    <t>A0A1J0H5A0</t>
  </si>
  <si>
    <t>tr|A0A3T1JUJ2|A0A3T1JUJ2_LISMN</t>
  </si>
  <si>
    <t>A0A3T1JUJ2</t>
  </si>
  <si>
    <t>tr|A0A478DCE6|A0A478DCE6_LISMN</t>
  </si>
  <si>
    <t>A0A478DCE6</t>
  </si>
  <si>
    <t>tr|A0A3R0GYD2|A0A3R0GYD2_LISMN</t>
  </si>
  <si>
    <t>A0A3R0GYD2</t>
  </si>
  <si>
    <t>tr|A0A3D2TXH4|A0A3D2TXH4_9FIRM</t>
  </si>
  <si>
    <t>A0A3D2TXH4</t>
  </si>
  <si>
    <t>tr|A0A1M4W841|A0A1M4W841_9BACE</t>
  </si>
  <si>
    <t>A0A1M4W841</t>
  </si>
  <si>
    <t>tr|A0A558AXC0|A0A558AXC0_9STAP</t>
  </si>
  <si>
    <t>A0A558AXC0</t>
  </si>
  <si>
    <t>tr|A0A469DKN9|A0A469DKN9_LISMN</t>
  </si>
  <si>
    <t>A0A469DKN9</t>
  </si>
  <si>
    <t>tr|A0A474H1G9|A0A474H1G9_LISMN</t>
  </si>
  <si>
    <t>A0A474H1G9</t>
  </si>
  <si>
    <t>tr|A0A477KGF9|A0A477KGF9_LISMN</t>
  </si>
  <si>
    <t>A0A477KGF9</t>
  </si>
  <si>
    <t>tr|A0A5C2CFT7|A0A5C2CFT7_9BACI</t>
  </si>
  <si>
    <t>A0A5C2CFT7</t>
  </si>
  <si>
    <t>tr|A0A465R9T5|A0A465R9T5_LISMN</t>
  </si>
  <si>
    <t>A0A465R9T5</t>
  </si>
  <si>
    <t>tr|A0A0M1NUB7|A0A0M1NUB7_9BACI</t>
  </si>
  <si>
    <t>A0A0M1NUB7</t>
  </si>
  <si>
    <t>tr|A0A3S8SXS4|A0A3S8SXS4_9MICO</t>
  </si>
  <si>
    <t>A0A3S8SXS4</t>
  </si>
  <si>
    <t>tr|A0A477G8H0|A0A477G8H0_LISMN</t>
  </si>
  <si>
    <t>A0A477G8H0</t>
  </si>
  <si>
    <t>tr|A0A3T1NMR8|A0A3T1NMR8_LISMN</t>
  </si>
  <si>
    <t>A0A3T1NMR8</t>
  </si>
  <si>
    <t>tr|E7FUF5|E7FUF5_ERYRH</t>
  </si>
  <si>
    <t>E7FUF5</t>
  </si>
  <si>
    <t>tr|A0A470N9C9|A0A470N9C9_LISMN</t>
  </si>
  <si>
    <t>A0A470N9C9</t>
  </si>
  <si>
    <t>tr|A0A3R6AQP5|A0A3R6AQP5_9FIRM</t>
  </si>
  <si>
    <t>A0A3R6AQP5</t>
  </si>
  <si>
    <t>tr|A0A5E8LAP8|A0A5E8LAP8_9BACI</t>
  </si>
  <si>
    <t>A0A5E8LAP8</t>
  </si>
  <si>
    <t>tr|A0A418J3M9|A0A418J3M9_STASI</t>
  </si>
  <si>
    <t>A0A418J3M9</t>
  </si>
  <si>
    <t>tr|A0A1N7E9S5|A0A1N7E9S5_9BACI</t>
  </si>
  <si>
    <t>A0A1N7E9S5</t>
  </si>
  <si>
    <t>tr|A0A465C8T7|A0A465C8T7_LISMN</t>
  </si>
  <si>
    <t>A0A465C8T7</t>
  </si>
  <si>
    <t>tr|A0A0U1KK03|A0A0U1KK03_9BACI</t>
  </si>
  <si>
    <t>A0A0U1KK03</t>
  </si>
  <si>
    <t>tr|A0A3R6LWA0|A0A3R6LWA0_9CLOT</t>
  </si>
  <si>
    <t>A0A3R6LWA0</t>
  </si>
  <si>
    <t>tr|A0A3D2TXS6|A0A3D2TXS6_9FIRM</t>
  </si>
  <si>
    <t>A0A3D2TXS6</t>
  </si>
  <si>
    <t>tr|A0A4Q4JGD4|A0A4Q4JGD4_9BACL</t>
  </si>
  <si>
    <t>A0A4Q4JGD4</t>
  </si>
  <si>
    <t>tr|A0A3L8QK74|A0A3L8QK74_9ACTN</t>
  </si>
  <si>
    <t>A0A3L8QK74</t>
  </si>
  <si>
    <t>tr|A0A2A7B8K9|A0A2A7B8K9_9FIRM</t>
  </si>
  <si>
    <t>A0A2A7B8K9</t>
  </si>
  <si>
    <t>tr|A0A3R6R473|A0A3R6R473_9FIRM</t>
  </si>
  <si>
    <t>A0A3R6R473</t>
  </si>
  <si>
    <t>tr|A0A5C4X4I4|A0A5C4X4I4_9MICO</t>
  </si>
  <si>
    <t>A0A5C4X4I4</t>
  </si>
  <si>
    <t>tr|K0DBY1|K0DBY1_LEUCJ</t>
  </si>
  <si>
    <t>K0DBY1</t>
  </si>
  <si>
    <t>tr|A0A1C6AGY7|A0A1C6AGY7_9CLOT</t>
  </si>
  <si>
    <t>A0A1C6AGY7</t>
  </si>
  <si>
    <t>tr|A0A561DIV6|A0A561DIV6_9BACI</t>
  </si>
  <si>
    <t>A0A561DIV6</t>
  </si>
  <si>
    <t>tr|A0A3R6DER6|A0A3R6DER6_9FIRM</t>
  </si>
  <si>
    <t>A0A3R6DER6</t>
  </si>
  <si>
    <t>tr|A0A415TWT0|A0A415TWT0_9FIRM</t>
  </si>
  <si>
    <t>A0A415TWT0</t>
  </si>
  <si>
    <t>tr|E8JYJ8|E8JYJ8_9STRE</t>
  </si>
  <si>
    <t>E8JYJ8</t>
  </si>
  <si>
    <t>tr|D4G283|D4G283_BACNB</t>
  </si>
  <si>
    <t>D4G283</t>
  </si>
  <si>
    <t>tr|A0A511BYT2|A0A511BYT2_9BACL</t>
  </si>
  <si>
    <t>A0A511BYT2</t>
  </si>
  <si>
    <t>tr|A0A0M2SM51|A0A0M2SM51_9STAP</t>
  </si>
  <si>
    <t>A0A0M2SM51</t>
  </si>
  <si>
    <t>tr|A0A1S2RD64|A0A1S2RD64_9BACI</t>
  </si>
  <si>
    <t>A0A1S2RD64</t>
  </si>
  <si>
    <t>tr|A0A2M9NV66|A0A2M9NV66_9BACI</t>
  </si>
  <si>
    <t>A0A2M9NV66</t>
  </si>
  <si>
    <t>tr|B1YHE5|B1YHE5_EXIS2</t>
  </si>
  <si>
    <t>B1YHE5</t>
  </si>
  <si>
    <t>tr|A0A0D1KRM7|A0A0D1KRM7_BACIU</t>
  </si>
  <si>
    <t>A0A0D1KRM7</t>
  </si>
  <si>
    <t>tr|A0A1R4I0N8|A0A1R4I0N8_9MICO</t>
  </si>
  <si>
    <t>A0A1R4I0N8</t>
  </si>
  <si>
    <t>tr|A0A3A6LHK1|A0A3A6LHK1_9CLOT</t>
  </si>
  <si>
    <t>A0A3A6LHK1</t>
  </si>
  <si>
    <t>tr|A0A0M0F041|A0A0M0F041_9BACI</t>
  </si>
  <si>
    <t>A0A0M0F041</t>
  </si>
  <si>
    <t>tr|R5SLB9|R5SLB9_9CLOT</t>
  </si>
  <si>
    <t>R5SLB9</t>
  </si>
  <si>
    <t>tr|A0A401AAN1|A0A401AAN1_LISMN</t>
  </si>
  <si>
    <t>A0A401AAN1</t>
  </si>
  <si>
    <t>tr|A0A1H8I1Q0|A0A1H8I1Q0_9FIRM</t>
  </si>
  <si>
    <t>A0A1H8I1Q0</t>
  </si>
  <si>
    <t>tr|A0A315XWQ5|A0A315XWQ5_RUMFL</t>
  </si>
  <si>
    <t>A0A315XWQ5</t>
  </si>
  <si>
    <t>tr|A0A2K0A5I0|A0A2K0A5I0_STAHA</t>
  </si>
  <si>
    <t>A0A2K0A5I0</t>
  </si>
  <si>
    <t>tr|A0A2A4BD07|A0A2A4BD07_9BACI</t>
  </si>
  <si>
    <t>A0A2A4BD07</t>
  </si>
  <si>
    <t>tr|A0A2A8FJS4|A0A2A8FJS4_9BACI</t>
  </si>
  <si>
    <t>A0A2A8FJS4</t>
  </si>
  <si>
    <t>tr|A0A241SNR0|A0A241SNR0_LISMN</t>
  </si>
  <si>
    <t>A0A241SNR0</t>
  </si>
  <si>
    <t>tr|R6QED4|R6QED4_9CLOT</t>
  </si>
  <si>
    <t>R6QED4</t>
  </si>
  <si>
    <t>tr|A0A150KKS9|A0A150KKS9_BACCO</t>
  </si>
  <si>
    <t>A0A150KKS9</t>
  </si>
  <si>
    <t>tr|A0A2T0CJD9|A0A2T0CJD9_9BACI</t>
  </si>
  <si>
    <t>A0A2T0CJD9</t>
  </si>
  <si>
    <t>tr|A0A1M5UJB4|A0A1M5UJB4_9BACI</t>
  </si>
  <si>
    <t>A0A1M5UJB4</t>
  </si>
  <si>
    <t>tr|A0A421BHE6|A0A421BHE6_9LACT</t>
  </si>
  <si>
    <t>A0A421BHE6</t>
  </si>
  <si>
    <t>tr|A0A5B8CFF0|A0A5B8CFF0_SPHSA</t>
  </si>
  <si>
    <t>A0A5B8CFF0</t>
  </si>
  <si>
    <t>tr|A0A476L6Y9|A0A476L6Y9_LISMN</t>
  </si>
  <si>
    <t>A0A476L6Y9</t>
  </si>
  <si>
    <t>tr|A0A3D0DMQ5|A0A3D0DMQ5_9FIRM</t>
  </si>
  <si>
    <t>A0A3D0DMQ5</t>
  </si>
  <si>
    <t>tr|A0A2C2V7Q5|A0A2C2V7Q5_9BACI</t>
  </si>
  <si>
    <t>A0A2C2V7Q5</t>
  </si>
  <si>
    <t>tr|A0A4Y9HNY4|A0A4Y9HNY4_9STAP</t>
  </si>
  <si>
    <t>A0A4Y9HNY4</t>
  </si>
  <si>
    <t>tr|A0A465NER4|A0A465NER4_LISMN</t>
  </si>
  <si>
    <t>A0A465NER4</t>
  </si>
  <si>
    <t>tr|A0A447YVE5|A0A447YVE5_9STAP</t>
  </si>
  <si>
    <t>A0A447YVE5</t>
  </si>
  <si>
    <t>tr|A0A1C5TLK6|A0A1C5TLK6_9CLOT</t>
  </si>
  <si>
    <t>A0A1C5TLK6</t>
  </si>
  <si>
    <t>tr|A0A348SE51|A0A348SE51_9CHLR</t>
  </si>
  <si>
    <t>A0A348SE51</t>
  </si>
  <si>
    <t>tr|A0A3Q9SGA3|A0A3Q9SGA3_9BACI</t>
  </si>
  <si>
    <t>A0A3Q9SGA3</t>
  </si>
  <si>
    <t>tr|A0A3T2HZ72|A0A3T2HZ72_LISMN</t>
  </si>
  <si>
    <t>A0A3T2HZ72</t>
  </si>
  <si>
    <t>tr|A0A4T9TIT3|A0A4T9TIT3_9ACTN</t>
  </si>
  <si>
    <t>A0A4T9TIT3</t>
  </si>
  <si>
    <t>tr|A0A3R6MHT0|A0A3R6MHT0_9CLOT</t>
  </si>
  <si>
    <t>A0A3R6MHT0</t>
  </si>
  <si>
    <t>tr|A0A3R6QIL1|A0A3R6QIL1_9CLOT</t>
  </si>
  <si>
    <t>A0A3R6QIL1</t>
  </si>
  <si>
    <t>tr|A0A416K0J2|A0A416K0J2_9CLOT</t>
  </si>
  <si>
    <t>A0A416K0J2</t>
  </si>
  <si>
    <t>tr|A0A2V2QKM8|A0A2V2QKM8_9ACTN</t>
  </si>
  <si>
    <t>A0A2V2QKM8</t>
  </si>
  <si>
    <t>tr|A0A416UBU0|A0A416UBU0_9CLOT</t>
  </si>
  <si>
    <t>A0A416UBU0</t>
  </si>
  <si>
    <t>tr|T0GB10|T0GB10_9SPHN</t>
  </si>
  <si>
    <t>T0GB10</t>
  </si>
  <si>
    <t>tr|A0A466A0A4|A0A466A0A4_LISMN</t>
  </si>
  <si>
    <t>A0A466A0A4</t>
  </si>
  <si>
    <t>tr|A0A1T4YXT7|A0A1T4YXT7_9ACTN</t>
  </si>
  <si>
    <t>A0A1T4YXT7</t>
  </si>
  <si>
    <t>tr|A0A2N9JHT4|A0A2N9JHT4_9ACTN</t>
  </si>
  <si>
    <t>A0A2N9JHT4</t>
  </si>
  <si>
    <t>tr|A0A2H3LR20|A0A2H3LR20_9BACI</t>
  </si>
  <si>
    <t>A0A2H3LR20</t>
  </si>
  <si>
    <t>tr|A0A4R9AYW3|A0A4R9AYW3_9MICO</t>
  </si>
  <si>
    <t>A0A4R9AYW3</t>
  </si>
  <si>
    <t>tr|A0A1I1XUP8|A0A1I1XUP8_9BACI</t>
  </si>
  <si>
    <t>A0A1I1XUP8</t>
  </si>
  <si>
    <t>tr|A0A3C1I1S0|A0A3C1I1S0_9BACI</t>
  </si>
  <si>
    <t>A0A3C1I1S0</t>
  </si>
  <si>
    <t>tr|A0A0R2FYA8|A0A0R2FYA8_9LACT</t>
  </si>
  <si>
    <t>A0A0R2FYA8</t>
  </si>
  <si>
    <t>tr|A0A2T4QW29|A0A2T4QW29_STASI</t>
  </si>
  <si>
    <t>A0A2T4QW29</t>
  </si>
  <si>
    <t>tr|A0A417RKS9|A0A417RKS9_9CLOT</t>
  </si>
  <si>
    <t>A0A417RKS9</t>
  </si>
  <si>
    <t>tr|A0A3R6WJ38|A0A3R6WJ38_9CLOT</t>
  </si>
  <si>
    <t>A0A3R6WJ38</t>
  </si>
  <si>
    <t>tr|A0A463BDU6|A0A463BDU6_LISMN</t>
  </si>
  <si>
    <t>A0A463BDU6</t>
  </si>
  <si>
    <t>tr|A0A3T2C499|A0A3T2C499_LISMN</t>
  </si>
  <si>
    <t>A0A3T2C499</t>
  </si>
  <si>
    <t>tr|A0A1V2MYJ9|A0A1V2MYJ9_9ACTN</t>
  </si>
  <si>
    <t>A0A1V2MYJ9</t>
  </si>
  <si>
    <t>tr|A0A457YW03|A0A457YW03_LISMN</t>
  </si>
  <si>
    <t>A0A457YW03</t>
  </si>
  <si>
    <t>tr|R5T2B9|R5T2B9_9CLOT</t>
  </si>
  <si>
    <t>R5T2B9</t>
  </si>
  <si>
    <t>tr|A0A2X0V8S9|A0A2X0V8S9_9GAMM</t>
  </si>
  <si>
    <t>A0A2X0V8S9</t>
  </si>
  <si>
    <t>tr|A0A478CVZ3|A0A478CVZ3_LISMN</t>
  </si>
  <si>
    <t>A0A478CVZ3</t>
  </si>
  <si>
    <t>tr|A0A3T2PKL3|A0A3T2PKL3_LISMN</t>
  </si>
  <si>
    <t>A0A3T2PKL3</t>
  </si>
  <si>
    <t>tr|B1YML9|B1YML9_EXIS2</t>
  </si>
  <si>
    <t>B1YML9</t>
  </si>
  <si>
    <t>tr|A5ZU56|A5ZU56_9FIRM</t>
  </si>
  <si>
    <t>A5ZU56</t>
  </si>
  <si>
    <t>tr|A0A1C5ZCZ7|A0A1C5ZCZ7_9CLOT</t>
  </si>
  <si>
    <t>A0A1C5ZCZ7</t>
  </si>
  <si>
    <t>tr|A0A1G9W0Y8|A0A1G9W0Y8_9BACI</t>
  </si>
  <si>
    <t>A0A1G9W0Y8</t>
  </si>
  <si>
    <t>tr|A0A3T2B4G7|A0A3T2B4G7_LISMN</t>
  </si>
  <si>
    <t>A0A3T2B4G7</t>
  </si>
  <si>
    <t>tr|A0A0X8CRE0|A0A0X8CRE0_9BACL</t>
  </si>
  <si>
    <t>A0A0X8CRE0</t>
  </si>
  <si>
    <t>tr|A0A5B8IL67|A0A5B8IL67_9MICC</t>
  </si>
  <si>
    <t>A0A5B8IL67</t>
  </si>
  <si>
    <t>tr|A0A0C5CE99|A0A0C5CE99_BACCO</t>
  </si>
  <si>
    <t>A0A0C5CE99</t>
  </si>
  <si>
    <t>tr|G2TQ29|G2TQ29_BACCO</t>
  </si>
  <si>
    <t>G2TQ29</t>
  </si>
  <si>
    <t>tr|A0A461GCR3|A0A461GCR3_LISMN</t>
  </si>
  <si>
    <t>A0A461GCR3</t>
  </si>
  <si>
    <t>tr|A0A3D2KKW1|A0A3D2KKW1_9FIRM</t>
  </si>
  <si>
    <t>A0A3D2KKW1</t>
  </si>
  <si>
    <t>tr|A0A432E5S1|A0A432E5S1_9BACI</t>
  </si>
  <si>
    <t>A0A432E5S1</t>
  </si>
  <si>
    <t>tr|A0A418S2B1|A0A418S2B1_LISMN</t>
  </si>
  <si>
    <t>A0A418S2B1</t>
  </si>
  <si>
    <t>tr|A0A477BVJ4|A0A477BVJ4_LISMN</t>
  </si>
  <si>
    <t>A0A477BVJ4</t>
  </si>
  <si>
    <t>tr|A0A3R6QRC6|A0A3R6QRC6_9CLOT</t>
  </si>
  <si>
    <t>A0A3R6QRC6</t>
  </si>
  <si>
    <t>tr|A0A4Q0X6J4|A0A4Q0X6J4_9BACI</t>
  </si>
  <si>
    <t>A0A4Q0X6J4</t>
  </si>
  <si>
    <t>tr|A0A3T2A443|A0A3T2A443_LISMN</t>
  </si>
  <si>
    <t>A0A3T2A443</t>
  </si>
  <si>
    <t>tr|A0A458SKA4|A0A458SKA4_LISMN</t>
  </si>
  <si>
    <t>A0A458SKA4</t>
  </si>
  <si>
    <t>tr|A0A429Y038|A0A429Y038_9BACI</t>
  </si>
  <si>
    <t>A0A429Y038</t>
  </si>
  <si>
    <t>tr|A0A3Q0NDG8|A0A3Q0NDG8_LISMG</t>
  </si>
  <si>
    <t>A0A3Q0NDG8</t>
  </si>
  <si>
    <t>tr|A0A0H3GB45|A0A0H3GB45_LISM4</t>
  </si>
  <si>
    <t>A0A0H3GB45</t>
  </si>
  <si>
    <t>tr|A0A366EE42|A0A366EE42_9BACI</t>
  </si>
  <si>
    <t>A0A366EE42</t>
  </si>
  <si>
    <t>tr|A0A2T6EH89|A0A2T6EH89_9BACI</t>
  </si>
  <si>
    <t>A0A2T6EH89</t>
  </si>
  <si>
    <t>tr|A0A223EHT8|A0A223EHT8_9BACI</t>
  </si>
  <si>
    <t>A0A223EHT8</t>
  </si>
  <si>
    <t>tr|A0A457MS92|A0A457MS92_LISMN</t>
  </si>
  <si>
    <t>A0A457MS92</t>
  </si>
  <si>
    <t>tr|A0A371IX23|A0A371IX23_9FIRM</t>
  </si>
  <si>
    <t>A0A371IX23</t>
  </si>
  <si>
    <t>tr|A0A270A153|A0A270A153_9BACI</t>
  </si>
  <si>
    <t>A0A270A153</t>
  </si>
  <si>
    <t>tr|A0A2V1MZ74|A0A2V1MZ74_9LACO</t>
  </si>
  <si>
    <t>A0A2V1MZ74</t>
  </si>
  <si>
    <t>tr|A0A1T4VDZ3|A0A1T4VDZ3_9FIRM</t>
  </si>
  <si>
    <t>A0A1T4VDZ3</t>
  </si>
  <si>
    <t>tr|A0A456KI87|A0A456KI87_LISMN</t>
  </si>
  <si>
    <t>A0A456KI87</t>
  </si>
  <si>
    <t>tr|A0A1Q6K8H1|A0A1Q6K8H1_9CLOT</t>
  </si>
  <si>
    <t>A0A1Q6K8H1</t>
  </si>
  <si>
    <t>tr|A0A098FL01|A0A098FL01_9BACI</t>
  </si>
  <si>
    <t>A0A098FL01</t>
  </si>
  <si>
    <t>tr|D4L2E5|D4L2E5_9FIRM</t>
  </si>
  <si>
    <t>D4L2E5</t>
  </si>
  <si>
    <t>tr|A0A024Q820|A0A024Q820_9BACI</t>
  </si>
  <si>
    <t>A0A024Q820</t>
  </si>
  <si>
    <t>tr|A0A0M0F0F1|A0A0M0F0F1_9BACI</t>
  </si>
  <si>
    <t>A0A0M0F0F1</t>
  </si>
  <si>
    <t>tr|R7E140|R7E140_9BACE</t>
  </si>
  <si>
    <t>R7E140</t>
  </si>
  <si>
    <t>tr|A0A3N0ABC1|A0A3N0ABC1_9ACTN</t>
  </si>
  <si>
    <t>A0A3N0ABC1</t>
  </si>
  <si>
    <t>tr|A0A1M3AU18|A0A1M3AU18_9MICO</t>
  </si>
  <si>
    <t>A0A1M3AU18</t>
  </si>
  <si>
    <t>tr|A0A2C2V4J8|A0A2C2V4J8_9BACI</t>
  </si>
  <si>
    <t>A0A2C2V4J8</t>
  </si>
  <si>
    <t>tr|A0A2K9IWZ3|A0A2K9IWZ3_9BACI</t>
  </si>
  <si>
    <t>A0A2K9IWZ3</t>
  </si>
  <si>
    <t>tr|A0A2Z5C4D6|A0A2Z5C4D6_LISMN</t>
  </si>
  <si>
    <t>A0A2Z5C4D6</t>
  </si>
  <si>
    <t>tr|A0A4Y9J3P8|A0A4Y9J3P8_9LACT</t>
  </si>
  <si>
    <t>A0A4Y9J3P8</t>
  </si>
  <si>
    <t>tr|A0A0V8HD26|A0A0V8HD26_9BACI</t>
  </si>
  <si>
    <t>A0A0V8HD26</t>
  </si>
  <si>
    <t>tr|A0A3D2H2V7|A0A3D2H2V7_9FIRM</t>
  </si>
  <si>
    <t>A0A3D2H2V7</t>
  </si>
  <si>
    <t>tr|A0A1S2REY6|A0A1S2REY6_9BACI</t>
  </si>
  <si>
    <t>A0A1S2REY6</t>
  </si>
  <si>
    <t>tr|A0A2K4ZET8|A0A2K4ZET8_9FIRM</t>
  </si>
  <si>
    <t>A0A2K4ZET8</t>
  </si>
  <si>
    <t>tr|A0A1V5TDM8|A0A1V5TDM8_9FIRM</t>
  </si>
  <si>
    <t>A0A1V5TDM8</t>
  </si>
  <si>
    <t>tr|A0A465EIR1|A0A465EIR1_LISMN</t>
  </si>
  <si>
    <t>A0A465EIR1</t>
  </si>
  <si>
    <t>tr|A0A5J4J7K5|A0A5J4J7K5_9BACI</t>
  </si>
  <si>
    <t>A0A5J4J7K5</t>
  </si>
  <si>
    <t>tr|A0A1M4Y225|A0A1M4Y225_9FIRM</t>
  </si>
  <si>
    <t>A0A1M4Y225</t>
  </si>
  <si>
    <t>tr|A0A1Q2ZS10|A0A1Q2ZS10_9ACTN</t>
  </si>
  <si>
    <t>A0A1Q2ZS10</t>
  </si>
  <si>
    <t>tr|A0A1S8GB32|A0A1S8GB32_BACMY</t>
  </si>
  <si>
    <t>A0A1S8GB32</t>
  </si>
  <si>
    <t>tr|T5HPP8|T5HPP8_BACLI</t>
  </si>
  <si>
    <t>T5HPP8</t>
  </si>
  <si>
    <t>tr|A0A1R1RGF7|A0A1R1RGF7_9BACI</t>
  </si>
  <si>
    <t>A0A1R1RGF7</t>
  </si>
  <si>
    <t>tr|A0A1M3LN14|A0A1M3LN14_9MICO</t>
  </si>
  <si>
    <t>A0A1M3LN14</t>
  </si>
  <si>
    <t>tr|A0A496NGA9|A0A496NGA9_9FIRM</t>
  </si>
  <si>
    <t>A0A496NGA9</t>
  </si>
  <si>
    <t>tr|A0A3T1N7F7|A0A3T1N7F7_LISMN</t>
  </si>
  <si>
    <t>A0A3T1N7F7</t>
  </si>
  <si>
    <t>tr|A0A2A8CAL1|A0A2A8CAL1_9BACI</t>
  </si>
  <si>
    <t>A0A2A8CAL1</t>
  </si>
  <si>
    <t>tr|A0A470I4R0|A0A470I4R0_LISMN</t>
  </si>
  <si>
    <t>A0A470I4R0</t>
  </si>
  <si>
    <t>tr|A0A373LIT7|A0A373LIT7_9FIRM</t>
  </si>
  <si>
    <t>A0A373LIT7</t>
  </si>
  <si>
    <t>tr|A0A3B9Z8C6|A0A3B9Z8C6_9FIRM</t>
  </si>
  <si>
    <t>A0A3B9Z8C6</t>
  </si>
  <si>
    <t>tr|A0A2E0WDJ0|A0A2E0WDJ0_9MICO</t>
  </si>
  <si>
    <t>A0A2E0WDJ0</t>
  </si>
  <si>
    <t>tr|A0A1Y4SV12|A0A1Y4SV12_9FIRM</t>
  </si>
  <si>
    <t>A0A1Y4SV12</t>
  </si>
  <si>
    <t>tr|A0A477PZY3|A0A477PZY3_LISMN</t>
  </si>
  <si>
    <t>A0A477PZY3</t>
  </si>
  <si>
    <t>tr|A0A2B2GAN5|A0A2B2GAN5_BACCE</t>
  </si>
  <si>
    <t>A0A2B2GAN5</t>
  </si>
  <si>
    <t>tr|A0A2N0UL48|A0A2N0UL48_9FIRM</t>
  </si>
  <si>
    <t>A0A2N0UL48</t>
  </si>
  <si>
    <t>tr|A0A2A7W8V4|A0A2A7W8V4_9BACI</t>
  </si>
  <si>
    <t>A0A2A7W8V4</t>
  </si>
  <si>
    <t>tr|A0A465CWY9|A0A465CWY9_LISMN</t>
  </si>
  <si>
    <t>A0A465CWY9</t>
  </si>
  <si>
    <t>tr|A0A5B8M3F6|A0A5B8M3F6_9MICO</t>
  </si>
  <si>
    <t>A0A5B8M3F6</t>
  </si>
  <si>
    <t>tr|A0A420VHF2|A0A420VHF2_9BACI</t>
  </si>
  <si>
    <t>A0A420VHF2</t>
  </si>
  <si>
    <t>tr|A0A1N6RF54|A0A1N6RF54_BACCE</t>
  </si>
  <si>
    <t>A0A1N6RF54</t>
  </si>
  <si>
    <t>tr|A0A1Y6G948|A0A1Y6G948_9BACI</t>
  </si>
  <si>
    <t>A0A1Y6G948</t>
  </si>
  <si>
    <t>tr|A0A1I1S3S1|A0A1I1S3S1_9BACI</t>
  </si>
  <si>
    <t>A0A1I1S3S1</t>
  </si>
  <si>
    <t>tr|A0A4R2BL17|A0A4R2BL17_9BACI</t>
  </si>
  <si>
    <t>A0A4R2BL17</t>
  </si>
  <si>
    <t>tr|A0A371ARC2|A0A371ARC2_9FIRM</t>
  </si>
  <si>
    <t>A0A371ARC2</t>
  </si>
  <si>
    <t>tr|A0A370GQN6|A0A370GQN6_9BACI</t>
  </si>
  <si>
    <t>A0A370GQN6</t>
  </si>
  <si>
    <t>tr|A0A1G9Y177|A0A1G9Y177_9BACI</t>
  </si>
  <si>
    <t>A0A1G9Y177</t>
  </si>
  <si>
    <t>tr|A0A1C9IF39|A0A1C9IF39_STRSU</t>
  </si>
  <si>
    <t>A0A1C9IF39</t>
  </si>
  <si>
    <t>tr|A0A1B9ALE0|A0A1B9ALE0_9BACI</t>
  </si>
  <si>
    <t>A0A1B9ALE0</t>
  </si>
  <si>
    <t>tr|R5YBB1|R5YBB1_9FIRM</t>
  </si>
  <si>
    <t>R5YBB1</t>
  </si>
  <si>
    <t>tr|A0A456U7X1|A0A456U7X1_LISMN</t>
  </si>
  <si>
    <t>A0A456U7X1</t>
  </si>
  <si>
    <t>tr|A0A3R6KL83|A0A3R6KL83_9CLOT</t>
  </si>
  <si>
    <t>A0A3R6KL83</t>
  </si>
  <si>
    <t>tr|A0A3N0B0G6|A0A3N0B0G6_9ACTN</t>
  </si>
  <si>
    <t>A0A3N0B0G6</t>
  </si>
  <si>
    <t>tr|D5ZZ85|D5ZZ85_STRV1</t>
  </si>
  <si>
    <t>D5ZZ85</t>
  </si>
  <si>
    <t>tr|A0A3E2TM97|A0A3E2TM97_9FIRM</t>
  </si>
  <si>
    <t>A0A3E2TM97</t>
  </si>
  <si>
    <t>tr|A0A3D1Q3G9|A0A3D1Q3G9_9FIRM</t>
  </si>
  <si>
    <t>A0A3D1Q3G9</t>
  </si>
  <si>
    <t>tr|A0A1C6D6Q1|A0A1C6D6Q1_9FIRM</t>
  </si>
  <si>
    <t>A0A1C6D6Q1</t>
  </si>
  <si>
    <t>tr|R6R1B1|R6R1B1_9CLOT</t>
  </si>
  <si>
    <t>R6R1B1</t>
  </si>
  <si>
    <t>tr|A0A4U2MAJ3|A0A4U2MAJ3_9BACI</t>
  </si>
  <si>
    <t>A0A4U2MAJ3</t>
  </si>
  <si>
    <t>tr|A0A4U2M349|A0A4U2M349_9BACI</t>
  </si>
  <si>
    <t>A0A4U2M349</t>
  </si>
  <si>
    <t>tr|A0A5D7D0Q1|A0A5D7D0Q1_ECOLX</t>
  </si>
  <si>
    <t>A0A5D7D0Q1</t>
  </si>
  <si>
    <t>tr|A0A0L0QSD4|A0A0L0QSD4_VIRPA</t>
  </si>
  <si>
    <t>A0A0L0QSD4</t>
  </si>
  <si>
    <t>tr|A0A415NEG5|A0A415NEG5_9BACE</t>
  </si>
  <si>
    <t>A0A415NEG5</t>
  </si>
  <si>
    <t>tr|A0A291JP54|A0A291JP54_9STAP</t>
  </si>
  <si>
    <t>A0A291JP54</t>
  </si>
  <si>
    <t>tr|A0A268IUL2|A0A268IUL2_9BACI</t>
  </si>
  <si>
    <t>A0A268IUL2</t>
  </si>
  <si>
    <t>tr|A0A2N0VU54|A0A2N0VU54_9STAP</t>
  </si>
  <si>
    <t>A0A2N0VU54</t>
  </si>
  <si>
    <t>tr|B9EAV1|B9EAV1_MACCJ</t>
  </si>
  <si>
    <t>B9EAV1</t>
  </si>
  <si>
    <t>tr|A0A460K1J8|A0A460K1J8_LISMN</t>
  </si>
  <si>
    <t>A0A460K1J8</t>
  </si>
  <si>
    <t>tr|A0A378NZT2|A0A378NZT2_9MICC</t>
  </si>
  <si>
    <t>A0A378NZT2</t>
  </si>
  <si>
    <t>tr|A0A1F1M801|A0A1F1M801_9STAP</t>
  </si>
  <si>
    <t>A0A1F1M801</t>
  </si>
  <si>
    <t>tr|A0A133Q687|A0A133Q687_STALU</t>
  </si>
  <si>
    <t>A0A133Q687</t>
  </si>
  <si>
    <t>tr|A0A1H8EWI3|A0A1H8EWI3_9BACI</t>
  </si>
  <si>
    <t>A0A1H8EWI3</t>
  </si>
  <si>
    <t>tr|A0A373AAQ8|A0A373AAQ8_9FIRM</t>
  </si>
  <si>
    <t>A0A373AAQ8</t>
  </si>
  <si>
    <t>tr|C7N6D5|C7N6D5_SLAHD</t>
  </si>
  <si>
    <t>C7N6D5</t>
  </si>
  <si>
    <t>tr|A0A3S0RAL9|A0A3S0RAL9_9BACT</t>
  </si>
  <si>
    <t>A0A3S0RAL9</t>
  </si>
  <si>
    <t>tr|R6FKY8|R6FKY8_9FIRM</t>
  </si>
  <si>
    <t>R6FKY8</t>
  </si>
  <si>
    <t>tr|A0A3C0KME2|A0A3C0KME2_9FIRM</t>
  </si>
  <si>
    <t>A0A3C0KME2</t>
  </si>
  <si>
    <t>tr|A0A373JDM7|A0A373JDM7_9FIRM</t>
  </si>
  <si>
    <t>A0A373JDM7</t>
  </si>
  <si>
    <t>tr|A0A378MGK9|A0A378MGK9_LISGR</t>
  </si>
  <si>
    <t>A0A378MGK9</t>
  </si>
  <si>
    <t>tr|A0A2U2MV21|A0A2U2MV21_9BIFI</t>
  </si>
  <si>
    <t>A0A2U2MV21</t>
  </si>
  <si>
    <t>tr|A0A3D5IB03|A0A3D5IB03_9FIRM</t>
  </si>
  <si>
    <t>A0A3D5IB03</t>
  </si>
  <si>
    <t>tr|A0A5J4J8S8|A0A5J4J8S8_9BACI</t>
  </si>
  <si>
    <t>A0A5J4J8S8</t>
  </si>
  <si>
    <t>tr|A0A1Y6GA10|A0A1Y6GA10_9BACI</t>
  </si>
  <si>
    <t>A0A1Y6GA10</t>
  </si>
  <si>
    <t>tr|A0A3E0AQX2|A0A3E0AQX2_9STAP</t>
  </si>
  <si>
    <t>A0A3E0AQX2</t>
  </si>
  <si>
    <t>tr|A0A2G6G780|A0A2G6G780_9FIRM</t>
  </si>
  <si>
    <t>A0A2G6G780</t>
  </si>
  <si>
    <t>tr|U3P7L0|U3P7L0_LEIXC</t>
  </si>
  <si>
    <t>U3P7L0</t>
  </si>
  <si>
    <t>tr|A0A2C1Z7N6|A0A2C1Z7N6_9BACI</t>
  </si>
  <si>
    <t>A0A2C1Z7N6</t>
  </si>
  <si>
    <t>tr|A0A398B5P6|A0A398B5P6_9BACI</t>
  </si>
  <si>
    <t>A0A398B5P6</t>
  </si>
  <si>
    <t>tr|A0A423UQL7|A0A423UQL7_STRGL</t>
  </si>
  <si>
    <t>A0A423UQL7</t>
  </si>
  <si>
    <t>tr|U2TD03|U2TD03_LEIAQ</t>
  </si>
  <si>
    <t>U2TD03</t>
  </si>
  <si>
    <t>tr|A0A2A3ZI25|A0A2A3ZI25_9MICO</t>
  </si>
  <si>
    <t>A0A2A3ZI25</t>
  </si>
  <si>
    <t>tr|A0A2R2IJW0|A0A2R2IJW0_BACCE</t>
  </si>
  <si>
    <t>A0A2R2IJW0</t>
  </si>
  <si>
    <t>tr|A0A3R7DKI6|A0A3R7DKI6_9MICO</t>
  </si>
  <si>
    <t>A0A3R7DKI6</t>
  </si>
  <si>
    <t>tr|A0A509B623|A0A509B623_9STAP</t>
  </si>
  <si>
    <t>A0A509B623</t>
  </si>
  <si>
    <t>tr|A0A316REZ1|A0A316REZ1_9FIRM</t>
  </si>
  <si>
    <t>A0A316REZ1</t>
  </si>
  <si>
    <t>tr|A0A0N0M722|A0A0N0M722_9BACI</t>
  </si>
  <si>
    <t>A0A0N0M722</t>
  </si>
  <si>
    <t>tr|A0A0K0GEF3|A0A0K0GEF3_9FIRM</t>
  </si>
  <si>
    <t>A0A0K0GEF3</t>
  </si>
  <si>
    <t>tr|A0A561CML0|A0A561CML0_9BACI</t>
  </si>
  <si>
    <t>A0A561CML0</t>
  </si>
  <si>
    <t>tr|A0A3A9DLA2|A0A3A9DLA2_9BACI</t>
  </si>
  <si>
    <t>A0A3A9DLA2</t>
  </si>
  <si>
    <t>tr|A0A2H2X1D0|A0A2H2X1D0_BACCE</t>
  </si>
  <si>
    <t>A0A2H2X1D0</t>
  </si>
  <si>
    <t>tr|A0A0Q3X163|A0A0Q3X163_9BACI</t>
  </si>
  <si>
    <t>A0A0Q3X163</t>
  </si>
  <si>
    <t>tr|S4MV86|S4MV86_9ACTN</t>
  </si>
  <si>
    <t>S4MV86</t>
  </si>
  <si>
    <t>tr|A0A268HGQ8|A0A268HGQ8_9BACI</t>
  </si>
  <si>
    <t>A0A268HGQ8</t>
  </si>
  <si>
    <t>tr|Q65E82|Q65E82_BACLD</t>
  </si>
  <si>
    <t>Q65E82</t>
  </si>
  <si>
    <t>tr|R5AL18|R5AL18_9BACT</t>
  </si>
  <si>
    <t>R5AL18</t>
  </si>
  <si>
    <t>tr|A0A1Y3TNE0|A0A1Y3TNE0_9FIRM</t>
  </si>
  <si>
    <t>A0A1Y3TNE0</t>
  </si>
  <si>
    <t>tr|A0A1Y4VY36|A0A1Y4VY36_9FIRM</t>
  </si>
  <si>
    <t>A0A1Y4VY36</t>
  </si>
  <si>
    <t>tr|A0A0B4SC33|A0A0B4SC33_9BACI</t>
  </si>
  <si>
    <t>A0A0B4SC33</t>
  </si>
  <si>
    <t>tr|R6WBJ2|R6WBJ2_9FIRM</t>
  </si>
  <si>
    <t>R6WBJ2</t>
  </si>
  <si>
    <t>tr|A0A1V2LVQ9|A0A1V2LVQ9_9FIRM</t>
  </si>
  <si>
    <t>A0A1V2LVQ9</t>
  </si>
  <si>
    <t>tr|A0A2G6AZH8|A0A2G6AZH8_9BACL</t>
  </si>
  <si>
    <t>A0A2G6AZH8</t>
  </si>
  <si>
    <t>tr|R5TIJ7|R5TIJ7_9CLOT</t>
  </si>
  <si>
    <t>R5TIJ7</t>
  </si>
  <si>
    <t>tr|A0A369P2J2|A0A369P2J2_9ACTN</t>
  </si>
  <si>
    <t>A0A369P2J2</t>
  </si>
  <si>
    <t>tr|A0A1C5D0L4|A0A1C5D0L4_9ACTN</t>
  </si>
  <si>
    <t>A0A1C5D0L4</t>
  </si>
  <si>
    <t>tr|A0A374DQ21|A0A374DQ21_9FIRM</t>
  </si>
  <si>
    <t>A0A374DQ21</t>
  </si>
  <si>
    <t>tr|A0A1Q6U2M0|A0A1Q6U2M0_9FIRM</t>
  </si>
  <si>
    <t>A0A1Q6U2M0</t>
  </si>
  <si>
    <t>tr|A0A0H2P815|A0A0H2P815_BIFBI</t>
  </si>
  <si>
    <t>A0A0H2P815</t>
  </si>
  <si>
    <t>tr|A0A4R8WLP9|A0A4R8WLP9_9MICO</t>
  </si>
  <si>
    <t>A0A4R8WLP9</t>
  </si>
  <si>
    <t>tr|A0A4S4JU47|A0A4S4JU47_BACAO</t>
  </si>
  <si>
    <t>A0A4S4JU47</t>
  </si>
  <si>
    <t>tr|A0A199YTY2|A0A199YTY2_9LACT</t>
  </si>
  <si>
    <t>A0A199YTY2</t>
  </si>
  <si>
    <t>tr|A0A0J6LCR7|A0A0J6LCR7_9BACI</t>
  </si>
  <si>
    <t>A0A0J6LCR7</t>
  </si>
  <si>
    <t>tr|A0A3N6H678|A0A3N6H678_9ACTN</t>
  </si>
  <si>
    <t>A0A3N6H678</t>
  </si>
  <si>
    <t>tr|A0A0Q9VL36|A0A0Q9VL36_9BACI</t>
  </si>
  <si>
    <t>A0A0Q9VL36</t>
  </si>
  <si>
    <t>tr|A0A2G6GNA2|A0A2G6GNA2_9BACT</t>
  </si>
  <si>
    <t>A0A2G6GNA2</t>
  </si>
  <si>
    <t>tr|A0A3S7GYS9|A0A3S7GYS9_STAHO</t>
  </si>
  <si>
    <t>A0A3S7GYS9</t>
  </si>
  <si>
    <t>tr|A0A3X9CZ75|A0A3X9CZ75_CAMJU</t>
  </si>
  <si>
    <t>A0A3X9CZ75</t>
  </si>
  <si>
    <t>tr|A0A514BVH9|A0A514BVH9_9GAMM</t>
  </si>
  <si>
    <t>A0A514BVH9</t>
  </si>
  <si>
    <t>tr|A0A4Q9WRR4|A0A4Q9WRR4_STAHO</t>
  </si>
  <si>
    <t>A0A4Q9WRR4</t>
  </si>
  <si>
    <t>tr|A0A1B9AM13|A0A1B9AM13_9BACI</t>
  </si>
  <si>
    <t>A0A1B9AM13</t>
  </si>
  <si>
    <t>tr|A8FI20|A8FI20_BACP2</t>
  </si>
  <si>
    <t>A8FI20</t>
  </si>
  <si>
    <t>tr|A0A475KWJ1|A0A475KWJ1_LISMN</t>
  </si>
  <si>
    <t>A0A475KWJ1</t>
  </si>
  <si>
    <t>tr|D0IC20|D0IC20_GRIHO</t>
  </si>
  <si>
    <t>D0IC20</t>
  </si>
  <si>
    <t>tr|W9BF94|W9BF94_9BACI</t>
  </si>
  <si>
    <t>W9BF94</t>
  </si>
  <si>
    <t>tr|R8PW86|R8PW86_BACCE</t>
  </si>
  <si>
    <t>R8PW86</t>
  </si>
  <si>
    <t>tr|A0A1Y3MNE5|A0A1Y3MNE5_9BACI</t>
  </si>
  <si>
    <t>A0A1Y3MNE5</t>
  </si>
  <si>
    <t>tr|C3ATB4|C3ATB4_9BACI</t>
  </si>
  <si>
    <t>C3ATB4</t>
  </si>
  <si>
    <t>tr|D0WIT2|D0WIT2_SLAES</t>
  </si>
  <si>
    <t>D0WIT2</t>
  </si>
  <si>
    <t>tr|A0A268HZN0|A0A268HZN0_9BACI</t>
  </si>
  <si>
    <t>A0A268HZN0</t>
  </si>
  <si>
    <t>tr|A0A3R9FFI0|A0A3R9FFI0_9BACI</t>
  </si>
  <si>
    <t>A0A3R9FFI0</t>
  </si>
  <si>
    <t>tr|A0A1X1K0J0|A0A1X1K0J0_STRMT</t>
  </si>
  <si>
    <t>A0A1X1K0J0</t>
  </si>
  <si>
    <t>tr|A0A410D7X4|A0A410D7X4_9BACL</t>
  </si>
  <si>
    <t>A0A410D7X4</t>
  </si>
  <si>
    <t>tr|A0A3B0BME8|A0A3B0BME8_9STRE</t>
  </si>
  <si>
    <t>A0A3B0BME8</t>
  </si>
  <si>
    <t>tr|A0A372LDB1|A0A372LDB1_9BACI</t>
  </si>
  <si>
    <t>A0A372LDB1</t>
  </si>
  <si>
    <t>tr|A0A2T0D355|A0A2T0D355_9BACI</t>
  </si>
  <si>
    <t>A0A2T0D355</t>
  </si>
  <si>
    <t>tr|R8R2P2|R8R2P2_BACCE</t>
  </si>
  <si>
    <t>R8R2P2</t>
  </si>
  <si>
    <t>tr|A0A2A7WB52|A0A2A7WB52_9BACI</t>
  </si>
  <si>
    <t>A0A2A7WB52</t>
  </si>
  <si>
    <t>tr|K2MEA3|K2MEA3_BIFBI</t>
  </si>
  <si>
    <t>K2MEA3</t>
  </si>
  <si>
    <t>tr|A0A0H2Q1L4|A0A0H2Q1L4_BIFBI</t>
  </si>
  <si>
    <t>A0A0H2Q1L4</t>
  </si>
  <si>
    <t>tr|A0A094WGL5|A0A094WGL5_BACAO</t>
  </si>
  <si>
    <t>A0A094WGL5</t>
  </si>
  <si>
    <t>tr|A0A5D4I217|A0A5D4I217_9ACTN</t>
  </si>
  <si>
    <t>A0A5D4I217</t>
  </si>
  <si>
    <t>tr|A0A2B5WPG2|A0A2B5WPG2_9BACI</t>
  </si>
  <si>
    <t>A0A2B5WPG2</t>
  </si>
  <si>
    <t>tr|A0A2P1WNU4|A0A2P1WNU4_9BACI</t>
  </si>
  <si>
    <t>A0A2P1WNU4</t>
  </si>
  <si>
    <t>tr|A0A4R5VT79|A0A4R5VT79_9BACI</t>
  </si>
  <si>
    <t>A0A4R5VT79</t>
  </si>
  <si>
    <t>tr|A0A111B3A1|A0A111B3A1_STREE</t>
  </si>
  <si>
    <t>A0A111B3A1</t>
  </si>
  <si>
    <t>tr|A0A3N2PI68|A0A3N2PI68_9ACTN</t>
  </si>
  <si>
    <t>A0A3N2PI68</t>
  </si>
  <si>
    <t>tr|A0A463A780|A0A463A780_LISMN</t>
  </si>
  <si>
    <t>A0A463A780</t>
  </si>
  <si>
    <t>tr|E3EQ13|E3EQ13_BIFBS</t>
  </si>
  <si>
    <t>E3EQ13</t>
  </si>
  <si>
    <t>tr|A0A2T5UUX6|A0A2T5UUX6_9BACI</t>
  </si>
  <si>
    <t>A0A2T5UUX6</t>
  </si>
  <si>
    <t>tr|A0A4R3SYW9|A0A4R3SYW9_9BACI</t>
  </si>
  <si>
    <t>A0A4R3SYW9</t>
  </si>
  <si>
    <t>tr|A0A2S9HV43|A0A2S9HV43_9BACI</t>
  </si>
  <si>
    <t>A0A2S9HV43</t>
  </si>
  <si>
    <t>tr|A0A1I6BH76|A0A1I6BH76_9BACI</t>
  </si>
  <si>
    <t>A0A1I6BH76</t>
  </si>
  <si>
    <t>tr|A0A2C1DIQ6|A0A2C1DIQ6_BACCE</t>
  </si>
  <si>
    <t>A0A2C1DIQ6</t>
  </si>
  <si>
    <t>tr|A0A0B5SDD7|A0A0B5SDD7_BACMY</t>
  </si>
  <si>
    <t>A0A0B5SDD7</t>
  </si>
  <si>
    <t>tr|A0A151CCM9|A0A151CCM9_BIFBI</t>
  </si>
  <si>
    <t>A0A151CCM9</t>
  </si>
  <si>
    <t>tr|A0A4Y9K441|A0A4Y9K441_9BACI</t>
  </si>
  <si>
    <t>A0A4Y9K441</t>
  </si>
  <si>
    <t>tr|A0A2B2BRN9|A0A2B2BRN9_9BACI</t>
  </si>
  <si>
    <t>A0A2B2BRN9</t>
  </si>
  <si>
    <t>tr|A0A0Q6HV53|A0A0Q6HV53_9BACI</t>
  </si>
  <si>
    <t>A0A0Q6HV53</t>
  </si>
  <si>
    <t>tr|A0A495CWS9|A0A495CWS9_9MYCO</t>
  </si>
  <si>
    <t>A0A495CWS9</t>
  </si>
  <si>
    <t>tr|A0A1S9YR58|A0A1S9YR58_BACCE</t>
  </si>
  <si>
    <t>A0A1S9YR58</t>
  </si>
  <si>
    <t>tr|A0A1I1YHM8|A0A1I1YHM8_9FIRM</t>
  </si>
  <si>
    <t>A0A1I1YHM8</t>
  </si>
  <si>
    <t>tr|A0A0J5GZ78|A0A0J5GZ78_9BACI</t>
  </si>
  <si>
    <t>A0A0J5GZ78</t>
  </si>
  <si>
    <t>tr|A0A2A8IAV2|A0A2A8IAV2_9BACI</t>
  </si>
  <si>
    <t>A0A2A8IAV2</t>
  </si>
  <si>
    <t>tr|A0A431W3J8|A0A431W3J8_9BACI</t>
  </si>
  <si>
    <t>A0A431W3J8</t>
  </si>
  <si>
    <t>tr|A0A1C6EKN2|A0A1C6EKN2_9FIRM</t>
  </si>
  <si>
    <t>A0A1C6EKN2</t>
  </si>
  <si>
    <t>tr|A0A133KRG7|A0A133KRG7_BIFBI</t>
  </si>
  <si>
    <t>A0A133KRG7</t>
  </si>
  <si>
    <t>tr|A0A371V426|A0A371V426_9BACI</t>
  </si>
  <si>
    <t>A0A371V426</t>
  </si>
  <si>
    <t>tr|A0A5K1KSC9|A0A5K1KSC9_9BACI</t>
  </si>
  <si>
    <t>A0A5K1KSC9</t>
  </si>
  <si>
    <t>tr|A0A1J0H765|A0A1J0H765_VIRHA</t>
  </si>
  <si>
    <t>A0A1J0H765</t>
  </si>
  <si>
    <t>tr|A0A423UQL6|A0A423UQL6_STRGL</t>
  </si>
  <si>
    <t>A0A423UQL6</t>
  </si>
  <si>
    <t>tr|A0A4Y3T2V9|A0A4Y3T2V9_9BACL</t>
  </si>
  <si>
    <t>A0A4Y3T2V9</t>
  </si>
  <si>
    <t>tr|A0A0U1QPD3|A0A0U1QPD3_9BACL</t>
  </si>
  <si>
    <t>A0A0U1QPD3</t>
  </si>
  <si>
    <t>tr|A0A0Q9Y640|A0A0Q9Y640_9STAP</t>
  </si>
  <si>
    <t>A0A0Q9Y640</t>
  </si>
  <si>
    <t>tr|A0A1I6UWA7|A0A1I6UWA7_9ACTN</t>
  </si>
  <si>
    <t>A0A1I6UWA7</t>
  </si>
  <si>
    <t>tr|A0A4R9AZJ8|A0A4R9AZJ8_9MICO</t>
  </si>
  <si>
    <t>A0A4R9AZJ8</t>
  </si>
  <si>
    <t>tr|A0A0H3EBY9|A0A0H3EBY9_BIFBP</t>
  </si>
  <si>
    <t>A0A0H3EBY9</t>
  </si>
  <si>
    <t>tr|A0A178P2T1|A0A178P2T1_STALE</t>
  </si>
  <si>
    <t>A0A178P2T1</t>
  </si>
  <si>
    <t>tr|A0A1S1FB59|A0A1S1FB59_9STAP</t>
  </si>
  <si>
    <t>A0A1S1FB59</t>
  </si>
  <si>
    <t>tr|A0A0Q9VDG9|A0A0Q9VDG9_9BACI</t>
  </si>
  <si>
    <t>A0A0Q9VDG9</t>
  </si>
  <si>
    <t>tr|A0A510JR65|A0A510JR65_9FUSO</t>
  </si>
  <si>
    <t>A0A510JR65</t>
  </si>
  <si>
    <t>tr|A0A2B1CQN3|A0A2B1CQN3_BACCE</t>
  </si>
  <si>
    <t>A0A2B1CQN3</t>
  </si>
  <si>
    <t>tr|G0UGC6|G0UGC6_9LACT</t>
  </si>
  <si>
    <t>G0UGC6</t>
  </si>
  <si>
    <t>tr|A0A3G4QUR6|A0A3G4QUR6_9STAP</t>
  </si>
  <si>
    <t>A0A3G4QUR6</t>
  </si>
  <si>
    <t>tr|A0A1M5DZ68|A0A1M5DZ68_9RHOB</t>
  </si>
  <si>
    <t>A0A1M5DZ68</t>
  </si>
  <si>
    <t>tr|A0A134AJR6|A0A134AJR6_9FUSO</t>
  </si>
  <si>
    <t>A0A134AJR6</t>
  </si>
  <si>
    <t>tr|A0A2P7Q0Z0|A0A2P7Q0Z0_9FIRM</t>
  </si>
  <si>
    <t>A0A2P7Q0Z0</t>
  </si>
  <si>
    <t>tr|A0A3D3D8A2|A0A3D3D8A2_9FIRM</t>
  </si>
  <si>
    <t>A0A3D3D8A2</t>
  </si>
  <si>
    <t>tr|A0A2T4R017|A0A2T4R017_STASI</t>
  </si>
  <si>
    <t>A0A2T4R017</t>
  </si>
  <si>
    <t>tr|A0A3A9C450|A0A3A9C450_9BACT</t>
  </si>
  <si>
    <t>A0A3A9C450</t>
  </si>
  <si>
    <t>tr|A0A510K962|A0A510K962_9FUSO</t>
  </si>
  <si>
    <t>A0A510K962</t>
  </si>
  <si>
    <t>tr|A0A1B3XU54|A0A1B3XU54_9BACI</t>
  </si>
  <si>
    <t>A0A1B3XU54</t>
  </si>
  <si>
    <t>tr|A0A1G9YAW1|A0A1G9YAW1_9ACTO</t>
  </si>
  <si>
    <t>A0A1G9YAW1</t>
  </si>
  <si>
    <t>tr|A0A2H1KRM8|A0A2H1KRM8_BRELN</t>
  </si>
  <si>
    <t>A0A2H1KRM8</t>
  </si>
  <si>
    <t>tr|R6QAC8|R6QAC8_9FIRM</t>
  </si>
  <si>
    <t>R6QAC8</t>
  </si>
  <si>
    <t>tr|R5QLL9|R5QLL9_9FIRM</t>
  </si>
  <si>
    <t>R5QLL9</t>
  </si>
  <si>
    <t>tr|A0A5C4MWX7|A0A5C4MWX7_9ACTN</t>
  </si>
  <si>
    <t>A0A5C4MWX7</t>
  </si>
  <si>
    <t>tr|C0CHF2|C0CHF2_BLAHS</t>
  </si>
  <si>
    <t>C0CHF2</t>
  </si>
  <si>
    <t>tr|A0A5J6R631|A0A5J6R631_PSEDE</t>
  </si>
  <si>
    <t>A0A5J6R631</t>
  </si>
  <si>
    <t>tr|A0A474Q2S1|A0A474Q2S1_LISMN</t>
  </si>
  <si>
    <t>A0A474Q2S1</t>
  </si>
  <si>
    <t>tr|A0A4S2FTB8|A0A4S2FTB8_9ACTN</t>
  </si>
  <si>
    <t>A0A4S2FTB8</t>
  </si>
  <si>
    <t>tr|A0A1V0UAP4|A0A1V0UAP4_STRVN</t>
  </si>
  <si>
    <t>A0A1V0UAP4</t>
  </si>
  <si>
    <t>tr|A0A4D4IYE3|A0A4D4IYE3_9ALTE</t>
  </si>
  <si>
    <t>A0A4D4IYE3</t>
  </si>
  <si>
    <t>tr|X4ZPZ5|X4ZPZ5_9BACL</t>
  </si>
  <si>
    <t>X4ZPZ5</t>
  </si>
  <si>
    <t>tr|A0A0B2ACU8|A0A0B2ACU8_9MICO</t>
  </si>
  <si>
    <t>A0A0B2ACU8</t>
  </si>
  <si>
    <t>tr|A0A2I1WBE6|A0A2I1WBE6_9CORY</t>
  </si>
  <si>
    <t>A0A2I1WBE6</t>
  </si>
  <si>
    <t>tr|A0A2A8IAT9|A0A2A8IAT9_9BACI</t>
  </si>
  <si>
    <t>A0A2A8IAT9</t>
  </si>
  <si>
    <t>tr|A0A433RU04|A0A433RU04_9BACL</t>
  </si>
  <si>
    <t>A0A433RU04</t>
  </si>
  <si>
    <t>tr|A0A465T2E7|A0A465T2E7_LISMN</t>
  </si>
  <si>
    <t>A0A465T2E7</t>
  </si>
  <si>
    <t>tr|A0A462CPM5|A0A462CPM5_LISMN</t>
  </si>
  <si>
    <t>A0A462CPM5</t>
  </si>
  <si>
    <t>tr|A0A3D3LY56|A0A3D3LY56_9MICC</t>
  </si>
  <si>
    <t>A0A3D3LY56</t>
  </si>
  <si>
    <t>tr|A0A469E6Y9|A0A469E6Y9_LISMN</t>
  </si>
  <si>
    <t>A0A469E6Y9</t>
  </si>
  <si>
    <t>tr|A0A1H0YHC6|A0A1H0YHC6_9BACI</t>
  </si>
  <si>
    <t>A0A1H0YHC6</t>
  </si>
  <si>
    <t>tr|A0A223EQ75|A0A223EQ75_9BACI</t>
  </si>
  <si>
    <t>A0A223EQ75</t>
  </si>
  <si>
    <t>tr|A0A2S9PNA0|A0A2S9PNA0_9ACTN</t>
  </si>
  <si>
    <t>A0A2S9PNA0</t>
  </si>
  <si>
    <t>tr|A0A510L337|A0A510L337_9FUSO</t>
  </si>
  <si>
    <t>A0A510L337</t>
  </si>
  <si>
    <t>tr|A0A1G6Z5R1|A0A1G6Z5R1_9ACTN</t>
  </si>
  <si>
    <t>A0A1G6Z5R1</t>
  </si>
  <si>
    <t>tr|A0A023CWR8|A0A023CWR8_9LACO</t>
  </si>
  <si>
    <t>A0A023CWR8</t>
  </si>
  <si>
    <t>tr|A0A2D8PCR9|A0A2D8PCR9_9RHOB</t>
  </si>
  <si>
    <t>A0A2D8PCR9</t>
  </si>
  <si>
    <t>tr|R7A417|R7A417_9FIRM</t>
  </si>
  <si>
    <t>R7A417</t>
  </si>
  <si>
    <t>tr|A0A220U7R4|A0A220U7R4_9BACI</t>
  </si>
  <si>
    <t>A0A220U7R4</t>
  </si>
  <si>
    <t>tr|A0A461JEY0|A0A461JEY0_LISMN</t>
  </si>
  <si>
    <t>A0A461JEY0</t>
  </si>
  <si>
    <t>tr|A0A372SV25|A0A372SV25_9FIRM</t>
  </si>
  <si>
    <t>A0A372SV25</t>
  </si>
  <si>
    <t>tr|F0HLF1|F0HLF1_9ACTN</t>
  </si>
  <si>
    <t>F0HLF1</t>
  </si>
  <si>
    <t>tr|A0A412DXZ4|A0A412DXZ4_9FIRM</t>
  </si>
  <si>
    <t>A0A412DXZ4</t>
  </si>
  <si>
    <t>tr|A0A4R8UTK6|A0A4R8UTK6_9MICO</t>
  </si>
  <si>
    <t>A0A4R8UTK6</t>
  </si>
  <si>
    <t>tr|S0UDN7|S0UDN7_9ESCH</t>
  </si>
  <si>
    <t>S0UDN7</t>
  </si>
  <si>
    <t>tr|A0A0B8RDF5|A0A0B8RDF5_LISMN</t>
  </si>
  <si>
    <t>A0A0B8RDF5</t>
  </si>
  <si>
    <t>tr|A0A460EAE5|A0A460EAE5_LISMN</t>
  </si>
  <si>
    <t>A0A460EAE5</t>
  </si>
  <si>
    <t>tr|A0A417K7F2|A0A417K7F2_9FIRM</t>
  </si>
  <si>
    <t>A0A417K7F2</t>
  </si>
  <si>
    <t>tr|A0A1H2LNW2|A0A1H2LNW2_9PSED</t>
  </si>
  <si>
    <t>A0A1H2LNW2</t>
  </si>
  <si>
    <t>tr|A0A464DG39|A0A464DG39_LISMN</t>
  </si>
  <si>
    <t>A0A464DG39</t>
  </si>
  <si>
    <t>tr|A0A0Q6HYS4|A0A0Q6HYS4_9BACI</t>
  </si>
  <si>
    <t>A0A0Q6HYS4</t>
  </si>
  <si>
    <t>tr|A0A268JUY6|A0A268JUY6_9BACI</t>
  </si>
  <si>
    <t>A0A268JUY6</t>
  </si>
  <si>
    <t>tr|A0A2N0YXH9|A0A2N0YXH9_9BACI</t>
  </si>
  <si>
    <t>A0A2N0YXH9</t>
  </si>
  <si>
    <t>tr|A0A461SLS3|A0A461SLS3_LISMN</t>
  </si>
  <si>
    <t>A0A461SLS3</t>
  </si>
  <si>
    <t>tr|A0A243JYI7|A0A243JYI7_BACTU</t>
  </si>
  <si>
    <t>A0A243JYI7</t>
  </si>
  <si>
    <t>tr|A0A3D3TT08|A0A3D3TT08_CLOSP</t>
  </si>
  <si>
    <t>A0A3D3TT08</t>
  </si>
  <si>
    <t>tr|A0A373XYU0|A0A373XYU0_9FIRM</t>
  </si>
  <si>
    <t>A0A373XYU0</t>
  </si>
  <si>
    <t>tr|A0A463D527|A0A463D527_LISMN</t>
  </si>
  <si>
    <t>A0A463D527</t>
  </si>
  <si>
    <t>tr|A0A2N0URE2|A0A2N0URE2_9FIRM</t>
  </si>
  <si>
    <t>A0A2N0URE2</t>
  </si>
  <si>
    <t>tr|A0A1F1BU09|A0A1F1BU09_9STAP</t>
  </si>
  <si>
    <t>A0A1F1BU09</t>
  </si>
  <si>
    <t>tr|R7BF24|R7BF24_9FIRM</t>
  </si>
  <si>
    <t>R7BF24</t>
  </si>
  <si>
    <t>tr|A0A098F8Z5|A0A098F8Z5_9BACI</t>
  </si>
  <si>
    <t>A0A098F8Z5</t>
  </si>
  <si>
    <t>tr|A0A0F3FQP2|A0A0F3FQP2_9CLOT</t>
  </si>
  <si>
    <t>A0A0F3FQP2</t>
  </si>
  <si>
    <t>tr|A0A2P2BU43|A0A2P2BU43_9FIRM</t>
  </si>
  <si>
    <t>A0A2P2BU43</t>
  </si>
  <si>
    <t>tr|A0A510JJN5|A0A510JJN5_9FUSO</t>
  </si>
  <si>
    <t>A0A510JJN5</t>
  </si>
  <si>
    <t>tr|A0A0A7FZW1|A0A0A7FZW1_9CLOT</t>
  </si>
  <si>
    <t>A0A0A7FZW1</t>
  </si>
  <si>
    <t>tr|A0A374DM05|A0A374DM05_9FIRM</t>
  </si>
  <si>
    <t>A0A374DM05</t>
  </si>
  <si>
    <t>tr|A0A456U1H7|A0A456U1H7_LISMN</t>
  </si>
  <si>
    <t>A0A456U1H7</t>
  </si>
  <si>
    <t>tr|A0A1I5VCC2|A0A1I5VCC2_9LACT</t>
  </si>
  <si>
    <t>A0A1I5VCC2</t>
  </si>
  <si>
    <t>tr|A0A464JBH3|A0A464JBH3_LISMN</t>
  </si>
  <si>
    <t>A0A464JBH3</t>
  </si>
  <si>
    <t>tr|A0A0M0ENY3|A0A0M0ENY3_9BACI</t>
  </si>
  <si>
    <t>A0A0M0ENY3</t>
  </si>
  <si>
    <t>tr|A0A459BM89|A0A459BM89_LISMN</t>
  </si>
  <si>
    <t>A0A459BM89</t>
  </si>
  <si>
    <t>tr|A0A4R8G8V4|A0A4R8G8V4_9BACI</t>
  </si>
  <si>
    <t>A0A4R8G8V4</t>
  </si>
  <si>
    <t>tr|A0A366JVN4|A0A366JVN4_BACFI</t>
  </si>
  <si>
    <t>A0A366JVN4</t>
  </si>
  <si>
    <t>tr|A0A460C1W3|A0A460C1W3_LISMN</t>
  </si>
  <si>
    <t>A0A460C1W3</t>
  </si>
  <si>
    <t>tr|A0A3P2RI72|A0A3P2RI72_WEIVI</t>
  </si>
  <si>
    <t>A0A3P2RI72</t>
  </si>
  <si>
    <t>tr|A0A553SIV8|A0A553SIV8_BACCI</t>
  </si>
  <si>
    <t>A0A553SIV8</t>
  </si>
  <si>
    <t>tr|A0A3T2IZY4|A0A3T2IZY4_LISMN</t>
  </si>
  <si>
    <t>A0A3T2IZY4</t>
  </si>
  <si>
    <t>tr|A0A1Q6PY34|A0A1Q6PY34_9FIRM</t>
  </si>
  <si>
    <t>A0A1Q6PY34</t>
  </si>
  <si>
    <t>tr|A0A0D0S9X1|A0A0D0S9X1_9GAMM</t>
  </si>
  <si>
    <t>A0A0D0S9X1</t>
  </si>
  <si>
    <t>tr|A0A470QDT3|A0A470QDT3_LISMN</t>
  </si>
  <si>
    <t>A0A470QDT3</t>
  </si>
  <si>
    <t>tr|A0A459GM55|A0A459GM55_LISMN</t>
  </si>
  <si>
    <t>A0A459GM55</t>
  </si>
  <si>
    <t>tr|A0A031G0I7|A0A031G0I7_9MICO</t>
  </si>
  <si>
    <t>A0A031G0I7</t>
  </si>
  <si>
    <t>tr|A0A4S3PDB4|A0A4S3PDB4_9MICO</t>
  </si>
  <si>
    <t>A0A4S3PDB4</t>
  </si>
  <si>
    <t>tr|A0A5E8LC24|A0A5E8LC24_9BACI</t>
  </si>
  <si>
    <t>A0A5E8LC24</t>
  </si>
  <si>
    <t>tr|U2BYA7|U2BYA7_BIFBI</t>
  </si>
  <si>
    <t>U2BYA7</t>
  </si>
  <si>
    <t>tr|A0A1Y4CT22|A0A1Y4CT22_9DELT</t>
  </si>
  <si>
    <t>A0A1Y4CT22</t>
  </si>
  <si>
    <t>tr|A0A414E3N5|A0A414E3N5_9FIRM</t>
  </si>
  <si>
    <t>A0A414E3N5</t>
  </si>
  <si>
    <t>tr|A0A268IUK4|A0A268IUK4_9BACI</t>
  </si>
  <si>
    <t>A0A268IUK4</t>
  </si>
  <si>
    <t>tr|A0A466ZGL0|A0A466ZGL0_LISMN</t>
  </si>
  <si>
    <t>A0A466ZGL0</t>
  </si>
  <si>
    <t>tr|R5DY67|R5DY67_9FIRM</t>
  </si>
  <si>
    <t>R5DY67</t>
  </si>
  <si>
    <t>tr|A0A374N5N8|A0A374N5N8_9FIRM</t>
  </si>
  <si>
    <t>A0A374N5N8</t>
  </si>
  <si>
    <t>tr|A0A1Q6S5B5|A0A1Q6S5B5_9FIRM</t>
  </si>
  <si>
    <t>A0A1Q6S5B5</t>
  </si>
  <si>
    <t>tr|A0A465YXG3|A0A465YXG3_LISMN</t>
  </si>
  <si>
    <t>A0A465YXG3</t>
  </si>
  <si>
    <t>tr|A0A463SDB9|A0A463SDB9_LISMN</t>
  </si>
  <si>
    <t>A0A463SDB9</t>
  </si>
  <si>
    <t>tr|A0A463SJA8|A0A463SJA8_LISMN</t>
  </si>
  <si>
    <t>A0A463SJA8</t>
  </si>
  <si>
    <t>tr|A0A429X7U7|A0A429X7U7_9BACI</t>
  </si>
  <si>
    <t>A0A429X7U7</t>
  </si>
  <si>
    <t>tr|A0A561CYD9|A0A561CYD9_9BACI</t>
  </si>
  <si>
    <t>A0A561CYD9</t>
  </si>
  <si>
    <t>tr|A0A471YMK5|A0A471YMK5_LISMN</t>
  </si>
  <si>
    <t>A0A471YMK5</t>
  </si>
  <si>
    <t>tr|A0A4S4FZH2|A0A4S4FZH2_9ACTN</t>
  </si>
  <si>
    <t>A0A4S4FZH2</t>
  </si>
  <si>
    <t>tr|A0A2T5C9S9|A0A2T5C9S9_9DELT</t>
  </si>
  <si>
    <t>A0A2T5C9S9</t>
  </si>
  <si>
    <t>tr|A0A373VQT3|A0A373VQT3_9FIRM</t>
  </si>
  <si>
    <t>A0A373VQT3</t>
  </si>
  <si>
    <t>tr|A0A469JDK4|A0A469JDK4_LISMN</t>
  </si>
  <si>
    <t>A0A469JDK4</t>
  </si>
  <si>
    <t>tr|A0A510KZC4|A0A510KZC4_9FUSO</t>
  </si>
  <si>
    <t>A0A510KZC4</t>
  </si>
  <si>
    <t>tr|V6J8V4|V6J8V4_9BACL</t>
  </si>
  <si>
    <t>V6J8V4</t>
  </si>
  <si>
    <t>tr|A0A373KPF5|A0A373KPF5_9FIRM</t>
  </si>
  <si>
    <t>A0A373KPF5</t>
  </si>
  <si>
    <t>tr|A0A073IQX7|A0A073IQX7_9BACT</t>
  </si>
  <si>
    <t>A0A073IQX7</t>
  </si>
  <si>
    <t>tr|A0A0V8QH00|A0A0V8QH00_9FIRM</t>
  </si>
  <si>
    <t>A0A0V8QH00</t>
  </si>
  <si>
    <t>tr|A0A429ZJI0|A0A429ZJI0_9ENTE</t>
  </si>
  <si>
    <t>A0A429ZJI0</t>
  </si>
  <si>
    <t>tr|A0A318ETE3|A0A318ETE3_9FIRM</t>
  </si>
  <si>
    <t>A0A318ETE3</t>
  </si>
  <si>
    <t>tr|A0A385ACR1|A0A385ACR1_LACCU</t>
  </si>
  <si>
    <t>A0A385ACR1</t>
  </si>
  <si>
    <t>tr|U2PP05|U2PP05_LEPWF</t>
  </si>
  <si>
    <t>U2PP05</t>
  </si>
  <si>
    <t>tr|A0A457MH87|A0A457MH87_LISMN</t>
  </si>
  <si>
    <t>A0A457MH87</t>
  </si>
  <si>
    <t>tr|A0A474T8T3|A0A474T8T3_LISMN</t>
  </si>
  <si>
    <t>A0A474T8T3</t>
  </si>
  <si>
    <t>tr|R5DD54|R5DD54_9FIRM</t>
  </si>
  <si>
    <t>R5DD54</t>
  </si>
  <si>
    <t>tr|G0UFL6|G0UFL6_9LACT</t>
  </si>
  <si>
    <t>G0UFL6</t>
  </si>
  <si>
    <t>tr|A0A470XTY2|A0A470XTY2_LISMN</t>
  </si>
  <si>
    <t>A0A470XTY2</t>
  </si>
  <si>
    <t>tr|A0A2Y9UPZ3|A0A2Y9UPZ3_9BACI</t>
  </si>
  <si>
    <t>A0A2Y9UPZ3</t>
  </si>
  <si>
    <t>tr|A0A4U1KYC2|A0A4U1KYC2_STRMT</t>
  </si>
  <si>
    <t>A0A4U1KYC2</t>
  </si>
  <si>
    <t>tr|A0A471Z3H1|A0A471Z3H1_LISMN</t>
  </si>
  <si>
    <t>A0A471Z3H1</t>
  </si>
  <si>
    <t>tr|A0A075JSR0|A0A075JSR0_9BACI</t>
  </si>
  <si>
    <t>A0A075JSR0</t>
  </si>
  <si>
    <t>tr|A0A3D7KA67|A0A3D7KA67_LISMN</t>
  </si>
  <si>
    <t>A0A3D7KA67</t>
  </si>
  <si>
    <t>tr|A0A466GI94|A0A466GI94_LISMN</t>
  </si>
  <si>
    <t>A0A466GI94</t>
  </si>
  <si>
    <t>tr|A0A467X1J9|A0A467X1J9_LISMN</t>
  </si>
  <si>
    <t>A0A467X1J9</t>
  </si>
  <si>
    <t>tr|A0A1M7L656|A0A1M7L656_9FIRM</t>
  </si>
  <si>
    <t>A0A1M7L656</t>
  </si>
  <si>
    <t>tr|A0A412LAP6|A0A412LAP6_9FIRM</t>
  </si>
  <si>
    <t>A0A412LAP6</t>
  </si>
  <si>
    <t>tr|A0A412UMB1|A0A412UMB1_9FIRM</t>
  </si>
  <si>
    <t>A0A412UMB1</t>
  </si>
  <si>
    <t>tr|A0A373XT61|A0A373XT61_9FIRM</t>
  </si>
  <si>
    <t>A0A373XT61</t>
  </si>
  <si>
    <t>tr|A0A374FZ37|A0A374FZ37_9FIRM</t>
  </si>
  <si>
    <t>A0A374FZ37</t>
  </si>
  <si>
    <t>tr|A0A127DDD4|A0A127DDD4_9BACI</t>
  </si>
  <si>
    <t>A0A127DDD4</t>
  </si>
  <si>
    <t>tr|A0A371JCS4|A0A371JCS4_9FIRM</t>
  </si>
  <si>
    <t>A0A371JCS4</t>
  </si>
  <si>
    <t>tr|A0A374HLU8|A0A374HLU8_9FIRM</t>
  </si>
  <si>
    <t>A0A374HLU8</t>
  </si>
  <si>
    <t>tr|A0A173SJB3|A0A173SJB3_9FIRM</t>
  </si>
  <si>
    <t>A0A173SJB3</t>
  </si>
  <si>
    <t>tr|A0A508ZFZ8|A0A508ZFZ8_CAMCO</t>
  </si>
  <si>
    <t>A0A508ZFZ8</t>
  </si>
  <si>
    <t>tr|A0A444GT21|A0A444GT21_9MICC</t>
  </si>
  <si>
    <t>A0A444GT21</t>
  </si>
  <si>
    <t>tr|A0A459WXQ7|A0A459WXQ7_LISMN</t>
  </si>
  <si>
    <t>A0A459WXQ7</t>
  </si>
  <si>
    <t>tr|A0A369NAT8|A0A369NAT8_EGGLN</t>
  </si>
  <si>
    <t>A0A369NAT8</t>
  </si>
  <si>
    <t>tr|A0A0M2LM52|A0A0M2LM52_9MICO</t>
  </si>
  <si>
    <t>A0A0M2LM52</t>
  </si>
  <si>
    <t>tr|A0A1M5A5K2|A0A1M5A5K2_9FIRM</t>
  </si>
  <si>
    <t>A0A1M5A5K2</t>
  </si>
  <si>
    <t>tr|A0A1I3Z128|A0A1I3Z128_9LACT</t>
  </si>
  <si>
    <t>A0A1I3Z128</t>
  </si>
  <si>
    <t>tr|A0A3D0NX92|A0A3D0NX92_9FIRM</t>
  </si>
  <si>
    <t>A0A3D0NX92</t>
  </si>
  <si>
    <t>tr|A0A4R8Z6E7|A0A4R8Z6E7_9MICO</t>
  </si>
  <si>
    <t>A0A4R8Z6E7</t>
  </si>
  <si>
    <t>tr|A0A2B8J137|A0A2B8J137_BACME</t>
  </si>
  <si>
    <t>A0A2B8J137</t>
  </si>
  <si>
    <t>tr|A0A268AF69|A0A268AF69_9BACI</t>
  </si>
  <si>
    <t>A0A268AF69</t>
  </si>
  <si>
    <t>tr|A0A1T4NZ24|A0A1T4NZ24_9FIRM</t>
  </si>
  <si>
    <t>A0A1T4NZ24</t>
  </si>
  <si>
    <t>tr|A0A0Q9Y4G8|A0A0Q9Y4G8_9BACI</t>
  </si>
  <si>
    <t>A0A0Q9Y4G8</t>
  </si>
  <si>
    <t>tr|A0A177ZIC5|A0A177ZIC5_9BACI</t>
  </si>
  <si>
    <t>A0A177ZIC5</t>
  </si>
  <si>
    <t>tr|A0A5D4RPZ5|A0A5D4RPZ5_9BACI</t>
  </si>
  <si>
    <t>A0A5D4RPZ5</t>
  </si>
  <si>
    <t>tr|R6UC64|R6UC64_9CLOT</t>
  </si>
  <si>
    <t>R6UC64</t>
  </si>
  <si>
    <t>tr|A0A469CHR5|A0A469CHR5_LISMN</t>
  </si>
  <si>
    <t>A0A469CHR5</t>
  </si>
  <si>
    <t>tr|A0A0E0UUV2|A0A0E0UUV2_LISMM</t>
  </si>
  <si>
    <t>A0A0E0UUV2</t>
  </si>
  <si>
    <t>tr|A0A221M902|A0A221M902_9BACI</t>
  </si>
  <si>
    <t>A0A221M902</t>
  </si>
  <si>
    <t>tr|R8CN32|R8CN32_BACCE</t>
  </si>
  <si>
    <t>R8CN32</t>
  </si>
  <si>
    <t>tr|A0A165RTS0|A0A165RTS0_9MICO</t>
  </si>
  <si>
    <t>A0A165RTS0</t>
  </si>
  <si>
    <t>tr|A0A4Q9WFJ7|A0A4Q9WFJ7_STALU</t>
  </si>
  <si>
    <t>A0A4Q9WFJ7</t>
  </si>
  <si>
    <t>tr|A0A470DIJ8|A0A470DIJ8_LISMN</t>
  </si>
  <si>
    <t>A0A470DIJ8</t>
  </si>
  <si>
    <t>tr|A0A358LGU0|A0A358LGU0_9FIRM</t>
  </si>
  <si>
    <t>A0A358LGU0</t>
  </si>
  <si>
    <t>tr|A0A466XBV9|A0A466XBV9_LISMN</t>
  </si>
  <si>
    <t>A0A466XBV9</t>
  </si>
  <si>
    <t>tr|A0A463XM92|A0A463XM92_LISMN</t>
  </si>
  <si>
    <t>A0A463XM92</t>
  </si>
  <si>
    <t>tr|A0A3T2GXV1|A0A3T2GXV1_LISMN</t>
  </si>
  <si>
    <t>A0A3T2GXV1</t>
  </si>
  <si>
    <t>tr|A0A514JW42|A0A514JW42_9ACTN</t>
  </si>
  <si>
    <t>A0A514JW42</t>
  </si>
  <si>
    <t>tr|A0A2X0QJE1|A0A2X0QJE1_BROTH</t>
  </si>
  <si>
    <t>A0A2X0QJE1</t>
  </si>
  <si>
    <t>tr|A0A291TCY2|A0A291TCY2_9FIRM</t>
  </si>
  <si>
    <t>A0A291TCY2</t>
  </si>
  <si>
    <t>tr|A0A462NE85|A0A462NE85_LISMN</t>
  </si>
  <si>
    <t>A0A462NE85</t>
  </si>
  <si>
    <t>tr|A0A474WYT3|A0A474WYT3_LISMN</t>
  </si>
  <si>
    <t>A0A474WYT3</t>
  </si>
  <si>
    <t>tr|A0A462KKC0|A0A462KKC0_LISMN</t>
  </si>
  <si>
    <t>A0A462KKC0</t>
  </si>
  <si>
    <t>tr|A0A370GGZ2|A0A370GGZ2_9BACI</t>
  </si>
  <si>
    <t>A0A370GGZ2</t>
  </si>
  <si>
    <t>tr|A0A3D1VJY1|A0A3D1VJY1_9FIRM</t>
  </si>
  <si>
    <t>A0A3D1VJY1</t>
  </si>
  <si>
    <t>tr|A0A458H0M5|A0A458H0M5_LISMN</t>
  </si>
  <si>
    <t>A0A458H0M5</t>
  </si>
  <si>
    <t>tr|A0A380DIS7|A0A380DIS7_STAAU</t>
  </si>
  <si>
    <t>A0A380DIS7</t>
  </si>
  <si>
    <t>tr|E4V8Z0|E4V8Z0_BIFBI</t>
  </si>
  <si>
    <t>E4V8Z0</t>
  </si>
  <si>
    <t>tr|A0A465X3A7|A0A465X3A7_LISMN</t>
  </si>
  <si>
    <t>A0A465X3A7</t>
  </si>
  <si>
    <t>tr|V6Q3W1|V6Q3W1_9ENTE</t>
  </si>
  <si>
    <t>V6Q3W1</t>
  </si>
  <si>
    <t>tr|A0A475HJT4|A0A475HJT4_LISMN</t>
  </si>
  <si>
    <t>A0A475HJT4</t>
  </si>
  <si>
    <t>tr|A0A221NIK6|A0A221NIK6_9MICC</t>
  </si>
  <si>
    <t>A0A221NIK6</t>
  </si>
  <si>
    <t>tr|A0A433RTX8|A0A433RTX8_9BACL</t>
  </si>
  <si>
    <t>A0A433RTX8</t>
  </si>
  <si>
    <t>tr|A0A2N0UKQ1|A0A2N0UKQ1_9FIRM</t>
  </si>
  <si>
    <t>A0A2N0UKQ1</t>
  </si>
  <si>
    <t>tr|F7Z2X8|F7Z2X8_BACC6</t>
  </si>
  <si>
    <t>F7Z2X8</t>
  </si>
  <si>
    <t>tr|A0A133KU41|A0A133KU41_BACCO</t>
  </si>
  <si>
    <t>A0A133KU41</t>
  </si>
  <si>
    <t>tr|A0A462QNS6|A0A462QNS6_LISMN</t>
  </si>
  <si>
    <t>A0A462QNS6</t>
  </si>
  <si>
    <t>tr|A0A3T1WA43|A0A3T1WA43_LISMN</t>
  </si>
  <si>
    <t>A0A3T1WA43</t>
  </si>
  <si>
    <t>tr|A0A3D2QHY9|A0A3D2QHY9_9FIRM</t>
  </si>
  <si>
    <t>A0A3D2QHY9</t>
  </si>
  <si>
    <t>tr|A0A3N1XPK3|A0A3N1XPK3_9FIRM</t>
  </si>
  <si>
    <t>A0A3N1XPK3</t>
  </si>
  <si>
    <t>tr|R5Z5H9|R5Z5H9_9FIRM</t>
  </si>
  <si>
    <t>R5Z5H9</t>
  </si>
  <si>
    <t>tr|R6IKL9|R6IKL9_9CLOT</t>
  </si>
  <si>
    <t>R6IKL9</t>
  </si>
  <si>
    <t>tr|A0A2T4Q1A0|A0A2T4Q1A0_STAWA</t>
  </si>
  <si>
    <t>A0A2T4Q1A0</t>
  </si>
  <si>
    <t>tr|R6I7P3|R6I7P3_9FIRM</t>
  </si>
  <si>
    <t>R6I7P3</t>
  </si>
  <si>
    <t>tr|A0A4Q2I100|A0A4Q2I100_9BACI</t>
  </si>
  <si>
    <t>A0A4Q2I100</t>
  </si>
  <si>
    <t>tr|A0A380BDR1|A0A380BDR1_SPOPA</t>
  </si>
  <si>
    <t>A0A380BDR1</t>
  </si>
  <si>
    <t>tr|A0A101GEV7|A0A101GEV7_9BACT</t>
  </si>
  <si>
    <t>A0A101GEV7</t>
  </si>
  <si>
    <t>tr|A0A4V3B0D4|A0A4V3B0D4_9BACL</t>
  </si>
  <si>
    <t>A0A4V3B0D4</t>
  </si>
  <si>
    <t>tr|A0A473XZZ5|A0A473XZZ5_LISMN</t>
  </si>
  <si>
    <t>A0A473XZZ5</t>
  </si>
  <si>
    <t>tr|A0A3D0DN36|A0A3D0DN36_9FIRM</t>
  </si>
  <si>
    <t>A0A3D0DN36</t>
  </si>
  <si>
    <t>tr|A0A291TD21|A0A291TD21_9FIRM</t>
  </si>
  <si>
    <t>A0A291TD21</t>
  </si>
  <si>
    <t>tr|A0A1Q6K865|A0A1Q6K865_9FIRM</t>
  </si>
  <si>
    <t>A0A1Q6K865</t>
  </si>
  <si>
    <t>tr|A0A0A6Y2F8|A0A0A6Y2F8_9BACI</t>
  </si>
  <si>
    <t>A0A0A6Y2F8</t>
  </si>
  <si>
    <t>tr|A0A1H5NAD3|A0A1H5NAD3_9MICO</t>
  </si>
  <si>
    <t>A0A1H5NAD3</t>
  </si>
  <si>
    <t>tr|A0A416B969|A0A416B969_9CLOT</t>
  </si>
  <si>
    <t>A0A416B969</t>
  </si>
  <si>
    <t>tr|A0A457BPS9|A0A457BPS9_LISMN</t>
  </si>
  <si>
    <t>A0A457BPS9</t>
  </si>
  <si>
    <t>tr|A0A3D0X861|A0A3D0X861_9FIRM</t>
  </si>
  <si>
    <t>A0A3D0X861</t>
  </si>
  <si>
    <t>tr|A0A2G8CRR8|A0A2G8CRR8_9MICO</t>
  </si>
  <si>
    <t>A0A2G8CRR8</t>
  </si>
  <si>
    <t>tr|A0A373KW73|A0A373KW73_9FIRM</t>
  </si>
  <si>
    <t>A0A373KW73</t>
  </si>
  <si>
    <t>tr|A0A511BWI1|A0A511BWI1_9BACL</t>
  </si>
  <si>
    <t>A0A511BWI1</t>
  </si>
  <si>
    <t>tr|A0A0J5GYG4|A0A0J5GYG4_9BACI</t>
  </si>
  <si>
    <t>A0A0J5GYG4</t>
  </si>
  <si>
    <t>tr|A0A1M6VWI9|A0A1M6VWI9_9BACT</t>
  </si>
  <si>
    <t>A0A1M6VWI9</t>
  </si>
  <si>
    <t>tr|A0A2H1KV94|A0A2H1KV94_9MICO</t>
  </si>
  <si>
    <t>A0A2H1KV94</t>
  </si>
  <si>
    <t>tr|A0A1I2RFX5|A0A1I2RFX5_9BACL</t>
  </si>
  <si>
    <t>A0A1I2RFX5</t>
  </si>
  <si>
    <t>tr|U2PZV3|U2PZV3_9FUSO</t>
  </si>
  <si>
    <t>U2PZV3</t>
  </si>
  <si>
    <t>tr|A0A461ZEP6|A0A461ZEP6_LISMN</t>
  </si>
  <si>
    <t>A0A461ZEP6</t>
  </si>
  <si>
    <t>tr|A0A372YNW2|A0A372YNW2_9FIRM</t>
  </si>
  <si>
    <t>A0A372YNW2</t>
  </si>
  <si>
    <t>tr|A0A1C5ZXA0|A0A1C5ZXA0_9CLOT</t>
  </si>
  <si>
    <t>A0A1C5ZXA0</t>
  </si>
  <si>
    <t>tr|A0A3G4Z0F5|A0A3G4Z0F5_BACCI</t>
  </si>
  <si>
    <t>A0A3G4Z0F5</t>
  </si>
  <si>
    <t>tr|A0A1L4BU51|A0A1L4BU51_9GAMM</t>
  </si>
  <si>
    <t>A0A1L4BU51</t>
  </si>
  <si>
    <t>tr|A0A470IV84|A0A470IV84_LISMN</t>
  </si>
  <si>
    <t>A0A470IV84</t>
  </si>
  <si>
    <t>tr|A0A172X3X0|A0A172X3X0_9MICO</t>
  </si>
  <si>
    <t>A0A172X3X0</t>
  </si>
  <si>
    <t>tr|A0A265NBT3|A0A265NBT3_9BACI</t>
  </si>
  <si>
    <t>A0A265NBT3</t>
  </si>
  <si>
    <t>tr|A0A075LNU6|A0A075LNU6_9BACI</t>
  </si>
  <si>
    <t>A0A075LNU6</t>
  </si>
  <si>
    <t>tr|A0A471ZDX4|A0A471ZDX4_LISMN</t>
  </si>
  <si>
    <t>A0A471ZDX4</t>
  </si>
  <si>
    <t>tr|A0A410D644|A0A410D644_9BACL</t>
  </si>
  <si>
    <t>A0A410D644</t>
  </si>
  <si>
    <t>tr|A0A3Z8U527|A0A3Z8U527_CAMJU</t>
  </si>
  <si>
    <t>A0A3Z8U527</t>
  </si>
  <si>
    <t>tr|A0A416SUA3|A0A416SUA3_9FIRM</t>
  </si>
  <si>
    <t>A0A416SUA3</t>
  </si>
  <si>
    <t>tr|A0A412GP79|A0A412GP79_BACCO</t>
  </si>
  <si>
    <t>A0A412GP79</t>
  </si>
  <si>
    <t>tr|A0A469G790|A0A469G790_LISMN</t>
  </si>
  <si>
    <t>A0A469G790</t>
  </si>
  <si>
    <t>tr|A0A471VC08|A0A471VC08_LISMN</t>
  </si>
  <si>
    <t>A0A471VC08</t>
  </si>
  <si>
    <t>tr|A0A0N9YWZ2|A0A0N9YWZ2_9LACT</t>
  </si>
  <si>
    <t>A0A0N9YWZ2</t>
  </si>
  <si>
    <t>tr|A0A478BH26|A0A478BH26_LISMN</t>
  </si>
  <si>
    <t>A0A478BH26</t>
  </si>
  <si>
    <t>tr|A0A2X0S4H2|A0A2X0S4H2_BROTH</t>
  </si>
  <si>
    <t>A0A2X0S4H2</t>
  </si>
  <si>
    <t>tr|A0A291JNL4|A0A291JNL4_9STAP</t>
  </si>
  <si>
    <t>A0A291JNL4</t>
  </si>
  <si>
    <t>tr|R9L588|R9L588_9ACTN</t>
  </si>
  <si>
    <t>R9L588</t>
  </si>
  <si>
    <t>tr|A0A3S0UF37|A0A3S0UF37_9BACI</t>
  </si>
  <si>
    <t>A0A3S0UF37</t>
  </si>
  <si>
    <t>tr|A0A0E1RBR4|A0A0E1RBR4_LISMN</t>
  </si>
  <si>
    <t>A0A0E1RBR4</t>
  </si>
  <si>
    <t>tr|A0A510K2T9|A0A510K2T9_9FUSO</t>
  </si>
  <si>
    <t>A0A510K2T9</t>
  </si>
  <si>
    <t>tr|T0SH87|T0SH87_LACLC</t>
  </si>
  <si>
    <t>T0SH87</t>
  </si>
  <si>
    <t>tr|R5YPY3|R5YPY3_9MOLU</t>
  </si>
  <si>
    <t>R5YPY3</t>
  </si>
  <si>
    <t>tr|A0A4Q2K392|A0A4Q2K392_9ACTN</t>
  </si>
  <si>
    <t>A0A4Q2K392</t>
  </si>
  <si>
    <t>tr|R9NJX5|R9NJX5_9FIRM</t>
  </si>
  <si>
    <t>R9NJX5</t>
  </si>
  <si>
    <t>tr|A0A544QTC9|A0A544QTC9_9FIRM</t>
  </si>
  <si>
    <t>A0A544QTC9</t>
  </si>
  <si>
    <t>tr|A0A355G1X0|A0A355G1X0_9FIRM</t>
  </si>
  <si>
    <t>A0A355G1X0</t>
  </si>
  <si>
    <t>tr|A0A4Q2IKG2|A0A4Q2IKG2_9STAP</t>
  </si>
  <si>
    <t>A0A4Q2IKG2</t>
  </si>
  <si>
    <t>tr|A0A3N0HVY8|A0A3N0HVY8_9STAP</t>
  </si>
  <si>
    <t>A0A3N0HVY8</t>
  </si>
  <si>
    <t>tr|A0A461JAB0|A0A461JAB0_LISMN</t>
  </si>
  <si>
    <t>A0A461JAB0</t>
  </si>
  <si>
    <t>tr|A0A3A8UFU4|A0A3A8UFU4_9BACT</t>
  </si>
  <si>
    <t>A0A3A8UFU4</t>
  </si>
  <si>
    <t>tr|A0A268HIB6|A0A268HIB6_9BACI</t>
  </si>
  <si>
    <t>A0A268HIB6</t>
  </si>
  <si>
    <t>tr|A0A3R9QE14|A0A3R9QE14_HERHM</t>
  </si>
  <si>
    <t>A0A3R9QE14</t>
  </si>
  <si>
    <t>tr|A0A1Q6K880|A0A1Q6K880_9FIRM</t>
  </si>
  <si>
    <t>A0A1Q6K880</t>
  </si>
  <si>
    <t>tr|A0A413TAF1|A0A413TAF1_9FIRM</t>
  </si>
  <si>
    <t>A0A413TAF1</t>
  </si>
  <si>
    <t>tr|A0A465QH63|A0A465QH63_LISMN</t>
  </si>
  <si>
    <t>A0A465QH63</t>
  </si>
  <si>
    <t>tr|A0A1C5XTG1|A0A1C5XTG1_9FIRM</t>
  </si>
  <si>
    <t>A0A1C5XTG1</t>
  </si>
  <si>
    <t>tr|A0A510L734|A0A510L734_9FUSO</t>
  </si>
  <si>
    <t>A0A510L734</t>
  </si>
  <si>
    <t>tr|A7VGL9|A7VGL9_9CLOT</t>
  </si>
  <si>
    <t>A7VGL9</t>
  </si>
  <si>
    <t>tr|A0A2H1KVL1|A0A2H1KVL1_9MICO</t>
  </si>
  <si>
    <t>A0A2H1KVL1</t>
  </si>
  <si>
    <t>tr|A0A3D5TMT0|A0A3D5TMT0_9FIRM</t>
  </si>
  <si>
    <t>A0A3D5TMT0</t>
  </si>
  <si>
    <t>tr|A0A1G9Y1I2|A0A1G9Y1I2_9BACI</t>
  </si>
  <si>
    <t>A0A1G9Y1I2</t>
  </si>
  <si>
    <t>tr|A0A4R3T4W7|A0A4R3T4W7_9FIRM</t>
  </si>
  <si>
    <t>A0A4R3T4W7</t>
  </si>
  <si>
    <t>tr|A0A2U3AKX9|A0A2U3AKX9_9BACL</t>
  </si>
  <si>
    <t>A0A2U3AKX9</t>
  </si>
  <si>
    <t>tr|A0A0B8NNR8|A0A0B8NNR8_9VIBR</t>
  </si>
  <si>
    <t>A0A0B8NNR8</t>
  </si>
  <si>
    <t>tr|A0A3M8HH88|A0A3M8HH88_9BACI</t>
  </si>
  <si>
    <t>A0A3M8HH88</t>
  </si>
  <si>
    <t>tr|A0A4R2BJE0|A0A4R2BJE0_9BACI</t>
  </si>
  <si>
    <t>A0A4R2BJE0</t>
  </si>
  <si>
    <t>tr|A0A3A6L914|A0A3A6L914_9CLOT</t>
  </si>
  <si>
    <t>A0A3A6L914</t>
  </si>
  <si>
    <t>tr|A0A3A9EC10|A0A3A9EC10_9FIRM</t>
  </si>
  <si>
    <t>A0A3A9EC10</t>
  </si>
  <si>
    <t>tr|A0A0B5XAM2|A0A0B5XAM2_BACCO</t>
  </si>
  <si>
    <t>A0A0B5XAM2</t>
  </si>
  <si>
    <t>tr|C5RCE9|C5RCE9_WEIPA</t>
  </si>
  <si>
    <t>C5RCE9</t>
  </si>
  <si>
    <t>tr|A0A239HE75|A0A239HE75_9BACI</t>
  </si>
  <si>
    <t>A0A239HE75</t>
  </si>
  <si>
    <t>tr|A0A1C3ZAF6|A0A1C3ZAF6_9LACT</t>
  </si>
  <si>
    <t>A0A1C3ZAF6</t>
  </si>
  <si>
    <t>tr|A0A474TR92|A0A474TR92_LISMN</t>
  </si>
  <si>
    <t>A0A474TR92</t>
  </si>
  <si>
    <t>tr|X0R7F1|X0R7F1_9BACI</t>
  </si>
  <si>
    <t>X0R7F1</t>
  </si>
  <si>
    <t>tr|A0A469UH32|A0A469UH32_LISMN</t>
  </si>
  <si>
    <t>A0A469UH32</t>
  </si>
  <si>
    <t>tr|A0A150MCJ9|A0A150MCJ9_9BACI</t>
  </si>
  <si>
    <t>A0A150MCJ9</t>
  </si>
  <si>
    <t>tr|A0A2T4LVX2|A0A2T4LVX2_9STAP</t>
  </si>
  <si>
    <t>A0A2T4LVX2</t>
  </si>
  <si>
    <t>tr|A0A512PU68|A0A512PU68_9LACT</t>
  </si>
  <si>
    <t>A0A512PU68</t>
  </si>
  <si>
    <t>tr|A0A1L6RAQ5|A0A1L6RAQ5_9LACT</t>
  </si>
  <si>
    <t>A0A1L6RAQ5</t>
  </si>
  <si>
    <t>tr|A0A3D8Z8H9|A0A3D8Z8H9_STAPS</t>
  </si>
  <si>
    <t>A0A3D8Z8H9</t>
  </si>
  <si>
    <t>tr|A0A416IH52|A0A416IH52_9CLOT</t>
  </si>
  <si>
    <t>A0A416IH52</t>
  </si>
  <si>
    <t>tr|A0A373THP9|A0A373THP9_9CLOT</t>
  </si>
  <si>
    <t>A0A373THP9</t>
  </si>
  <si>
    <t>tr|A0A117N7A5|A0A117N7A5_9MICC</t>
  </si>
  <si>
    <t>A0A117N7A5</t>
  </si>
  <si>
    <t>tr|A0A174UKN6|A0A174UKN6_9CLOT</t>
  </si>
  <si>
    <t>A0A174UKN6</t>
  </si>
  <si>
    <t>tr|R5A3Q1|R5A3Q1_9CLOT</t>
  </si>
  <si>
    <t>R5A3Q1</t>
  </si>
  <si>
    <t>tr|A0A429ZIT3|A0A429ZIT3_9ENTE</t>
  </si>
  <si>
    <t>A0A429ZIT3</t>
  </si>
  <si>
    <t>tr|A0A316RCK6|A0A316RCK6_9FIRM</t>
  </si>
  <si>
    <t>A0A316RCK6</t>
  </si>
  <si>
    <t>tr|T0PKT6|T0PKT6_9CLOT</t>
  </si>
  <si>
    <t>T0PKT6</t>
  </si>
  <si>
    <t>tr|R5KHQ8|R5KHQ8_9CLOT</t>
  </si>
  <si>
    <t>R5KHQ8</t>
  </si>
  <si>
    <t>tr|A0A373ZQR9|A0A373ZQR9_9CLOT</t>
  </si>
  <si>
    <t>A0A373ZQR9</t>
  </si>
  <si>
    <t>tr|A0A1C5MRW9|A0A1C5MRW9_9FIRM</t>
  </si>
  <si>
    <t>A0A1C5MRW9</t>
  </si>
  <si>
    <t>tr|A0A3D4CC21|A0A3D4CC21_9FIRM</t>
  </si>
  <si>
    <t>A0A3D4CC21</t>
  </si>
  <si>
    <t>tr|A0A2S4GFZ0|A0A2S4GFZ0_9FIRM</t>
  </si>
  <si>
    <t>A0A2S4GFZ0</t>
  </si>
  <si>
    <t>tr|A0A554A3V7|A0A554A3V7_9BACI</t>
  </si>
  <si>
    <t>A0A554A3V7</t>
  </si>
  <si>
    <t>tr|A0A1R4IAA7|A0A1R4IAA7_9LACT</t>
  </si>
  <si>
    <t>A0A1R4IAA7</t>
  </si>
  <si>
    <t>tr|A0A0M1NTU1|A0A0M1NTU1_9BACI</t>
  </si>
  <si>
    <t>A0A0M1NTU1</t>
  </si>
  <si>
    <t>tr|A0A471HHX0|A0A471HHX0_LISMN</t>
  </si>
  <si>
    <t>A0A471HHX0</t>
  </si>
  <si>
    <t>tr|R6I0T9|R6I0T9_9FIRM</t>
  </si>
  <si>
    <t>R6I0T9</t>
  </si>
  <si>
    <t>tr|A0A3B9Z7U0|A0A3B9Z7U0_9FIRM</t>
  </si>
  <si>
    <t>A0A3B9Z7U0</t>
  </si>
  <si>
    <t>tr|A0A416ZX33|A0A416ZX33_9CLOT</t>
  </si>
  <si>
    <t>A0A416ZX33</t>
  </si>
  <si>
    <t>tr|A0A3N0HL86|A0A3N0HL86_9STAP</t>
  </si>
  <si>
    <t>A0A3N0HL86</t>
  </si>
  <si>
    <t>tr|C7NCN8|C7NCN8_LEPBD</t>
  </si>
  <si>
    <t>C7NCN8</t>
  </si>
  <si>
    <t>tr|A0A239TG53|A0A239TG53_9STAP</t>
  </si>
  <si>
    <t>A0A239TG53</t>
  </si>
  <si>
    <t>tr|A0A2A2IIS6|A0A2A2IIS6_9BACI</t>
  </si>
  <si>
    <t>A0A2A2IIS6</t>
  </si>
  <si>
    <t>tr|A0A0D6XRJ0|A0A0D6XRJ0_9STAP</t>
  </si>
  <si>
    <t>A0A0D6XRJ0</t>
  </si>
  <si>
    <t>tr|A0A3R6RGT0|A0A3R6RGT0_9CLOT</t>
  </si>
  <si>
    <t>A0A3R6RGT0</t>
  </si>
  <si>
    <t>tr|A0A1E2SNS2|A0A1E2SNS2_LEIXY</t>
  </si>
  <si>
    <t>A0A1E2SNS2</t>
  </si>
  <si>
    <t>tr|Q6ADP4|Q6ADP4_LEIXX</t>
  </si>
  <si>
    <t>Q6ADP4</t>
  </si>
  <si>
    <t>tr|A0A1X6WLQ4|A0A1X6WLQ4_9ENTE</t>
  </si>
  <si>
    <t>A0A1X6WLQ4</t>
  </si>
  <si>
    <t>tr|A0A1H4C4Y9|A0A1H4C4Y9_PRERU</t>
  </si>
  <si>
    <t>A0A1H4C4Y9</t>
  </si>
  <si>
    <t>tr|A0A473I231|A0A473I231_LISIO</t>
  </si>
  <si>
    <t>A0A473I231</t>
  </si>
  <si>
    <t>tr|A0A098KY76|A0A098KY76_GEOTH</t>
  </si>
  <si>
    <t>A0A098KY76</t>
  </si>
  <si>
    <t>tr|A0A1G6IZI2|A0A1G6IZI2_9BACI</t>
  </si>
  <si>
    <t>A0A1G6IZI2</t>
  </si>
  <si>
    <t>tr|A0A0M2NWX7|A0A0M2NWX7_STACC</t>
  </si>
  <si>
    <t>A0A0M2NWX7</t>
  </si>
  <si>
    <t>tr|A0A4S0LSZ5|A0A4S0LSZ5_9BACT</t>
  </si>
  <si>
    <t>A0A4S0LSZ5</t>
  </si>
  <si>
    <t>tr|A0A463KZC5|A0A463KZC5_LISMN</t>
  </si>
  <si>
    <t>A0A463KZC5</t>
  </si>
  <si>
    <t>tr|A0A478AQC4|A0A478AQC4_LISMN</t>
  </si>
  <si>
    <t>A0A478AQC4</t>
  </si>
  <si>
    <t>tr|A0A4Y4G6Y1|A0A4Y4G6Y1_WEIHE</t>
  </si>
  <si>
    <t>A0A4Y4G6Y1</t>
  </si>
  <si>
    <t>tr|A0A4R8Z9K1|A0A4R8Z9K1_9MICO</t>
  </si>
  <si>
    <t>A0A4R8Z9K1</t>
  </si>
  <si>
    <t>tr|A0A4R1AKK0|A0A4R1AKK0_9ACTN</t>
  </si>
  <si>
    <t>A0A4R1AKK0</t>
  </si>
  <si>
    <t>tr|B1C682|B1C682_9FIRM</t>
  </si>
  <si>
    <t>B1C682</t>
  </si>
  <si>
    <t>tr|A0A2K3YXJ9|A0A2K3YXJ9_9STAP</t>
  </si>
  <si>
    <t>A0A2K3YXJ9</t>
  </si>
  <si>
    <t>tr|H1QRN5|H1QRN5_9ACTN</t>
  </si>
  <si>
    <t>H1QRN5</t>
  </si>
  <si>
    <t>tr|A0A562BX25|A0A562BX25_9GAMM</t>
  </si>
  <si>
    <t>A0A562BX25</t>
  </si>
  <si>
    <t>tr|A0A1V4SSV5|A0A1V4SSV5_9CLOT</t>
  </si>
  <si>
    <t>A0A1V4SSV5</t>
  </si>
  <si>
    <t>tr|W1SID6|W1SID6_9BACI</t>
  </si>
  <si>
    <t>W1SID6</t>
  </si>
  <si>
    <t>tr|A0A416BNX9|A0A416BNX9_9CLOT</t>
  </si>
  <si>
    <t>A0A416BNX9</t>
  </si>
  <si>
    <t>tr|A0A5F0U1V4|A0A5F0U1V4_STAWA</t>
  </si>
  <si>
    <t>A0A5F0U1V4</t>
  </si>
  <si>
    <t>tr|A0A474F504|A0A474F504_LISMN</t>
  </si>
  <si>
    <t>A0A474F504</t>
  </si>
  <si>
    <t>tr|A0A0R2H8J1|A0A0R2H8J1_WEIVI</t>
  </si>
  <si>
    <t>A0A0R2H8J1</t>
  </si>
  <si>
    <t>tr|U2UT85|U2UT85_9FUSO</t>
  </si>
  <si>
    <t>U2UT85</t>
  </si>
  <si>
    <t>tr|B0BRQ4|B0BRQ4_ACTPJ</t>
  </si>
  <si>
    <t>B0BRQ4</t>
  </si>
  <si>
    <t>tr|A0A3A6FVA7|A0A3A6FVA7_9FIRM</t>
  </si>
  <si>
    <t>A0A3A6FVA7</t>
  </si>
  <si>
    <t>tr|A0A2T6KN61|A0A2T6KN61_9BACL</t>
  </si>
  <si>
    <t>A0A2T6KN61</t>
  </si>
  <si>
    <t>tr|A0A3E2JLV9|A0A3E2JLV9_9BACI</t>
  </si>
  <si>
    <t>A0A3E2JLV9</t>
  </si>
  <si>
    <t>tr|A0A416QB86|A0A416QB86_9FIRM</t>
  </si>
  <si>
    <t>A0A416QB86</t>
  </si>
  <si>
    <t>tr|A0A173S9N8|A0A173S9N8_9FIRM</t>
  </si>
  <si>
    <t>A0A173S9N8</t>
  </si>
  <si>
    <t>tr|A0A4Q3X626|A0A4Q3X626_9BACI</t>
  </si>
  <si>
    <t>A0A4Q3X626</t>
  </si>
  <si>
    <t>tr|A0A369LB64|A0A369LB64_9ACTN</t>
  </si>
  <si>
    <t>A0A369LB64</t>
  </si>
  <si>
    <t>tr|F3ADU3|F3ADU3_9FIRM</t>
  </si>
  <si>
    <t>F3ADU3</t>
  </si>
  <si>
    <t>tr|A0A1M6QDE0|A0A1M6QDE0_9CLOT</t>
  </si>
  <si>
    <t>A0A1M6QDE0</t>
  </si>
  <si>
    <t>tr|A0A5B0CYY7|A0A5B0CYY7_9BACL</t>
  </si>
  <si>
    <t>A0A5B0CYY7</t>
  </si>
  <si>
    <t>tr|A0A1T4PPG5|A0A1T4PPG5_9FIRM</t>
  </si>
  <si>
    <t>A0A1T4PPG5</t>
  </si>
  <si>
    <t>tr|A0A0Q6PX72|A0A0Q6PX72_9MICO</t>
  </si>
  <si>
    <t>A0A0Q6PX72</t>
  </si>
  <si>
    <t>tr|A0A1T4VF51|A0A1T4VF51_9FIRM</t>
  </si>
  <si>
    <t>A0A1T4VF51</t>
  </si>
  <si>
    <t>tr|A0A3P1VWT1|A0A3P1VWT1_9FUSO</t>
  </si>
  <si>
    <t>A0A3P1VWT1</t>
  </si>
  <si>
    <t>tr|A0A1I0G2H2|A0A1I0G2H2_9GAMM</t>
  </si>
  <si>
    <t>A0A1I0G2H2</t>
  </si>
  <si>
    <t>tr|A0A560MPB7|A0A560MPB7_9MICO</t>
  </si>
  <si>
    <t>A0A560MPB7</t>
  </si>
  <si>
    <t>tr|A0A1X4JMS5|A0A1X4JMS5_9LACT</t>
  </si>
  <si>
    <t>A0A1X4JMS5</t>
  </si>
  <si>
    <t>tr|A0A469Z8W7|A0A469Z8W7_LISMN</t>
  </si>
  <si>
    <t>A0A469Z8W7</t>
  </si>
  <si>
    <t>tr|D9XWX9|D9XWX9_9ACTN</t>
  </si>
  <si>
    <t>D9XWX9</t>
  </si>
  <si>
    <t>tr|A0A239R2G4|A0A239R2G4_9FIRM</t>
  </si>
  <si>
    <t>A0A239R2G4</t>
  </si>
  <si>
    <t>tr|A0A2N0EZ54|A0A2N0EZ54_9BACL</t>
  </si>
  <si>
    <t>A0A2N0EZ54</t>
  </si>
  <si>
    <t>tr|A0A1C6HRZ9|A0A1C6HRZ9_9FIRM</t>
  </si>
  <si>
    <t>A0A1C6HRZ9</t>
  </si>
  <si>
    <t>tr|R6QQR5|R6QQR5_9CLOT</t>
  </si>
  <si>
    <t>R6QQR5</t>
  </si>
  <si>
    <t>tr|A0A4R4TD39|A0A4R4TD39_9ACTN</t>
  </si>
  <si>
    <t>A0A4R4TD39</t>
  </si>
  <si>
    <t>tr|U5FBM2|U5FBM2_9FIRM</t>
  </si>
  <si>
    <t>U5FBM2</t>
  </si>
  <si>
    <t>tr|A0A3H2VV22|A0A3H2VV22_LISMN</t>
  </si>
  <si>
    <t>A0A3H2VV22</t>
  </si>
  <si>
    <t>tr|A0A150F4P4|A0A150F4P4_9BACI</t>
  </si>
  <si>
    <t>A0A150F4P4</t>
  </si>
  <si>
    <t>sp|P27621|TAGB_BACSU</t>
  </si>
  <si>
    <t>P27621</t>
  </si>
  <si>
    <t>tr|A0A1B2B7A7|A0A1B2B7A7_BACIU</t>
  </si>
  <si>
    <t>A0A1B2B7A7</t>
  </si>
  <si>
    <t>tr|A0A164VEE9|A0A164VEE9_BACIU</t>
  </si>
  <si>
    <t>A0A164VEE9</t>
  </si>
  <si>
    <t>tr|A0A5B0AY33|A0A5B0AY33_9BACI</t>
  </si>
  <si>
    <t>A0A5B0AY33</t>
  </si>
  <si>
    <t>tr|J5Y9U6|J5Y9U6_9ACTN</t>
  </si>
  <si>
    <t>J5Y9U6</t>
  </si>
  <si>
    <t>tr|H1GCL1|H1GCL1_LISIO</t>
  </si>
  <si>
    <t>H1GCL1</t>
  </si>
  <si>
    <t>tr|A0A2S3U5Y3|A0A2S3U5Y3_LACPN</t>
  </si>
  <si>
    <t>A0A2S3U5Y3</t>
  </si>
  <si>
    <t>tr|A0A463MR44|A0A463MR44_LISMN</t>
  </si>
  <si>
    <t>A0A463MR44</t>
  </si>
  <si>
    <t>tr|A0A4Y8KFV5|A0A4Y8KFV5_9MICO</t>
  </si>
  <si>
    <t>A0A4Y8KFV5</t>
  </si>
  <si>
    <t>tr|A0A417WB70|A0A417WB70_9CLOT</t>
  </si>
  <si>
    <t>A0A417WB70</t>
  </si>
  <si>
    <t>tr|A0A143HHH1|A0A143HHH1_9BACL</t>
  </si>
  <si>
    <t>A0A143HHH1</t>
  </si>
  <si>
    <t>tr|A0A168FJ27|A0A168FJ27_9MICO</t>
  </si>
  <si>
    <t>A0A168FJ27</t>
  </si>
  <si>
    <t>tr|A0A1H3VH62|A0A1H3VH62_9FIRM</t>
  </si>
  <si>
    <t>A0A1H3VH62</t>
  </si>
  <si>
    <t>tr|A0A5B8TP18|A0A5B8TP18_WEIHE</t>
  </si>
  <si>
    <t>A0A5B8TP18</t>
  </si>
  <si>
    <t>tr|C7G9G8|C7G9G8_9FIRM</t>
  </si>
  <si>
    <t>C7G9G8</t>
  </si>
  <si>
    <t>tr|A0A414RPN3|A0A414RPN3_9FIRM</t>
  </si>
  <si>
    <t>A0A414RPN3</t>
  </si>
  <si>
    <t>tr|A0A3R6GTR9|A0A3R6GTR9_9FIRM</t>
  </si>
  <si>
    <t>A0A3R6GTR9</t>
  </si>
  <si>
    <t>tr|A0A466ZMM6|A0A466ZMM6_LISMN</t>
  </si>
  <si>
    <t>A0A466ZMM6</t>
  </si>
  <si>
    <t>tr|A0A417RFM5|A0A417RFM5_9CLOT</t>
  </si>
  <si>
    <t>A0A417RFM5</t>
  </si>
  <si>
    <t>tr|D7V168|D7V168_LISGR</t>
  </si>
  <si>
    <t>D7V168</t>
  </si>
  <si>
    <t>tr|A0A3A9GZP8|A0A3A9GZP8_9FIRM</t>
  </si>
  <si>
    <t>A0A3A9GZP8</t>
  </si>
  <si>
    <t>tr|A0A5K1PNJ3|A0A5K1PNJ3_LISMN</t>
  </si>
  <si>
    <t>A0A5K1PNJ3</t>
  </si>
  <si>
    <t>tr|A0A316Q3D7|A0A316Q3D7_9FIRM</t>
  </si>
  <si>
    <t>A0A316Q3D7</t>
  </si>
  <si>
    <t>tr|A0A1H6VVB0|A0A1H6VVB0_9FIRM</t>
  </si>
  <si>
    <t>A0A1H6VVB0</t>
  </si>
  <si>
    <t>tr|A0A3R6KSE5|A0A3R6KSE5_9FIRM</t>
  </si>
  <si>
    <t>A0A3R6KSE5</t>
  </si>
  <si>
    <t>tr|A0A420VI48|A0A420VI48_9BACI</t>
  </si>
  <si>
    <t>A0A420VI48</t>
  </si>
  <si>
    <t>tr|A0A0V8J7A8|A0A0V8J7A8_9BACI</t>
  </si>
  <si>
    <t>A0A0V8J7A8</t>
  </si>
  <si>
    <t>tr|A0A1N7A0D2|A0A1N7A0D2_9BACI</t>
  </si>
  <si>
    <t>A0A1N7A0D2</t>
  </si>
  <si>
    <t>tr|A0A1H4CY59|A0A1H4CY59_9MICO</t>
  </si>
  <si>
    <t>A0A1H4CY59</t>
  </si>
  <si>
    <t>tr|A0A248TJC8|A0A248TJC8_9BACI</t>
  </si>
  <si>
    <t>A0A248TJC8</t>
  </si>
  <si>
    <t>tr|A0A4R5Z8J6|A0A4R5Z8J6_9NOCA</t>
  </si>
  <si>
    <t>A0A4R5Z8J6</t>
  </si>
  <si>
    <t>tr|A0A4R2JXP2|A0A4R2JXP2_9FIRM</t>
  </si>
  <si>
    <t>A0A4R2JXP2</t>
  </si>
  <si>
    <t>tr|Q92CU6|Q92CU6_LISIN</t>
  </si>
  <si>
    <t>Q92CU6</t>
  </si>
  <si>
    <t>tr|A0A5H5AU16|A0A5H5AU16_LISIO</t>
  </si>
  <si>
    <t>A0A5H5AU16</t>
  </si>
  <si>
    <t>tr|A0A458VF10|A0A458VF10_LISMN</t>
  </si>
  <si>
    <t>A0A458VF10</t>
  </si>
  <si>
    <t>tr|A0A161SPH1|A0A161SPH1_9MICO</t>
  </si>
  <si>
    <t>A0A161SPH1</t>
  </si>
  <si>
    <t>tr|A0A522P0W9|A0A522P0W9_9MICO</t>
  </si>
  <si>
    <t>A0A522P0W9</t>
  </si>
  <si>
    <t>tr|A0A3T1N6G4|A0A3T1N6G4_LISIO</t>
  </si>
  <si>
    <t>A0A3T1N6G4</t>
  </si>
  <si>
    <t>tr|A0A3E0WRA4|A0A3E0WRA4_9BACI</t>
  </si>
  <si>
    <t>A0A3E0WRA4</t>
  </si>
  <si>
    <t>tr|A0A2A5NN75|A0A2A5NN75_9MICO</t>
  </si>
  <si>
    <t>A0A2A5NN75</t>
  </si>
  <si>
    <t>tr|A0A268BQ99|A0A268BQ99_9BACI</t>
  </si>
  <si>
    <t>A0A268BQ99</t>
  </si>
  <si>
    <t>tr|A0A177KCU3|A0A177KCU3_9MICO</t>
  </si>
  <si>
    <t>A0A177KCU3</t>
  </si>
  <si>
    <t>tr|A0A403JIS6|A0A403JIS6_LISMN</t>
  </si>
  <si>
    <t>A0A403JIS6</t>
  </si>
  <si>
    <t>tr|R9LVW4|R9LVW4_9FIRM</t>
  </si>
  <si>
    <t>R9LVW4</t>
  </si>
  <si>
    <t>tr|A0A3S4XNP9|A0A3S4XNP9_LISGR</t>
  </si>
  <si>
    <t>A0A3S4XNP9</t>
  </si>
  <si>
    <t>tr|A0A2P1WNR8|A0A2P1WNR8_9BACI</t>
  </si>
  <si>
    <t>A0A2P1WNR8</t>
  </si>
  <si>
    <t>tr|A0A0M2LPT3|A0A0M2LPT3_9MICO</t>
  </si>
  <si>
    <t>A0A0M2LPT3</t>
  </si>
  <si>
    <t>tr|A0A398AX26|A0A398AX26_9BACI</t>
  </si>
  <si>
    <t>A0A398AX26</t>
  </si>
  <si>
    <t>tr|A0A1S2RD22|A0A1S2RD22_9BACI</t>
  </si>
  <si>
    <t>A0A1S2RD22</t>
  </si>
  <si>
    <t>tr|A0A475Q7L6|A0A475Q7L6_LISMN</t>
  </si>
  <si>
    <t>A0A475Q7L6</t>
  </si>
  <si>
    <t>tr|A0A4V0YDG5|A0A4V0YDG5_9MICO</t>
  </si>
  <si>
    <t>A0A4V0YDG5</t>
  </si>
  <si>
    <t>tr|A0A1G4RF41|A0A1G4RF41_9FIRM</t>
  </si>
  <si>
    <t>A0A1G4RF41</t>
  </si>
  <si>
    <t>tr|A0A473HB37|A0A473HB37_LISIO</t>
  </si>
  <si>
    <t>A0A473HB37</t>
  </si>
  <si>
    <t>tr|A0A415LHZ8|A0A415LHZ8_9FIRM</t>
  </si>
  <si>
    <t>A0A415LHZ8</t>
  </si>
  <si>
    <t>tr|A0A254RYU9|A0A254RYU9_9BACT</t>
  </si>
  <si>
    <t>A0A254RYU9</t>
  </si>
  <si>
    <t>True</t>
  </si>
  <si>
    <t>seq-f</t>
  </si>
  <si>
    <t>seq-t</t>
  </si>
  <si>
    <t>hmm-f</t>
  </si>
  <si>
    <t>hmm-t</t>
  </si>
  <si>
    <t>score</t>
  </si>
  <si>
    <t>1-spec</t>
  </si>
  <si>
    <t>sens</t>
  </si>
  <si>
    <t>hmm2search</t>
  </si>
  <si>
    <t>total</t>
  </si>
  <si>
    <t>two-domain seuences</t>
  </si>
  <si>
    <t>Порог веса: 100</t>
  </si>
  <si>
    <t>profile</t>
  </si>
  <si>
    <t>not profile</t>
  </si>
  <si>
    <t>true</t>
  </si>
  <si>
    <t>false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</si>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</sst>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11" fontId="0" fillId="0" borderId="0" xfId="0" applyNumberFormat="1"/>
    <xf numFmtId="0" fontId="0" fillId="2" borderId="0" xfId="0" applyFill="1"/>
    <xf numFmtId="0" fontId="0" fillId="0" borderId="0" xfId="0" applyFill="1"/>
    <xf numFmtId="0" fontId="0" fillId="4" borderId="0" xfId="0" applyFill="1"/>
    <xf numFmtId="0" fontId="2" fillId="4" borderId="0" xfId="0" applyFont="1" applyFill="1"/>
    <xf numFmtId="0" fontId="1" fillId="3" borderId="0" xfId="0" applyFont="1" applyFill="1" applyAlignment="1"/>
  </cellXfs>
  <cellStyles count="1">
    <cellStyle name="Обычный" xfId="0" builtinId="0"/>
  </cellStyles>
  <dxfs count="5"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cap="none" spc="2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cap="none" spc="2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2189425763635244E-2"/>
          <c:y val="2.1336416192291045E-2"/>
          <c:w val="0.87254367269776445"/>
          <c:h val="0.67323040135997236"/>
        </c:manualLayout>
      </c:layout>
      <c:lineChart>
        <c:grouping val="standard"/>
        <c:varyColors val="0"/>
        <c:ser>
          <c:idx val="0"/>
          <c:order val="0"/>
          <c:tx>
            <c:strRef>
              <c:f>Лист2!$M$1</c:f>
              <c:strCache>
                <c:ptCount val="1"/>
                <c:pt idx="0">
                  <c:v>sens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Лист2!$L$2:$L$8563</c:f>
              <c:numCache>
                <c:formatCode>General</c:formatCode>
                <c:ptCount val="85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1.1968880909634949E-4</c:v>
                </c:pt>
                <c:pt idx="151">
                  <c:v>1.1968880909634949E-4</c:v>
                </c:pt>
                <c:pt idx="152">
                  <c:v>1.1968880909634949E-4</c:v>
                </c:pt>
                <c:pt idx="153">
                  <c:v>2.3937761819269897E-4</c:v>
                </c:pt>
                <c:pt idx="154">
                  <c:v>2.3937761819269897E-4</c:v>
                </c:pt>
                <c:pt idx="155">
                  <c:v>3.590664272890485E-4</c:v>
                </c:pt>
                <c:pt idx="156">
                  <c:v>4.7875523638539794E-4</c:v>
                </c:pt>
                <c:pt idx="157">
                  <c:v>5.9844404548174744E-4</c:v>
                </c:pt>
                <c:pt idx="158">
                  <c:v>7.18132854578097E-4</c:v>
                </c:pt>
                <c:pt idx="159">
                  <c:v>8.3782166367444644E-4</c:v>
                </c:pt>
                <c:pt idx="160">
                  <c:v>8.3782166367444644E-4</c:v>
                </c:pt>
                <c:pt idx="161">
                  <c:v>8.3782166367444644E-4</c:v>
                </c:pt>
                <c:pt idx="162">
                  <c:v>8.3782166367444644E-4</c:v>
                </c:pt>
                <c:pt idx="163">
                  <c:v>9.5751047277079589E-4</c:v>
                </c:pt>
                <c:pt idx="164">
                  <c:v>9.5751047277079589E-4</c:v>
                </c:pt>
                <c:pt idx="165">
                  <c:v>9.5751047277079589E-4</c:v>
                </c:pt>
                <c:pt idx="166">
                  <c:v>9.5751047277079589E-4</c:v>
                </c:pt>
                <c:pt idx="167">
                  <c:v>9.5751047277079589E-4</c:v>
                </c:pt>
                <c:pt idx="168">
                  <c:v>1.0771992818671453E-3</c:v>
                </c:pt>
                <c:pt idx="169">
                  <c:v>1.1968880909634949E-3</c:v>
                </c:pt>
                <c:pt idx="170">
                  <c:v>1.3165769000598444E-3</c:v>
                </c:pt>
                <c:pt idx="171">
                  <c:v>1.436265709156194E-3</c:v>
                </c:pt>
                <c:pt idx="172">
                  <c:v>1.5559545182525433E-3</c:v>
                </c:pt>
                <c:pt idx="173">
                  <c:v>1.6756433273488929E-3</c:v>
                </c:pt>
                <c:pt idx="174">
                  <c:v>1.7953321364452424E-3</c:v>
                </c:pt>
                <c:pt idx="175">
                  <c:v>1.9150209455415918E-3</c:v>
                </c:pt>
                <c:pt idx="176">
                  <c:v>2.0347097546379415E-3</c:v>
                </c:pt>
                <c:pt idx="177">
                  <c:v>2.1543985637342907E-3</c:v>
                </c:pt>
                <c:pt idx="178">
                  <c:v>2.2740873728306402E-3</c:v>
                </c:pt>
                <c:pt idx="179">
                  <c:v>2.3937761819269898E-3</c:v>
                </c:pt>
                <c:pt idx="180">
                  <c:v>2.5134649910233393E-3</c:v>
                </c:pt>
                <c:pt idx="181">
                  <c:v>2.6331538001196889E-3</c:v>
                </c:pt>
                <c:pt idx="182">
                  <c:v>2.7528426092160384E-3</c:v>
                </c:pt>
                <c:pt idx="183">
                  <c:v>2.7528426092160384E-3</c:v>
                </c:pt>
                <c:pt idx="184">
                  <c:v>2.872531418312388E-3</c:v>
                </c:pt>
                <c:pt idx="185">
                  <c:v>2.9922202274087371E-3</c:v>
                </c:pt>
                <c:pt idx="186">
                  <c:v>3.1119090365050867E-3</c:v>
                </c:pt>
                <c:pt idx="187">
                  <c:v>3.2315978456014362E-3</c:v>
                </c:pt>
                <c:pt idx="188">
                  <c:v>3.3512866546977858E-3</c:v>
                </c:pt>
                <c:pt idx="189">
                  <c:v>3.4709754637941353E-3</c:v>
                </c:pt>
                <c:pt idx="190">
                  <c:v>3.4709754637941353E-3</c:v>
                </c:pt>
                <c:pt idx="191">
                  <c:v>3.5906642728904849E-3</c:v>
                </c:pt>
                <c:pt idx="192">
                  <c:v>3.5906642728904849E-3</c:v>
                </c:pt>
                <c:pt idx="193">
                  <c:v>3.5906642728904849E-3</c:v>
                </c:pt>
                <c:pt idx="194">
                  <c:v>3.7103530819868344E-3</c:v>
                </c:pt>
                <c:pt idx="195">
                  <c:v>3.8300418910831835E-3</c:v>
                </c:pt>
                <c:pt idx="196">
                  <c:v>3.9497307001795335E-3</c:v>
                </c:pt>
                <c:pt idx="197">
                  <c:v>4.0694195092758831E-3</c:v>
                </c:pt>
                <c:pt idx="198">
                  <c:v>4.0694195092758831E-3</c:v>
                </c:pt>
                <c:pt idx="199">
                  <c:v>4.1891083183722318E-3</c:v>
                </c:pt>
                <c:pt idx="200">
                  <c:v>4.3087971274685813E-3</c:v>
                </c:pt>
                <c:pt idx="201">
                  <c:v>4.4284859365649309E-3</c:v>
                </c:pt>
                <c:pt idx="202">
                  <c:v>4.5481747456612804E-3</c:v>
                </c:pt>
                <c:pt idx="203">
                  <c:v>4.66786355475763E-3</c:v>
                </c:pt>
                <c:pt idx="204">
                  <c:v>4.7875523638539795E-3</c:v>
                </c:pt>
                <c:pt idx="205">
                  <c:v>4.9072411729503291E-3</c:v>
                </c:pt>
                <c:pt idx="206">
                  <c:v>5.0269299820466786E-3</c:v>
                </c:pt>
                <c:pt idx="207">
                  <c:v>5.1466187911430282E-3</c:v>
                </c:pt>
                <c:pt idx="208">
                  <c:v>5.2663076002393778E-3</c:v>
                </c:pt>
                <c:pt idx="209">
                  <c:v>5.3859964093357273E-3</c:v>
                </c:pt>
                <c:pt idx="210">
                  <c:v>5.5056852184320769E-3</c:v>
                </c:pt>
                <c:pt idx="211">
                  <c:v>5.6253740275284264E-3</c:v>
                </c:pt>
                <c:pt idx="212">
                  <c:v>5.745062836624776E-3</c:v>
                </c:pt>
                <c:pt idx="213">
                  <c:v>5.8647516457211247E-3</c:v>
                </c:pt>
                <c:pt idx="214">
                  <c:v>5.9844404548174742E-3</c:v>
                </c:pt>
                <c:pt idx="215">
                  <c:v>6.1041292639138238E-3</c:v>
                </c:pt>
                <c:pt idx="216">
                  <c:v>6.1041292639138238E-3</c:v>
                </c:pt>
                <c:pt idx="217">
                  <c:v>6.2238180730101733E-3</c:v>
                </c:pt>
                <c:pt idx="218">
                  <c:v>6.3435068821065229E-3</c:v>
                </c:pt>
                <c:pt idx="219">
                  <c:v>6.4631956912028724E-3</c:v>
                </c:pt>
                <c:pt idx="220">
                  <c:v>6.582884500299222E-3</c:v>
                </c:pt>
                <c:pt idx="221">
                  <c:v>6.7025733093955715E-3</c:v>
                </c:pt>
                <c:pt idx="222">
                  <c:v>6.8222621184919211E-3</c:v>
                </c:pt>
                <c:pt idx="223">
                  <c:v>6.9419509275882706E-3</c:v>
                </c:pt>
                <c:pt idx="224">
                  <c:v>7.0616397366846202E-3</c:v>
                </c:pt>
                <c:pt idx="225">
                  <c:v>7.1813285457809697E-3</c:v>
                </c:pt>
                <c:pt idx="226">
                  <c:v>7.3010173548773193E-3</c:v>
                </c:pt>
                <c:pt idx="227">
                  <c:v>7.4207061639736688E-3</c:v>
                </c:pt>
                <c:pt idx="228">
                  <c:v>7.5403949730700175E-3</c:v>
                </c:pt>
                <c:pt idx="229">
                  <c:v>7.6600837821663671E-3</c:v>
                </c:pt>
                <c:pt idx="230">
                  <c:v>7.7797725912627166E-3</c:v>
                </c:pt>
                <c:pt idx="231">
                  <c:v>7.8994614003590671E-3</c:v>
                </c:pt>
                <c:pt idx="232">
                  <c:v>8.0191502094554157E-3</c:v>
                </c:pt>
                <c:pt idx="233">
                  <c:v>8.1388390185517662E-3</c:v>
                </c:pt>
                <c:pt idx="234">
                  <c:v>8.2585278276481149E-3</c:v>
                </c:pt>
                <c:pt idx="235">
                  <c:v>8.2585278276481149E-3</c:v>
                </c:pt>
                <c:pt idx="236">
                  <c:v>8.3782166367444635E-3</c:v>
                </c:pt>
                <c:pt idx="237">
                  <c:v>8.497905445840814E-3</c:v>
                </c:pt>
                <c:pt idx="238">
                  <c:v>8.6175942549371626E-3</c:v>
                </c:pt>
                <c:pt idx="239">
                  <c:v>8.7372830640335131E-3</c:v>
                </c:pt>
                <c:pt idx="240">
                  <c:v>8.8569718731298618E-3</c:v>
                </c:pt>
                <c:pt idx="241">
                  <c:v>8.9766606822262122E-3</c:v>
                </c:pt>
                <c:pt idx="242">
                  <c:v>9.0963494913225609E-3</c:v>
                </c:pt>
                <c:pt idx="243">
                  <c:v>9.2160383004189113E-3</c:v>
                </c:pt>
                <c:pt idx="244">
                  <c:v>9.33572710951526E-3</c:v>
                </c:pt>
                <c:pt idx="245">
                  <c:v>9.4554159186116104E-3</c:v>
                </c:pt>
                <c:pt idx="246">
                  <c:v>9.5751047277079591E-3</c:v>
                </c:pt>
                <c:pt idx="247">
                  <c:v>9.6947935368043095E-3</c:v>
                </c:pt>
                <c:pt idx="248">
                  <c:v>9.8144823459006582E-3</c:v>
                </c:pt>
                <c:pt idx="249">
                  <c:v>9.9341711549970086E-3</c:v>
                </c:pt>
                <c:pt idx="250">
                  <c:v>1.0053859964093357E-2</c:v>
                </c:pt>
                <c:pt idx="251">
                  <c:v>1.0173548773189706E-2</c:v>
                </c:pt>
                <c:pt idx="252">
                  <c:v>1.0293237582286056E-2</c:v>
                </c:pt>
                <c:pt idx="253">
                  <c:v>1.0412926391382405E-2</c:v>
                </c:pt>
                <c:pt idx="254">
                  <c:v>1.0532615200478756E-2</c:v>
                </c:pt>
                <c:pt idx="255">
                  <c:v>1.0652304009575104E-2</c:v>
                </c:pt>
                <c:pt idx="256">
                  <c:v>1.0771992818671455E-2</c:v>
                </c:pt>
                <c:pt idx="257">
                  <c:v>1.0891681627767803E-2</c:v>
                </c:pt>
                <c:pt idx="258">
                  <c:v>1.1011370436864154E-2</c:v>
                </c:pt>
                <c:pt idx="259">
                  <c:v>1.1131059245960502E-2</c:v>
                </c:pt>
                <c:pt idx="260">
                  <c:v>1.1250748055056853E-2</c:v>
                </c:pt>
                <c:pt idx="261">
                  <c:v>1.1370436864153202E-2</c:v>
                </c:pt>
                <c:pt idx="262">
                  <c:v>1.1490125673249552E-2</c:v>
                </c:pt>
                <c:pt idx="263">
                  <c:v>1.1609814482345901E-2</c:v>
                </c:pt>
                <c:pt idx="264">
                  <c:v>1.1729503291442249E-2</c:v>
                </c:pt>
                <c:pt idx="265">
                  <c:v>1.18491921005386E-2</c:v>
                </c:pt>
                <c:pt idx="266">
                  <c:v>1.1968880909634948E-2</c:v>
                </c:pt>
                <c:pt idx="267">
                  <c:v>1.2088569718731299E-2</c:v>
                </c:pt>
                <c:pt idx="268">
                  <c:v>1.2208258527827648E-2</c:v>
                </c:pt>
                <c:pt idx="269">
                  <c:v>1.2327947336923998E-2</c:v>
                </c:pt>
                <c:pt idx="270">
                  <c:v>1.2447636146020347E-2</c:v>
                </c:pt>
                <c:pt idx="271">
                  <c:v>1.2567324955116697E-2</c:v>
                </c:pt>
                <c:pt idx="272">
                  <c:v>1.2687013764213046E-2</c:v>
                </c:pt>
                <c:pt idx="273">
                  <c:v>1.2806702573309396E-2</c:v>
                </c:pt>
                <c:pt idx="274">
                  <c:v>1.2926391382405745E-2</c:v>
                </c:pt>
                <c:pt idx="275">
                  <c:v>1.3046080191502095E-2</c:v>
                </c:pt>
                <c:pt idx="276">
                  <c:v>1.3165769000598444E-2</c:v>
                </c:pt>
                <c:pt idx="277">
                  <c:v>1.3285457809694794E-2</c:v>
                </c:pt>
                <c:pt idx="278">
                  <c:v>1.3405146618791143E-2</c:v>
                </c:pt>
                <c:pt idx="279">
                  <c:v>1.3405146618791143E-2</c:v>
                </c:pt>
                <c:pt idx="280">
                  <c:v>1.3524835427887492E-2</c:v>
                </c:pt>
                <c:pt idx="281">
                  <c:v>1.3644524236983842E-2</c:v>
                </c:pt>
                <c:pt idx="282">
                  <c:v>1.3764213046080191E-2</c:v>
                </c:pt>
                <c:pt idx="283">
                  <c:v>1.3883901855176541E-2</c:v>
                </c:pt>
                <c:pt idx="284">
                  <c:v>1.400359066427289E-2</c:v>
                </c:pt>
                <c:pt idx="285">
                  <c:v>1.412327947336924E-2</c:v>
                </c:pt>
                <c:pt idx="286">
                  <c:v>1.4242968282465589E-2</c:v>
                </c:pt>
                <c:pt idx="287">
                  <c:v>1.4362657091561939E-2</c:v>
                </c:pt>
                <c:pt idx="288">
                  <c:v>1.4482345900658288E-2</c:v>
                </c:pt>
                <c:pt idx="289">
                  <c:v>1.4602034709754639E-2</c:v>
                </c:pt>
                <c:pt idx="290">
                  <c:v>1.4721723518850987E-2</c:v>
                </c:pt>
                <c:pt idx="291">
                  <c:v>1.4841412327947338E-2</c:v>
                </c:pt>
                <c:pt idx="292">
                  <c:v>1.4961101137043686E-2</c:v>
                </c:pt>
                <c:pt idx="293">
                  <c:v>1.5080789946140035E-2</c:v>
                </c:pt>
                <c:pt idx="294">
                  <c:v>1.5200478755236385E-2</c:v>
                </c:pt>
                <c:pt idx="295">
                  <c:v>1.5320167564332734E-2</c:v>
                </c:pt>
                <c:pt idx="296">
                  <c:v>1.5439856373429085E-2</c:v>
                </c:pt>
                <c:pt idx="297">
                  <c:v>1.5559545182525433E-2</c:v>
                </c:pt>
                <c:pt idx="298">
                  <c:v>1.5679233991621782E-2</c:v>
                </c:pt>
                <c:pt idx="299">
                  <c:v>1.5798922800718134E-2</c:v>
                </c:pt>
                <c:pt idx="300">
                  <c:v>1.5918611609814483E-2</c:v>
                </c:pt>
                <c:pt idx="301">
                  <c:v>1.6038300418910831E-2</c:v>
                </c:pt>
                <c:pt idx="302">
                  <c:v>1.615798922800718E-2</c:v>
                </c:pt>
                <c:pt idx="303">
                  <c:v>1.6277678037103532E-2</c:v>
                </c:pt>
                <c:pt idx="304">
                  <c:v>1.6397366846199881E-2</c:v>
                </c:pt>
                <c:pt idx="305">
                  <c:v>1.651705565529623E-2</c:v>
                </c:pt>
                <c:pt idx="306">
                  <c:v>1.6636744464392578E-2</c:v>
                </c:pt>
                <c:pt idx="307">
                  <c:v>1.6756433273488927E-2</c:v>
                </c:pt>
                <c:pt idx="308">
                  <c:v>1.6876122082585279E-2</c:v>
                </c:pt>
                <c:pt idx="309">
                  <c:v>1.6995810891681628E-2</c:v>
                </c:pt>
                <c:pt idx="310">
                  <c:v>1.7115499700777977E-2</c:v>
                </c:pt>
                <c:pt idx="311">
                  <c:v>1.7235188509874325E-2</c:v>
                </c:pt>
                <c:pt idx="312">
                  <c:v>1.7354877318970677E-2</c:v>
                </c:pt>
                <c:pt idx="313">
                  <c:v>1.7474566128067026E-2</c:v>
                </c:pt>
                <c:pt idx="314">
                  <c:v>1.7594254937163375E-2</c:v>
                </c:pt>
                <c:pt idx="315">
                  <c:v>1.7713943746259724E-2</c:v>
                </c:pt>
                <c:pt idx="316">
                  <c:v>1.7833632555356076E-2</c:v>
                </c:pt>
                <c:pt idx="317">
                  <c:v>1.7953321364452424E-2</c:v>
                </c:pt>
                <c:pt idx="318">
                  <c:v>1.8073010173548773E-2</c:v>
                </c:pt>
                <c:pt idx="319">
                  <c:v>1.8192698982645122E-2</c:v>
                </c:pt>
                <c:pt idx="320">
                  <c:v>1.8312387791741474E-2</c:v>
                </c:pt>
                <c:pt idx="321">
                  <c:v>1.8432076600837823E-2</c:v>
                </c:pt>
                <c:pt idx="322">
                  <c:v>1.8551765409934171E-2</c:v>
                </c:pt>
                <c:pt idx="323">
                  <c:v>1.867145421903052E-2</c:v>
                </c:pt>
                <c:pt idx="324">
                  <c:v>1.8791143028126869E-2</c:v>
                </c:pt>
                <c:pt idx="325">
                  <c:v>1.8910831837223221E-2</c:v>
                </c:pt>
                <c:pt idx="326">
                  <c:v>1.9030520646319569E-2</c:v>
                </c:pt>
                <c:pt idx="327">
                  <c:v>1.9150209455415918E-2</c:v>
                </c:pt>
                <c:pt idx="328">
                  <c:v>1.9269898264512267E-2</c:v>
                </c:pt>
                <c:pt idx="329">
                  <c:v>1.9389587073608619E-2</c:v>
                </c:pt>
                <c:pt idx="330">
                  <c:v>1.9509275882704968E-2</c:v>
                </c:pt>
                <c:pt idx="331">
                  <c:v>1.9628964691801316E-2</c:v>
                </c:pt>
                <c:pt idx="332">
                  <c:v>1.9748653500897665E-2</c:v>
                </c:pt>
                <c:pt idx="333">
                  <c:v>1.9868342309994017E-2</c:v>
                </c:pt>
                <c:pt idx="334">
                  <c:v>1.9988031119090366E-2</c:v>
                </c:pt>
                <c:pt idx="335">
                  <c:v>2.0107719928186715E-2</c:v>
                </c:pt>
                <c:pt idx="336">
                  <c:v>2.0227408737283063E-2</c:v>
                </c:pt>
                <c:pt idx="337">
                  <c:v>2.0347097546379412E-2</c:v>
                </c:pt>
                <c:pt idx="338">
                  <c:v>2.0466786355475764E-2</c:v>
                </c:pt>
                <c:pt idx="339">
                  <c:v>2.0586475164572113E-2</c:v>
                </c:pt>
                <c:pt idx="340">
                  <c:v>2.0706163973668461E-2</c:v>
                </c:pt>
                <c:pt idx="341">
                  <c:v>2.082585278276481E-2</c:v>
                </c:pt>
                <c:pt idx="342">
                  <c:v>2.0945541591861162E-2</c:v>
                </c:pt>
                <c:pt idx="343">
                  <c:v>2.1065230400957511E-2</c:v>
                </c:pt>
                <c:pt idx="344">
                  <c:v>2.118491921005386E-2</c:v>
                </c:pt>
                <c:pt idx="345">
                  <c:v>2.1304608019150208E-2</c:v>
                </c:pt>
                <c:pt idx="346">
                  <c:v>2.1424296828246561E-2</c:v>
                </c:pt>
                <c:pt idx="347">
                  <c:v>2.1543985637342909E-2</c:v>
                </c:pt>
                <c:pt idx="348">
                  <c:v>2.1663674446439258E-2</c:v>
                </c:pt>
                <c:pt idx="349">
                  <c:v>2.1783363255535607E-2</c:v>
                </c:pt>
                <c:pt idx="350">
                  <c:v>2.1903052064631955E-2</c:v>
                </c:pt>
                <c:pt idx="351">
                  <c:v>2.2022740873728307E-2</c:v>
                </c:pt>
                <c:pt idx="352">
                  <c:v>2.2142429682824656E-2</c:v>
                </c:pt>
                <c:pt idx="353">
                  <c:v>2.2262118491921005E-2</c:v>
                </c:pt>
                <c:pt idx="354">
                  <c:v>2.2381807301017353E-2</c:v>
                </c:pt>
                <c:pt idx="355">
                  <c:v>2.2501496110113706E-2</c:v>
                </c:pt>
                <c:pt idx="356">
                  <c:v>2.2621184919210054E-2</c:v>
                </c:pt>
                <c:pt idx="357">
                  <c:v>2.2740873728306403E-2</c:v>
                </c:pt>
                <c:pt idx="358">
                  <c:v>2.2860562537402752E-2</c:v>
                </c:pt>
                <c:pt idx="359">
                  <c:v>2.2980251346499104E-2</c:v>
                </c:pt>
                <c:pt idx="360">
                  <c:v>2.3099940155595453E-2</c:v>
                </c:pt>
                <c:pt idx="361">
                  <c:v>2.3219628964691801E-2</c:v>
                </c:pt>
                <c:pt idx="362">
                  <c:v>2.333931777378815E-2</c:v>
                </c:pt>
                <c:pt idx="363">
                  <c:v>2.3459006582884499E-2</c:v>
                </c:pt>
                <c:pt idx="364">
                  <c:v>2.3578695391980851E-2</c:v>
                </c:pt>
                <c:pt idx="365">
                  <c:v>2.3698384201077199E-2</c:v>
                </c:pt>
                <c:pt idx="366">
                  <c:v>2.3818073010173548E-2</c:v>
                </c:pt>
                <c:pt idx="367">
                  <c:v>2.3818073010173548E-2</c:v>
                </c:pt>
                <c:pt idx="368">
                  <c:v>2.3818073010173548E-2</c:v>
                </c:pt>
                <c:pt idx="369">
                  <c:v>2.3937761819269897E-2</c:v>
                </c:pt>
                <c:pt idx="370">
                  <c:v>2.4057450628366249E-2</c:v>
                </c:pt>
                <c:pt idx="371">
                  <c:v>2.4177139437462598E-2</c:v>
                </c:pt>
                <c:pt idx="372">
                  <c:v>2.4296828246558946E-2</c:v>
                </c:pt>
                <c:pt idx="373">
                  <c:v>2.4416517055655295E-2</c:v>
                </c:pt>
                <c:pt idx="374">
                  <c:v>2.4536205864751647E-2</c:v>
                </c:pt>
                <c:pt idx="375">
                  <c:v>2.4655894673847996E-2</c:v>
                </c:pt>
                <c:pt idx="376">
                  <c:v>2.4775583482944345E-2</c:v>
                </c:pt>
                <c:pt idx="377">
                  <c:v>2.4895272292040693E-2</c:v>
                </c:pt>
                <c:pt idx="378">
                  <c:v>2.5014961101137045E-2</c:v>
                </c:pt>
                <c:pt idx="379">
                  <c:v>2.5134649910233394E-2</c:v>
                </c:pt>
                <c:pt idx="380">
                  <c:v>2.5254338719329743E-2</c:v>
                </c:pt>
                <c:pt idx="381">
                  <c:v>2.5374027528426091E-2</c:v>
                </c:pt>
                <c:pt idx="382">
                  <c:v>2.549371633752244E-2</c:v>
                </c:pt>
                <c:pt idx="383">
                  <c:v>2.5613405146618792E-2</c:v>
                </c:pt>
                <c:pt idx="384">
                  <c:v>2.5733093955715141E-2</c:v>
                </c:pt>
                <c:pt idx="385">
                  <c:v>2.585278276481149E-2</c:v>
                </c:pt>
                <c:pt idx="386">
                  <c:v>2.5972471573907838E-2</c:v>
                </c:pt>
                <c:pt idx="387">
                  <c:v>2.6092160383004191E-2</c:v>
                </c:pt>
                <c:pt idx="388">
                  <c:v>2.6211849192100539E-2</c:v>
                </c:pt>
                <c:pt idx="389">
                  <c:v>2.6331538001196888E-2</c:v>
                </c:pt>
                <c:pt idx="390">
                  <c:v>2.6451226810293237E-2</c:v>
                </c:pt>
                <c:pt idx="391">
                  <c:v>2.6570915619389589E-2</c:v>
                </c:pt>
                <c:pt idx="392">
                  <c:v>2.6690604428485937E-2</c:v>
                </c:pt>
                <c:pt idx="393">
                  <c:v>2.6810293237582286E-2</c:v>
                </c:pt>
                <c:pt idx="394">
                  <c:v>2.6929982046678635E-2</c:v>
                </c:pt>
                <c:pt idx="395">
                  <c:v>2.7049670855774983E-2</c:v>
                </c:pt>
                <c:pt idx="396">
                  <c:v>2.7169359664871336E-2</c:v>
                </c:pt>
                <c:pt idx="397">
                  <c:v>2.7289048473967684E-2</c:v>
                </c:pt>
                <c:pt idx="398">
                  <c:v>2.7408737283064033E-2</c:v>
                </c:pt>
                <c:pt idx="399">
                  <c:v>2.7528426092160382E-2</c:v>
                </c:pt>
                <c:pt idx="400">
                  <c:v>2.7648114901256734E-2</c:v>
                </c:pt>
                <c:pt idx="401">
                  <c:v>2.7767803710353083E-2</c:v>
                </c:pt>
                <c:pt idx="402">
                  <c:v>2.7887492519449431E-2</c:v>
                </c:pt>
                <c:pt idx="403">
                  <c:v>2.800718132854578E-2</c:v>
                </c:pt>
                <c:pt idx="404">
                  <c:v>2.8126870137642132E-2</c:v>
                </c:pt>
                <c:pt idx="405">
                  <c:v>2.8246558946738481E-2</c:v>
                </c:pt>
                <c:pt idx="406">
                  <c:v>2.8366247755834829E-2</c:v>
                </c:pt>
                <c:pt idx="407">
                  <c:v>2.8485936564931178E-2</c:v>
                </c:pt>
                <c:pt idx="408">
                  <c:v>2.8605625374027527E-2</c:v>
                </c:pt>
                <c:pt idx="409">
                  <c:v>2.8725314183123879E-2</c:v>
                </c:pt>
                <c:pt idx="410">
                  <c:v>2.8845002992220228E-2</c:v>
                </c:pt>
                <c:pt idx="411">
                  <c:v>2.8964691801316576E-2</c:v>
                </c:pt>
                <c:pt idx="412">
                  <c:v>2.9084380610412925E-2</c:v>
                </c:pt>
                <c:pt idx="413">
                  <c:v>2.9204069419509277E-2</c:v>
                </c:pt>
                <c:pt idx="414">
                  <c:v>2.9323758228605626E-2</c:v>
                </c:pt>
                <c:pt idx="415">
                  <c:v>2.9443447037701975E-2</c:v>
                </c:pt>
                <c:pt idx="416">
                  <c:v>2.9563135846798323E-2</c:v>
                </c:pt>
                <c:pt idx="417">
                  <c:v>2.9682824655894675E-2</c:v>
                </c:pt>
                <c:pt idx="418">
                  <c:v>2.9802513464991024E-2</c:v>
                </c:pt>
                <c:pt idx="419">
                  <c:v>2.9922202274087373E-2</c:v>
                </c:pt>
                <c:pt idx="420">
                  <c:v>3.0041891083183721E-2</c:v>
                </c:pt>
                <c:pt idx="421">
                  <c:v>3.016157989228007E-2</c:v>
                </c:pt>
                <c:pt idx="422">
                  <c:v>3.0281268701376422E-2</c:v>
                </c:pt>
                <c:pt idx="423">
                  <c:v>3.0400957510472771E-2</c:v>
                </c:pt>
                <c:pt idx="424">
                  <c:v>3.052064631956912E-2</c:v>
                </c:pt>
                <c:pt idx="425">
                  <c:v>3.0640335128665468E-2</c:v>
                </c:pt>
                <c:pt idx="426">
                  <c:v>3.0760023937761821E-2</c:v>
                </c:pt>
                <c:pt idx="427">
                  <c:v>3.0879712746858169E-2</c:v>
                </c:pt>
                <c:pt idx="428">
                  <c:v>3.0999401555954518E-2</c:v>
                </c:pt>
                <c:pt idx="429">
                  <c:v>3.1119090365050867E-2</c:v>
                </c:pt>
                <c:pt idx="430">
                  <c:v>3.1238779174147219E-2</c:v>
                </c:pt>
                <c:pt idx="431">
                  <c:v>3.1358467983243564E-2</c:v>
                </c:pt>
                <c:pt idx="432">
                  <c:v>3.1478156792339916E-2</c:v>
                </c:pt>
                <c:pt idx="433">
                  <c:v>3.1597845601436268E-2</c:v>
                </c:pt>
                <c:pt idx="434">
                  <c:v>3.1717534410532613E-2</c:v>
                </c:pt>
                <c:pt idx="435">
                  <c:v>3.1837223219628966E-2</c:v>
                </c:pt>
                <c:pt idx="436">
                  <c:v>3.1956912028725311E-2</c:v>
                </c:pt>
                <c:pt idx="437">
                  <c:v>3.2076600837821663E-2</c:v>
                </c:pt>
                <c:pt idx="438">
                  <c:v>3.2196289646918015E-2</c:v>
                </c:pt>
                <c:pt idx="439">
                  <c:v>3.231597845601436E-2</c:v>
                </c:pt>
                <c:pt idx="440">
                  <c:v>3.2435667265110713E-2</c:v>
                </c:pt>
                <c:pt idx="441">
                  <c:v>3.2555356074207065E-2</c:v>
                </c:pt>
                <c:pt idx="442">
                  <c:v>3.267504488330341E-2</c:v>
                </c:pt>
                <c:pt idx="443">
                  <c:v>3.2794733692399762E-2</c:v>
                </c:pt>
                <c:pt idx="444">
                  <c:v>3.2914422501496107E-2</c:v>
                </c:pt>
                <c:pt idx="445">
                  <c:v>3.3034111310592459E-2</c:v>
                </c:pt>
                <c:pt idx="446">
                  <c:v>3.3153800119688812E-2</c:v>
                </c:pt>
                <c:pt idx="447">
                  <c:v>3.3273488928785157E-2</c:v>
                </c:pt>
                <c:pt idx="448">
                  <c:v>3.3393177737881509E-2</c:v>
                </c:pt>
                <c:pt idx="449">
                  <c:v>3.3512866546977854E-2</c:v>
                </c:pt>
                <c:pt idx="450">
                  <c:v>3.3632555356074206E-2</c:v>
                </c:pt>
                <c:pt idx="451">
                  <c:v>3.3752244165170558E-2</c:v>
                </c:pt>
                <c:pt idx="452">
                  <c:v>3.3871932974266904E-2</c:v>
                </c:pt>
                <c:pt idx="453">
                  <c:v>3.3991621783363256E-2</c:v>
                </c:pt>
                <c:pt idx="454">
                  <c:v>3.4111310592459608E-2</c:v>
                </c:pt>
                <c:pt idx="455">
                  <c:v>3.4230999401555953E-2</c:v>
                </c:pt>
                <c:pt idx="456">
                  <c:v>3.4350688210652305E-2</c:v>
                </c:pt>
                <c:pt idx="457">
                  <c:v>3.4470377019748651E-2</c:v>
                </c:pt>
                <c:pt idx="458">
                  <c:v>3.4590065828845003E-2</c:v>
                </c:pt>
                <c:pt idx="459">
                  <c:v>3.4709754637941355E-2</c:v>
                </c:pt>
                <c:pt idx="460">
                  <c:v>3.48294434470377E-2</c:v>
                </c:pt>
                <c:pt idx="461">
                  <c:v>3.4949132256134052E-2</c:v>
                </c:pt>
                <c:pt idx="462">
                  <c:v>3.5068821065230397E-2</c:v>
                </c:pt>
                <c:pt idx="463">
                  <c:v>3.518850987432675E-2</c:v>
                </c:pt>
                <c:pt idx="464">
                  <c:v>3.5308198683423102E-2</c:v>
                </c:pt>
                <c:pt idx="465">
                  <c:v>3.5427887492519447E-2</c:v>
                </c:pt>
                <c:pt idx="466">
                  <c:v>3.5547576301615799E-2</c:v>
                </c:pt>
                <c:pt idx="467">
                  <c:v>3.5667265110712151E-2</c:v>
                </c:pt>
                <c:pt idx="468">
                  <c:v>3.5786953919808497E-2</c:v>
                </c:pt>
                <c:pt idx="469">
                  <c:v>3.5906642728904849E-2</c:v>
                </c:pt>
                <c:pt idx="470">
                  <c:v>3.6026331538001194E-2</c:v>
                </c:pt>
                <c:pt idx="471">
                  <c:v>3.6146020347097546E-2</c:v>
                </c:pt>
                <c:pt idx="472">
                  <c:v>3.6265709156193898E-2</c:v>
                </c:pt>
                <c:pt idx="473">
                  <c:v>3.6385397965290243E-2</c:v>
                </c:pt>
                <c:pt idx="474">
                  <c:v>3.6505086774386596E-2</c:v>
                </c:pt>
                <c:pt idx="475">
                  <c:v>3.6624775583482948E-2</c:v>
                </c:pt>
                <c:pt idx="476">
                  <c:v>3.6744464392579293E-2</c:v>
                </c:pt>
                <c:pt idx="477">
                  <c:v>3.6864153201675645E-2</c:v>
                </c:pt>
                <c:pt idx="478">
                  <c:v>3.698384201077199E-2</c:v>
                </c:pt>
                <c:pt idx="479">
                  <c:v>3.7103530819868343E-2</c:v>
                </c:pt>
                <c:pt idx="480">
                  <c:v>3.7223219628964695E-2</c:v>
                </c:pt>
                <c:pt idx="481">
                  <c:v>3.734290843806104E-2</c:v>
                </c:pt>
                <c:pt idx="482">
                  <c:v>3.7462597247157392E-2</c:v>
                </c:pt>
                <c:pt idx="483">
                  <c:v>3.7582286056253737E-2</c:v>
                </c:pt>
                <c:pt idx="484">
                  <c:v>3.7701974865350089E-2</c:v>
                </c:pt>
                <c:pt idx="485">
                  <c:v>3.7821663674446442E-2</c:v>
                </c:pt>
                <c:pt idx="486">
                  <c:v>3.7941352483542787E-2</c:v>
                </c:pt>
                <c:pt idx="487">
                  <c:v>3.8061041292639139E-2</c:v>
                </c:pt>
                <c:pt idx="488">
                  <c:v>3.8180730101735491E-2</c:v>
                </c:pt>
                <c:pt idx="489">
                  <c:v>3.8300418910831836E-2</c:v>
                </c:pt>
                <c:pt idx="490">
                  <c:v>3.8420107719928188E-2</c:v>
                </c:pt>
                <c:pt idx="491">
                  <c:v>3.8539796529024534E-2</c:v>
                </c:pt>
                <c:pt idx="492">
                  <c:v>3.8659485338120886E-2</c:v>
                </c:pt>
                <c:pt idx="493">
                  <c:v>3.8779174147217238E-2</c:v>
                </c:pt>
                <c:pt idx="494">
                  <c:v>3.8898862956313583E-2</c:v>
                </c:pt>
                <c:pt idx="495">
                  <c:v>3.9018551765409935E-2</c:v>
                </c:pt>
                <c:pt idx="496">
                  <c:v>3.9138240574506281E-2</c:v>
                </c:pt>
                <c:pt idx="497">
                  <c:v>3.9257929383602633E-2</c:v>
                </c:pt>
                <c:pt idx="498">
                  <c:v>3.9377618192698985E-2</c:v>
                </c:pt>
                <c:pt idx="499">
                  <c:v>3.949730700179533E-2</c:v>
                </c:pt>
                <c:pt idx="500">
                  <c:v>3.9616995810891682E-2</c:v>
                </c:pt>
                <c:pt idx="501">
                  <c:v>3.9736684619988034E-2</c:v>
                </c:pt>
                <c:pt idx="502">
                  <c:v>3.985637342908438E-2</c:v>
                </c:pt>
                <c:pt idx="503">
                  <c:v>3.9976062238180732E-2</c:v>
                </c:pt>
                <c:pt idx="504">
                  <c:v>4.0095751047277077E-2</c:v>
                </c:pt>
                <c:pt idx="505">
                  <c:v>4.0215439856373429E-2</c:v>
                </c:pt>
                <c:pt idx="506">
                  <c:v>4.0335128665469781E-2</c:v>
                </c:pt>
                <c:pt idx="507">
                  <c:v>4.0454817474566127E-2</c:v>
                </c:pt>
                <c:pt idx="508">
                  <c:v>4.0574506283662479E-2</c:v>
                </c:pt>
                <c:pt idx="509">
                  <c:v>4.0694195092758824E-2</c:v>
                </c:pt>
                <c:pt idx="510">
                  <c:v>4.0813883901855176E-2</c:v>
                </c:pt>
                <c:pt idx="511">
                  <c:v>4.0933572710951528E-2</c:v>
                </c:pt>
                <c:pt idx="512">
                  <c:v>4.1053261520047873E-2</c:v>
                </c:pt>
                <c:pt idx="513">
                  <c:v>4.1172950329144226E-2</c:v>
                </c:pt>
                <c:pt idx="514">
                  <c:v>4.1292639138240578E-2</c:v>
                </c:pt>
                <c:pt idx="515">
                  <c:v>4.1412327947336923E-2</c:v>
                </c:pt>
                <c:pt idx="516">
                  <c:v>4.1532016756433275E-2</c:v>
                </c:pt>
                <c:pt idx="517">
                  <c:v>4.165170556552962E-2</c:v>
                </c:pt>
                <c:pt idx="518">
                  <c:v>4.1771394374625972E-2</c:v>
                </c:pt>
                <c:pt idx="519">
                  <c:v>4.1891083183722325E-2</c:v>
                </c:pt>
                <c:pt idx="520">
                  <c:v>4.201077199281867E-2</c:v>
                </c:pt>
                <c:pt idx="521">
                  <c:v>4.2130460801915022E-2</c:v>
                </c:pt>
                <c:pt idx="522">
                  <c:v>4.2250149611011367E-2</c:v>
                </c:pt>
                <c:pt idx="523">
                  <c:v>4.2369838420107719E-2</c:v>
                </c:pt>
                <c:pt idx="524">
                  <c:v>4.2489527229204072E-2</c:v>
                </c:pt>
                <c:pt idx="525">
                  <c:v>4.2609216038300417E-2</c:v>
                </c:pt>
                <c:pt idx="526">
                  <c:v>4.2728904847396769E-2</c:v>
                </c:pt>
                <c:pt idx="527">
                  <c:v>4.2848593656493121E-2</c:v>
                </c:pt>
                <c:pt idx="528">
                  <c:v>4.2968282465589466E-2</c:v>
                </c:pt>
                <c:pt idx="529">
                  <c:v>4.3087971274685818E-2</c:v>
                </c:pt>
                <c:pt idx="530">
                  <c:v>4.3207660083782164E-2</c:v>
                </c:pt>
                <c:pt idx="531">
                  <c:v>4.3327348892878516E-2</c:v>
                </c:pt>
                <c:pt idx="532">
                  <c:v>4.3447037701974868E-2</c:v>
                </c:pt>
                <c:pt idx="533">
                  <c:v>4.3566726511071213E-2</c:v>
                </c:pt>
                <c:pt idx="534">
                  <c:v>4.3686415320167565E-2</c:v>
                </c:pt>
                <c:pt idx="535">
                  <c:v>4.3806104129263911E-2</c:v>
                </c:pt>
                <c:pt idx="536">
                  <c:v>4.3925792938360263E-2</c:v>
                </c:pt>
                <c:pt idx="537">
                  <c:v>4.4045481747456615E-2</c:v>
                </c:pt>
                <c:pt idx="538">
                  <c:v>4.416517055655296E-2</c:v>
                </c:pt>
                <c:pt idx="539">
                  <c:v>4.4284859365649312E-2</c:v>
                </c:pt>
                <c:pt idx="540">
                  <c:v>4.4404548174745664E-2</c:v>
                </c:pt>
                <c:pt idx="541">
                  <c:v>4.452423698384201E-2</c:v>
                </c:pt>
                <c:pt idx="542">
                  <c:v>4.4643925792938362E-2</c:v>
                </c:pt>
                <c:pt idx="543">
                  <c:v>4.4763614602034707E-2</c:v>
                </c:pt>
                <c:pt idx="544">
                  <c:v>4.4883303411131059E-2</c:v>
                </c:pt>
                <c:pt idx="545">
                  <c:v>4.5002992220227411E-2</c:v>
                </c:pt>
                <c:pt idx="546">
                  <c:v>4.5122681029323757E-2</c:v>
                </c:pt>
                <c:pt idx="547">
                  <c:v>4.5242369838420109E-2</c:v>
                </c:pt>
                <c:pt idx="548">
                  <c:v>4.5362058647516454E-2</c:v>
                </c:pt>
                <c:pt idx="549">
                  <c:v>4.5481747456612806E-2</c:v>
                </c:pt>
                <c:pt idx="550">
                  <c:v>4.5601436265709158E-2</c:v>
                </c:pt>
                <c:pt idx="551">
                  <c:v>4.5721125074805503E-2</c:v>
                </c:pt>
                <c:pt idx="552">
                  <c:v>4.5840813883901856E-2</c:v>
                </c:pt>
                <c:pt idx="553">
                  <c:v>4.5960502692998208E-2</c:v>
                </c:pt>
                <c:pt idx="554">
                  <c:v>4.6080191502094553E-2</c:v>
                </c:pt>
                <c:pt idx="555">
                  <c:v>4.6199880311190905E-2</c:v>
                </c:pt>
                <c:pt idx="556">
                  <c:v>4.631956912028725E-2</c:v>
                </c:pt>
                <c:pt idx="557">
                  <c:v>4.6439257929383602E-2</c:v>
                </c:pt>
                <c:pt idx="558">
                  <c:v>4.6558946738479955E-2</c:v>
                </c:pt>
                <c:pt idx="559">
                  <c:v>4.66786355475763E-2</c:v>
                </c:pt>
                <c:pt idx="560">
                  <c:v>4.6798324356672652E-2</c:v>
                </c:pt>
                <c:pt idx="561">
                  <c:v>4.6918013165768997E-2</c:v>
                </c:pt>
                <c:pt idx="562">
                  <c:v>4.7037701974865349E-2</c:v>
                </c:pt>
                <c:pt idx="563">
                  <c:v>4.7157390783961702E-2</c:v>
                </c:pt>
                <c:pt idx="564">
                  <c:v>4.7277079593058047E-2</c:v>
                </c:pt>
                <c:pt idx="565">
                  <c:v>4.7396768402154399E-2</c:v>
                </c:pt>
                <c:pt idx="566">
                  <c:v>4.7516457211250751E-2</c:v>
                </c:pt>
                <c:pt idx="567">
                  <c:v>4.7636146020347096E-2</c:v>
                </c:pt>
                <c:pt idx="568">
                  <c:v>4.7755834829443448E-2</c:v>
                </c:pt>
                <c:pt idx="569">
                  <c:v>4.7875523638539794E-2</c:v>
                </c:pt>
                <c:pt idx="570">
                  <c:v>4.7995212447636146E-2</c:v>
                </c:pt>
                <c:pt idx="571">
                  <c:v>4.8114901256732498E-2</c:v>
                </c:pt>
                <c:pt idx="572">
                  <c:v>4.8234590065828843E-2</c:v>
                </c:pt>
                <c:pt idx="573">
                  <c:v>4.8354278874925195E-2</c:v>
                </c:pt>
                <c:pt idx="574">
                  <c:v>4.8473967684021541E-2</c:v>
                </c:pt>
                <c:pt idx="575">
                  <c:v>4.8593656493117893E-2</c:v>
                </c:pt>
                <c:pt idx="576">
                  <c:v>4.8713345302214245E-2</c:v>
                </c:pt>
                <c:pt idx="577">
                  <c:v>4.883303411131059E-2</c:v>
                </c:pt>
                <c:pt idx="578">
                  <c:v>4.8952722920406942E-2</c:v>
                </c:pt>
                <c:pt idx="579">
                  <c:v>4.9072411729503294E-2</c:v>
                </c:pt>
                <c:pt idx="580">
                  <c:v>4.919210053859964E-2</c:v>
                </c:pt>
                <c:pt idx="581">
                  <c:v>4.9311789347695992E-2</c:v>
                </c:pt>
                <c:pt idx="582">
                  <c:v>4.9431478156792337E-2</c:v>
                </c:pt>
                <c:pt idx="583">
                  <c:v>4.9551166965888689E-2</c:v>
                </c:pt>
                <c:pt idx="584">
                  <c:v>4.9670855774985041E-2</c:v>
                </c:pt>
                <c:pt idx="585">
                  <c:v>4.9790544584081387E-2</c:v>
                </c:pt>
                <c:pt idx="586">
                  <c:v>4.9910233393177739E-2</c:v>
                </c:pt>
                <c:pt idx="587">
                  <c:v>5.0029922202274091E-2</c:v>
                </c:pt>
                <c:pt idx="588">
                  <c:v>5.0149611011370436E-2</c:v>
                </c:pt>
                <c:pt idx="589">
                  <c:v>5.0269299820466788E-2</c:v>
                </c:pt>
                <c:pt idx="590">
                  <c:v>5.0388988629563133E-2</c:v>
                </c:pt>
                <c:pt idx="591">
                  <c:v>5.0508677438659486E-2</c:v>
                </c:pt>
                <c:pt idx="592">
                  <c:v>5.0628366247755838E-2</c:v>
                </c:pt>
                <c:pt idx="593">
                  <c:v>5.0748055056852183E-2</c:v>
                </c:pt>
                <c:pt idx="594">
                  <c:v>5.0867743865948535E-2</c:v>
                </c:pt>
                <c:pt idx="595">
                  <c:v>5.098743267504488E-2</c:v>
                </c:pt>
                <c:pt idx="596">
                  <c:v>5.1107121484141232E-2</c:v>
                </c:pt>
                <c:pt idx="597">
                  <c:v>5.1226810293237585E-2</c:v>
                </c:pt>
                <c:pt idx="598">
                  <c:v>5.134649910233393E-2</c:v>
                </c:pt>
                <c:pt idx="599">
                  <c:v>5.1466187911430282E-2</c:v>
                </c:pt>
                <c:pt idx="600">
                  <c:v>5.1585876720526634E-2</c:v>
                </c:pt>
                <c:pt idx="601">
                  <c:v>5.1705565529622979E-2</c:v>
                </c:pt>
                <c:pt idx="602">
                  <c:v>5.1825254338719332E-2</c:v>
                </c:pt>
                <c:pt idx="603">
                  <c:v>5.1944943147815677E-2</c:v>
                </c:pt>
                <c:pt idx="604">
                  <c:v>5.2064631956912029E-2</c:v>
                </c:pt>
                <c:pt idx="605">
                  <c:v>5.2184320766008381E-2</c:v>
                </c:pt>
                <c:pt idx="606">
                  <c:v>5.2304009575104726E-2</c:v>
                </c:pt>
                <c:pt idx="607">
                  <c:v>5.2423698384201078E-2</c:v>
                </c:pt>
                <c:pt idx="608">
                  <c:v>5.2543387193297424E-2</c:v>
                </c:pt>
                <c:pt idx="609">
                  <c:v>5.2663076002393776E-2</c:v>
                </c:pt>
                <c:pt idx="610">
                  <c:v>5.2782764811490128E-2</c:v>
                </c:pt>
                <c:pt idx="611">
                  <c:v>5.2902453620586473E-2</c:v>
                </c:pt>
                <c:pt idx="612">
                  <c:v>5.3022142429682825E-2</c:v>
                </c:pt>
                <c:pt idx="613">
                  <c:v>5.3141831238779177E-2</c:v>
                </c:pt>
                <c:pt idx="614">
                  <c:v>5.3261520047875523E-2</c:v>
                </c:pt>
                <c:pt idx="615">
                  <c:v>5.3381208856971875E-2</c:v>
                </c:pt>
                <c:pt idx="616">
                  <c:v>5.350089766606822E-2</c:v>
                </c:pt>
                <c:pt idx="617">
                  <c:v>5.3620586475164572E-2</c:v>
                </c:pt>
                <c:pt idx="618">
                  <c:v>5.3740275284260924E-2</c:v>
                </c:pt>
                <c:pt idx="619">
                  <c:v>5.385996409335727E-2</c:v>
                </c:pt>
                <c:pt idx="620">
                  <c:v>5.3979652902453622E-2</c:v>
                </c:pt>
                <c:pt idx="621">
                  <c:v>5.4099341711549967E-2</c:v>
                </c:pt>
                <c:pt idx="622">
                  <c:v>5.4219030520646319E-2</c:v>
                </c:pt>
                <c:pt idx="623">
                  <c:v>5.4338719329742671E-2</c:v>
                </c:pt>
                <c:pt idx="624">
                  <c:v>5.4458408138839016E-2</c:v>
                </c:pt>
                <c:pt idx="625">
                  <c:v>5.4578096947935369E-2</c:v>
                </c:pt>
                <c:pt idx="626">
                  <c:v>5.4697785757031721E-2</c:v>
                </c:pt>
                <c:pt idx="627">
                  <c:v>5.4817474566128066E-2</c:v>
                </c:pt>
                <c:pt idx="628">
                  <c:v>5.4937163375224418E-2</c:v>
                </c:pt>
                <c:pt idx="629">
                  <c:v>5.5056852184320763E-2</c:v>
                </c:pt>
                <c:pt idx="630">
                  <c:v>5.5176540993417116E-2</c:v>
                </c:pt>
                <c:pt idx="631">
                  <c:v>5.5296229802513468E-2</c:v>
                </c:pt>
                <c:pt idx="632">
                  <c:v>5.5415918611609813E-2</c:v>
                </c:pt>
                <c:pt idx="633">
                  <c:v>5.5535607420706165E-2</c:v>
                </c:pt>
                <c:pt idx="634">
                  <c:v>5.565529622980251E-2</c:v>
                </c:pt>
                <c:pt idx="635">
                  <c:v>5.5774985038898862E-2</c:v>
                </c:pt>
                <c:pt idx="636">
                  <c:v>5.5894673847995215E-2</c:v>
                </c:pt>
                <c:pt idx="637">
                  <c:v>5.601436265709156E-2</c:v>
                </c:pt>
                <c:pt idx="638">
                  <c:v>5.6134051466187912E-2</c:v>
                </c:pt>
                <c:pt idx="639">
                  <c:v>5.6253740275284264E-2</c:v>
                </c:pt>
                <c:pt idx="640">
                  <c:v>5.6373429084380609E-2</c:v>
                </c:pt>
                <c:pt idx="641">
                  <c:v>5.6493117893476961E-2</c:v>
                </c:pt>
                <c:pt idx="642">
                  <c:v>5.6612806702573307E-2</c:v>
                </c:pt>
                <c:pt idx="643">
                  <c:v>5.6732495511669659E-2</c:v>
                </c:pt>
                <c:pt idx="644">
                  <c:v>5.6852184320766011E-2</c:v>
                </c:pt>
                <c:pt idx="645">
                  <c:v>5.6971873129862356E-2</c:v>
                </c:pt>
                <c:pt idx="646">
                  <c:v>5.7091561938958708E-2</c:v>
                </c:pt>
                <c:pt idx="647">
                  <c:v>5.7211250748055054E-2</c:v>
                </c:pt>
                <c:pt idx="648">
                  <c:v>5.7330939557151406E-2</c:v>
                </c:pt>
                <c:pt idx="649">
                  <c:v>5.7450628366247758E-2</c:v>
                </c:pt>
                <c:pt idx="650">
                  <c:v>5.7570317175344103E-2</c:v>
                </c:pt>
                <c:pt idx="651">
                  <c:v>5.7690005984440455E-2</c:v>
                </c:pt>
                <c:pt idx="652">
                  <c:v>5.7809694793536807E-2</c:v>
                </c:pt>
                <c:pt idx="653">
                  <c:v>5.7929383602633153E-2</c:v>
                </c:pt>
                <c:pt idx="654">
                  <c:v>5.8049072411729505E-2</c:v>
                </c:pt>
                <c:pt idx="655">
                  <c:v>5.816876122082585E-2</c:v>
                </c:pt>
                <c:pt idx="656">
                  <c:v>5.8288450029922202E-2</c:v>
                </c:pt>
                <c:pt idx="657">
                  <c:v>5.8408138839018554E-2</c:v>
                </c:pt>
                <c:pt idx="658">
                  <c:v>5.85278276481149E-2</c:v>
                </c:pt>
                <c:pt idx="659">
                  <c:v>5.8647516457211252E-2</c:v>
                </c:pt>
                <c:pt idx="660">
                  <c:v>5.8767205266307597E-2</c:v>
                </c:pt>
                <c:pt idx="661">
                  <c:v>5.8886894075403949E-2</c:v>
                </c:pt>
                <c:pt idx="662">
                  <c:v>5.9006582884500301E-2</c:v>
                </c:pt>
                <c:pt idx="663">
                  <c:v>5.9126271693596646E-2</c:v>
                </c:pt>
                <c:pt idx="664">
                  <c:v>5.9245960502692999E-2</c:v>
                </c:pt>
                <c:pt idx="665">
                  <c:v>5.9365649311789351E-2</c:v>
                </c:pt>
                <c:pt idx="666">
                  <c:v>5.9485338120885696E-2</c:v>
                </c:pt>
                <c:pt idx="667">
                  <c:v>5.9605026929982048E-2</c:v>
                </c:pt>
                <c:pt idx="668">
                  <c:v>5.9724715739078393E-2</c:v>
                </c:pt>
                <c:pt idx="669">
                  <c:v>5.9844404548174746E-2</c:v>
                </c:pt>
                <c:pt idx="670">
                  <c:v>5.9964093357271098E-2</c:v>
                </c:pt>
                <c:pt idx="671">
                  <c:v>6.0083782166367443E-2</c:v>
                </c:pt>
                <c:pt idx="672">
                  <c:v>6.0203470975463795E-2</c:v>
                </c:pt>
                <c:pt idx="673">
                  <c:v>6.032315978456014E-2</c:v>
                </c:pt>
                <c:pt idx="674">
                  <c:v>6.0442848593656492E-2</c:v>
                </c:pt>
                <c:pt idx="675">
                  <c:v>6.0562537402752845E-2</c:v>
                </c:pt>
                <c:pt idx="676">
                  <c:v>6.068222621184919E-2</c:v>
                </c:pt>
                <c:pt idx="677">
                  <c:v>6.0801915020945542E-2</c:v>
                </c:pt>
                <c:pt idx="678">
                  <c:v>6.0921603830041894E-2</c:v>
                </c:pt>
                <c:pt idx="679">
                  <c:v>6.1041292639138239E-2</c:v>
                </c:pt>
                <c:pt idx="680">
                  <c:v>6.1160981448234591E-2</c:v>
                </c:pt>
                <c:pt idx="681">
                  <c:v>6.1280670257330937E-2</c:v>
                </c:pt>
                <c:pt idx="682">
                  <c:v>6.1400359066427289E-2</c:v>
                </c:pt>
                <c:pt idx="683">
                  <c:v>6.1520047875523641E-2</c:v>
                </c:pt>
                <c:pt idx="684">
                  <c:v>6.1639736684619986E-2</c:v>
                </c:pt>
                <c:pt idx="685">
                  <c:v>6.1759425493716338E-2</c:v>
                </c:pt>
                <c:pt idx="686">
                  <c:v>6.1879114302812684E-2</c:v>
                </c:pt>
                <c:pt idx="687">
                  <c:v>6.1998803111909036E-2</c:v>
                </c:pt>
                <c:pt idx="688">
                  <c:v>6.2118491921005388E-2</c:v>
                </c:pt>
                <c:pt idx="689">
                  <c:v>6.2238180730101733E-2</c:v>
                </c:pt>
                <c:pt idx="690">
                  <c:v>6.2357869539198085E-2</c:v>
                </c:pt>
                <c:pt idx="691">
                  <c:v>6.2477558348294437E-2</c:v>
                </c:pt>
                <c:pt idx="692">
                  <c:v>6.259724715739079E-2</c:v>
                </c:pt>
                <c:pt idx="693">
                  <c:v>6.2716935966487128E-2</c:v>
                </c:pt>
                <c:pt idx="694">
                  <c:v>6.283662477558348E-2</c:v>
                </c:pt>
                <c:pt idx="695">
                  <c:v>6.2956313584679832E-2</c:v>
                </c:pt>
                <c:pt idx="696">
                  <c:v>6.3076002393776184E-2</c:v>
                </c:pt>
                <c:pt idx="697">
                  <c:v>6.3195691202872536E-2</c:v>
                </c:pt>
                <c:pt idx="698">
                  <c:v>6.3315380011968875E-2</c:v>
                </c:pt>
                <c:pt idx="699">
                  <c:v>6.3435068821065227E-2</c:v>
                </c:pt>
                <c:pt idx="700">
                  <c:v>6.3554757630161579E-2</c:v>
                </c:pt>
                <c:pt idx="701">
                  <c:v>6.3674446439257931E-2</c:v>
                </c:pt>
                <c:pt idx="702">
                  <c:v>6.3794135248354283E-2</c:v>
                </c:pt>
                <c:pt idx="703">
                  <c:v>6.3913824057450622E-2</c:v>
                </c:pt>
                <c:pt idx="704">
                  <c:v>6.4033512866546974E-2</c:v>
                </c:pt>
                <c:pt idx="705">
                  <c:v>6.4153201675643326E-2</c:v>
                </c:pt>
                <c:pt idx="706">
                  <c:v>6.4272890484739678E-2</c:v>
                </c:pt>
                <c:pt idx="707">
                  <c:v>6.439257929383603E-2</c:v>
                </c:pt>
                <c:pt idx="708">
                  <c:v>6.4512268102932382E-2</c:v>
                </c:pt>
                <c:pt idx="709">
                  <c:v>6.4631956912028721E-2</c:v>
                </c:pt>
                <c:pt idx="710">
                  <c:v>6.4751645721125073E-2</c:v>
                </c:pt>
                <c:pt idx="711">
                  <c:v>6.4871334530221425E-2</c:v>
                </c:pt>
                <c:pt idx="712">
                  <c:v>6.4991023339317777E-2</c:v>
                </c:pt>
                <c:pt idx="713">
                  <c:v>6.5110712148414129E-2</c:v>
                </c:pt>
                <c:pt idx="714">
                  <c:v>6.5230400957510468E-2</c:v>
                </c:pt>
                <c:pt idx="715">
                  <c:v>6.535008976660682E-2</c:v>
                </c:pt>
                <c:pt idx="716">
                  <c:v>6.5469778575703172E-2</c:v>
                </c:pt>
                <c:pt idx="717">
                  <c:v>6.5589467384799524E-2</c:v>
                </c:pt>
                <c:pt idx="718">
                  <c:v>6.5709156193895876E-2</c:v>
                </c:pt>
                <c:pt idx="719">
                  <c:v>6.5828845002992215E-2</c:v>
                </c:pt>
                <c:pt idx="720">
                  <c:v>6.5948533812088567E-2</c:v>
                </c:pt>
                <c:pt idx="721">
                  <c:v>6.6068222621184919E-2</c:v>
                </c:pt>
                <c:pt idx="722">
                  <c:v>6.6187911430281271E-2</c:v>
                </c:pt>
                <c:pt idx="723">
                  <c:v>6.6307600239377623E-2</c:v>
                </c:pt>
                <c:pt idx="724">
                  <c:v>6.6427289048473961E-2</c:v>
                </c:pt>
                <c:pt idx="725">
                  <c:v>6.6546977857570314E-2</c:v>
                </c:pt>
                <c:pt idx="726">
                  <c:v>6.6666666666666666E-2</c:v>
                </c:pt>
                <c:pt idx="727">
                  <c:v>6.6786355475763018E-2</c:v>
                </c:pt>
                <c:pt idx="728">
                  <c:v>6.690604428485937E-2</c:v>
                </c:pt>
                <c:pt idx="729">
                  <c:v>6.7025733093955708E-2</c:v>
                </c:pt>
                <c:pt idx="730">
                  <c:v>6.714542190305206E-2</c:v>
                </c:pt>
                <c:pt idx="731">
                  <c:v>6.7265110712148413E-2</c:v>
                </c:pt>
                <c:pt idx="732">
                  <c:v>6.7384799521244765E-2</c:v>
                </c:pt>
                <c:pt idx="733">
                  <c:v>6.7504488330341117E-2</c:v>
                </c:pt>
                <c:pt idx="734">
                  <c:v>6.7624177139437469E-2</c:v>
                </c:pt>
                <c:pt idx="735">
                  <c:v>6.7743865948533807E-2</c:v>
                </c:pt>
                <c:pt idx="736">
                  <c:v>6.786355475763016E-2</c:v>
                </c:pt>
                <c:pt idx="737">
                  <c:v>6.7983243566726512E-2</c:v>
                </c:pt>
                <c:pt idx="738">
                  <c:v>6.8102932375822864E-2</c:v>
                </c:pt>
                <c:pt idx="739">
                  <c:v>6.8222621184919216E-2</c:v>
                </c:pt>
                <c:pt idx="740">
                  <c:v>6.8342309994015554E-2</c:v>
                </c:pt>
                <c:pt idx="741">
                  <c:v>6.8461998803111906E-2</c:v>
                </c:pt>
                <c:pt idx="742">
                  <c:v>6.8581687612208259E-2</c:v>
                </c:pt>
                <c:pt idx="743">
                  <c:v>6.8701376421304611E-2</c:v>
                </c:pt>
                <c:pt idx="744">
                  <c:v>6.8821065230400963E-2</c:v>
                </c:pt>
                <c:pt idx="745">
                  <c:v>6.8940754039497301E-2</c:v>
                </c:pt>
                <c:pt idx="746">
                  <c:v>6.9060442848593653E-2</c:v>
                </c:pt>
                <c:pt idx="747">
                  <c:v>6.9180131657690005E-2</c:v>
                </c:pt>
                <c:pt idx="748">
                  <c:v>6.9299820466786358E-2</c:v>
                </c:pt>
                <c:pt idx="749">
                  <c:v>6.941950927588271E-2</c:v>
                </c:pt>
                <c:pt idx="750">
                  <c:v>6.9539198084979048E-2</c:v>
                </c:pt>
                <c:pt idx="751">
                  <c:v>6.96588868940754E-2</c:v>
                </c:pt>
                <c:pt idx="752">
                  <c:v>6.9778575703171752E-2</c:v>
                </c:pt>
                <c:pt idx="753">
                  <c:v>6.9898264512268105E-2</c:v>
                </c:pt>
                <c:pt idx="754">
                  <c:v>7.0017953321364457E-2</c:v>
                </c:pt>
                <c:pt idx="755">
                  <c:v>7.0137642130460795E-2</c:v>
                </c:pt>
                <c:pt idx="756">
                  <c:v>7.0257330939557147E-2</c:v>
                </c:pt>
                <c:pt idx="757">
                  <c:v>7.0377019748653499E-2</c:v>
                </c:pt>
                <c:pt idx="758">
                  <c:v>7.0496708557749851E-2</c:v>
                </c:pt>
                <c:pt idx="759">
                  <c:v>7.0616397366846204E-2</c:v>
                </c:pt>
                <c:pt idx="760">
                  <c:v>7.0736086175942556E-2</c:v>
                </c:pt>
                <c:pt idx="761">
                  <c:v>7.0855774985038894E-2</c:v>
                </c:pt>
                <c:pt idx="762">
                  <c:v>7.0975463794135246E-2</c:v>
                </c:pt>
                <c:pt idx="763">
                  <c:v>7.1095152603231598E-2</c:v>
                </c:pt>
                <c:pt idx="764">
                  <c:v>7.1214841412327951E-2</c:v>
                </c:pt>
                <c:pt idx="765">
                  <c:v>7.1334530221424303E-2</c:v>
                </c:pt>
                <c:pt idx="766">
                  <c:v>7.1454219030520641E-2</c:v>
                </c:pt>
                <c:pt idx="767">
                  <c:v>7.1573907839616993E-2</c:v>
                </c:pt>
                <c:pt idx="768">
                  <c:v>7.1693596648713345E-2</c:v>
                </c:pt>
                <c:pt idx="769">
                  <c:v>7.1813285457809697E-2</c:v>
                </c:pt>
                <c:pt idx="770">
                  <c:v>7.193297426690605E-2</c:v>
                </c:pt>
                <c:pt idx="771">
                  <c:v>7.2052663076002388E-2</c:v>
                </c:pt>
                <c:pt idx="772">
                  <c:v>7.217235188509874E-2</c:v>
                </c:pt>
                <c:pt idx="773">
                  <c:v>7.2292040694195092E-2</c:v>
                </c:pt>
                <c:pt idx="774">
                  <c:v>7.2411729503291444E-2</c:v>
                </c:pt>
                <c:pt idx="775">
                  <c:v>7.2531418312387796E-2</c:v>
                </c:pt>
                <c:pt idx="776">
                  <c:v>7.2651107121484135E-2</c:v>
                </c:pt>
                <c:pt idx="777">
                  <c:v>7.2770795930580487E-2</c:v>
                </c:pt>
                <c:pt idx="778">
                  <c:v>7.2890484739676839E-2</c:v>
                </c:pt>
                <c:pt idx="779">
                  <c:v>7.3010173548773191E-2</c:v>
                </c:pt>
                <c:pt idx="780">
                  <c:v>7.3129862357869543E-2</c:v>
                </c:pt>
                <c:pt idx="781">
                  <c:v>7.3249551166965896E-2</c:v>
                </c:pt>
                <c:pt idx="782">
                  <c:v>7.3369239976062234E-2</c:v>
                </c:pt>
                <c:pt idx="783">
                  <c:v>7.3488928785158586E-2</c:v>
                </c:pt>
                <c:pt idx="784">
                  <c:v>7.3608617594254938E-2</c:v>
                </c:pt>
                <c:pt idx="785">
                  <c:v>7.372830640335129E-2</c:v>
                </c:pt>
                <c:pt idx="786">
                  <c:v>7.3847995212447642E-2</c:v>
                </c:pt>
                <c:pt idx="787">
                  <c:v>7.3967684021543981E-2</c:v>
                </c:pt>
                <c:pt idx="788">
                  <c:v>7.4087372830640333E-2</c:v>
                </c:pt>
                <c:pt idx="789">
                  <c:v>7.4207061639736685E-2</c:v>
                </c:pt>
                <c:pt idx="790">
                  <c:v>7.4326750448833037E-2</c:v>
                </c:pt>
                <c:pt idx="791">
                  <c:v>7.4446439257929389E-2</c:v>
                </c:pt>
                <c:pt idx="792">
                  <c:v>7.4566128067025728E-2</c:v>
                </c:pt>
                <c:pt idx="793">
                  <c:v>7.468581687612208E-2</c:v>
                </c:pt>
                <c:pt idx="794">
                  <c:v>7.4805505685218432E-2</c:v>
                </c:pt>
                <c:pt idx="795">
                  <c:v>7.4925194494314784E-2</c:v>
                </c:pt>
                <c:pt idx="796">
                  <c:v>7.5044883303411136E-2</c:v>
                </c:pt>
                <c:pt idx="797">
                  <c:v>7.5164572112507474E-2</c:v>
                </c:pt>
                <c:pt idx="798">
                  <c:v>7.5284260921603827E-2</c:v>
                </c:pt>
                <c:pt idx="799">
                  <c:v>7.5403949730700179E-2</c:v>
                </c:pt>
                <c:pt idx="800">
                  <c:v>7.5523638539796531E-2</c:v>
                </c:pt>
                <c:pt idx="801">
                  <c:v>7.5643327348892883E-2</c:v>
                </c:pt>
                <c:pt idx="802">
                  <c:v>7.5763016157989221E-2</c:v>
                </c:pt>
                <c:pt idx="803">
                  <c:v>7.5882704967085574E-2</c:v>
                </c:pt>
                <c:pt idx="804">
                  <c:v>7.6002393776181926E-2</c:v>
                </c:pt>
                <c:pt idx="805">
                  <c:v>7.6122082585278278E-2</c:v>
                </c:pt>
                <c:pt idx="806">
                  <c:v>7.624177139437463E-2</c:v>
                </c:pt>
                <c:pt idx="807">
                  <c:v>7.6361460203470982E-2</c:v>
                </c:pt>
                <c:pt idx="808">
                  <c:v>7.648114901256732E-2</c:v>
                </c:pt>
                <c:pt idx="809">
                  <c:v>7.6600837821663673E-2</c:v>
                </c:pt>
                <c:pt idx="810">
                  <c:v>7.6720526630760025E-2</c:v>
                </c:pt>
                <c:pt idx="811">
                  <c:v>7.6840215439856377E-2</c:v>
                </c:pt>
                <c:pt idx="812">
                  <c:v>7.6959904248952729E-2</c:v>
                </c:pt>
                <c:pt idx="813">
                  <c:v>7.7079593058049067E-2</c:v>
                </c:pt>
                <c:pt idx="814">
                  <c:v>7.719928186714542E-2</c:v>
                </c:pt>
                <c:pt idx="815">
                  <c:v>7.7318970676241772E-2</c:v>
                </c:pt>
                <c:pt idx="816">
                  <c:v>7.7438659485338124E-2</c:v>
                </c:pt>
                <c:pt idx="817">
                  <c:v>7.7558348294434476E-2</c:v>
                </c:pt>
                <c:pt idx="818">
                  <c:v>7.7678037103530814E-2</c:v>
                </c:pt>
                <c:pt idx="819">
                  <c:v>7.7797725912627166E-2</c:v>
                </c:pt>
                <c:pt idx="820">
                  <c:v>7.7917414721723519E-2</c:v>
                </c:pt>
                <c:pt idx="821">
                  <c:v>7.8037103530819871E-2</c:v>
                </c:pt>
                <c:pt idx="822">
                  <c:v>7.8156792339916223E-2</c:v>
                </c:pt>
                <c:pt idx="823">
                  <c:v>7.8276481149012561E-2</c:v>
                </c:pt>
                <c:pt idx="824">
                  <c:v>7.8396169958108913E-2</c:v>
                </c:pt>
                <c:pt idx="825">
                  <c:v>7.8515858767205265E-2</c:v>
                </c:pt>
                <c:pt idx="826">
                  <c:v>7.8635547576301618E-2</c:v>
                </c:pt>
                <c:pt idx="827">
                  <c:v>7.875523638539797E-2</c:v>
                </c:pt>
                <c:pt idx="828">
                  <c:v>7.8874925194494308E-2</c:v>
                </c:pt>
                <c:pt idx="829">
                  <c:v>7.899461400359066E-2</c:v>
                </c:pt>
                <c:pt idx="830">
                  <c:v>7.9114302812687012E-2</c:v>
                </c:pt>
                <c:pt idx="831">
                  <c:v>7.9233991621783365E-2</c:v>
                </c:pt>
                <c:pt idx="832">
                  <c:v>7.9353680430879717E-2</c:v>
                </c:pt>
                <c:pt idx="833">
                  <c:v>7.9473369239976069E-2</c:v>
                </c:pt>
                <c:pt idx="834">
                  <c:v>7.9593058049072407E-2</c:v>
                </c:pt>
                <c:pt idx="835">
                  <c:v>7.9712746858168759E-2</c:v>
                </c:pt>
                <c:pt idx="836">
                  <c:v>7.9832435667265111E-2</c:v>
                </c:pt>
                <c:pt idx="837">
                  <c:v>7.9952124476361464E-2</c:v>
                </c:pt>
                <c:pt idx="838">
                  <c:v>8.0071813285457816E-2</c:v>
                </c:pt>
                <c:pt idx="839">
                  <c:v>8.0191502094554154E-2</c:v>
                </c:pt>
                <c:pt idx="840">
                  <c:v>8.0311190903650506E-2</c:v>
                </c:pt>
                <c:pt idx="841">
                  <c:v>8.0430879712746858E-2</c:v>
                </c:pt>
                <c:pt idx="842">
                  <c:v>8.055056852184321E-2</c:v>
                </c:pt>
                <c:pt idx="843">
                  <c:v>8.0670257330939563E-2</c:v>
                </c:pt>
                <c:pt idx="844">
                  <c:v>8.0789946140035901E-2</c:v>
                </c:pt>
                <c:pt idx="845">
                  <c:v>8.0909634949132253E-2</c:v>
                </c:pt>
                <c:pt idx="846">
                  <c:v>8.1029323758228605E-2</c:v>
                </c:pt>
                <c:pt idx="847">
                  <c:v>8.1149012567324957E-2</c:v>
                </c:pt>
                <c:pt idx="848">
                  <c:v>8.126870137642131E-2</c:v>
                </c:pt>
                <c:pt idx="849">
                  <c:v>8.1388390185517648E-2</c:v>
                </c:pt>
                <c:pt idx="850">
                  <c:v>8.1508078994614E-2</c:v>
                </c:pt>
                <c:pt idx="851">
                  <c:v>8.1627767803710352E-2</c:v>
                </c:pt>
                <c:pt idx="852">
                  <c:v>8.1747456612806704E-2</c:v>
                </c:pt>
                <c:pt idx="853">
                  <c:v>8.1867145421903056E-2</c:v>
                </c:pt>
                <c:pt idx="854">
                  <c:v>8.1986834230999395E-2</c:v>
                </c:pt>
                <c:pt idx="855">
                  <c:v>8.2106523040095747E-2</c:v>
                </c:pt>
                <c:pt idx="856">
                  <c:v>8.2226211849192099E-2</c:v>
                </c:pt>
                <c:pt idx="857">
                  <c:v>8.2345900658288451E-2</c:v>
                </c:pt>
                <c:pt idx="858">
                  <c:v>8.2465589467384803E-2</c:v>
                </c:pt>
                <c:pt idx="859">
                  <c:v>8.2585278276481155E-2</c:v>
                </c:pt>
                <c:pt idx="860">
                  <c:v>8.2704967085577494E-2</c:v>
                </c:pt>
                <c:pt idx="861">
                  <c:v>8.2824655894673846E-2</c:v>
                </c:pt>
                <c:pt idx="862">
                  <c:v>8.2944344703770198E-2</c:v>
                </c:pt>
                <c:pt idx="863">
                  <c:v>8.306403351286655E-2</c:v>
                </c:pt>
                <c:pt idx="864">
                  <c:v>8.3183722321962902E-2</c:v>
                </c:pt>
                <c:pt idx="865">
                  <c:v>8.3303411131059241E-2</c:v>
                </c:pt>
                <c:pt idx="866">
                  <c:v>8.3423099940155593E-2</c:v>
                </c:pt>
                <c:pt idx="867">
                  <c:v>8.3542788749251945E-2</c:v>
                </c:pt>
                <c:pt idx="868">
                  <c:v>8.3662477558348297E-2</c:v>
                </c:pt>
                <c:pt idx="869">
                  <c:v>8.3782166367444649E-2</c:v>
                </c:pt>
                <c:pt idx="870">
                  <c:v>8.3901855176540988E-2</c:v>
                </c:pt>
                <c:pt idx="871">
                  <c:v>8.402154398563734E-2</c:v>
                </c:pt>
                <c:pt idx="872">
                  <c:v>8.4141232794733692E-2</c:v>
                </c:pt>
                <c:pt idx="873">
                  <c:v>8.4260921603830044E-2</c:v>
                </c:pt>
                <c:pt idx="874">
                  <c:v>8.4380610412926396E-2</c:v>
                </c:pt>
                <c:pt idx="875">
                  <c:v>8.4500299222022734E-2</c:v>
                </c:pt>
                <c:pt idx="876">
                  <c:v>8.4619988031119087E-2</c:v>
                </c:pt>
                <c:pt idx="877">
                  <c:v>8.4739676840215439E-2</c:v>
                </c:pt>
                <c:pt idx="878">
                  <c:v>8.4859365649311791E-2</c:v>
                </c:pt>
                <c:pt idx="879">
                  <c:v>8.4979054458408143E-2</c:v>
                </c:pt>
                <c:pt idx="880">
                  <c:v>8.5098743267504495E-2</c:v>
                </c:pt>
                <c:pt idx="881">
                  <c:v>8.5218432076600834E-2</c:v>
                </c:pt>
                <c:pt idx="882">
                  <c:v>8.5338120885697186E-2</c:v>
                </c:pt>
                <c:pt idx="883">
                  <c:v>8.5457809694793538E-2</c:v>
                </c:pt>
                <c:pt idx="884">
                  <c:v>8.557749850388989E-2</c:v>
                </c:pt>
                <c:pt idx="885">
                  <c:v>8.5697187312986242E-2</c:v>
                </c:pt>
                <c:pt idx="886">
                  <c:v>8.581687612208258E-2</c:v>
                </c:pt>
                <c:pt idx="887">
                  <c:v>8.5936564931178933E-2</c:v>
                </c:pt>
                <c:pt idx="888">
                  <c:v>8.6056253740275285E-2</c:v>
                </c:pt>
                <c:pt idx="889">
                  <c:v>8.6175942549371637E-2</c:v>
                </c:pt>
                <c:pt idx="890">
                  <c:v>8.6295631358467989E-2</c:v>
                </c:pt>
                <c:pt idx="891">
                  <c:v>8.6415320167564327E-2</c:v>
                </c:pt>
                <c:pt idx="892">
                  <c:v>8.6535008976660679E-2</c:v>
                </c:pt>
                <c:pt idx="893">
                  <c:v>8.6654697785757032E-2</c:v>
                </c:pt>
                <c:pt idx="894">
                  <c:v>8.6774386594853384E-2</c:v>
                </c:pt>
                <c:pt idx="895">
                  <c:v>8.6894075403949736E-2</c:v>
                </c:pt>
                <c:pt idx="896">
                  <c:v>8.7013764213046074E-2</c:v>
                </c:pt>
                <c:pt idx="897">
                  <c:v>8.7133453022142426E-2</c:v>
                </c:pt>
                <c:pt idx="898">
                  <c:v>8.7253141831238779E-2</c:v>
                </c:pt>
                <c:pt idx="899">
                  <c:v>8.7372830640335131E-2</c:v>
                </c:pt>
                <c:pt idx="900">
                  <c:v>8.7492519449431483E-2</c:v>
                </c:pt>
                <c:pt idx="901">
                  <c:v>8.7612208258527821E-2</c:v>
                </c:pt>
                <c:pt idx="902">
                  <c:v>8.7731897067624173E-2</c:v>
                </c:pt>
                <c:pt idx="903">
                  <c:v>8.7851585876720525E-2</c:v>
                </c:pt>
                <c:pt idx="904">
                  <c:v>8.7971274685816878E-2</c:v>
                </c:pt>
                <c:pt idx="905">
                  <c:v>8.809096349491323E-2</c:v>
                </c:pt>
                <c:pt idx="906">
                  <c:v>8.8210652304009582E-2</c:v>
                </c:pt>
                <c:pt idx="907">
                  <c:v>8.833034111310592E-2</c:v>
                </c:pt>
                <c:pt idx="908">
                  <c:v>8.8450029922202272E-2</c:v>
                </c:pt>
                <c:pt idx="909">
                  <c:v>8.8569718731298624E-2</c:v>
                </c:pt>
                <c:pt idx="910">
                  <c:v>8.8689407540394977E-2</c:v>
                </c:pt>
                <c:pt idx="911">
                  <c:v>8.8809096349491329E-2</c:v>
                </c:pt>
                <c:pt idx="912">
                  <c:v>8.8928785158587667E-2</c:v>
                </c:pt>
                <c:pt idx="913">
                  <c:v>8.9048473967684019E-2</c:v>
                </c:pt>
                <c:pt idx="914">
                  <c:v>8.9168162776780371E-2</c:v>
                </c:pt>
                <c:pt idx="915">
                  <c:v>8.9287851585876724E-2</c:v>
                </c:pt>
                <c:pt idx="916">
                  <c:v>8.9407540394973076E-2</c:v>
                </c:pt>
                <c:pt idx="917">
                  <c:v>8.9527229204069414E-2</c:v>
                </c:pt>
                <c:pt idx="918">
                  <c:v>8.9646918013165766E-2</c:v>
                </c:pt>
                <c:pt idx="919">
                  <c:v>8.9766606822262118E-2</c:v>
                </c:pt>
                <c:pt idx="920">
                  <c:v>8.988629563135847E-2</c:v>
                </c:pt>
                <c:pt idx="921">
                  <c:v>9.0005984440454823E-2</c:v>
                </c:pt>
                <c:pt idx="922">
                  <c:v>9.0125673249551161E-2</c:v>
                </c:pt>
                <c:pt idx="923">
                  <c:v>9.0245362058647513E-2</c:v>
                </c:pt>
                <c:pt idx="924">
                  <c:v>9.0365050867743865E-2</c:v>
                </c:pt>
                <c:pt idx="925">
                  <c:v>9.0484739676840217E-2</c:v>
                </c:pt>
                <c:pt idx="926">
                  <c:v>9.060442848593657E-2</c:v>
                </c:pt>
                <c:pt idx="927">
                  <c:v>9.060442848593657E-2</c:v>
                </c:pt>
                <c:pt idx="928">
                  <c:v>9.0724117295032908E-2</c:v>
                </c:pt>
                <c:pt idx="929">
                  <c:v>9.084380610412926E-2</c:v>
                </c:pt>
                <c:pt idx="930">
                  <c:v>9.0963494913225612E-2</c:v>
                </c:pt>
                <c:pt idx="931">
                  <c:v>9.1083183722321964E-2</c:v>
                </c:pt>
                <c:pt idx="932">
                  <c:v>9.1202872531418316E-2</c:v>
                </c:pt>
                <c:pt idx="933">
                  <c:v>9.1322561340514669E-2</c:v>
                </c:pt>
                <c:pt idx="934">
                  <c:v>9.1442250149611007E-2</c:v>
                </c:pt>
                <c:pt idx="935">
                  <c:v>9.1561938958707359E-2</c:v>
                </c:pt>
                <c:pt idx="936">
                  <c:v>9.1681627767803711E-2</c:v>
                </c:pt>
                <c:pt idx="937">
                  <c:v>9.1801316576900063E-2</c:v>
                </c:pt>
                <c:pt idx="938">
                  <c:v>9.1921005385996415E-2</c:v>
                </c:pt>
                <c:pt idx="939">
                  <c:v>9.2040694195092754E-2</c:v>
                </c:pt>
                <c:pt idx="940">
                  <c:v>9.2160383004189106E-2</c:v>
                </c:pt>
                <c:pt idx="941">
                  <c:v>9.2280071813285458E-2</c:v>
                </c:pt>
                <c:pt idx="942">
                  <c:v>9.239976062238181E-2</c:v>
                </c:pt>
                <c:pt idx="943">
                  <c:v>9.2519449431478162E-2</c:v>
                </c:pt>
                <c:pt idx="944">
                  <c:v>9.2639138240574501E-2</c:v>
                </c:pt>
                <c:pt idx="945">
                  <c:v>9.2758827049670853E-2</c:v>
                </c:pt>
                <c:pt idx="946">
                  <c:v>9.2878515858767205E-2</c:v>
                </c:pt>
                <c:pt idx="947">
                  <c:v>9.2998204667863557E-2</c:v>
                </c:pt>
                <c:pt idx="948">
                  <c:v>9.3117893476959909E-2</c:v>
                </c:pt>
                <c:pt idx="949">
                  <c:v>9.3237582286056248E-2</c:v>
                </c:pt>
                <c:pt idx="950">
                  <c:v>9.33572710951526E-2</c:v>
                </c:pt>
                <c:pt idx="951">
                  <c:v>9.3476959904248952E-2</c:v>
                </c:pt>
                <c:pt idx="952">
                  <c:v>9.3596648713345304E-2</c:v>
                </c:pt>
                <c:pt idx="953">
                  <c:v>9.3716337522441656E-2</c:v>
                </c:pt>
                <c:pt idx="954">
                  <c:v>9.3836026331537994E-2</c:v>
                </c:pt>
                <c:pt idx="955">
                  <c:v>9.3955715140634347E-2</c:v>
                </c:pt>
                <c:pt idx="956">
                  <c:v>9.4075403949730699E-2</c:v>
                </c:pt>
                <c:pt idx="957">
                  <c:v>9.4195092758827051E-2</c:v>
                </c:pt>
                <c:pt idx="958">
                  <c:v>9.4314781567923403E-2</c:v>
                </c:pt>
                <c:pt idx="959">
                  <c:v>9.4434470377019755E-2</c:v>
                </c:pt>
                <c:pt idx="960">
                  <c:v>9.4554159186116093E-2</c:v>
                </c:pt>
                <c:pt idx="961">
                  <c:v>9.4673847995212446E-2</c:v>
                </c:pt>
                <c:pt idx="962">
                  <c:v>9.4793536804308798E-2</c:v>
                </c:pt>
                <c:pt idx="963">
                  <c:v>9.491322561340515E-2</c:v>
                </c:pt>
                <c:pt idx="964">
                  <c:v>9.5032914422501502E-2</c:v>
                </c:pt>
                <c:pt idx="965">
                  <c:v>9.515260323159784E-2</c:v>
                </c:pt>
                <c:pt idx="966">
                  <c:v>9.5272292040694193E-2</c:v>
                </c:pt>
                <c:pt idx="967">
                  <c:v>9.5391980849790545E-2</c:v>
                </c:pt>
                <c:pt idx="968">
                  <c:v>9.5511669658886897E-2</c:v>
                </c:pt>
                <c:pt idx="969">
                  <c:v>9.5631358467983249E-2</c:v>
                </c:pt>
                <c:pt idx="970">
                  <c:v>9.5751047277079587E-2</c:v>
                </c:pt>
                <c:pt idx="971">
                  <c:v>9.5870736086175939E-2</c:v>
                </c:pt>
                <c:pt idx="972">
                  <c:v>9.5990424895272292E-2</c:v>
                </c:pt>
                <c:pt idx="973">
                  <c:v>9.6110113704368644E-2</c:v>
                </c:pt>
                <c:pt idx="974">
                  <c:v>9.6229802513464996E-2</c:v>
                </c:pt>
                <c:pt idx="975">
                  <c:v>9.6349491322561334E-2</c:v>
                </c:pt>
                <c:pt idx="976">
                  <c:v>9.6469180131657686E-2</c:v>
                </c:pt>
                <c:pt idx="977">
                  <c:v>9.6588868940754039E-2</c:v>
                </c:pt>
                <c:pt idx="978">
                  <c:v>9.6708557749850391E-2</c:v>
                </c:pt>
                <c:pt idx="979">
                  <c:v>9.6828246558946743E-2</c:v>
                </c:pt>
                <c:pt idx="980">
                  <c:v>9.6947935368043081E-2</c:v>
                </c:pt>
                <c:pt idx="981">
                  <c:v>9.7067624177139433E-2</c:v>
                </c:pt>
                <c:pt idx="982">
                  <c:v>9.7187312986235785E-2</c:v>
                </c:pt>
                <c:pt idx="983">
                  <c:v>9.7307001795332138E-2</c:v>
                </c:pt>
                <c:pt idx="984">
                  <c:v>9.742669060442849E-2</c:v>
                </c:pt>
                <c:pt idx="985">
                  <c:v>9.7546379413524842E-2</c:v>
                </c:pt>
                <c:pt idx="986">
                  <c:v>9.766606822262118E-2</c:v>
                </c:pt>
                <c:pt idx="987">
                  <c:v>9.7785757031717532E-2</c:v>
                </c:pt>
                <c:pt idx="988">
                  <c:v>9.7905445840813884E-2</c:v>
                </c:pt>
                <c:pt idx="989">
                  <c:v>9.8025134649910237E-2</c:v>
                </c:pt>
                <c:pt idx="990">
                  <c:v>9.8144823459006589E-2</c:v>
                </c:pt>
                <c:pt idx="991">
                  <c:v>9.8264512268102927E-2</c:v>
                </c:pt>
                <c:pt idx="992">
                  <c:v>9.8384201077199279E-2</c:v>
                </c:pt>
                <c:pt idx="993">
                  <c:v>9.8503889886295631E-2</c:v>
                </c:pt>
                <c:pt idx="994">
                  <c:v>9.8623578695391984E-2</c:v>
                </c:pt>
                <c:pt idx="995">
                  <c:v>9.8743267504488336E-2</c:v>
                </c:pt>
                <c:pt idx="996">
                  <c:v>9.8862956313584674E-2</c:v>
                </c:pt>
                <c:pt idx="997">
                  <c:v>9.8982645122681026E-2</c:v>
                </c:pt>
                <c:pt idx="998">
                  <c:v>9.9102333931777378E-2</c:v>
                </c:pt>
                <c:pt idx="999">
                  <c:v>9.922202274087373E-2</c:v>
                </c:pt>
                <c:pt idx="1000">
                  <c:v>9.9341711549970083E-2</c:v>
                </c:pt>
                <c:pt idx="1001">
                  <c:v>9.9461400359066421E-2</c:v>
                </c:pt>
                <c:pt idx="1002">
                  <c:v>9.9581089168162773E-2</c:v>
                </c:pt>
                <c:pt idx="1003">
                  <c:v>9.9700777977259125E-2</c:v>
                </c:pt>
                <c:pt idx="1004">
                  <c:v>9.9820466786355477E-2</c:v>
                </c:pt>
                <c:pt idx="1005">
                  <c:v>9.9940155595451829E-2</c:v>
                </c:pt>
                <c:pt idx="1006">
                  <c:v>0.10005984440454818</c:v>
                </c:pt>
                <c:pt idx="1007">
                  <c:v>0.10017953321364452</c:v>
                </c:pt>
                <c:pt idx="1008">
                  <c:v>0.10029922202274087</c:v>
                </c:pt>
                <c:pt idx="1009">
                  <c:v>0.10041891083183722</c:v>
                </c:pt>
                <c:pt idx="1010">
                  <c:v>0.10053859964093358</c:v>
                </c:pt>
                <c:pt idx="1011">
                  <c:v>0.10065828845002993</c:v>
                </c:pt>
                <c:pt idx="1012">
                  <c:v>0.10077797725912627</c:v>
                </c:pt>
                <c:pt idx="1013">
                  <c:v>0.10089766606822262</c:v>
                </c:pt>
                <c:pt idx="1014">
                  <c:v>0.10101735487731897</c:v>
                </c:pt>
                <c:pt idx="1015">
                  <c:v>0.10113704368641532</c:v>
                </c:pt>
                <c:pt idx="1016">
                  <c:v>0.10125673249551168</c:v>
                </c:pt>
                <c:pt idx="1017">
                  <c:v>0.10137642130460801</c:v>
                </c:pt>
                <c:pt idx="1018">
                  <c:v>0.10149611011370437</c:v>
                </c:pt>
                <c:pt idx="1019">
                  <c:v>0.10161579892280072</c:v>
                </c:pt>
                <c:pt idx="1020">
                  <c:v>0.10173548773189707</c:v>
                </c:pt>
                <c:pt idx="1021">
                  <c:v>0.10185517654099342</c:v>
                </c:pt>
                <c:pt idx="1022">
                  <c:v>0.10197486535008976</c:v>
                </c:pt>
                <c:pt idx="1023">
                  <c:v>0.10209455415918611</c:v>
                </c:pt>
                <c:pt idx="1024">
                  <c:v>0.10221424296828246</c:v>
                </c:pt>
                <c:pt idx="1025">
                  <c:v>0.10233393177737882</c:v>
                </c:pt>
                <c:pt idx="1026">
                  <c:v>0.10245362058647517</c:v>
                </c:pt>
                <c:pt idx="1027">
                  <c:v>0.10257330939557151</c:v>
                </c:pt>
                <c:pt idx="1028">
                  <c:v>0.10269299820466786</c:v>
                </c:pt>
                <c:pt idx="1029">
                  <c:v>0.10281268701376421</c:v>
                </c:pt>
                <c:pt idx="1030">
                  <c:v>0.10293237582286056</c:v>
                </c:pt>
                <c:pt idx="1031">
                  <c:v>0.10305206463195692</c:v>
                </c:pt>
                <c:pt idx="1032">
                  <c:v>0.10317175344105327</c:v>
                </c:pt>
                <c:pt idx="1033">
                  <c:v>0.10329144225014961</c:v>
                </c:pt>
                <c:pt idx="1034">
                  <c:v>0.10341113105924596</c:v>
                </c:pt>
                <c:pt idx="1035">
                  <c:v>0.10353081986834231</c:v>
                </c:pt>
                <c:pt idx="1036">
                  <c:v>0.10365050867743866</c:v>
                </c:pt>
                <c:pt idx="1037">
                  <c:v>0.10377019748653502</c:v>
                </c:pt>
                <c:pt idx="1038">
                  <c:v>0.10388988629563135</c:v>
                </c:pt>
                <c:pt idx="1039">
                  <c:v>0.10400957510472771</c:v>
                </c:pt>
                <c:pt idx="1040">
                  <c:v>0.10412926391382406</c:v>
                </c:pt>
                <c:pt idx="1041">
                  <c:v>0.10424895272292041</c:v>
                </c:pt>
                <c:pt idx="1042">
                  <c:v>0.10436864153201676</c:v>
                </c:pt>
                <c:pt idx="1043">
                  <c:v>0.1044883303411131</c:v>
                </c:pt>
                <c:pt idx="1044">
                  <c:v>0.10460801915020945</c:v>
                </c:pt>
                <c:pt idx="1045">
                  <c:v>0.1047277079593058</c:v>
                </c:pt>
                <c:pt idx="1046">
                  <c:v>0.10484739676840216</c:v>
                </c:pt>
                <c:pt idx="1047">
                  <c:v>0.10496708557749851</c:v>
                </c:pt>
                <c:pt idx="1048">
                  <c:v>0.10508677438659485</c:v>
                </c:pt>
                <c:pt idx="1049">
                  <c:v>0.1052064631956912</c:v>
                </c:pt>
                <c:pt idx="1050">
                  <c:v>0.10532615200478755</c:v>
                </c:pt>
                <c:pt idx="1051">
                  <c:v>0.1054458408138839</c:v>
                </c:pt>
                <c:pt idx="1052">
                  <c:v>0.10556552962298026</c:v>
                </c:pt>
                <c:pt idx="1053">
                  <c:v>0.10568521843207659</c:v>
                </c:pt>
                <c:pt idx="1054">
                  <c:v>0.10580490724117295</c:v>
                </c:pt>
                <c:pt idx="1055">
                  <c:v>0.1059245960502693</c:v>
                </c:pt>
                <c:pt idx="1056">
                  <c:v>0.10604428485936565</c:v>
                </c:pt>
                <c:pt idx="1057">
                  <c:v>0.106163973668462</c:v>
                </c:pt>
                <c:pt idx="1058">
                  <c:v>0.10628366247755835</c:v>
                </c:pt>
                <c:pt idx="1059">
                  <c:v>0.10640335128665469</c:v>
                </c:pt>
                <c:pt idx="1060">
                  <c:v>0.10652304009575105</c:v>
                </c:pt>
                <c:pt idx="1061">
                  <c:v>0.1066427289048474</c:v>
                </c:pt>
                <c:pt idx="1062">
                  <c:v>0.10676241771394375</c:v>
                </c:pt>
                <c:pt idx="1063">
                  <c:v>0.1068821065230401</c:v>
                </c:pt>
                <c:pt idx="1064">
                  <c:v>0.10700179533213644</c:v>
                </c:pt>
                <c:pt idx="1065">
                  <c:v>0.10712148414123279</c:v>
                </c:pt>
                <c:pt idx="1066">
                  <c:v>0.10724117295032914</c:v>
                </c:pt>
                <c:pt idx="1067">
                  <c:v>0.1073608617594255</c:v>
                </c:pt>
                <c:pt idx="1068">
                  <c:v>0.10748055056852185</c:v>
                </c:pt>
                <c:pt idx="1069">
                  <c:v>0.10760023937761819</c:v>
                </c:pt>
                <c:pt idx="1070">
                  <c:v>0.10771992818671454</c:v>
                </c:pt>
                <c:pt idx="1071">
                  <c:v>0.10783961699581089</c:v>
                </c:pt>
                <c:pt idx="1072">
                  <c:v>0.10795930580490724</c:v>
                </c:pt>
                <c:pt idx="1073">
                  <c:v>0.1080789946140036</c:v>
                </c:pt>
                <c:pt idx="1074">
                  <c:v>0.10819868342309993</c:v>
                </c:pt>
                <c:pt idx="1075">
                  <c:v>0.10831837223219629</c:v>
                </c:pt>
                <c:pt idx="1076">
                  <c:v>0.10843806104129264</c:v>
                </c:pt>
                <c:pt idx="1077">
                  <c:v>0.10855774985038899</c:v>
                </c:pt>
                <c:pt idx="1078">
                  <c:v>0.10867743865948534</c:v>
                </c:pt>
                <c:pt idx="1079">
                  <c:v>0.10879712746858168</c:v>
                </c:pt>
                <c:pt idx="1080">
                  <c:v>0.10891681627767803</c:v>
                </c:pt>
                <c:pt idx="1081">
                  <c:v>0.10903650508677439</c:v>
                </c:pt>
                <c:pt idx="1082">
                  <c:v>0.10915619389587074</c:v>
                </c:pt>
                <c:pt idx="1083">
                  <c:v>0.10927588270496709</c:v>
                </c:pt>
                <c:pt idx="1084">
                  <c:v>0.10939557151406344</c:v>
                </c:pt>
                <c:pt idx="1085">
                  <c:v>0.10951526032315978</c:v>
                </c:pt>
                <c:pt idx="1086">
                  <c:v>0.10963494913225613</c:v>
                </c:pt>
                <c:pt idx="1087">
                  <c:v>0.10975463794135248</c:v>
                </c:pt>
                <c:pt idx="1088">
                  <c:v>0.10987432675044884</c:v>
                </c:pt>
                <c:pt idx="1089">
                  <c:v>0.10999401555954519</c:v>
                </c:pt>
                <c:pt idx="1090">
                  <c:v>0.11011370436864153</c:v>
                </c:pt>
                <c:pt idx="1091">
                  <c:v>0.11023339317773788</c:v>
                </c:pt>
                <c:pt idx="1092">
                  <c:v>0.11035308198683423</c:v>
                </c:pt>
                <c:pt idx="1093">
                  <c:v>0.11047277079593058</c:v>
                </c:pt>
                <c:pt idx="1094">
                  <c:v>0.11059245960502694</c:v>
                </c:pt>
                <c:pt idx="1095">
                  <c:v>0.11071214841412327</c:v>
                </c:pt>
                <c:pt idx="1096">
                  <c:v>0.11083183722321963</c:v>
                </c:pt>
                <c:pt idx="1097">
                  <c:v>0.11095152603231598</c:v>
                </c:pt>
                <c:pt idx="1098">
                  <c:v>0.11107121484141233</c:v>
                </c:pt>
                <c:pt idx="1099">
                  <c:v>0.11119090365050868</c:v>
                </c:pt>
                <c:pt idx="1100">
                  <c:v>0.11131059245960502</c:v>
                </c:pt>
                <c:pt idx="1101">
                  <c:v>0.11143028126870137</c:v>
                </c:pt>
                <c:pt idx="1102">
                  <c:v>0.11154997007779772</c:v>
                </c:pt>
                <c:pt idx="1103">
                  <c:v>0.11166965888689408</c:v>
                </c:pt>
                <c:pt idx="1104">
                  <c:v>0.11178934769599043</c:v>
                </c:pt>
                <c:pt idx="1105">
                  <c:v>0.11190903650508677</c:v>
                </c:pt>
                <c:pt idx="1106">
                  <c:v>0.11202872531418312</c:v>
                </c:pt>
                <c:pt idx="1107">
                  <c:v>0.11214841412327947</c:v>
                </c:pt>
                <c:pt idx="1108">
                  <c:v>0.11226810293237582</c:v>
                </c:pt>
                <c:pt idx="1109">
                  <c:v>0.11238779174147218</c:v>
                </c:pt>
                <c:pt idx="1110">
                  <c:v>0.11250748055056853</c:v>
                </c:pt>
                <c:pt idx="1111">
                  <c:v>0.11262716935966487</c:v>
                </c:pt>
                <c:pt idx="1112">
                  <c:v>0.11274685816876122</c:v>
                </c:pt>
                <c:pt idx="1113">
                  <c:v>0.11286654697785757</c:v>
                </c:pt>
                <c:pt idx="1114">
                  <c:v>0.11298623578695392</c:v>
                </c:pt>
                <c:pt idx="1115">
                  <c:v>0.11310592459605028</c:v>
                </c:pt>
                <c:pt idx="1116">
                  <c:v>0.11322561340514661</c:v>
                </c:pt>
                <c:pt idx="1117">
                  <c:v>0.11334530221424297</c:v>
                </c:pt>
                <c:pt idx="1118">
                  <c:v>0.11346499102333932</c:v>
                </c:pt>
                <c:pt idx="1119">
                  <c:v>0.11346499102333932</c:v>
                </c:pt>
                <c:pt idx="1120">
                  <c:v>0.11358467983243567</c:v>
                </c:pt>
                <c:pt idx="1121">
                  <c:v>0.11370436864153202</c:v>
                </c:pt>
                <c:pt idx="1122">
                  <c:v>0.11382405745062836</c:v>
                </c:pt>
                <c:pt idx="1123">
                  <c:v>0.11394374625972471</c:v>
                </c:pt>
                <c:pt idx="1124">
                  <c:v>0.11406343506882106</c:v>
                </c:pt>
                <c:pt idx="1125">
                  <c:v>0.11418312387791742</c:v>
                </c:pt>
                <c:pt idx="1126">
                  <c:v>0.11430281268701377</c:v>
                </c:pt>
                <c:pt idx="1127">
                  <c:v>0.11442250149611011</c:v>
                </c:pt>
                <c:pt idx="1128">
                  <c:v>0.11454219030520646</c:v>
                </c:pt>
                <c:pt idx="1129">
                  <c:v>0.11466187911430281</c:v>
                </c:pt>
                <c:pt idx="1130">
                  <c:v>0.11478156792339916</c:v>
                </c:pt>
                <c:pt idx="1131">
                  <c:v>0.11490125673249552</c:v>
                </c:pt>
                <c:pt idx="1132">
                  <c:v>0.11502094554159187</c:v>
                </c:pt>
                <c:pt idx="1133">
                  <c:v>0.11514063435068821</c:v>
                </c:pt>
                <c:pt idx="1134">
                  <c:v>0.11526032315978456</c:v>
                </c:pt>
                <c:pt idx="1135">
                  <c:v>0.11538001196888091</c:v>
                </c:pt>
                <c:pt idx="1136">
                  <c:v>0.11549970077797726</c:v>
                </c:pt>
                <c:pt idx="1137">
                  <c:v>0.11561938958707361</c:v>
                </c:pt>
                <c:pt idx="1138">
                  <c:v>0.11573907839616995</c:v>
                </c:pt>
                <c:pt idx="1139">
                  <c:v>0.11585876720526631</c:v>
                </c:pt>
                <c:pt idx="1140">
                  <c:v>0.11597845601436266</c:v>
                </c:pt>
                <c:pt idx="1141">
                  <c:v>0.11609814482345901</c:v>
                </c:pt>
                <c:pt idx="1142">
                  <c:v>0.11621783363255536</c:v>
                </c:pt>
                <c:pt idx="1143">
                  <c:v>0.1163375224416517</c:v>
                </c:pt>
                <c:pt idx="1144">
                  <c:v>0.11645721125074805</c:v>
                </c:pt>
                <c:pt idx="1145">
                  <c:v>0.1165769000598444</c:v>
                </c:pt>
                <c:pt idx="1146">
                  <c:v>0.11669658886894076</c:v>
                </c:pt>
                <c:pt idx="1147">
                  <c:v>0.11681627767803711</c:v>
                </c:pt>
                <c:pt idx="1148">
                  <c:v>0.11693596648713345</c:v>
                </c:pt>
                <c:pt idx="1149">
                  <c:v>0.1170556552962298</c:v>
                </c:pt>
                <c:pt idx="1150">
                  <c:v>0.11717534410532615</c:v>
                </c:pt>
                <c:pt idx="1151">
                  <c:v>0.1172950329144225</c:v>
                </c:pt>
                <c:pt idx="1152">
                  <c:v>0.11741472172351886</c:v>
                </c:pt>
                <c:pt idx="1153">
                  <c:v>0.11753441053261519</c:v>
                </c:pt>
                <c:pt idx="1154">
                  <c:v>0.11765409934171155</c:v>
                </c:pt>
                <c:pt idx="1155">
                  <c:v>0.1177737881508079</c:v>
                </c:pt>
                <c:pt idx="1156">
                  <c:v>0.11789347695990425</c:v>
                </c:pt>
                <c:pt idx="1157">
                  <c:v>0.1180131657690006</c:v>
                </c:pt>
                <c:pt idx="1158">
                  <c:v>0.11813285457809695</c:v>
                </c:pt>
                <c:pt idx="1159">
                  <c:v>0.11825254338719329</c:v>
                </c:pt>
                <c:pt idx="1160">
                  <c:v>0.11837223219628965</c:v>
                </c:pt>
                <c:pt idx="1161">
                  <c:v>0.118491921005386</c:v>
                </c:pt>
                <c:pt idx="1162">
                  <c:v>0.11861160981448235</c:v>
                </c:pt>
                <c:pt idx="1163">
                  <c:v>0.1187312986235787</c:v>
                </c:pt>
                <c:pt idx="1164">
                  <c:v>0.11885098743267504</c:v>
                </c:pt>
                <c:pt idx="1165">
                  <c:v>0.11897067624177139</c:v>
                </c:pt>
                <c:pt idx="1166">
                  <c:v>0.11909036505086774</c:v>
                </c:pt>
                <c:pt idx="1167">
                  <c:v>0.1192100538599641</c:v>
                </c:pt>
                <c:pt idx="1168">
                  <c:v>0.11932974266906045</c:v>
                </c:pt>
                <c:pt idx="1169">
                  <c:v>0.11944943147815679</c:v>
                </c:pt>
                <c:pt idx="1170">
                  <c:v>0.11956912028725314</c:v>
                </c:pt>
                <c:pt idx="1171">
                  <c:v>0.11968880909634949</c:v>
                </c:pt>
                <c:pt idx="1172">
                  <c:v>0.11980849790544584</c:v>
                </c:pt>
                <c:pt idx="1173">
                  <c:v>0.1199281867145422</c:v>
                </c:pt>
                <c:pt idx="1174">
                  <c:v>0.12004787552363853</c:v>
                </c:pt>
                <c:pt idx="1175">
                  <c:v>0.12016756433273489</c:v>
                </c:pt>
                <c:pt idx="1176">
                  <c:v>0.12028725314183124</c:v>
                </c:pt>
                <c:pt idx="1177">
                  <c:v>0.12040694195092759</c:v>
                </c:pt>
                <c:pt idx="1178">
                  <c:v>0.12052663076002394</c:v>
                </c:pt>
                <c:pt idx="1179">
                  <c:v>0.12064631956912028</c:v>
                </c:pt>
                <c:pt idx="1180">
                  <c:v>0.12076600837821663</c:v>
                </c:pt>
                <c:pt idx="1181">
                  <c:v>0.12088569718731298</c:v>
                </c:pt>
                <c:pt idx="1182">
                  <c:v>0.12100538599640934</c:v>
                </c:pt>
                <c:pt idx="1183">
                  <c:v>0.12112507480550569</c:v>
                </c:pt>
                <c:pt idx="1184">
                  <c:v>0.12124476361460204</c:v>
                </c:pt>
                <c:pt idx="1185">
                  <c:v>0.12136445242369838</c:v>
                </c:pt>
                <c:pt idx="1186">
                  <c:v>0.12148414123279473</c:v>
                </c:pt>
                <c:pt idx="1187">
                  <c:v>0.12160383004189108</c:v>
                </c:pt>
                <c:pt idx="1188">
                  <c:v>0.12172351885098744</c:v>
                </c:pt>
                <c:pt idx="1189">
                  <c:v>0.12184320766008379</c:v>
                </c:pt>
                <c:pt idx="1190">
                  <c:v>0.12196289646918013</c:v>
                </c:pt>
                <c:pt idx="1191">
                  <c:v>0.12208258527827648</c:v>
                </c:pt>
                <c:pt idx="1192">
                  <c:v>0.12220227408737283</c:v>
                </c:pt>
                <c:pt idx="1193">
                  <c:v>0.12232196289646918</c:v>
                </c:pt>
                <c:pt idx="1194">
                  <c:v>0.12244165170556554</c:v>
                </c:pt>
                <c:pt idx="1195">
                  <c:v>0.12256134051466187</c:v>
                </c:pt>
                <c:pt idx="1196">
                  <c:v>0.12268102932375823</c:v>
                </c:pt>
                <c:pt idx="1197">
                  <c:v>0.12280071813285458</c:v>
                </c:pt>
                <c:pt idx="1198">
                  <c:v>0.12292040694195093</c:v>
                </c:pt>
                <c:pt idx="1199">
                  <c:v>0.12304009575104728</c:v>
                </c:pt>
                <c:pt idx="1200">
                  <c:v>0.12315978456014362</c:v>
                </c:pt>
                <c:pt idx="1201">
                  <c:v>0.12327947336923997</c:v>
                </c:pt>
                <c:pt idx="1202">
                  <c:v>0.12339916217833632</c:v>
                </c:pt>
                <c:pt idx="1203">
                  <c:v>0.12351885098743268</c:v>
                </c:pt>
                <c:pt idx="1204">
                  <c:v>0.12363853979652903</c:v>
                </c:pt>
                <c:pt idx="1205">
                  <c:v>0.12375822860562537</c:v>
                </c:pt>
                <c:pt idx="1206">
                  <c:v>0.12387791741472172</c:v>
                </c:pt>
                <c:pt idx="1207">
                  <c:v>0.12399760622381807</c:v>
                </c:pt>
                <c:pt idx="1208">
                  <c:v>0.12411729503291442</c:v>
                </c:pt>
                <c:pt idx="1209">
                  <c:v>0.12423698384201078</c:v>
                </c:pt>
                <c:pt idx="1210">
                  <c:v>0.12435667265110713</c:v>
                </c:pt>
                <c:pt idx="1211">
                  <c:v>0.12447636146020347</c:v>
                </c:pt>
                <c:pt idx="1212">
                  <c:v>0.12459605026929982</c:v>
                </c:pt>
                <c:pt idx="1213">
                  <c:v>0.12471573907839617</c:v>
                </c:pt>
                <c:pt idx="1214">
                  <c:v>0.12483542788749252</c:v>
                </c:pt>
                <c:pt idx="1215">
                  <c:v>0.12495511669658887</c:v>
                </c:pt>
                <c:pt idx="1216">
                  <c:v>0.12507480550568523</c:v>
                </c:pt>
                <c:pt idx="1217">
                  <c:v>0.12519449431478158</c:v>
                </c:pt>
                <c:pt idx="1218">
                  <c:v>0.1253141831238779</c:v>
                </c:pt>
                <c:pt idx="1219">
                  <c:v>0.12543387193297426</c:v>
                </c:pt>
                <c:pt idx="1220">
                  <c:v>0.12555356074207061</c:v>
                </c:pt>
                <c:pt idx="1221">
                  <c:v>0.12567324955116696</c:v>
                </c:pt>
                <c:pt idx="1222">
                  <c:v>0.12579293836026331</c:v>
                </c:pt>
                <c:pt idx="1223">
                  <c:v>0.12591262716935966</c:v>
                </c:pt>
                <c:pt idx="1224">
                  <c:v>0.12603231597845602</c:v>
                </c:pt>
                <c:pt idx="1225">
                  <c:v>0.12615200478755237</c:v>
                </c:pt>
                <c:pt idx="1226">
                  <c:v>0.12627169359664872</c:v>
                </c:pt>
                <c:pt idx="1227">
                  <c:v>0.12639138240574507</c:v>
                </c:pt>
                <c:pt idx="1228">
                  <c:v>0.12651107121484143</c:v>
                </c:pt>
                <c:pt idx="1229">
                  <c:v>0.12663076002393775</c:v>
                </c:pt>
                <c:pt idx="1230">
                  <c:v>0.1267504488330341</c:v>
                </c:pt>
                <c:pt idx="1231">
                  <c:v>0.12687013764213045</c:v>
                </c:pt>
                <c:pt idx="1232">
                  <c:v>0.12698982645122681</c:v>
                </c:pt>
                <c:pt idx="1233">
                  <c:v>0.12710951526032316</c:v>
                </c:pt>
                <c:pt idx="1234">
                  <c:v>0.12722920406941951</c:v>
                </c:pt>
                <c:pt idx="1235">
                  <c:v>0.12734889287851586</c:v>
                </c:pt>
                <c:pt idx="1236">
                  <c:v>0.12746858168761221</c:v>
                </c:pt>
                <c:pt idx="1237">
                  <c:v>0.12758827049670857</c:v>
                </c:pt>
                <c:pt idx="1238">
                  <c:v>0.12758827049670857</c:v>
                </c:pt>
                <c:pt idx="1239">
                  <c:v>0.12770795930580492</c:v>
                </c:pt>
                <c:pt idx="1240">
                  <c:v>0.12782764811490124</c:v>
                </c:pt>
                <c:pt idx="1241">
                  <c:v>0.1279473369239976</c:v>
                </c:pt>
                <c:pt idx="1242">
                  <c:v>0.12806702573309395</c:v>
                </c:pt>
                <c:pt idx="1243">
                  <c:v>0.1281867145421903</c:v>
                </c:pt>
                <c:pt idx="1244">
                  <c:v>0.12830640335128665</c:v>
                </c:pt>
                <c:pt idx="1245">
                  <c:v>0.128426092160383</c:v>
                </c:pt>
                <c:pt idx="1246">
                  <c:v>0.12854578096947936</c:v>
                </c:pt>
                <c:pt idx="1247">
                  <c:v>0.12866546977857571</c:v>
                </c:pt>
                <c:pt idx="1248">
                  <c:v>0.12878515858767206</c:v>
                </c:pt>
                <c:pt idx="1249">
                  <c:v>0.12890484739676841</c:v>
                </c:pt>
                <c:pt idx="1250">
                  <c:v>0.12902453620586476</c:v>
                </c:pt>
                <c:pt idx="1251">
                  <c:v>0.12914422501496109</c:v>
                </c:pt>
                <c:pt idx="1252">
                  <c:v>0.12926391382405744</c:v>
                </c:pt>
                <c:pt idx="1253">
                  <c:v>0.12938360263315379</c:v>
                </c:pt>
                <c:pt idx="1254">
                  <c:v>0.12950329144225015</c:v>
                </c:pt>
                <c:pt idx="1255">
                  <c:v>0.1296229802513465</c:v>
                </c:pt>
                <c:pt idx="1256">
                  <c:v>0.12974266906044285</c:v>
                </c:pt>
                <c:pt idx="1257">
                  <c:v>0.1298623578695392</c:v>
                </c:pt>
                <c:pt idx="1258">
                  <c:v>0.12998204667863555</c:v>
                </c:pt>
                <c:pt idx="1259">
                  <c:v>0.13010173548773191</c:v>
                </c:pt>
                <c:pt idx="1260">
                  <c:v>0.13022142429682826</c:v>
                </c:pt>
                <c:pt idx="1261">
                  <c:v>0.13034111310592458</c:v>
                </c:pt>
                <c:pt idx="1262">
                  <c:v>0.13046080191502094</c:v>
                </c:pt>
                <c:pt idx="1263">
                  <c:v>0.13058049072411729</c:v>
                </c:pt>
                <c:pt idx="1264">
                  <c:v>0.13070017953321364</c:v>
                </c:pt>
                <c:pt idx="1265">
                  <c:v>0.13081986834230999</c:v>
                </c:pt>
                <c:pt idx="1266">
                  <c:v>0.13093955715140634</c:v>
                </c:pt>
                <c:pt idx="1267">
                  <c:v>0.1310592459605027</c:v>
                </c:pt>
                <c:pt idx="1268">
                  <c:v>0.13117893476959905</c:v>
                </c:pt>
                <c:pt idx="1269">
                  <c:v>0.1312986235786954</c:v>
                </c:pt>
                <c:pt idx="1270">
                  <c:v>0.13141831238779175</c:v>
                </c:pt>
                <c:pt idx="1271">
                  <c:v>0.1315380011968881</c:v>
                </c:pt>
                <c:pt idx="1272">
                  <c:v>0.13165769000598443</c:v>
                </c:pt>
                <c:pt idx="1273">
                  <c:v>0.13177737881508078</c:v>
                </c:pt>
                <c:pt idx="1274">
                  <c:v>0.13189706762417713</c:v>
                </c:pt>
                <c:pt idx="1275">
                  <c:v>0.13201675643327349</c:v>
                </c:pt>
                <c:pt idx="1276">
                  <c:v>0.13213644524236984</c:v>
                </c:pt>
                <c:pt idx="1277">
                  <c:v>0.13225613405146619</c:v>
                </c:pt>
                <c:pt idx="1278">
                  <c:v>0.13237582286056254</c:v>
                </c:pt>
                <c:pt idx="1279">
                  <c:v>0.13249551166965889</c:v>
                </c:pt>
                <c:pt idx="1280">
                  <c:v>0.13261520047875525</c:v>
                </c:pt>
                <c:pt idx="1281">
                  <c:v>0.1327348892878516</c:v>
                </c:pt>
                <c:pt idx="1282">
                  <c:v>0.13285457809694792</c:v>
                </c:pt>
                <c:pt idx="1283">
                  <c:v>0.13297426690604428</c:v>
                </c:pt>
                <c:pt idx="1284">
                  <c:v>0.13309395571514063</c:v>
                </c:pt>
                <c:pt idx="1285">
                  <c:v>0.13321364452423698</c:v>
                </c:pt>
                <c:pt idx="1286">
                  <c:v>0.13333333333333333</c:v>
                </c:pt>
                <c:pt idx="1287">
                  <c:v>0.13345302214242968</c:v>
                </c:pt>
                <c:pt idx="1288">
                  <c:v>0.13357271095152604</c:v>
                </c:pt>
                <c:pt idx="1289">
                  <c:v>0.13369239976062239</c:v>
                </c:pt>
                <c:pt idx="1290">
                  <c:v>0.13381208856971874</c:v>
                </c:pt>
                <c:pt idx="1291">
                  <c:v>0.13393177737881509</c:v>
                </c:pt>
                <c:pt idx="1292">
                  <c:v>0.13405146618791142</c:v>
                </c:pt>
                <c:pt idx="1293">
                  <c:v>0.13417115499700777</c:v>
                </c:pt>
                <c:pt idx="1294">
                  <c:v>0.13429084380610412</c:v>
                </c:pt>
                <c:pt idx="1295">
                  <c:v>0.13441053261520047</c:v>
                </c:pt>
                <c:pt idx="1296">
                  <c:v>0.13453022142429683</c:v>
                </c:pt>
                <c:pt idx="1297">
                  <c:v>0.13464991023339318</c:v>
                </c:pt>
                <c:pt idx="1298">
                  <c:v>0.13476959904248953</c:v>
                </c:pt>
                <c:pt idx="1299">
                  <c:v>0.13488928785158588</c:v>
                </c:pt>
                <c:pt idx="1300">
                  <c:v>0.13500897666068223</c:v>
                </c:pt>
                <c:pt idx="1301">
                  <c:v>0.13512866546977859</c:v>
                </c:pt>
                <c:pt idx="1302">
                  <c:v>0.13512866546977859</c:v>
                </c:pt>
                <c:pt idx="1303">
                  <c:v>0.13524835427887494</c:v>
                </c:pt>
                <c:pt idx="1304">
                  <c:v>0.13536804308797126</c:v>
                </c:pt>
                <c:pt idx="1305">
                  <c:v>0.13548773189706761</c:v>
                </c:pt>
                <c:pt idx="1306">
                  <c:v>0.13560742070616397</c:v>
                </c:pt>
                <c:pt idx="1307">
                  <c:v>0.13572710951526032</c:v>
                </c:pt>
                <c:pt idx="1308">
                  <c:v>0.13584679832435667</c:v>
                </c:pt>
                <c:pt idx="1309">
                  <c:v>0.13596648713345302</c:v>
                </c:pt>
                <c:pt idx="1310">
                  <c:v>0.13608617594254938</c:v>
                </c:pt>
                <c:pt idx="1311">
                  <c:v>0.13620586475164573</c:v>
                </c:pt>
                <c:pt idx="1312">
                  <c:v>0.13632555356074208</c:v>
                </c:pt>
                <c:pt idx="1313">
                  <c:v>0.13644524236983843</c:v>
                </c:pt>
                <c:pt idx="1314">
                  <c:v>0.13656493117893476</c:v>
                </c:pt>
                <c:pt idx="1315">
                  <c:v>0.13668461998803111</c:v>
                </c:pt>
                <c:pt idx="1316">
                  <c:v>0.13680430879712746</c:v>
                </c:pt>
                <c:pt idx="1317">
                  <c:v>0.13692399760622381</c:v>
                </c:pt>
                <c:pt idx="1318">
                  <c:v>0.13704368641532017</c:v>
                </c:pt>
                <c:pt idx="1319">
                  <c:v>0.13716337522441652</c:v>
                </c:pt>
                <c:pt idx="1320">
                  <c:v>0.13728306403351287</c:v>
                </c:pt>
                <c:pt idx="1321">
                  <c:v>0.13740275284260922</c:v>
                </c:pt>
                <c:pt idx="1322">
                  <c:v>0.13752244165170557</c:v>
                </c:pt>
                <c:pt idx="1323">
                  <c:v>0.13764213046080193</c:v>
                </c:pt>
                <c:pt idx="1324">
                  <c:v>0.13776181926989828</c:v>
                </c:pt>
                <c:pt idx="1325">
                  <c:v>0.1378815080789946</c:v>
                </c:pt>
                <c:pt idx="1326">
                  <c:v>0.13800119688809095</c:v>
                </c:pt>
                <c:pt idx="1327">
                  <c:v>0.13812088569718731</c:v>
                </c:pt>
                <c:pt idx="1328">
                  <c:v>0.13812088569718731</c:v>
                </c:pt>
                <c:pt idx="1329">
                  <c:v>0.13824057450628366</c:v>
                </c:pt>
                <c:pt idx="1330">
                  <c:v>0.13836026331538001</c:v>
                </c:pt>
                <c:pt idx="1331">
                  <c:v>0.13847995212447636</c:v>
                </c:pt>
                <c:pt idx="1332">
                  <c:v>0.13859964093357272</c:v>
                </c:pt>
                <c:pt idx="1333">
                  <c:v>0.13871932974266907</c:v>
                </c:pt>
                <c:pt idx="1334">
                  <c:v>0.13883901855176542</c:v>
                </c:pt>
                <c:pt idx="1335">
                  <c:v>0.13895870736086177</c:v>
                </c:pt>
                <c:pt idx="1336">
                  <c:v>0.1390783961699581</c:v>
                </c:pt>
                <c:pt idx="1337">
                  <c:v>0.13919808497905445</c:v>
                </c:pt>
                <c:pt idx="1338">
                  <c:v>0.1393177737881508</c:v>
                </c:pt>
                <c:pt idx="1339">
                  <c:v>0.13943746259724715</c:v>
                </c:pt>
                <c:pt idx="1340">
                  <c:v>0.1395571514063435</c:v>
                </c:pt>
                <c:pt idx="1341">
                  <c:v>0.13967684021543986</c:v>
                </c:pt>
                <c:pt idx="1342">
                  <c:v>0.13979652902453621</c:v>
                </c:pt>
                <c:pt idx="1343">
                  <c:v>0.13991621783363256</c:v>
                </c:pt>
                <c:pt idx="1344">
                  <c:v>0.13991621783363256</c:v>
                </c:pt>
                <c:pt idx="1345">
                  <c:v>0.13991621783363256</c:v>
                </c:pt>
                <c:pt idx="1346">
                  <c:v>0.13991621783363256</c:v>
                </c:pt>
                <c:pt idx="1347">
                  <c:v>0.14003590664272891</c:v>
                </c:pt>
                <c:pt idx="1348">
                  <c:v>0.14015559545182527</c:v>
                </c:pt>
                <c:pt idx="1349">
                  <c:v>0.14027528426092159</c:v>
                </c:pt>
                <c:pt idx="1350">
                  <c:v>0.14039497307001794</c:v>
                </c:pt>
                <c:pt idx="1351">
                  <c:v>0.14051466187911429</c:v>
                </c:pt>
                <c:pt idx="1352">
                  <c:v>0.14063435068821065</c:v>
                </c:pt>
                <c:pt idx="1353">
                  <c:v>0.140754039497307</c:v>
                </c:pt>
                <c:pt idx="1354">
                  <c:v>0.14087372830640335</c:v>
                </c:pt>
                <c:pt idx="1355">
                  <c:v>0.1409934171154997</c:v>
                </c:pt>
                <c:pt idx="1356">
                  <c:v>0.14111310592459606</c:v>
                </c:pt>
                <c:pt idx="1357">
                  <c:v>0.14123279473369241</c:v>
                </c:pt>
                <c:pt idx="1358">
                  <c:v>0.14135248354278876</c:v>
                </c:pt>
                <c:pt idx="1359">
                  <c:v>0.14147217235188511</c:v>
                </c:pt>
                <c:pt idx="1360">
                  <c:v>0.14159186116098144</c:v>
                </c:pt>
                <c:pt idx="1361">
                  <c:v>0.14171154997007779</c:v>
                </c:pt>
                <c:pt idx="1362">
                  <c:v>0.14183123877917414</c:v>
                </c:pt>
                <c:pt idx="1363">
                  <c:v>0.14195092758827049</c:v>
                </c:pt>
                <c:pt idx="1364">
                  <c:v>0.14207061639736684</c:v>
                </c:pt>
                <c:pt idx="1365">
                  <c:v>0.1421903052064632</c:v>
                </c:pt>
                <c:pt idx="1366">
                  <c:v>0.14230999401555955</c:v>
                </c:pt>
                <c:pt idx="1367">
                  <c:v>0.1424296828246559</c:v>
                </c:pt>
                <c:pt idx="1368">
                  <c:v>0.14254937163375225</c:v>
                </c:pt>
                <c:pt idx="1369">
                  <c:v>0.14266906044284861</c:v>
                </c:pt>
                <c:pt idx="1370">
                  <c:v>0.14278874925194493</c:v>
                </c:pt>
                <c:pt idx="1371">
                  <c:v>0.14290843806104128</c:v>
                </c:pt>
                <c:pt idx="1372">
                  <c:v>0.14302812687013763</c:v>
                </c:pt>
                <c:pt idx="1373">
                  <c:v>0.14314781567923399</c:v>
                </c:pt>
                <c:pt idx="1374">
                  <c:v>0.14326750448833034</c:v>
                </c:pt>
                <c:pt idx="1375">
                  <c:v>0.14338719329742669</c:v>
                </c:pt>
                <c:pt idx="1376">
                  <c:v>0.14350688210652304</c:v>
                </c:pt>
                <c:pt idx="1377">
                  <c:v>0.14362657091561939</c:v>
                </c:pt>
                <c:pt idx="1378">
                  <c:v>0.14374625972471575</c:v>
                </c:pt>
                <c:pt idx="1379">
                  <c:v>0.1438659485338121</c:v>
                </c:pt>
                <c:pt idx="1380">
                  <c:v>0.14398563734290845</c:v>
                </c:pt>
                <c:pt idx="1381">
                  <c:v>0.14410532615200478</c:v>
                </c:pt>
                <c:pt idx="1382">
                  <c:v>0.14422501496110113</c:v>
                </c:pt>
                <c:pt idx="1383">
                  <c:v>0.14434470377019748</c:v>
                </c:pt>
                <c:pt idx="1384">
                  <c:v>0.14446439257929383</c:v>
                </c:pt>
                <c:pt idx="1385">
                  <c:v>0.14458408138839018</c:v>
                </c:pt>
                <c:pt idx="1386">
                  <c:v>0.14470377019748654</c:v>
                </c:pt>
                <c:pt idx="1387">
                  <c:v>0.14482345900658289</c:v>
                </c:pt>
                <c:pt idx="1388">
                  <c:v>0.14494314781567924</c:v>
                </c:pt>
                <c:pt idx="1389">
                  <c:v>0.14506283662477559</c:v>
                </c:pt>
                <c:pt idx="1390">
                  <c:v>0.14518252543387195</c:v>
                </c:pt>
                <c:pt idx="1391">
                  <c:v>0.14530221424296827</c:v>
                </c:pt>
                <c:pt idx="1392">
                  <c:v>0.14542190305206462</c:v>
                </c:pt>
                <c:pt idx="1393">
                  <c:v>0.14554159186116097</c:v>
                </c:pt>
                <c:pt idx="1394">
                  <c:v>0.14566128067025733</c:v>
                </c:pt>
                <c:pt idx="1395">
                  <c:v>0.14578096947935368</c:v>
                </c:pt>
                <c:pt idx="1396">
                  <c:v>0.14590065828845003</c:v>
                </c:pt>
                <c:pt idx="1397">
                  <c:v>0.14602034709754638</c:v>
                </c:pt>
                <c:pt idx="1398">
                  <c:v>0.14614003590664273</c:v>
                </c:pt>
                <c:pt idx="1399">
                  <c:v>0.14625972471573909</c:v>
                </c:pt>
                <c:pt idx="1400">
                  <c:v>0.14637941352483544</c:v>
                </c:pt>
                <c:pt idx="1401">
                  <c:v>0.14649910233393179</c:v>
                </c:pt>
                <c:pt idx="1402">
                  <c:v>0.14661879114302812</c:v>
                </c:pt>
                <c:pt idx="1403">
                  <c:v>0.14673847995212447</c:v>
                </c:pt>
                <c:pt idx="1404">
                  <c:v>0.14685816876122082</c:v>
                </c:pt>
                <c:pt idx="1405">
                  <c:v>0.14697785757031717</c:v>
                </c:pt>
                <c:pt idx="1406">
                  <c:v>0.14709754637941352</c:v>
                </c:pt>
                <c:pt idx="1407">
                  <c:v>0.14721723518850988</c:v>
                </c:pt>
                <c:pt idx="1408">
                  <c:v>0.14733692399760623</c:v>
                </c:pt>
                <c:pt idx="1409">
                  <c:v>0.14745661280670258</c:v>
                </c:pt>
                <c:pt idx="1410">
                  <c:v>0.14757630161579893</c:v>
                </c:pt>
                <c:pt idx="1411">
                  <c:v>0.14769599042489528</c:v>
                </c:pt>
                <c:pt idx="1412">
                  <c:v>0.14781567923399161</c:v>
                </c:pt>
                <c:pt idx="1413">
                  <c:v>0.14793536804308796</c:v>
                </c:pt>
                <c:pt idx="1414">
                  <c:v>0.14805505685218431</c:v>
                </c:pt>
                <c:pt idx="1415">
                  <c:v>0.14817474566128067</c:v>
                </c:pt>
                <c:pt idx="1416">
                  <c:v>0.14829443447037702</c:v>
                </c:pt>
                <c:pt idx="1417">
                  <c:v>0.14841412327947337</c:v>
                </c:pt>
                <c:pt idx="1418">
                  <c:v>0.14853381208856972</c:v>
                </c:pt>
                <c:pt idx="1419">
                  <c:v>0.14865350089766607</c:v>
                </c:pt>
                <c:pt idx="1420">
                  <c:v>0.14877318970676243</c:v>
                </c:pt>
                <c:pt idx="1421">
                  <c:v>0.14889287851585878</c:v>
                </c:pt>
                <c:pt idx="1422">
                  <c:v>0.1490125673249551</c:v>
                </c:pt>
                <c:pt idx="1423">
                  <c:v>0.14913225613405146</c:v>
                </c:pt>
                <c:pt idx="1424">
                  <c:v>0.14925194494314781</c:v>
                </c:pt>
                <c:pt idx="1425">
                  <c:v>0.14937163375224416</c:v>
                </c:pt>
                <c:pt idx="1426">
                  <c:v>0.14949132256134051</c:v>
                </c:pt>
                <c:pt idx="1427">
                  <c:v>0.14961101137043686</c:v>
                </c:pt>
                <c:pt idx="1428">
                  <c:v>0.14973070017953322</c:v>
                </c:pt>
                <c:pt idx="1429">
                  <c:v>0.14985038898862957</c:v>
                </c:pt>
                <c:pt idx="1430">
                  <c:v>0.14997007779772592</c:v>
                </c:pt>
                <c:pt idx="1431">
                  <c:v>0.15008976660682227</c:v>
                </c:pt>
                <c:pt idx="1432">
                  <c:v>0.15020945541591862</c:v>
                </c:pt>
                <c:pt idx="1433">
                  <c:v>0.15032914422501495</c:v>
                </c:pt>
                <c:pt idx="1434">
                  <c:v>0.1504488330341113</c:v>
                </c:pt>
                <c:pt idx="1435">
                  <c:v>0.15056852184320765</c:v>
                </c:pt>
                <c:pt idx="1436">
                  <c:v>0.15068821065230401</c:v>
                </c:pt>
                <c:pt idx="1437">
                  <c:v>0.15080789946140036</c:v>
                </c:pt>
                <c:pt idx="1438">
                  <c:v>0.15092758827049671</c:v>
                </c:pt>
                <c:pt idx="1439">
                  <c:v>0.15104727707959306</c:v>
                </c:pt>
                <c:pt idx="1440">
                  <c:v>0.15116696588868941</c:v>
                </c:pt>
                <c:pt idx="1441">
                  <c:v>0.15128665469778577</c:v>
                </c:pt>
                <c:pt idx="1442">
                  <c:v>0.15140634350688212</c:v>
                </c:pt>
                <c:pt idx="1443">
                  <c:v>0.15152603231597844</c:v>
                </c:pt>
                <c:pt idx="1444">
                  <c:v>0.15164572112507479</c:v>
                </c:pt>
                <c:pt idx="1445">
                  <c:v>0.15176540993417115</c:v>
                </c:pt>
                <c:pt idx="1446">
                  <c:v>0.1518850987432675</c:v>
                </c:pt>
                <c:pt idx="1447">
                  <c:v>0.15200478755236385</c:v>
                </c:pt>
                <c:pt idx="1448">
                  <c:v>0.1521244763614602</c:v>
                </c:pt>
                <c:pt idx="1449">
                  <c:v>0.15224416517055656</c:v>
                </c:pt>
                <c:pt idx="1450">
                  <c:v>0.15236385397965291</c:v>
                </c:pt>
                <c:pt idx="1451">
                  <c:v>0.15248354278874926</c:v>
                </c:pt>
                <c:pt idx="1452">
                  <c:v>0.15260323159784561</c:v>
                </c:pt>
                <c:pt idx="1453">
                  <c:v>0.15272292040694196</c:v>
                </c:pt>
                <c:pt idx="1454">
                  <c:v>0.15284260921603829</c:v>
                </c:pt>
                <c:pt idx="1455">
                  <c:v>0.15296229802513464</c:v>
                </c:pt>
                <c:pt idx="1456">
                  <c:v>0.15308198683423099</c:v>
                </c:pt>
                <c:pt idx="1457">
                  <c:v>0.15320167564332735</c:v>
                </c:pt>
                <c:pt idx="1458">
                  <c:v>0.1533213644524237</c:v>
                </c:pt>
                <c:pt idx="1459">
                  <c:v>0.15344105326152005</c:v>
                </c:pt>
                <c:pt idx="1460">
                  <c:v>0.1535607420706164</c:v>
                </c:pt>
                <c:pt idx="1461">
                  <c:v>0.15368043087971275</c:v>
                </c:pt>
                <c:pt idx="1462">
                  <c:v>0.15380011968880911</c:v>
                </c:pt>
                <c:pt idx="1463">
                  <c:v>0.15391980849790546</c:v>
                </c:pt>
                <c:pt idx="1464">
                  <c:v>0.15403949730700178</c:v>
                </c:pt>
                <c:pt idx="1465">
                  <c:v>0.15415918611609813</c:v>
                </c:pt>
                <c:pt idx="1466">
                  <c:v>0.15427887492519449</c:v>
                </c:pt>
                <c:pt idx="1467">
                  <c:v>0.15439856373429084</c:v>
                </c:pt>
                <c:pt idx="1468">
                  <c:v>0.15451825254338719</c:v>
                </c:pt>
                <c:pt idx="1469">
                  <c:v>0.15463794135248354</c:v>
                </c:pt>
                <c:pt idx="1470">
                  <c:v>0.1547576301615799</c:v>
                </c:pt>
                <c:pt idx="1471">
                  <c:v>0.15487731897067625</c:v>
                </c:pt>
                <c:pt idx="1472">
                  <c:v>0.1549970077797726</c:v>
                </c:pt>
                <c:pt idx="1473">
                  <c:v>0.15511669658886895</c:v>
                </c:pt>
                <c:pt idx="1474">
                  <c:v>0.1552363853979653</c:v>
                </c:pt>
                <c:pt idx="1475">
                  <c:v>0.15535607420706163</c:v>
                </c:pt>
                <c:pt idx="1476">
                  <c:v>0.15547576301615798</c:v>
                </c:pt>
                <c:pt idx="1477">
                  <c:v>0.15559545182525433</c:v>
                </c:pt>
                <c:pt idx="1478">
                  <c:v>0.15571514063435068</c:v>
                </c:pt>
                <c:pt idx="1479">
                  <c:v>0.15583482944344704</c:v>
                </c:pt>
                <c:pt idx="1480">
                  <c:v>0.15595451825254339</c:v>
                </c:pt>
                <c:pt idx="1481">
                  <c:v>0.15607420706163974</c:v>
                </c:pt>
                <c:pt idx="1482">
                  <c:v>0.15619389587073609</c:v>
                </c:pt>
                <c:pt idx="1483">
                  <c:v>0.15631358467983245</c:v>
                </c:pt>
                <c:pt idx="1484">
                  <c:v>0.1564332734889288</c:v>
                </c:pt>
                <c:pt idx="1485">
                  <c:v>0.15655296229802512</c:v>
                </c:pt>
                <c:pt idx="1486">
                  <c:v>0.15667265110712147</c:v>
                </c:pt>
                <c:pt idx="1487">
                  <c:v>0.15679233991621783</c:v>
                </c:pt>
                <c:pt idx="1488">
                  <c:v>0.15691202872531418</c:v>
                </c:pt>
                <c:pt idx="1489">
                  <c:v>0.15703171753441053</c:v>
                </c:pt>
                <c:pt idx="1490">
                  <c:v>0.15715140634350688</c:v>
                </c:pt>
                <c:pt idx="1491">
                  <c:v>0.15727109515260324</c:v>
                </c:pt>
                <c:pt idx="1492">
                  <c:v>0.15739078396169959</c:v>
                </c:pt>
                <c:pt idx="1493">
                  <c:v>0.15751047277079594</c:v>
                </c:pt>
                <c:pt idx="1494">
                  <c:v>0.15763016157989229</c:v>
                </c:pt>
                <c:pt idx="1495">
                  <c:v>0.15774985038898862</c:v>
                </c:pt>
                <c:pt idx="1496">
                  <c:v>0.15786953919808497</c:v>
                </c:pt>
                <c:pt idx="1497">
                  <c:v>0.15798922800718132</c:v>
                </c:pt>
                <c:pt idx="1498">
                  <c:v>0.15810891681627767</c:v>
                </c:pt>
                <c:pt idx="1499">
                  <c:v>0.15822860562537402</c:v>
                </c:pt>
                <c:pt idx="1500">
                  <c:v>0.15834829443447038</c:v>
                </c:pt>
                <c:pt idx="1501">
                  <c:v>0.15846798324356673</c:v>
                </c:pt>
                <c:pt idx="1502">
                  <c:v>0.15858767205266308</c:v>
                </c:pt>
                <c:pt idx="1503">
                  <c:v>0.15870736086175943</c:v>
                </c:pt>
                <c:pt idx="1504">
                  <c:v>0.15882704967085579</c:v>
                </c:pt>
                <c:pt idx="1505">
                  <c:v>0.15894673847995214</c:v>
                </c:pt>
                <c:pt idx="1506">
                  <c:v>0.15906642728904846</c:v>
                </c:pt>
                <c:pt idx="1507">
                  <c:v>0.15918611609814481</c:v>
                </c:pt>
                <c:pt idx="1508">
                  <c:v>0.15930580490724117</c:v>
                </c:pt>
                <c:pt idx="1509">
                  <c:v>0.15942549371633752</c:v>
                </c:pt>
                <c:pt idx="1510">
                  <c:v>0.15954518252543387</c:v>
                </c:pt>
                <c:pt idx="1511">
                  <c:v>0.15966487133453022</c:v>
                </c:pt>
                <c:pt idx="1512">
                  <c:v>0.15978456014362658</c:v>
                </c:pt>
                <c:pt idx="1513">
                  <c:v>0.15990424895272293</c:v>
                </c:pt>
                <c:pt idx="1514">
                  <c:v>0.16002393776181928</c:v>
                </c:pt>
                <c:pt idx="1515">
                  <c:v>0.16014362657091563</c:v>
                </c:pt>
                <c:pt idx="1516">
                  <c:v>0.16026331538001196</c:v>
                </c:pt>
                <c:pt idx="1517">
                  <c:v>0.16038300418910831</c:v>
                </c:pt>
                <c:pt idx="1518">
                  <c:v>0.16050269299820466</c:v>
                </c:pt>
                <c:pt idx="1519">
                  <c:v>0.16062238180730101</c:v>
                </c:pt>
                <c:pt idx="1520">
                  <c:v>0.16074207061639736</c:v>
                </c:pt>
                <c:pt idx="1521">
                  <c:v>0.16086175942549372</c:v>
                </c:pt>
                <c:pt idx="1522">
                  <c:v>0.16098144823459007</c:v>
                </c:pt>
                <c:pt idx="1523">
                  <c:v>0.16110113704368642</c:v>
                </c:pt>
                <c:pt idx="1524">
                  <c:v>0.16122082585278277</c:v>
                </c:pt>
                <c:pt idx="1525">
                  <c:v>0.16134051466187913</c:v>
                </c:pt>
                <c:pt idx="1526">
                  <c:v>0.16146020347097548</c:v>
                </c:pt>
                <c:pt idx="1527">
                  <c:v>0.1615798922800718</c:v>
                </c:pt>
                <c:pt idx="1528">
                  <c:v>0.16169958108916815</c:v>
                </c:pt>
                <c:pt idx="1529">
                  <c:v>0.16181926989826451</c:v>
                </c:pt>
                <c:pt idx="1530">
                  <c:v>0.16193895870736086</c:v>
                </c:pt>
                <c:pt idx="1531">
                  <c:v>0.16205864751645721</c:v>
                </c:pt>
                <c:pt idx="1532">
                  <c:v>0.16217833632555356</c:v>
                </c:pt>
                <c:pt idx="1533">
                  <c:v>0.16229802513464991</c:v>
                </c:pt>
                <c:pt idx="1534">
                  <c:v>0.16241771394374627</c:v>
                </c:pt>
                <c:pt idx="1535">
                  <c:v>0.16253740275284262</c:v>
                </c:pt>
                <c:pt idx="1536">
                  <c:v>0.16265709156193897</c:v>
                </c:pt>
                <c:pt idx="1537">
                  <c:v>0.1627767803710353</c:v>
                </c:pt>
                <c:pt idx="1538">
                  <c:v>0.16289646918013165</c:v>
                </c:pt>
                <c:pt idx="1539">
                  <c:v>0.163016157989228</c:v>
                </c:pt>
                <c:pt idx="1540">
                  <c:v>0.16313584679832435</c:v>
                </c:pt>
                <c:pt idx="1541">
                  <c:v>0.1632555356074207</c:v>
                </c:pt>
                <c:pt idx="1542">
                  <c:v>0.16337522441651706</c:v>
                </c:pt>
                <c:pt idx="1543">
                  <c:v>0.16349491322561341</c:v>
                </c:pt>
                <c:pt idx="1544">
                  <c:v>0.16361460203470976</c:v>
                </c:pt>
                <c:pt idx="1545">
                  <c:v>0.16373429084380611</c:v>
                </c:pt>
                <c:pt idx="1546">
                  <c:v>0.16385397965290247</c:v>
                </c:pt>
                <c:pt idx="1547">
                  <c:v>0.16397366846199879</c:v>
                </c:pt>
                <c:pt idx="1548">
                  <c:v>0.16409335727109514</c:v>
                </c:pt>
                <c:pt idx="1549">
                  <c:v>0.16421304608019149</c:v>
                </c:pt>
                <c:pt idx="1550">
                  <c:v>0.16433273488928785</c:v>
                </c:pt>
                <c:pt idx="1551">
                  <c:v>0.1644524236983842</c:v>
                </c:pt>
                <c:pt idx="1552">
                  <c:v>0.16457211250748055</c:v>
                </c:pt>
                <c:pt idx="1553">
                  <c:v>0.1646918013165769</c:v>
                </c:pt>
                <c:pt idx="1554">
                  <c:v>0.16481149012567325</c:v>
                </c:pt>
                <c:pt idx="1555">
                  <c:v>0.16493117893476961</c:v>
                </c:pt>
                <c:pt idx="1556">
                  <c:v>0.16505086774386596</c:v>
                </c:pt>
                <c:pt idx="1557">
                  <c:v>0.16517055655296231</c:v>
                </c:pt>
                <c:pt idx="1558">
                  <c:v>0.16529024536205864</c:v>
                </c:pt>
                <c:pt idx="1559">
                  <c:v>0.16540993417115499</c:v>
                </c:pt>
                <c:pt idx="1560">
                  <c:v>0.16552962298025134</c:v>
                </c:pt>
                <c:pt idx="1561">
                  <c:v>0.16564931178934769</c:v>
                </c:pt>
                <c:pt idx="1562">
                  <c:v>0.16576900059844404</c:v>
                </c:pt>
                <c:pt idx="1563">
                  <c:v>0.1658886894075404</c:v>
                </c:pt>
                <c:pt idx="1564">
                  <c:v>0.16600837821663675</c:v>
                </c:pt>
                <c:pt idx="1565">
                  <c:v>0.1661280670257331</c:v>
                </c:pt>
                <c:pt idx="1566">
                  <c:v>0.16624775583482945</c:v>
                </c:pt>
                <c:pt idx="1567">
                  <c:v>0.1663674446439258</c:v>
                </c:pt>
                <c:pt idx="1568">
                  <c:v>0.16648713345302213</c:v>
                </c:pt>
                <c:pt idx="1569">
                  <c:v>0.16660682226211848</c:v>
                </c:pt>
                <c:pt idx="1570">
                  <c:v>0.16672651107121483</c:v>
                </c:pt>
                <c:pt idx="1571">
                  <c:v>0.16684619988031119</c:v>
                </c:pt>
                <c:pt idx="1572">
                  <c:v>0.16696588868940754</c:v>
                </c:pt>
                <c:pt idx="1573">
                  <c:v>0.16708557749850389</c:v>
                </c:pt>
                <c:pt idx="1574">
                  <c:v>0.16720526630760024</c:v>
                </c:pt>
                <c:pt idx="1575">
                  <c:v>0.16732495511669659</c:v>
                </c:pt>
                <c:pt idx="1576">
                  <c:v>0.16744464392579295</c:v>
                </c:pt>
                <c:pt idx="1577">
                  <c:v>0.1675643327348893</c:v>
                </c:pt>
                <c:pt idx="1578">
                  <c:v>0.16768402154398565</c:v>
                </c:pt>
                <c:pt idx="1579">
                  <c:v>0.16780371035308198</c:v>
                </c:pt>
                <c:pt idx="1580">
                  <c:v>0.16792339916217833</c:v>
                </c:pt>
                <c:pt idx="1581">
                  <c:v>0.16804308797127468</c:v>
                </c:pt>
                <c:pt idx="1582">
                  <c:v>0.16816277678037103</c:v>
                </c:pt>
                <c:pt idx="1583">
                  <c:v>0.16828246558946738</c:v>
                </c:pt>
                <c:pt idx="1584">
                  <c:v>0.16840215439856374</c:v>
                </c:pt>
                <c:pt idx="1585">
                  <c:v>0.16852184320766009</c:v>
                </c:pt>
                <c:pt idx="1586">
                  <c:v>0.16864153201675644</c:v>
                </c:pt>
                <c:pt idx="1587">
                  <c:v>0.16876122082585279</c:v>
                </c:pt>
                <c:pt idx="1588">
                  <c:v>0.16888090963494914</c:v>
                </c:pt>
                <c:pt idx="1589">
                  <c:v>0.16900059844404547</c:v>
                </c:pt>
                <c:pt idx="1590">
                  <c:v>0.16912028725314182</c:v>
                </c:pt>
                <c:pt idx="1591">
                  <c:v>0.16923997606223817</c:v>
                </c:pt>
                <c:pt idx="1592">
                  <c:v>0.16935966487133453</c:v>
                </c:pt>
                <c:pt idx="1593">
                  <c:v>0.16947935368043088</c:v>
                </c:pt>
                <c:pt idx="1594">
                  <c:v>0.16959904248952723</c:v>
                </c:pt>
                <c:pt idx="1595">
                  <c:v>0.16971873129862358</c:v>
                </c:pt>
                <c:pt idx="1596">
                  <c:v>0.16983842010771993</c:v>
                </c:pt>
                <c:pt idx="1597">
                  <c:v>0.16995810891681629</c:v>
                </c:pt>
                <c:pt idx="1598">
                  <c:v>0.17007779772591264</c:v>
                </c:pt>
                <c:pt idx="1599">
                  <c:v>0.17019748653500899</c:v>
                </c:pt>
                <c:pt idx="1600">
                  <c:v>0.17031717534410531</c:v>
                </c:pt>
                <c:pt idx="1601">
                  <c:v>0.17043686415320167</c:v>
                </c:pt>
                <c:pt idx="1602">
                  <c:v>0.17055655296229802</c:v>
                </c:pt>
                <c:pt idx="1603">
                  <c:v>0.17067624177139437</c:v>
                </c:pt>
                <c:pt idx="1604">
                  <c:v>0.17079593058049072</c:v>
                </c:pt>
                <c:pt idx="1605">
                  <c:v>0.17091561938958708</c:v>
                </c:pt>
                <c:pt idx="1606">
                  <c:v>0.17103530819868343</c:v>
                </c:pt>
                <c:pt idx="1607">
                  <c:v>0.17115499700777978</c:v>
                </c:pt>
                <c:pt idx="1608">
                  <c:v>0.17127468581687613</c:v>
                </c:pt>
                <c:pt idx="1609">
                  <c:v>0.17139437462597248</c:v>
                </c:pt>
                <c:pt idx="1610">
                  <c:v>0.17151406343506881</c:v>
                </c:pt>
                <c:pt idx="1611">
                  <c:v>0.17163375224416516</c:v>
                </c:pt>
                <c:pt idx="1612">
                  <c:v>0.17175344105326151</c:v>
                </c:pt>
                <c:pt idx="1613">
                  <c:v>0.17187312986235787</c:v>
                </c:pt>
                <c:pt idx="1614">
                  <c:v>0.17199281867145422</c:v>
                </c:pt>
                <c:pt idx="1615">
                  <c:v>0.17211250748055057</c:v>
                </c:pt>
                <c:pt idx="1616">
                  <c:v>0.17223219628964692</c:v>
                </c:pt>
                <c:pt idx="1617">
                  <c:v>0.17235188509874327</c:v>
                </c:pt>
                <c:pt idx="1618">
                  <c:v>0.17247157390783963</c:v>
                </c:pt>
                <c:pt idx="1619">
                  <c:v>0.17259126271693598</c:v>
                </c:pt>
                <c:pt idx="1620">
                  <c:v>0.1727109515260323</c:v>
                </c:pt>
                <c:pt idx="1621">
                  <c:v>0.17283064033512865</c:v>
                </c:pt>
                <c:pt idx="1622">
                  <c:v>0.17295032914422501</c:v>
                </c:pt>
                <c:pt idx="1623">
                  <c:v>0.17307001795332136</c:v>
                </c:pt>
                <c:pt idx="1624">
                  <c:v>0.17318970676241771</c:v>
                </c:pt>
                <c:pt idx="1625">
                  <c:v>0.17330939557151406</c:v>
                </c:pt>
                <c:pt idx="1626">
                  <c:v>0.17342908438061042</c:v>
                </c:pt>
                <c:pt idx="1627">
                  <c:v>0.17354877318970677</c:v>
                </c:pt>
                <c:pt idx="1628">
                  <c:v>0.17366846199880312</c:v>
                </c:pt>
                <c:pt idx="1629">
                  <c:v>0.17378815080789947</c:v>
                </c:pt>
                <c:pt idx="1630">
                  <c:v>0.17390783961699582</c:v>
                </c:pt>
                <c:pt idx="1631">
                  <c:v>0.17402752842609215</c:v>
                </c:pt>
                <c:pt idx="1632">
                  <c:v>0.1741472172351885</c:v>
                </c:pt>
                <c:pt idx="1633">
                  <c:v>0.17426690604428485</c:v>
                </c:pt>
                <c:pt idx="1634">
                  <c:v>0.1743865948533812</c:v>
                </c:pt>
                <c:pt idx="1635">
                  <c:v>0.17450628366247756</c:v>
                </c:pt>
                <c:pt idx="1636">
                  <c:v>0.17462597247157391</c:v>
                </c:pt>
                <c:pt idx="1637">
                  <c:v>0.17474566128067026</c:v>
                </c:pt>
                <c:pt idx="1638">
                  <c:v>0.17486535008976661</c:v>
                </c:pt>
                <c:pt idx="1639">
                  <c:v>0.17498503889886297</c:v>
                </c:pt>
                <c:pt idx="1640">
                  <c:v>0.17510472770795932</c:v>
                </c:pt>
                <c:pt idx="1641">
                  <c:v>0.17522441651705564</c:v>
                </c:pt>
                <c:pt idx="1642">
                  <c:v>0.17534410532615199</c:v>
                </c:pt>
                <c:pt idx="1643">
                  <c:v>0.17546379413524835</c:v>
                </c:pt>
                <c:pt idx="1644">
                  <c:v>0.1755834829443447</c:v>
                </c:pt>
                <c:pt idx="1645">
                  <c:v>0.17570317175344105</c:v>
                </c:pt>
                <c:pt idx="1646">
                  <c:v>0.1758228605625374</c:v>
                </c:pt>
                <c:pt idx="1647">
                  <c:v>0.17594254937163376</c:v>
                </c:pt>
                <c:pt idx="1648">
                  <c:v>0.17606223818073011</c:v>
                </c:pt>
                <c:pt idx="1649">
                  <c:v>0.17618192698982646</c:v>
                </c:pt>
                <c:pt idx="1650">
                  <c:v>0.17630161579892281</c:v>
                </c:pt>
                <c:pt idx="1651">
                  <c:v>0.17642130460801916</c:v>
                </c:pt>
                <c:pt idx="1652">
                  <c:v>0.17654099341711549</c:v>
                </c:pt>
                <c:pt idx="1653">
                  <c:v>0.17666068222621184</c:v>
                </c:pt>
                <c:pt idx="1654">
                  <c:v>0.17678037103530819</c:v>
                </c:pt>
                <c:pt idx="1655">
                  <c:v>0.17690005984440454</c:v>
                </c:pt>
                <c:pt idx="1656">
                  <c:v>0.1770197486535009</c:v>
                </c:pt>
                <c:pt idx="1657">
                  <c:v>0.17713943746259725</c:v>
                </c:pt>
                <c:pt idx="1658">
                  <c:v>0.1772591262716936</c:v>
                </c:pt>
                <c:pt idx="1659">
                  <c:v>0.17737881508078995</c:v>
                </c:pt>
                <c:pt idx="1660">
                  <c:v>0.17749850388988631</c:v>
                </c:pt>
                <c:pt idx="1661">
                  <c:v>0.17761819269898266</c:v>
                </c:pt>
                <c:pt idx="1662">
                  <c:v>0.17773788150807898</c:v>
                </c:pt>
                <c:pt idx="1663">
                  <c:v>0.17785757031717533</c:v>
                </c:pt>
                <c:pt idx="1664">
                  <c:v>0.17797725912627169</c:v>
                </c:pt>
                <c:pt idx="1665">
                  <c:v>0.17809694793536804</c:v>
                </c:pt>
                <c:pt idx="1666">
                  <c:v>0.17821663674446439</c:v>
                </c:pt>
                <c:pt idx="1667">
                  <c:v>0.17833632555356074</c:v>
                </c:pt>
                <c:pt idx="1668">
                  <c:v>0.17845601436265709</c:v>
                </c:pt>
                <c:pt idx="1669">
                  <c:v>0.17857570317175345</c:v>
                </c:pt>
                <c:pt idx="1670">
                  <c:v>0.1786953919808498</c:v>
                </c:pt>
                <c:pt idx="1671">
                  <c:v>0.17881508078994615</c:v>
                </c:pt>
                <c:pt idx="1672">
                  <c:v>0.17893476959904248</c:v>
                </c:pt>
                <c:pt idx="1673">
                  <c:v>0.17905445840813883</c:v>
                </c:pt>
                <c:pt idx="1674">
                  <c:v>0.17917414721723518</c:v>
                </c:pt>
                <c:pt idx="1675">
                  <c:v>0.17929383602633153</c:v>
                </c:pt>
                <c:pt idx="1676">
                  <c:v>0.17941352483542788</c:v>
                </c:pt>
                <c:pt idx="1677">
                  <c:v>0.17953321364452424</c:v>
                </c:pt>
                <c:pt idx="1678">
                  <c:v>0.17965290245362059</c:v>
                </c:pt>
                <c:pt idx="1679">
                  <c:v>0.17977259126271694</c:v>
                </c:pt>
                <c:pt idx="1680">
                  <c:v>0.17989228007181329</c:v>
                </c:pt>
                <c:pt idx="1681">
                  <c:v>0.18001196888090965</c:v>
                </c:pt>
                <c:pt idx="1682">
                  <c:v>0.180131657690006</c:v>
                </c:pt>
                <c:pt idx="1683">
                  <c:v>0.18025134649910232</c:v>
                </c:pt>
                <c:pt idx="1684">
                  <c:v>0.18037103530819867</c:v>
                </c:pt>
                <c:pt idx="1685">
                  <c:v>0.18049072411729503</c:v>
                </c:pt>
                <c:pt idx="1686">
                  <c:v>0.18061041292639138</c:v>
                </c:pt>
                <c:pt idx="1687">
                  <c:v>0.18073010173548773</c:v>
                </c:pt>
                <c:pt idx="1688">
                  <c:v>0.18084979054458408</c:v>
                </c:pt>
                <c:pt idx="1689">
                  <c:v>0.18096947935368043</c:v>
                </c:pt>
                <c:pt idx="1690">
                  <c:v>0.18108916816277679</c:v>
                </c:pt>
                <c:pt idx="1691">
                  <c:v>0.18120885697187314</c:v>
                </c:pt>
                <c:pt idx="1692">
                  <c:v>0.18132854578096949</c:v>
                </c:pt>
                <c:pt idx="1693">
                  <c:v>0.18144823459006582</c:v>
                </c:pt>
                <c:pt idx="1694">
                  <c:v>0.18156792339916217</c:v>
                </c:pt>
                <c:pt idx="1695">
                  <c:v>0.18168761220825852</c:v>
                </c:pt>
                <c:pt idx="1696">
                  <c:v>0.18180730101735487</c:v>
                </c:pt>
                <c:pt idx="1697">
                  <c:v>0.18192698982645122</c:v>
                </c:pt>
                <c:pt idx="1698">
                  <c:v>0.18192698982645122</c:v>
                </c:pt>
                <c:pt idx="1699">
                  <c:v>0.18204667863554758</c:v>
                </c:pt>
                <c:pt idx="1700">
                  <c:v>0.18216636744464393</c:v>
                </c:pt>
                <c:pt idx="1701">
                  <c:v>0.18228605625374028</c:v>
                </c:pt>
                <c:pt idx="1702">
                  <c:v>0.18240574506283663</c:v>
                </c:pt>
                <c:pt idx="1703">
                  <c:v>0.18252543387193298</c:v>
                </c:pt>
                <c:pt idx="1704">
                  <c:v>0.18252543387193298</c:v>
                </c:pt>
                <c:pt idx="1705">
                  <c:v>0.18264512268102934</c:v>
                </c:pt>
                <c:pt idx="1706">
                  <c:v>0.18276481149012566</c:v>
                </c:pt>
                <c:pt idx="1707">
                  <c:v>0.18288450029922201</c:v>
                </c:pt>
                <c:pt idx="1708">
                  <c:v>0.18300418910831837</c:v>
                </c:pt>
                <c:pt idx="1709">
                  <c:v>0.18312387791741472</c:v>
                </c:pt>
                <c:pt idx="1710">
                  <c:v>0.18324356672651107</c:v>
                </c:pt>
                <c:pt idx="1711">
                  <c:v>0.18336325553560742</c:v>
                </c:pt>
                <c:pt idx="1712">
                  <c:v>0.18348294434470377</c:v>
                </c:pt>
                <c:pt idx="1713">
                  <c:v>0.18360263315380013</c:v>
                </c:pt>
                <c:pt idx="1714">
                  <c:v>0.18360263315380013</c:v>
                </c:pt>
                <c:pt idx="1715">
                  <c:v>0.18372232196289648</c:v>
                </c:pt>
                <c:pt idx="1716">
                  <c:v>0.18384201077199283</c:v>
                </c:pt>
                <c:pt idx="1717">
                  <c:v>0.18396169958108916</c:v>
                </c:pt>
                <c:pt idx="1718">
                  <c:v>0.18408138839018551</c:v>
                </c:pt>
                <c:pt idx="1719">
                  <c:v>0.18420107719928186</c:v>
                </c:pt>
                <c:pt idx="1720">
                  <c:v>0.18432076600837821</c:v>
                </c:pt>
                <c:pt idx="1721">
                  <c:v>0.18444045481747456</c:v>
                </c:pt>
                <c:pt idx="1722">
                  <c:v>0.18456014362657092</c:v>
                </c:pt>
                <c:pt idx="1723">
                  <c:v>0.18467983243566727</c:v>
                </c:pt>
                <c:pt idx="1724">
                  <c:v>0.18479952124476362</c:v>
                </c:pt>
                <c:pt idx="1725">
                  <c:v>0.18491921005385997</c:v>
                </c:pt>
                <c:pt idx="1726">
                  <c:v>0.18503889886295632</c:v>
                </c:pt>
                <c:pt idx="1727">
                  <c:v>0.18515858767205268</c:v>
                </c:pt>
                <c:pt idx="1728">
                  <c:v>0.185278276481149</c:v>
                </c:pt>
                <c:pt idx="1729">
                  <c:v>0.18539796529024535</c:v>
                </c:pt>
                <c:pt idx="1730">
                  <c:v>0.18551765409934171</c:v>
                </c:pt>
                <c:pt idx="1731">
                  <c:v>0.18563734290843806</c:v>
                </c:pt>
                <c:pt idx="1732">
                  <c:v>0.18575703171753441</c:v>
                </c:pt>
                <c:pt idx="1733">
                  <c:v>0.18575703171753441</c:v>
                </c:pt>
                <c:pt idx="1734">
                  <c:v>0.18587672052663076</c:v>
                </c:pt>
                <c:pt idx="1735">
                  <c:v>0.18599640933572711</c:v>
                </c:pt>
                <c:pt idx="1736">
                  <c:v>0.18611609814482347</c:v>
                </c:pt>
                <c:pt idx="1737">
                  <c:v>0.18623578695391982</c:v>
                </c:pt>
                <c:pt idx="1738">
                  <c:v>0.18635547576301617</c:v>
                </c:pt>
                <c:pt idx="1739">
                  <c:v>0.1864751645721125</c:v>
                </c:pt>
                <c:pt idx="1740">
                  <c:v>0.18659485338120885</c:v>
                </c:pt>
                <c:pt idx="1741">
                  <c:v>0.1867145421903052</c:v>
                </c:pt>
                <c:pt idx="1742">
                  <c:v>0.18683423099940155</c:v>
                </c:pt>
                <c:pt idx="1743">
                  <c:v>0.1869539198084979</c:v>
                </c:pt>
                <c:pt idx="1744">
                  <c:v>0.18707360861759426</c:v>
                </c:pt>
                <c:pt idx="1745">
                  <c:v>0.18707360861759426</c:v>
                </c:pt>
                <c:pt idx="1746">
                  <c:v>0.18707360861759426</c:v>
                </c:pt>
                <c:pt idx="1747">
                  <c:v>0.18719329742669061</c:v>
                </c:pt>
                <c:pt idx="1748">
                  <c:v>0.18731298623578696</c:v>
                </c:pt>
                <c:pt idx="1749">
                  <c:v>0.18743267504488331</c:v>
                </c:pt>
                <c:pt idx="1750">
                  <c:v>0.18755236385397966</c:v>
                </c:pt>
                <c:pt idx="1751">
                  <c:v>0.18767205266307599</c:v>
                </c:pt>
                <c:pt idx="1752">
                  <c:v>0.18779174147217234</c:v>
                </c:pt>
                <c:pt idx="1753">
                  <c:v>0.18791143028126869</c:v>
                </c:pt>
                <c:pt idx="1754">
                  <c:v>0.18803111909036505</c:v>
                </c:pt>
                <c:pt idx="1755">
                  <c:v>0.1881508078994614</c:v>
                </c:pt>
                <c:pt idx="1756">
                  <c:v>0.18827049670855775</c:v>
                </c:pt>
                <c:pt idx="1757">
                  <c:v>0.1883901855176541</c:v>
                </c:pt>
                <c:pt idx="1758">
                  <c:v>0.18850987432675045</c:v>
                </c:pt>
                <c:pt idx="1759">
                  <c:v>0.18862956313584681</c:v>
                </c:pt>
                <c:pt idx="1760">
                  <c:v>0.18874925194494316</c:v>
                </c:pt>
                <c:pt idx="1761">
                  <c:v>0.18886894075403951</c:v>
                </c:pt>
                <c:pt idx="1762">
                  <c:v>0.18898862956313583</c:v>
                </c:pt>
                <c:pt idx="1763">
                  <c:v>0.18910831837223219</c:v>
                </c:pt>
                <c:pt idx="1764">
                  <c:v>0.18910831837223219</c:v>
                </c:pt>
                <c:pt idx="1765">
                  <c:v>0.18922800718132854</c:v>
                </c:pt>
                <c:pt idx="1766">
                  <c:v>0.18934769599042489</c:v>
                </c:pt>
                <c:pt idx="1767">
                  <c:v>0.18946738479952124</c:v>
                </c:pt>
                <c:pt idx="1768">
                  <c:v>0.1895870736086176</c:v>
                </c:pt>
                <c:pt idx="1769">
                  <c:v>0.18970676241771395</c:v>
                </c:pt>
                <c:pt idx="1770">
                  <c:v>0.1898264512268103</c:v>
                </c:pt>
                <c:pt idx="1771">
                  <c:v>0.18994614003590665</c:v>
                </c:pt>
                <c:pt idx="1772">
                  <c:v>0.190065828845003</c:v>
                </c:pt>
                <c:pt idx="1773">
                  <c:v>0.19018551765409933</c:v>
                </c:pt>
                <c:pt idx="1774">
                  <c:v>0.19030520646319568</c:v>
                </c:pt>
                <c:pt idx="1775">
                  <c:v>0.19042489527229203</c:v>
                </c:pt>
                <c:pt idx="1776">
                  <c:v>0.19054458408138839</c:v>
                </c:pt>
                <c:pt idx="1777">
                  <c:v>0.19066427289048474</c:v>
                </c:pt>
                <c:pt idx="1778">
                  <c:v>0.19078396169958109</c:v>
                </c:pt>
                <c:pt idx="1779">
                  <c:v>0.19090365050867744</c:v>
                </c:pt>
                <c:pt idx="1780">
                  <c:v>0.19102333931777379</c:v>
                </c:pt>
                <c:pt idx="1781">
                  <c:v>0.19114302812687015</c:v>
                </c:pt>
                <c:pt idx="1782">
                  <c:v>0.1912627169359665</c:v>
                </c:pt>
                <c:pt idx="1783">
                  <c:v>0.19138240574506285</c:v>
                </c:pt>
                <c:pt idx="1784">
                  <c:v>0.19150209455415917</c:v>
                </c:pt>
                <c:pt idx="1785">
                  <c:v>0.19162178336325553</c:v>
                </c:pt>
                <c:pt idx="1786">
                  <c:v>0.19174147217235188</c:v>
                </c:pt>
                <c:pt idx="1787">
                  <c:v>0.19186116098144823</c:v>
                </c:pt>
                <c:pt idx="1788">
                  <c:v>0.19198084979054458</c:v>
                </c:pt>
                <c:pt idx="1789">
                  <c:v>0.19210053859964094</c:v>
                </c:pt>
                <c:pt idx="1790">
                  <c:v>0.19222022740873729</c:v>
                </c:pt>
                <c:pt idx="1791">
                  <c:v>0.19233991621783364</c:v>
                </c:pt>
                <c:pt idx="1792">
                  <c:v>0.19245960502692999</c:v>
                </c:pt>
                <c:pt idx="1793">
                  <c:v>0.19257929383602634</c:v>
                </c:pt>
                <c:pt idx="1794">
                  <c:v>0.19269898264512267</c:v>
                </c:pt>
                <c:pt idx="1795">
                  <c:v>0.19281867145421902</c:v>
                </c:pt>
                <c:pt idx="1796">
                  <c:v>0.19293836026331537</c:v>
                </c:pt>
                <c:pt idx="1797">
                  <c:v>0.19305804907241172</c:v>
                </c:pt>
                <c:pt idx="1798">
                  <c:v>0.19317773788150808</c:v>
                </c:pt>
                <c:pt idx="1799">
                  <c:v>0.19329742669060443</c:v>
                </c:pt>
                <c:pt idx="1800">
                  <c:v>0.19341711549970078</c:v>
                </c:pt>
                <c:pt idx="1801">
                  <c:v>0.19353680430879713</c:v>
                </c:pt>
                <c:pt idx="1802">
                  <c:v>0.19365649311789349</c:v>
                </c:pt>
                <c:pt idx="1803">
                  <c:v>0.19377618192698984</c:v>
                </c:pt>
                <c:pt idx="1804">
                  <c:v>0.19389587073608616</c:v>
                </c:pt>
                <c:pt idx="1805">
                  <c:v>0.19401555954518251</c:v>
                </c:pt>
                <c:pt idx="1806">
                  <c:v>0.19413524835427887</c:v>
                </c:pt>
                <c:pt idx="1807">
                  <c:v>0.19425493716337522</c:v>
                </c:pt>
                <c:pt idx="1808">
                  <c:v>0.19437462597247157</c:v>
                </c:pt>
                <c:pt idx="1809">
                  <c:v>0.19449431478156792</c:v>
                </c:pt>
                <c:pt idx="1810">
                  <c:v>0.19461400359066428</c:v>
                </c:pt>
                <c:pt idx="1811">
                  <c:v>0.19473369239976063</c:v>
                </c:pt>
                <c:pt idx="1812">
                  <c:v>0.19485338120885698</c:v>
                </c:pt>
                <c:pt idx="1813">
                  <c:v>0.19497307001795333</c:v>
                </c:pt>
                <c:pt idx="1814">
                  <c:v>0.19509275882704968</c:v>
                </c:pt>
                <c:pt idx="1815">
                  <c:v>0.19521244763614601</c:v>
                </c:pt>
                <c:pt idx="1816">
                  <c:v>0.19533213644524236</c:v>
                </c:pt>
                <c:pt idx="1817">
                  <c:v>0.19545182525433871</c:v>
                </c:pt>
                <c:pt idx="1818">
                  <c:v>0.19557151406343506</c:v>
                </c:pt>
                <c:pt idx="1819">
                  <c:v>0.19569120287253142</c:v>
                </c:pt>
                <c:pt idx="1820">
                  <c:v>0.19581089168162777</c:v>
                </c:pt>
                <c:pt idx="1821">
                  <c:v>0.19593058049072412</c:v>
                </c:pt>
                <c:pt idx="1822">
                  <c:v>0.19605026929982047</c:v>
                </c:pt>
                <c:pt idx="1823">
                  <c:v>0.19616995810891683</c:v>
                </c:pt>
                <c:pt idx="1824">
                  <c:v>0.19628964691801318</c:v>
                </c:pt>
                <c:pt idx="1825">
                  <c:v>0.1964093357271095</c:v>
                </c:pt>
                <c:pt idx="1826">
                  <c:v>0.19652902453620585</c:v>
                </c:pt>
                <c:pt idx="1827">
                  <c:v>0.19664871334530221</c:v>
                </c:pt>
                <c:pt idx="1828">
                  <c:v>0.19676840215439856</c:v>
                </c:pt>
                <c:pt idx="1829">
                  <c:v>0.19688809096349491</c:v>
                </c:pt>
                <c:pt idx="1830">
                  <c:v>0.19700777977259126</c:v>
                </c:pt>
                <c:pt idx="1831">
                  <c:v>0.19712746858168761</c:v>
                </c:pt>
                <c:pt idx="1832">
                  <c:v>0.19724715739078397</c:v>
                </c:pt>
                <c:pt idx="1833">
                  <c:v>0.19736684619988032</c:v>
                </c:pt>
                <c:pt idx="1834">
                  <c:v>0.19748653500897667</c:v>
                </c:pt>
                <c:pt idx="1835">
                  <c:v>0.19760622381807302</c:v>
                </c:pt>
                <c:pt idx="1836">
                  <c:v>0.19772591262716935</c:v>
                </c:pt>
                <c:pt idx="1837">
                  <c:v>0.1978456014362657</c:v>
                </c:pt>
                <c:pt idx="1838">
                  <c:v>0.19796529024536205</c:v>
                </c:pt>
                <c:pt idx="1839">
                  <c:v>0.1980849790544584</c:v>
                </c:pt>
                <c:pt idx="1840">
                  <c:v>0.19820466786355476</c:v>
                </c:pt>
                <c:pt idx="1841">
                  <c:v>0.19832435667265111</c:v>
                </c:pt>
                <c:pt idx="1842">
                  <c:v>0.19844404548174746</c:v>
                </c:pt>
                <c:pt idx="1843">
                  <c:v>0.19856373429084381</c:v>
                </c:pt>
                <c:pt idx="1844">
                  <c:v>0.19868342309994017</c:v>
                </c:pt>
                <c:pt idx="1845">
                  <c:v>0.19880311190903652</c:v>
                </c:pt>
                <c:pt idx="1846">
                  <c:v>0.19892280071813284</c:v>
                </c:pt>
                <c:pt idx="1847">
                  <c:v>0.19904248952722919</c:v>
                </c:pt>
                <c:pt idx="1848">
                  <c:v>0.19916217833632555</c:v>
                </c:pt>
                <c:pt idx="1849">
                  <c:v>0.1992818671454219</c:v>
                </c:pt>
                <c:pt idx="1850">
                  <c:v>0.19940155595451825</c:v>
                </c:pt>
                <c:pt idx="1851">
                  <c:v>0.1995212447636146</c:v>
                </c:pt>
                <c:pt idx="1852">
                  <c:v>0.19964093357271095</c:v>
                </c:pt>
                <c:pt idx="1853">
                  <c:v>0.19976062238180731</c:v>
                </c:pt>
                <c:pt idx="1854">
                  <c:v>0.19988031119090366</c:v>
                </c:pt>
                <c:pt idx="1855">
                  <c:v>0.2</c:v>
                </c:pt>
                <c:pt idx="1856">
                  <c:v>0.20011968880909636</c:v>
                </c:pt>
                <c:pt idx="1857">
                  <c:v>0.20023937761819269</c:v>
                </c:pt>
                <c:pt idx="1858">
                  <c:v>0.20023937761819269</c:v>
                </c:pt>
                <c:pt idx="1859">
                  <c:v>0.20035906642728904</c:v>
                </c:pt>
                <c:pt idx="1860">
                  <c:v>0.20047875523638539</c:v>
                </c:pt>
                <c:pt idx="1861">
                  <c:v>0.20059844404548174</c:v>
                </c:pt>
                <c:pt idx="1862">
                  <c:v>0.2007181328545781</c:v>
                </c:pt>
                <c:pt idx="1863">
                  <c:v>0.20083782166367445</c:v>
                </c:pt>
                <c:pt idx="1864">
                  <c:v>0.2009575104727708</c:v>
                </c:pt>
                <c:pt idx="1865">
                  <c:v>0.20107719928186715</c:v>
                </c:pt>
                <c:pt idx="1866">
                  <c:v>0.2011968880909635</c:v>
                </c:pt>
                <c:pt idx="1867">
                  <c:v>0.20131657690005986</c:v>
                </c:pt>
                <c:pt idx="1868">
                  <c:v>0.20143626570915618</c:v>
                </c:pt>
                <c:pt idx="1869">
                  <c:v>0.20155595451825253</c:v>
                </c:pt>
                <c:pt idx="1870">
                  <c:v>0.20167564332734889</c:v>
                </c:pt>
                <c:pt idx="1871">
                  <c:v>0.20179533213644524</c:v>
                </c:pt>
                <c:pt idx="1872">
                  <c:v>0.20191502094554159</c:v>
                </c:pt>
                <c:pt idx="1873">
                  <c:v>0.20203470975463794</c:v>
                </c:pt>
                <c:pt idx="1874">
                  <c:v>0.20215439856373429</c:v>
                </c:pt>
                <c:pt idx="1875">
                  <c:v>0.20227408737283065</c:v>
                </c:pt>
                <c:pt idx="1876">
                  <c:v>0.202393776181927</c:v>
                </c:pt>
                <c:pt idx="1877">
                  <c:v>0.20251346499102335</c:v>
                </c:pt>
                <c:pt idx="1878">
                  <c:v>0.20263315380011968</c:v>
                </c:pt>
                <c:pt idx="1879">
                  <c:v>0.20275284260921603</c:v>
                </c:pt>
                <c:pt idx="1880">
                  <c:v>0.20287253141831238</c:v>
                </c:pt>
                <c:pt idx="1881">
                  <c:v>0.20299222022740873</c:v>
                </c:pt>
                <c:pt idx="1882">
                  <c:v>0.20311190903650508</c:v>
                </c:pt>
                <c:pt idx="1883">
                  <c:v>0.20323159784560144</c:v>
                </c:pt>
                <c:pt idx="1884">
                  <c:v>0.20335128665469779</c:v>
                </c:pt>
                <c:pt idx="1885">
                  <c:v>0.20347097546379414</c:v>
                </c:pt>
                <c:pt idx="1886">
                  <c:v>0.20359066427289049</c:v>
                </c:pt>
                <c:pt idx="1887">
                  <c:v>0.20371035308198684</c:v>
                </c:pt>
                <c:pt idx="1888">
                  <c:v>0.2038300418910832</c:v>
                </c:pt>
                <c:pt idx="1889">
                  <c:v>0.20394973070017952</c:v>
                </c:pt>
                <c:pt idx="1890">
                  <c:v>0.20406941950927587</c:v>
                </c:pt>
                <c:pt idx="1891">
                  <c:v>0.20418910831837223</c:v>
                </c:pt>
                <c:pt idx="1892">
                  <c:v>0.20430879712746858</c:v>
                </c:pt>
                <c:pt idx="1893">
                  <c:v>0.20442848593656493</c:v>
                </c:pt>
                <c:pt idx="1894">
                  <c:v>0.20454817474566128</c:v>
                </c:pt>
                <c:pt idx="1895">
                  <c:v>0.20466786355475763</c:v>
                </c:pt>
                <c:pt idx="1896">
                  <c:v>0.20478755236385399</c:v>
                </c:pt>
                <c:pt idx="1897">
                  <c:v>0.20490724117295034</c:v>
                </c:pt>
                <c:pt idx="1898">
                  <c:v>0.20502692998204669</c:v>
                </c:pt>
                <c:pt idx="1899">
                  <c:v>0.20514661879114302</c:v>
                </c:pt>
                <c:pt idx="1900">
                  <c:v>0.20526630760023937</c:v>
                </c:pt>
                <c:pt idx="1901">
                  <c:v>0.20538599640933572</c:v>
                </c:pt>
                <c:pt idx="1902">
                  <c:v>0.20550568521843207</c:v>
                </c:pt>
                <c:pt idx="1903">
                  <c:v>0.20562537402752842</c:v>
                </c:pt>
                <c:pt idx="1904">
                  <c:v>0.20574506283662478</c:v>
                </c:pt>
                <c:pt idx="1905">
                  <c:v>0.20586475164572113</c:v>
                </c:pt>
                <c:pt idx="1906">
                  <c:v>0.20598444045481748</c:v>
                </c:pt>
                <c:pt idx="1907">
                  <c:v>0.20610412926391383</c:v>
                </c:pt>
                <c:pt idx="1908">
                  <c:v>0.20622381807301018</c:v>
                </c:pt>
                <c:pt idx="1909">
                  <c:v>0.20634350688210654</c:v>
                </c:pt>
                <c:pt idx="1910">
                  <c:v>0.20646319569120286</c:v>
                </c:pt>
                <c:pt idx="1911">
                  <c:v>0.20658288450029921</c:v>
                </c:pt>
                <c:pt idx="1912">
                  <c:v>0.20670257330939557</c:v>
                </c:pt>
                <c:pt idx="1913">
                  <c:v>0.20682226211849192</c:v>
                </c:pt>
                <c:pt idx="1914">
                  <c:v>0.20694195092758827</c:v>
                </c:pt>
                <c:pt idx="1915">
                  <c:v>0.20706163973668462</c:v>
                </c:pt>
                <c:pt idx="1916">
                  <c:v>0.20718132854578097</c:v>
                </c:pt>
                <c:pt idx="1917">
                  <c:v>0.20730101735487733</c:v>
                </c:pt>
                <c:pt idx="1918">
                  <c:v>0.20742070616397368</c:v>
                </c:pt>
                <c:pt idx="1919">
                  <c:v>0.20754039497307003</c:v>
                </c:pt>
                <c:pt idx="1920">
                  <c:v>0.20766008378216635</c:v>
                </c:pt>
                <c:pt idx="1921">
                  <c:v>0.20777977259126271</c:v>
                </c:pt>
                <c:pt idx="1922">
                  <c:v>0.20789946140035906</c:v>
                </c:pt>
                <c:pt idx="1923">
                  <c:v>0.20801915020945541</c:v>
                </c:pt>
                <c:pt idx="1924">
                  <c:v>0.20813883901855176</c:v>
                </c:pt>
                <c:pt idx="1925">
                  <c:v>0.20825852782764812</c:v>
                </c:pt>
                <c:pt idx="1926">
                  <c:v>0.20837821663674447</c:v>
                </c:pt>
                <c:pt idx="1927">
                  <c:v>0.20849790544584082</c:v>
                </c:pt>
                <c:pt idx="1928">
                  <c:v>0.20861759425493717</c:v>
                </c:pt>
                <c:pt idx="1929">
                  <c:v>0.20873728306403352</c:v>
                </c:pt>
                <c:pt idx="1930">
                  <c:v>0.20885697187312985</c:v>
                </c:pt>
                <c:pt idx="1931">
                  <c:v>0.2089766606822262</c:v>
                </c:pt>
                <c:pt idx="1932">
                  <c:v>0.20909634949132255</c:v>
                </c:pt>
                <c:pt idx="1933">
                  <c:v>0.20909634949132255</c:v>
                </c:pt>
                <c:pt idx="1934">
                  <c:v>0.20921603830041891</c:v>
                </c:pt>
                <c:pt idx="1935">
                  <c:v>0.20921603830041891</c:v>
                </c:pt>
                <c:pt idx="1936">
                  <c:v>0.20933572710951526</c:v>
                </c:pt>
                <c:pt idx="1937">
                  <c:v>0.20945541591861161</c:v>
                </c:pt>
                <c:pt idx="1938">
                  <c:v>0.20957510472770796</c:v>
                </c:pt>
                <c:pt idx="1939">
                  <c:v>0.20969479353680431</c:v>
                </c:pt>
                <c:pt idx="1940">
                  <c:v>0.20981448234590067</c:v>
                </c:pt>
                <c:pt idx="1941">
                  <c:v>0.20993417115499702</c:v>
                </c:pt>
                <c:pt idx="1942">
                  <c:v>0.21005385996409337</c:v>
                </c:pt>
                <c:pt idx="1943">
                  <c:v>0.21017354877318969</c:v>
                </c:pt>
                <c:pt idx="1944">
                  <c:v>0.21029323758228605</c:v>
                </c:pt>
                <c:pt idx="1945">
                  <c:v>0.2104129263913824</c:v>
                </c:pt>
                <c:pt idx="1946">
                  <c:v>0.21053261520047875</c:v>
                </c:pt>
                <c:pt idx="1947">
                  <c:v>0.2106523040095751</c:v>
                </c:pt>
                <c:pt idx="1948">
                  <c:v>0.21077199281867146</c:v>
                </c:pt>
                <c:pt idx="1949">
                  <c:v>0.21089168162776781</c:v>
                </c:pt>
                <c:pt idx="1950">
                  <c:v>0.21101137043686416</c:v>
                </c:pt>
                <c:pt idx="1951">
                  <c:v>0.21113105924596051</c:v>
                </c:pt>
                <c:pt idx="1952">
                  <c:v>0.21125074805505686</c:v>
                </c:pt>
                <c:pt idx="1953">
                  <c:v>0.21137043686415319</c:v>
                </c:pt>
                <c:pt idx="1954">
                  <c:v>0.21149012567324954</c:v>
                </c:pt>
                <c:pt idx="1955">
                  <c:v>0.21160981448234589</c:v>
                </c:pt>
                <c:pt idx="1956">
                  <c:v>0.21172950329144224</c:v>
                </c:pt>
                <c:pt idx="1957">
                  <c:v>0.2118491921005386</c:v>
                </c:pt>
                <c:pt idx="1958">
                  <c:v>0.21196888090963495</c:v>
                </c:pt>
                <c:pt idx="1959">
                  <c:v>0.2120885697187313</c:v>
                </c:pt>
                <c:pt idx="1960">
                  <c:v>0.21220825852782765</c:v>
                </c:pt>
                <c:pt idx="1961">
                  <c:v>0.21232794733692401</c:v>
                </c:pt>
                <c:pt idx="1962">
                  <c:v>0.21232794733692401</c:v>
                </c:pt>
                <c:pt idx="1963">
                  <c:v>0.21244763614602036</c:v>
                </c:pt>
                <c:pt idx="1964">
                  <c:v>0.21256732495511671</c:v>
                </c:pt>
                <c:pt idx="1965">
                  <c:v>0.21268701376421303</c:v>
                </c:pt>
                <c:pt idx="1966">
                  <c:v>0.21280670257330939</c:v>
                </c:pt>
                <c:pt idx="1967">
                  <c:v>0.21292639138240574</c:v>
                </c:pt>
                <c:pt idx="1968">
                  <c:v>0.21304608019150209</c:v>
                </c:pt>
                <c:pt idx="1969">
                  <c:v>0.21316576900059844</c:v>
                </c:pt>
                <c:pt idx="1970">
                  <c:v>0.2132854578096948</c:v>
                </c:pt>
                <c:pt idx="1971">
                  <c:v>0.21340514661879115</c:v>
                </c:pt>
                <c:pt idx="1972">
                  <c:v>0.2135248354278875</c:v>
                </c:pt>
                <c:pt idx="1973">
                  <c:v>0.21364452423698385</c:v>
                </c:pt>
                <c:pt idx="1974">
                  <c:v>0.2137642130460802</c:v>
                </c:pt>
                <c:pt idx="1975">
                  <c:v>0.21388390185517653</c:v>
                </c:pt>
                <c:pt idx="1976">
                  <c:v>0.21400359066427288</c:v>
                </c:pt>
                <c:pt idx="1977">
                  <c:v>0.21412327947336923</c:v>
                </c:pt>
                <c:pt idx="1978">
                  <c:v>0.21424296828246558</c:v>
                </c:pt>
                <c:pt idx="1979">
                  <c:v>0.21436265709156194</c:v>
                </c:pt>
                <c:pt idx="1980">
                  <c:v>0.21448234590065829</c:v>
                </c:pt>
                <c:pt idx="1981">
                  <c:v>0.21460203470975464</c:v>
                </c:pt>
                <c:pt idx="1982">
                  <c:v>0.21472172351885099</c:v>
                </c:pt>
                <c:pt idx="1983">
                  <c:v>0.21484141232794735</c:v>
                </c:pt>
                <c:pt idx="1984">
                  <c:v>0.2149611011370437</c:v>
                </c:pt>
                <c:pt idx="1985">
                  <c:v>0.21508078994614005</c:v>
                </c:pt>
                <c:pt idx="1986">
                  <c:v>0.21520047875523637</c:v>
                </c:pt>
                <c:pt idx="1987">
                  <c:v>0.21532016756433273</c:v>
                </c:pt>
                <c:pt idx="1988">
                  <c:v>0.21543985637342908</c:v>
                </c:pt>
                <c:pt idx="1989">
                  <c:v>0.21555954518252543</c:v>
                </c:pt>
                <c:pt idx="1990">
                  <c:v>0.21567923399162178</c:v>
                </c:pt>
                <c:pt idx="1991">
                  <c:v>0.21579892280071813</c:v>
                </c:pt>
                <c:pt idx="1992">
                  <c:v>0.21591861160981449</c:v>
                </c:pt>
                <c:pt idx="1993">
                  <c:v>0.21603830041891084</c:v>
                </c:pt>
                <c:pt idx="1994">
                  <c:v>0.21615798922800719</c:v>
                </c:pt>
                <c:pt idx="1995">
                  <c:v>0.21627767803710354</c:v>
                </c:pt>
                <c:pt idx="1996">
                  <c:v>0.21639736684619987</c:v>
                </c:pt>
                <c:pt idx="1997">
                  <c:v>0.21639736684619987</c:v>
                </c:pt>
                <c:pt idx="1998">
                  <c:v>0.21651705565529622</c:v>
                </c:pt>
                <c:pt idx="1999">
                  <c:v>0.21663674446439257</c:v>
                </c:pt>
                <c:pt idx="2000">
                  <c:v>0.21675643327348892</c:v>
                </c:pt>
                <c:pt idx="2001">
                  <c:v>0.21687612208258528</c:v>
                </c:pt>
                <c:pt idx="2002">
                  <c:v>0.21699581089168163</c:v>
                </c:pt>
                <c:pt idx="2003">
                  <c:v>0.21711549970077798</c:v>
                </c:pt>
                <c:pt idx="2004">
                  <c:v>0.21723518850987433</c:v>
                </c:pt>
                <c:pt idx="2005">
                  <c:v>0.21735487731897069</c:v>
                </c:pt>
                <c:pt idx="2006">
                  <c:v>0.21747456612806704</c:v>
                </c:pt>
                <c:pt idx="2007">
                  <c:v>0.21759425493716336</c:v>
                </c:pt>
                <c:pt idx="2008">
                  <c:v>0.21771394374625971</c:v>
                </c:pt>
                <c:pt idx="2009">
                  <c:v>0.21783363255535607</c:v>
                </c:pt>
                <c:pt idx="2010">
                  <c:v>0.21795332136445242</c:v>
                </c:pt>
                <c:pt idx="2011">
                  <c:v>0.21807301017354877</c:v>
                </c:pt>
                <c:pt idx="2012">
                  <c:v>0.21819269898264512</c:v>
                </c:pt>
                <c:pt idx="2013">
                  <c:v>0.21831238779174147</c:v>
                </c:pt>
                <c:pt idx="2014">
                  <c:v>0.21843207660083783</c:v>
                </c:pt>
                <c:pt idx="2015">
                  <c:v>0.21855176540993418</c:v>
                </c:pt>
                <c:pt idx="2016">
                  <c:v>0.21867145421903053</c:v>
                </c:pt>
                <c:pt idx="2017">
                  <c:v>0.21879114302812688</c:v>
                </c:pt>
                <c:pt idx="2018">
                  <c:v>0.21891083183722321</c:v>
                </c:pt>
                <c:pt idx="2019">
                  <c:v>0.21903052064631956</c:v>
                </c:pt>
                <c:pt idx="2020">
                  <c:v>0.21915020945541591</c:v>
                </c:pt>
                <c:pt idx="2021">
                  <c:v>0.21926989826451226</c:v>
                </c:pt>
                <c:pt idx="2022">
                  <c:v>0.21938958707360862</c:v>
                </c:pt>
                <c:pt idx="2023">
                  <c:v>0.21950927588270497</c:v>
                </c:pt>
                <c:pt idx="2024">
                  <c:v>0.21962896469180132</c:v>
                </c:pt>
                <c:pt idx="2025">
                  <c:v>0.21974865350089767</c:v>
                </c:pt>
                <c:pt idx="2026">
                  <c:v>0.21986834230999402</c:v>
                </c:pt>
                <c:pt idx="2027">
                  <c:v>0.21998803111909038</c:v>
                </c:pt>
                <c:pt idx="2028">
                  <c:v>0.2201077199281867</c:v>
                </c:pt>
                <c:pt idx="2029">
                  <c:v>0.22022740873728305</c:v>
                </c:pt>
                <c:pt idx="2030">
                  <c:v>0.22034709754637941</c:v>
                </c:pt>
                <c:pt idx="2031">
                  <c:v>0.22046678635547576</c:v>
                </c:pt>
                <c:pt idx="2032">
                  <c:v>0.22058647516457211</c:v>
                </c:pt>
                <c:pt idx="2033">
                  <c:v>0.22070616397366846</c:v>
                </c:pt>
                <c:pt idx="2034">
                  <c:v>0.22082585278276481</c:v>
                </c:pt>
                <c:pt idx="2035">
                  <c:v>0.22094554159186117</c:v>
                </c:pt>
                <c:pt idx="2036">
                  <c:v>0.22106523040095752</c:v>
                </c:pt>
                <c:pt idx="2037">
                  <c:v>0.22118491921005387</c:v>
                </c:pt>
                <c:pt idx="2038">
                  <c:v>0.22130460801915022</c:v>
                </c:pt>
                <c:pt idx="2039">
                  <c:v>0.22142429682824655</c:v>
                </c:pt>
                <c:pt idx="2040">
                  <c:v>0.2215439856373429</c:v>
                </c:pt>
                <c:pt idx="2041">
                  <c:v>0.22166367444643925</c:v>
                </c:pt>
                <c:pt idx="2042">
                  <c:v>0.2217833632555356</c:v>
                </c:pt>
                <c:pt idx="2043">
                  <c:v>0.22190305206463196</c:v>
                </c:pt>
                <c:pt idx="2044">
                  <c:v>0.22202274087372831</c:v>
                </c:pt>
                <c:pt idx="2045">
                  <c:v>0.22214242968282466</c:v>
                </c:pt>
                <c:pt idx="2046">
                  <c:v>0.22226211849192101</c:v>
                </c:pt>
                <c:pt idx="2047">
                  <c:v>0.22238180730101736</c:v>
                </c:pt>
                <c:pt idx="2048">
                  <c:v>0.22250149611011372</c:v>
                </c:pt>
                <c:pt idx="2049">
                  <c:v>0.22262118491921004</c:v>
                </c:pt>
                <c:pt idx="2050">
                  <c:v>0.22274087372830639</c:v>
                </c:pt>
                <c:pt idx="2051">
                  <c:v>0.22286056253740275</c:v>
                </c:pt>
                <c:pt idx="2052">
                  <c:v>0.2229802513464991</c:v>
                </c:pt>
                <c:pt idx="2053">
                  <c:v>0.22309994015559545</c:v>
                </c:pt>
                <c:pt idx="2054">
                  <c:v>0.2232196289646918</c:v>
                </c:pt>
                <c:pt idx="2055">
                  <c:v>0.22333931777378815</c:v>
                </c:pt>
                <c:pt idx="2056">
                  <c:v>0.22345900658288451</c:v>
                </c:pt>
                <c:pt idx="2057">
                  <c:v>0.22357869539198086</c:v>
                </c:pt>
                <c:pt idx="2058">
                  <c:v>0.22369838420107721</c:v>
                </c:pt>
                <c:pt idx="2059">
                  <c:v>0.22381807301017353</c:v>
                </c:pt>
                <c:pt idx="2060">
                  <c:v>0.22393776181926989</c:v>
                </c:pt>
                <c:pt idx="2061">
                  <c:v>0.22405745062836624</c:v>
                </c:pt>
                <c:pt idx="2062">
                  <c:v>0.22417713943746259</c:v>
                </c:pt>
                <c:pt idx="2063">
                  <c:v>0.22429682824655894</c:v>
                </c:pt>
                <c:pt idx="2064">
                  <c:v>0.2244165170556553</c:v>
                </c:pt>
                <c:pt idx="2065">
                  <c:v>0.22453620586475165</c:v>
                </c:pt>
                <c:pt idx="2066">
                  <c:v>0.224655894673848</c:v>
                </c:pt>
                <c:pt idx="2067">
                  <c:v>0.22477558348294435</c:v>
                </c:pt>
                <c:pt idx="2068">
                  <c:v>0.2248952722920407</c:v>
                </c:pt>
                <c:pt idx="2069">
                  <c:v>0.22501496110113706</c:v>
                </c:pt>
                <c:pt idx="2070">
                  <c:v>0.22513464991023338</c:v>
                </c:pt>
                <c:pt idx="2071">
                  <c:v>0.22525433871932973</c:v>
                </c:pt>
                <c:pt idx="2072">
                  <c:v>0.22537402752842609</c:v>
                </c:pt>
                <c:pt idx="2073">
                  <c:v>0.22549371633752244</c:v>
                </c:pt>
                <c:pt idx="2074">
                  <c:v>0.22561340514661879</c:v>
                </c:pt>
                <c:pt idx="2075">
                  <c:v>0.22573309395571514</c:v>
                </c:pt>
                <c:pt idx="2076">
                  <c:v>0.22585278276481149</c:v>
                </c:pt>
                <c:pt idx="2077">
                  <c:v>0.22597247157390785</c:v>
                </c:pt>
                <c:pt idx="2078">
                  <c:v>0.2260921603830042</c:v>
                </c:pt>
                <c:pt idx="2079">
                  <c:v>0.22621184919210055</c:v>
                </c:pt>
                <c:pt idx="2080">
                  <c:v>0.22633153800119687</c:v>
                </c:pt>
                <c:pt idx="2081">
                  <c:v>0.22645122681029323</c:v>
                </c:pt>
                <c:pt idx="2082">
                  <c:v>0.22657091561938958</c:v>
                </c:pt>
                <c:pt idx="2083">
                  <c:v>0.22669060442848593</c:v>
                </c:pt>
                <c:pt idx="2084">
                  <c:v>0.22681029323758228</c:v>
                </c:pt>
                <c:pt idx="2085">
                  <c:v>0.22692998204667864</c:v>
                </c:pt>
                <c:pt idx="2086">
                  <c:v>0.22704967085577499</c:v>
                </c:pt>
                <c:pt idx="2087">
                  <c:v>0.22716935966487134</c:v>
                </c:pt>
                <c:pt idx="2088">
                  <c:v>0.22728904847396769</c:v>
                </c:pt>
                <c:pt idx="2089">
                  <c:v>0.22740873728306404</c:v>
                </c:pt>
                <c:pt idx="2090">
                  <c:v>0.2275284260921604</c:v>
                </c:pt>
                <c:pt idx="2091">
                  <c:v>0.22764811490125672</c:v>
                </c:pt>
                <c:pt idx="2092">
                  <c:v>0.22776780371035307</c:v>
                </c:pt>
                <c:pt idx="2093">
                  <c:v>0.22788749251944942</c:v>
                </c:pt>
                <c:pt idx="2094">
                  <c:v>0.22800718132854578</c:v>
                </c:pt>
                <c:pt idx="2095">
                  <c:v>0.22812687013764213</c:v>
                </c:pt>
                <c:pt idx="2096">
                  <c:v>0.22824655894673848</c:v>
                </c:pt>
                <c:pt idx="2097">
                  <c:v>0.22836624775583483</c:v>
                </c:pt>
                <c:pt idx="2098">
                  <c:v>0.22848593656493119</c:v>
                </c:pt>
                <c:pt idx="2099">
                  <c:v>0.22860562537402754</c:v>
                </c:pt>
                <c:pt idx="2100">
                  <c:v>0.22872531418312389</c:v>
                </c:pt>
                <c:pt idx="2101">
                  <c:v>0.22884500299222021</c:v>
                </c:pt>
                <c:pt idx="2102">
                  <c:v>0.22896469180131657</c:v>
                </c:pt>
                <c:pt idx="2103">
                  <c:v>0.22908438061041292</c:v>
                </c:pt>
                <c:pt idx="2104">
                  <c:v>0.22920406941950927</c:v>
                </c:pt>
                <c:pt idx="2105">
                  <c:v>0.22932375822860562</c:v>
                </c:pt>
                <c:pt idx="2106">
                  <c:v>0.22944344703770198</c:v>
                </c:pt>
                <c:pt idx="2107">
                  <c:v>0.22956313584679833</c:v>
                </c:pt>
                <c:pt idx="2108">
                  <c:v>0.22968282465589468</c:v>
                </c:pt>
                <c:pt idx="2109">
                  <c:v>0.22980251346499103</c:v>
                </c:pt>
                <c:pt idx="2110">
                  <c:v>0.22992220227408738</c:v>
                </c:pt>
                <c:pt idx="2111">
                  <c:v>0.22992220227408738</c:v>
                </c:pt>
                <c:pt idx="2112">
                  <c:v>0.23004189108318374</c:v>
                </c:pt>
                <c:pt idx="2113">
                  <c:v>0.23016157989228006</c:v>
                </c:pt>
                <c:pt idx="2114">
                  <c:v>0.23028126870137641</c:v>
                </c:pt>
                <c:pt idx="2115">
                  <c:v>0.23040095751047276</c:v>
                </c:pt>
                <c:pt idx="2116">
                  <c:v>0.23052064631956912</c:v>
                </c:pt>
                <c:pt idx="2117">
                  <c:v>0.23064033512866547</c:v>
                </c:pt>
                <c:pt idx="2118">
                  <c:v>0.23076002393776182</c:v>
                </c:pt>
                <c:pt idx="2119">
                  <c:v>0.23087971274685817</c:v>
                </c:pt>
                <c:pt idx="2120">
                  <c:v>0.23099940155595453</c:v>
                </c:pt>
                <c:pt idx="2121">
                  <c:v>0.23111909036505088</c:v>
                </c:pt>
                <c:pt idx="2122">
                  <c:v>0.23123877917414723</c:v>
                </c:pt>
                <c:pt idx="2123">
                  <c:v>0.23135846798324355</c:v>
                </c:pt>
                <c:pt idx="2124">
                  <c:v>0.23147815679233991</c:v>
                </c:pt>
                <c:pt idx="2125">
                  <c:v>0.23159784560143626</c:v>
                </c:pt>
                <c:pt idx="2126">
                  <c:v>0.23171753441053261</c:v>
                </c:pt>
                <c:pt idx="2127">
                  <c:v>0.23183722321962896</c:v>
                </c:pt>
                <c:pt idx="2128">
                  <c:v>0.23195691202872532</c:v>
                </c:pt>
                <c:pt idx="2129">
                  <c:v>0.23207660083782167</c:v>
                </c:pt>
                <c:pt idx="2130">
                  <c:v>0.23219628964691802</c:v>
                </c:pt>
                <c:pt idx="2131">
                  <c:v>0.23231597845601437</c:v>
                </c:pt>
                <c:pt idx="2132">
                  <c:v>0.23243566726511072</c:v>
                </c:pt>
                <c:pt idx="2133">
                  <c:v>0.23255535607420705</c:v>
                </c:pt>
                <c:pt idx="2134">
                  <c:v>0.2326750448833034</c:v>
                </c:pt>
                <c:pt idx="2135">
                  <c:v>0.23279473369239975</c:v>
                </c:pt>
                <c:pt idx="2136">
                  <c:v>0.2329144225014961</c:v>
                </c:pt>
                <c:pt idx="2137">
                  <c:v>0.23303411131059246</c:v>
                </c:pt>
                <c:pt idx="2138">
                  <c:v>0.23315380011968881</c:v>
                </c:pt>
                <c:pt idx="2139">
                  <c:v>0.23327348892878516</c:v>
                </c:pt>
                <c:pt idx="2140">
                  <c:v>0.23327348892878516</c:v>
                </c:pt>
                <c:pt idx="2141">
                  <c:v>0.23339317773788151</c:v>
                </c:pt>
                <c:pt idx="2142">
                  <c:v>0.23351286654697787</c:v>
                </c:pt>
                <c:pt idx="2143">
                  <c:v>0.23363255535607422</c:v>
                </c:pt>
                <c:pt idx="2144">
                  <c:v>0.23375224416517057</c:v>
                </c:pt>
                <c:pt idx="2145">
                  <c:v>0.23387193297426689</c:v>
                </c:pt>
                <c:pt idx="2146">
                  <c:v>0.23399162178336325</c:v>
                </c:pt>
                <c:pt idx="2147">
                  <c:v>0.2341113105924596</c:v>
                </c:pt>
                <c:pt idx="2148">
                  <c:v>0.23423099940155595</c:v>
                </c:pt>
                <c:pt idx="2149">
                  <c:v>0.2343506882106523</c:v>
                </c:pt>
                <c:pt idx="2150">
                  <c:v>0.23447037701974865</c:v>
                </c:pt>
                <c:pt idx="2151">
                  <c:v>0.23459006582884501</c:v>
                </c:pt>
                <c:pt idx="2152">
                  <c:v>0.23470975463794136</c:v>
                </c:pt>
                <c:pt idx="2153">
                  <c:v>0.23482944344703771</c:v>
                </c:pt>
                <c:pt idx="2154">
                  <c:v>0.23494913225613406</c:v>
                </c:pt>
                <c:pt idx="2155">
                  <c:v>0.23506882106523039</c:v>
                </c:pt>
                <c:pt idx="2156">
                  <c:v>0.23518850987432674</c:v>
                </c:pt>
                <c:pt idx="2157">
                  <c:v>0.23530819868342309</c:v>
                </c:pt>
                <c:pt idx="2158">
                  <c:v>0.23542788749251944</c:v>
                </c:pt>
                <c:pt idx="2159">
                  <c:v>0.2355475763016158</c:v>
                </c:pt>
                <c:pt idx="2160">
                  <c:v>0.23566726511071215</c:v>
                </c:pt>
                <c:pt idx="2161">
                  <c:v>0.2357869539198085</c:v>
                </c:pt>
                <c:pt idx="2162">
                  <c:v>0.23590664272890485</c:v>
                </c:pt>
                <c:pt idx="2163">
                  <c:v>0.23602633153800121</c:v>
                </c:pt>
                <c:pt idx="2164">
                  <c:v>0.23614602034709756</c:v>
                </c:pt>
                <c:pt idx="2165">
                  <c:v>0.23626570915619391</c:v>
                </c:pt>
                <c:pt idx="2166">
                  <c:v>0.23638539796529023</c:v>
                </c:pt>
                <c:pt idx="2167">
                  <c:v>0.23650508677438659</c:v>
                </c:pt>
                <c:pt idx="2168">
                  <c:v>0.23662477558348294</c:v>
                </c:pt>
                <c:pt idx="2169">
                  <c:v>0.23674446439257929</c:v>
                </c:pt>
                <c:pt idx="2170">
                  <c:v>0.23686415320167564</c:v>
                </c:pt>
                <c:pt idx="2171">
                  <c:v>0.23698384201077199</c:v>
                </c:pt>
                <c:pt idx="2172">
                  <c:v>0.23710353081986835</c:v>
                </c:pt>
                <c:pt idx="2173">
                  <c:v>0.2372232196289647</c:v>
                </c:pt>
                <c:pt idx="2174">
                  <c:v>0.23734290843806105</c:v>
                </c:pt>
                <c:pt idx="2175">
                  <c:v>0.2374625972471574</c:v>
                </c:pt>
                <c:pt idx="2176">
                  <c:v>0.23758228605625373</c:v>
                </c:pt>
                <c:pt idx="2177">
                  <c:v>0.23770197486535008</c:v>
                </c:pt>
                <c:pt idx="2178">
                  <c:v>0.23782166367444643</c:v>
                </c:pt>
                <c:pt idx="2179">
                  <c:v>0.23794135248354278</c:v>
                </c:pt>
                <c:pt idx="2180">
                  <c:v>0.23806104129263914</c:v>
                </c:pt>
                <c:pt idx="2181">
                  <c:v>0.23818073010173549</c:v>
                </c:pt>
                <c:pt idx="2182">
                  <c:v>0.23830041891083184</c:v>
                </c:pt>
                <c:pt idx="2183">
                  <c:v>0.23842010771992819</c:v>
                </c:pt>
                <c:pt idx="2184">
                  <c:v>0.23853979652902454</c:v>
                </c:pt>
                <c:pt idx="2185">
                  <c:v>0.2386594853381209</c:v>
                </c:pt>
                <c:pt idx="2186">
                  <c:v>0.23877917414721722</c:v>
                </c:pt>
                <c:pt idx="2187">
                  <c:v>0.23889886295631357</c:v>
                </c:pt>
                <c:pt idx="2188">
                  <c:v>0.23901855176540993</c:v>
                </c:pt>
                <c:pt idx="2189">
                  <c:v>0.23913824057450628</c:v>
                </c:pt>
                <c:pt idx="2190">
                  <c:v>0.23925792938360263</c:v>
                </c:pt>
                <c:pt idx="2191">
                  <c:v>0.23937761819269898</c:v>
                </c:pt>
                <c:pt idx="2192">
                  <c:v>0.23949730700179533</c:v>
                </c:pt>
                <c:pt idx="2193">
                  <c:v>0.23961699581089169</c:v>
                </c:pt>
                <c:pt idx="2194">
                  <c:v>0.23973668461998804</c:v>
                </c:pt>
                <c:pt idx="2195">
                  <c:v>0.23973668461998804</c:v>
                </c:pt>
                <c:pt idx="2196">
                  <c:v>0.23985637342908439</c:v>
                </c:pt>
                <c:pt idx="2197">
                  <c:v>0.23997606223818074</c:v>
                </c:pt>
                <c:pt idx="2198">
                  <c:v>0.24009575104727707</c:v>
                </c:pt>
                <c:pt idx="2199">
                  <c:v>0.24021543985637342</c:v>
                </c:pt>
                <c:pt idx="2200">
                  <c:v>0.24033512866546977</c:v>
                </c:pt>
                <c:pt idx="2201">
                  <c:v>0.24045481747456612</c:v>
                </c:pt>
                <c:pt idx="2202">
                  <c:v>0.24057450628366248</c:v>
                </c:pt>
                <c:pt idx="2203">
                  <c:v>0.24069419509275883</c:v>
                </c:pt>
                <c:pt idx="2204">
                  <c:v>0.24081388390185518</c:v>
                </c:pt>
                <c:pt idx="2205">
                  <c:v>0.24093357271095153</c:v>
                </c:pt>
                <c:pt idx="2206">
                  <c:v>0.24105326152004788</c:v>
                </c:pt>
                <c:pt idx="2207">
                  <c:v>0.24117295032914424</c:v>
                </c:pt>
                <c:pt idx="2208">
                  <c:v>0.24129263913824056</c:v>
                </c:pt>
                <c:pt idx="2209">
                  <c:v>0.24141232794733691</c:v>
                </c:pt>
                <c:pt idx="2210">
                  <c:v>0.24153201675643327</c:v>
                </c:pt>
                <c:pt idx="2211">
                  <c:v>0.24165170556552962</c:v>
                </c:pt>
                <c:pt idx="2212">
                  <c:v>0.24177139437462597</c:v>
                </c:pt>
                <c:pt idx="2213">
                  <c:v>0.24189108318372232</c:v>
                </c:pt>
                <c:pt idx="2214">
                  <c:v>0.24201077199281867</c:v>
                </c:pt>
                <c:pt idx="2215">
                  <c:v>0.24213046080191503</c:v>
                </c:pt>
                <c:pt idx="2216">
                  <c:v>0.24225014961101138</c:v>
                </c:pt>
                <c:pt idx="2217">
                  <c:v>0.24236983842010773</c:v>
                </c:pt>
                <c:pt idx="2218">
                  <c:v>0.24248952722920408</c:v>
                </c:pt>
                <c:pt idx="2219">
                  <c:v>0.24260921603830041</c:v>
                </c:pt>
                <c:pt idx="2220">
                  <c:v>0.24272890484739676</c:v>
                </c:pt>
                <c:pt idx="2221">
                  <c:v>0.24284859365649311</c:v>
                </c:pt>
                <c:pt idx="2222">
                  <c:v>0.24296828246558946</c:v>
                </c:pt>
                <c:pt idx="2223">
                  <c:v>0.24308797127468582</c:v>
                </c:pt>
                <c:pt idx="2224">
                  <c:v>0.24320766008378217</c:v>
                </c:pt>
                <c:pt idx="2225">
                  <c:v>0.24332734889287852</c:v>
                </c:pt>
                <c:pt idx="2226">
                  <c:v>0.24344703770197487</c:v>
                </c:pt>
                <c:pt idx="2227">
                  <c:v>0.24356672651107122</c:v>
                </c:pt>
                <c:pt idx="2228">
                  <c:v>0.24368641532016758</c:v>
                </c:pt>
                <c:pt idx="2229">
                  <c:v>0.2438061041292639</c:v>
                </c:pt>
                <c:pt idx="2230">
                  <c:v>0.24392579293836025</c:v>
                </c:pt>
                <c:pt idx="2231">
                  <c:v>0.24404548174745661</c:v>
                </c:pt>
                <c:pt idx="2232">
                  <c:v>0.24404548174745661</c:v>
                </c:pt>
                <c:pt idx="2233">
                  <c:v>0.24416517055655296</c:v>
                </c:pt>
                <c:pt idx="2234">
                  <c:v>0.24428485936564931</c:v>
                </c:pt>
                <c:pt idx="2235">
                  <c:v>0.24440454817474566</c:v>
                </c:pt>
                <c:pt idx="2236">
                  <c:v>0.24452423698384201</c:v>
                </c:pt>
                <c:pt idx="2237">
                  <c:v>0.24464392579293837</c:v>
                </c:pt>
                <c:pt idx="2238">
                  <c:v>0.24476361460203472</c:v>
                </c:pt>
                <c:pt idx="2239">
                  <c:v>0.24488330341113107</c:v>
                </c:pt>
                <c:pt idx="2240">
                  <c:v>0.24500299222022742</c:v>
                </c:pt>
                <c:pt idx="2241">
                  <c:v>0.24512268102932375</c:v>
                </c:pt>
                <c:pt idx="2242">
                  <c:v>0.2452423698384201</c:v>
                </c:pt>
                <c:pt idx="2243">
                  <c:v>0.24536205864751645</c:v>
                </c:pt>
                <c:pt idx="2244">
                  <c:v>0.2454817474566128</c:v>
                </c:pt>
                <c:pt idx="2245">
                  <c:v>0.24560143626570916</c:v>
                </c:pt>
                <c:pt idx="2246">
                  <c:v>0.24572112507480551</c:v>
                </c:pt>
                <c:pt idx="2247">
                  <c:v>0.24584081388390186</c:v>
                </c:pt>
                <c:pt idx="2248">
                  <c:v>0.24596050269299821</c:v>
                </c:pt>
                <c:pt idx="2249">
                  <c:v>0.24608019150209456</c:v>
                </c:pt>
                <c:pt idx="2250">
                  <c:v>0.24619988031119092</c:v>
                </c:pt>
                <c:pt idx="2251">
                  <c:v>0.24631956912028724</c:v>
                </c:pt>
                <c:pt idx="2252">
                  <c:v>0.24643925792938359</c:v>
                </c:pt>
                <c:pt idx="2253">
                  <c:v>0.24655894673847994</c:v>
                </c:pt>
                <c:pt idx="2254">
                  <c:v>0.2466786355475763</c:v>
                </c:pt>
                <c:pt idx="2255">
                  <c:v>0.24679832435667265</c:v>
                </c:pt>
                <c:pt idx="2256">
                  <c:v>0.246918013165769</c:v>
                </c:pt>
                <c:pt idx="2257">
                  <c:v>0.24703770197486535</c:v>
                </c:pt>
                <c:pt idx="2258">
                  <c:v>0.24715739078396171</c:v>
                </c:pt>
                <c:pt idx="2259">
                  <c:v>0.24727707959305806</c:v>
                </c:pt>
                <c:pt idx="2260">
                  <c:v>0.24739676840215441</c:v>
                </c:pt>
                <c:pt idx="2261">
                  <c:v>0.24751645721125073</c:v>
                </c:pt>
                <c:pt idx="2262">
                  <c:v>0.24763614602034709</c:v>
                </c:pt>
                <c:pt idx="2263">
                  <c:v>0.24775583482944344</c:v>
                </c:pt>
                <c:pt idx="2264">
                  <c:v>0.24787552363853979</c:v>
                </c:pt>
                <c:pt idx="2265">
                  <c:v>0.24799521244763614</c:v>
                </c:pt>
                <c:pt idx="2266">
                  <c:v>0.2481149012567325</c:v>
                </c:pt>
                <c:pt idx="2267">
                  <c:v>0.24823459006582885</c:v>
                </c:pt>
                <c:pt idx="2268">
                  <c:v>0.2483542788749252</c:v>
                </c:pt>
                <c:pt idx="2269">
                  <c:v>0.24847396768402155</c:v>
                </c:pt>
                <c:pt idx="2270">
                  <c:v>0.2485936564931179</c:v>
                </c:pt>
                <c:pt idx="2271">
                  <c:v>0.24871334530221426</c:v>
                </c:pt>
                <c:pt idx="2272">
                  <c:v>0.24883303411131058</c:v>
                </c:pt>
                <c:pt idx="2273">
                  <c:v>0.24895272292040693</c:v>
                </c:pt>
                <c:pt idx="2274">
                  <c:v>0.24907241172950328</c:v>
                </c:pt>
                <c:pt idx="2275">
                  <c:v>0.24919210053859964</c:v>
                </c:pt>
                <c:pt idx="2276">
                  <c:v>0.24931178934769599</c:v>
                </c:pt>
                <c:pt idx="2277">
                  <c:v>0.24943147815679234</c:v>
                </c:pt>
                <c:pt idx="2278">
                  <c:v>0.24955116696588869</c:v>
                </c:pt>
                <c:pt idx="2279">
                  <c:v>0.24955116696588869</c:v>
                </c:pt>
                <c:pt idx="2280">
                  <c:v>0.24967085577498505</c:v>
                </c:pt>
                <c:pt idx="2281">
                  <c:v>0.2497905445840814</c:v>
                </c:pt>
                <c:pt idx="2282">
                  <c:v>0.24991023339317775</c:v>
                </c:pt>
                <c:pt idx="2283">
                  <c:v>0.2500299222022741</c:v>
                </c:pt>
                <c:pt idx="2284">
                  <c:v>0.25014961101137045</c:v>
                </c:pt>
                <c:pt idx="2285">
                  <c:v>0.25026929982046681</c:v>
                </c:pt>
                <c:pt idx="2286">
                  <c:v>0.25038898862956316</c:v>
                </c:pt>
                <c:pt idx="2287">
                  <c:v>0.25050867743865951</c:v>
                </c:pt>
                <c:pt idx="2288">
                  <c:v>0.25062836624775581</c:v>
                </c:pt>
                <c:pt idx="2289">
                  <c:v>0.25074805505685216</c:v>
                </c:pt>
                <c:pt idx="2290">
                  <c:v>0.25086774386594851</c:v>
                </c:pt>
                <c:pt idx="2291">
                  <c:v>0.25098743267504486</c:v>
                </c:pt>
                <c:pt idx="2292">
                  <c:v>0.25110712148414122</c:v>
                </c:pt>
                <c:pt idx="2293">
                  <c:v>0.25122681029323757</c:v>
                </c:pt>
                <c:pt idx="2294">
                  <c:v>0.25134649910233392</c:v>
                </c:pt>
                <c:pt idx="2295">
                  <c:v>0.25146618791143027</c:v>
                </c:pt>
                <c:pt idx="2296">
                  <c:v>0.25158587672052662</c:v>
                </c:pt>
                <c:pt idx="2297">
                  <c:v>0.25170556552962298</c:v>
                </c:pt>
                <c:pt idx="2298">
                  <c:v>0.25182525433871933</c:v>
                </c:pt>
                <c:pt idx="2299">
                  <c:v>0.25194494314781568</c:v>
                </c:pt>
                <c:pt idx="2300">
                  <c:v>0.25206463195691203</c:v>
                </c:pt>
                <c:pt idx="2301">
                  <c:v>0.25218432076600839</c:v>
                </c:pt>
                <c:pt idx="2302">
                  <c:v>0.25230400957510474</c:v>
                </c:pt>
                <c:pt idx="2303">
                  <c:v>0.25242369838420109</c:v>
                </c:pt>
                <c:pt idx="2304">
                  <c:v>0.25254338719329744</c:v>
                </c:pt>
                <c:pt idx="2305">
                  <c:v>0.25266307600239379</c:v>
                </c:pt>
                <c:pt idx="2306">
                  <c:v>0.25278276481149015</c:v>
                </c:pt>
                <c:pt idx="2307">
                  <c:v>0.2529024536205865</c:v>
                </c:pt>
                <c:pt idx="2308">
                  <c:v>0.25302214242968285</c:v>
                </c:pt>
                <c:pt idx="2309">
                  <c:v>0.25314183123877915</c:v>
                </c:pt>
                <c:pt idx="2310">
                  <c:v>0.2532615200478755</c:v>
                </c:pt>
                <c:pt idx="2311">
                  <c:v>0.25338120885697185</c:v>
                </c:pt>
                <c:pt idx="2312">
                  <c:v>0.2535008976660682</c:v>
                </c:pt>
                <c:pt idx="2313">
                  <c:v>0.25362058647516456</c:v>
                </c:pt>
                <c:pt idx="2314">
                  <c:v>0.25374027528426091</c:v>
                </c:pt>
                <c:pt idx="2315">
                  <c:v>0.25385996409335726</c:v>
                </c:pt>
                <c:pt idx="2316">
                  <c:v>0.25397965290245361</c:v>
                </c:pt>
                <c:pt idx="2317">
                  <c:v>0.25409934171154996</c:v>
                </c:pt>
                <c:pt idx="2318">
                  <c:v>0.25421903052064632</c:v>
                </c:pt>
                <c:pt idx="2319">
                  <c:v>0.25433871932974267</c:v>
                </c:pt>
                <c:pt idx="2320">
                  <c:v>0.25445840813883902</c:v>
                </c:pt>
                <c:pt idx="2321">
                  <c:v>0.25457809694793537</c:v>
                </c:pt>
                <c:pt idx="2322">
                  <c:v>0.25469778575703172</c:v>
                </c:pt>
                <c:pt idx="2323">
                  <c:v>0.25481747456612808</c:v>
                </c:pt>
                <c:pt idx="2324">
                  <c:v>0.25493716337522443</c:v>
                </c:pt>
                <c:pt idx="2325">
                  <c:v>0.25505685218432078</c:v>
                </c:pt>
                <c:pt idx="2326">
                  <c:v>0.25517654099341713</c:v>
                </c:pt>
                <c:pt idx="2327">
                  <c:v>0.25529622980251349</c:v>
                </c:pt>
                <c:pt idx="2328">
                  <c:v>0.25541591861160984</c:v>
                </c:pt>
                <c:pt idx="2329">
                  <c:v>0.25553560742070619</c:v>
                </c:pt>
                <c:pt idx="2330">
                  <c:v>0.25565529622980249</c:v>
                </c:pt>
                <c:pt idx="2331">
                  <c:v>0.25577498503889884</c:v>
                </c:pt>
                <c:pt idx="2332">
                  <c:v>0.25589467384799519</c:v>
                </c:pt>
                <c:pt idx="2333">
                  <c:v>0.25601436265709154</c:v>
                </c:pt>
                <c:pt idx="2334">
                  <c:v>0.2561340514661879</c:v>
                </c:pt>
                <c:pt idx="2335">
                  <c:v>0.25625374027528425</c:v>
                </c:pt>
                <c:pt idx="2336">
                  <c:v>0.2563734290843806</c:v>
                </c:pt>
                <c:pt idx="2337">
                  <c:v>0.25649311789347695</c:v>
                </c:pt>
                <c:pt idx="2338">
                  <c:v>0.2566128067025733</c:v>
                </c:pt>
                <c:pt idx="2339">
                  <c:v>0.25673249551166966</c:v>
                </c:pt>
                <c:pt idx="2340">
                  <c:v>0.25685218432076601</c:v>
                </c:pt>
                <c:pt idx="2341">
                  <c:v>0.25697187312986236</c:v>
                </c:pt>
                <c:pt idx="2342">
                  <c:v>0.25709156193895871</c:v>
                </c:pt>
                <c:pt idx="2343">
                  <c:v>0.25721125074805506</c:v>
                </c:pt>
                <c:pt idx="2344">
                  <c:v>0.25733093955715142</c:v>
                </c:pt>
                <c:pt idx="2345">
                  <c:v>0.25745062836624777</c:v>
                </c:pt>
                <c:pt idx="2346">
                  <c:v>0.25757031717534412</c:v>
                </c:pt>
                <c:pt idx="2347">
                  <c:v>0.25769000598444047</c:v>
                </c:pt>
                <c:pt idx="2348">
                  <c:v>0.25780969479353683</c:v>
                </c:pt>
                <c:pt idx="2349">
                  <c:v>0.25792938360263318</c:v>
                </c:pt>
                <c:pt idx="2350">
                  <c:v>0.25804907241172953</c:v>
                </c:pt>
                <c:pt idx="2351">
                  <c:v>0.25816876122082583</c:v>
                </c:pt>
                <c:pt idx="2352">
                  <c:v>0.25828845002992218</c:v>
                </c:pt>
                <c:pt idx="2353">
                  <c:v>0.25840813883901853</c:v>
                </c:pt>
                <c:pt idx="2354">
                  <c:v>0.25852782764811488</c:v>
                </c:pt>
                <c:pt idx="2355">
                  <c:v>0.25864751645721124</c:v>
                </c:pt>
                <c:pt idx="2356">
                  <c:v>0.25876720526630759</c:v>
                </c:pt>
                <c:pt idx="2357">
                  <c:v>0.25888689407540394</c:v>
                </c:pt>
                <c:pt idx="2358">
                  <c:v>0.25900658288450029</c:v>
                </c:pt>
                <c:pt idx="2359">
                  <c:v>0.25912627169359664</c:v>
                </c:pt>
                <c:pt idx="2360">
                  <c:v>0.259245960502693</c:v>
                </c:pt>
                <c:pt idx="2361">
                  <c:v>0.25936564931178935</c:v>
                </c:pt>
                <c:pt idx="2362">
                  <c:v>0.2594853381208857</c:v>
                </c:pt>
                <c:pt idx="2363">
                  <c:v>0.25960502692998205</c:v>
                </c:pt>
                <c:pt idx="2364">
                  <c:v>0.2597247157390784</c:v>
                </c:pt>
                <c:pt idx="2365">
                  <c:v>0.25984440454817476</c:v>
                </c:pt>
                <c:pt idx="2366">
                  <c:v>0.25996409335727111</c:v>
                </c:pt>
                <c:pt idx="2367">
                  <c:v>0.26008378216636746</c:v>
                </c:pt>
                <c:pt idx="2368">
                  <c:v>0.26020347097546381</c:v>
                </c:pt>
                <c:pt idx="2369">
                  <c:v>0.26032315978456017</c:v>
                </c:pt>
                <c:pt idx="2370">
                  <c:v>0.26044284859365652</c:v>
                </c:pt>
                <c:pt idx="2371">
                  <c:v>0.26056253740275287</c:v>
                </c:pt>
                <c:pt idx="2372">
                  <c:v>0.26068222621184917</c:v>
                </c:pt>
                <c:pt idx="2373">
                  <c:v>0.26080191502094552</c:v>
                </c:pt>
                <c:pt idx="2374">
                  <c:v>0.26092160383004187</c:v>
                </c:pt>
                <c:pt idx="2375">
                  <c:v>0.26104129263913822</c:v>
                </c:pt>
                <c:pt idx="2376">
                  <c:v>0.26116098144823457</c:v>
                </c:pt>
                <c:pt idx="2377">
                  <c:v>0.26128067025733093</c:v>
                </c:pt>
                <c:pt idx="2378">
                  <c:v>0.26140035906642728</c:v>
                </c:pt>
                <c:pt idx="2379">
                  <c:v>0.26152004787552363</c:v>
                </c:pt>
                <c:pt idx="2380">
                  <c:v>0.26163973668461998</c:v>
                </c:pt>
                <c:pt idx="2381">
                  <c:v>0.26175942549371634</c:v>
                </c:pt>
                <c:pt idx="2382">
                  <c:v>0.26187911430281269</c:v>
                </c:pt>
                <c:pt idx="2383">
                  <c:v>0.26199880311190904</c:v>
                </c:pt>
                <c:pt idx="2384">
                  <c:v>0.26211849192100539</c:v>
                </c:pt>
                <c:pt idx="2385">
                  <c:v>0.26223818073010174</c:v>
                </c:pt>
                <c:pt idx="2386">
                  <c:v>0.2623578695391981</c:v>
                </c:pt>
                <c:pt idx="2387">
                  <c:v>0.26247755834829445</c:v>
                </c:pt>
                <c:pt idx="2388">
                  <c:v>0.2625972471573908</c:v>
                </c:pt>
                <c:pt idx="2389">
                  <c:v>0.26271693596648715</c:v>
                </c:pt>
                <c:pt idx="2390">
                  <c:v>0.26283662477558351</c:v>
                </c:pt>
                <c:pt idx="2391">
                  <c:v>0.26295631358467986</c:v>
                </c:pt>
                <c:pt idx="2392">
                  <c:v>0.26307600239377621</c:v>
                </c:pt>
                <c:pt idx="2393">
                  <c:v>0.26319569120287251</c:v>
                </c:pt>
                <c:pt idx="2394">
                  <c:v>0.26331538001196886</c:v>
                </c:pt>
                <c:pt idx="2395">
                  <c:v>0.26343506882106521</c:v>
                </c:pt>
                <c:pt idx="2396">
                  <c:v>0.26355475763016156</c:v>
                </c:pt>
                <c:pt idx="2397">
                  <c:v>0.26367444643925791</c:v>
                </c:pt>
                <c:pt idx="2398">
                  <c:v>0.26379413524835427</c:v>
                </c:pt>
                <c:pt idx="2399">
                  <c:v>0.26391382405745062</c:v>
                </c:pt>
                <c:pt idx="2400">
                  <c:v>0.26403351286654697</c:v>
                </c:pt>
                <c:pt idx="2401">
                  <c:v>0.26415320167564332</c:v>
                </c:pt>
                <c:pt idx="2402">
                  <c:v>0.26427289048473968</c:v>
                </c:pt>
                <c:pt idx="2403">
                  <c:v>0.26439257929383603</c:v>
                </c:pt>
                <c:pt idx="2404">
                  <c:v>0.26451226810293238</c:v>
                </c:pt>
                <c:pt idx="2405">
                  <c:v>0.26463195691202873</c:v>
                </c:pt>
                <c:pt idx="2406">
                  <c:v>0.26475164572112508</c:v>
                </c:pt>
                <c:pt idx="2407">
                  <c:v>0.26487133453022144</c:v>
                </c:pt>
                <c:pt idx="2408">
                  <c:v>0.26499102333931779</c:v>
                </c:pt>
                <c:pt idx="2409">
                  <c:v>0.26511071214841414</c:v>
                </c:pt>
                <c:pt idx="2410">
                  <c:v>0.26523040095751049</c:v>
                </c:pt>
                <c:pt idx="2411">
                  <c:v>0.26535008976660684</c:v>
                </c:pt>
                <c:pt idx="2412">
                  <c:v>0.2654697785757032</c:v>
                </c:pt>
                <c:pt idx="2413">
                  <c:v>0.26558946738479949</c:v>
                </c:pt>
                <c:pt idx="2414">
                  <c:v>0.26570915619389585</c:v>
                </c:pt>
                <c:pt idx="2415">
                  <c:v>0.2658288450029922</c:v>
                </c:pt>
                <c:pt idx="2416">
                  <c:v>0.26594853381208855</c:v>
                </c:pt>
                <c:pt idx="2417">
                  <c:v>0.2660682226211849</c:v>
                </c:pt>
                <c:pt idx="2418">
                  <c:v>0.26618791143028125</c:v>
                </c:pt>
                <c:pt idx="2419">
                  <c:v>0.26630760023937761</c:v>
                </c:pt>
                <c:pt idx="2420">
                  <c:v>0.26642728904847396</c:v>
                </c:pt>
                <c:pt idx="2421">
                  <c:v>0.26654697785757031</c:v>
                </c:pt>
                <c:pt idx="2422">
                  <c:v>0.26666666666666666</c:v>
                </c:pt>
                <c:pt idx="2423">
                  <c:v>0.26678635547576302</c:v>
                </c:pt>
                <c:pt idx="2424">
                  <c:v>0.26690604428485937</c:v>
                </c:pt>
                <c:pt idx="2425">
                  <c:v>0.26702573309395572</c:v>
                </c:pt>
                <c:pt idx="2426">
                  <c:v>0.26714542190305207</c:v>
                </c:pt>
                <c:pt idx="2427">
                  <c:v>0.26726511071214842</c:v>
                </c:pt>
                <c:pt idx="2428">
                  <c:v>0.26738479952124478</c:v>
                </c:pt>
                <c:pt idx="2429">
                  <c:v>0.26750448833034113</c:v>
                </c:pt>
                <c:pt idx="2430">
                  <c:v>0.26762417713943748</c:v>
                </c:pt>
                <c:pt idx="2431">
                  <c:v>0.26774386594853383</c:v>
                </c:pt>
                <c:pt idx="2432">
                  <c:v>0.26786355475763018</c:v>
                </c:pt>
                <c:pt idx="2433">
                  <c:v>0.26798324356672654</c:v>
                </c:pt>
                <c:pt idx="2434">
                  <c:v>0.26810293237582283</c:v>
                </c:pt>
                <c:pt idx="2435">
                  <c:v>0.26822262118491919</c:v>
                </c:pt>
                <c:pt idx="2436">
                  <c:v>0.26834230999401554</c:v>
                </c:pt>
                <c:pt idx="2437">
                  <c:v>0.26846199880311189</c:v>
                </c:pt>
                <c:pt idx="2438">
                  <c:v>0.26858168761220824</c:v>
                </c:pt>
                <c:pt idx="2439">
                  <c:v>0.26870137642130459</c:v>
                </c:pt>
                <c:pt idx="2440">
                  <c:v>0.26882106523040095</c:v>
                </c:pt>
                <c:pt idx="2441">
                  <c:v>0.2689407540394973</c:v>
                </c:pt>
                <c:pt idx="2442">
                  <c:v>0.26906044284859365</c:v>
                </c:pt>
                <c:pt idx="2443">
                  <c:v>0.26918013165769</c:v>
                </c:pt>
                <c:pt idx="2444">
                  <c:v>0.26929982046678635</c:v>
                </c:pt>
                <c:pt idx="2445">
                  <c:v>0.26941950927588271</c:v>
                </c:pt>
                <c:pt idx="2446">
                  <c:v>0.26953919808497906</c:v>
                </c:pt>
                <c:pt idx="2447">
                  <c:v>0.26965888689407541</c:v>
                </c:pt>
                <c:pt idx="2448">
                  <c:v>0.26977857570317176</c:v>
                </c:pt>
                <c:pt idx="2449">
                  <c:v>0.26989826451226812</c:v>
                </c:pt>
                <c:pt idx="2450">
                  <c:v>0.27001795332136447</c:v>
                </c:pt>
                <c:pt idx="2451">
                  <c:v>0.27013764213046082</c:v>
                </c:pt>
                <c:pt idx="2452">
                  <c:v>0.27025733093955717</c:v>
                </c:pt>
                <c:pt idx="2453">
                  <c:v>0.27037701974865352</c:v>
                </c:pt>
                <c:pt idx="2454">
                  <c:v>0.27049670855774988</c:v>
                </c:pt>
                <c:pt idx="2455">
                  <c:v>0.27061639736684617</c:v>
                </c:pt>
                <c:pt idx="2456">
                  <c:v>0.27073608617594253</c:v>
                </c:pt>
                <c:pt idx="2457">
                  <c:v>0.27085577498503888</c:v>
                </c:pt>
                <c:pt idx="2458">
                  <c:v>0.27097546379413523</c:v>
                </c:pt>
                <c:pt idx="2459">
                  <c:v>0.27109515260323158</c:v>
                </c:pt>
                <c:pt idx="2460">
                  <c:v>0.27121484141232793</c:v>
                </c:pt>
                <c:pt idx="2461">
                  <c:v>0.27133453022142429</c:v>
                </c:pt>
                <c:pt idx="2462">
                  <c:v>0.27145421903052064</c:v>
                </c:pt>
                <c:pt idx="2463">
                  <c:v>0.27157390783961699</c:v>
                </c:pt>
                <c:pt idx="2464">
                  <c:v>0.27169359664871334</c:v>
                </c:pt>
                <c:pt idx="2465">
                  <c:v>0.27181328545780969</c:v>
                </c:pt>
                <c:pt idx="2466">
                  <c:v>0.27193297426690605</c:v>
                </c:pt>
                <c:pt idx="2467">
                  <c:v>0.2720526630760024</c:v>
                </c:pt>
                <c:pt idx="2468">
                  <c:v>0.27217235188509875</c:v>
                </c:pt>
                <c:pt idx="2469">
                  <c:v>0.2722920406941951</c:v>
                </c:pt>
                <c:pt idx="2470">
                  <c:v>0.27241172950329146</c:v>
                </c:pt>
                <c:pt idx="2471">
                  <c:v>0.27253141831238781</c:v>
                </c:pt>
                <c:pt idx="2472">
                  <c:v>0.27265110712148416</c:v>
                </c:pt>
                <c:pt idx="2473">
                  <c:v>0.27277079593058051</c:v>
                </c:pt>
                <c:pt idx="2474">
                  <c:v>0.27289048473967686</c:v>
                </c:pt>
                <c:pt idx="2475">
                  <c:v>0.27301017354877322</c:v>
                </c:pt>
                <c:pt idx="2476">
                  <c:v>0.27312986235786951</c:v>
                </c:pt>
                <c:pt idx="2477">
                  <c:v>0.27324955116696586</c:v>
                </c:pt>
                <c:pt idx="2478">
                  <c:v>0.27336923997606222</c:v>
                </c:pt>
                <c:pt idx="2479">
                  <c:v>0.27348892878515857</c:v>
                </c:pt>
                <c:pt idx="2480">
                  <c:v>0.27360861759425492</c:v>
                </c:pt>
                <c:pt idx="2481">
                  <c:v>0.27372830640335127</c:v>
                </c:pt>
                <c:pt idx="2482">
                  <c:v>0.27384799521244763</c:v>
                </c:pt>
                <c:pt idx="2483">
                  <c:v>0.27396768402154398</c:v>
                </c:pt>
                <c:pt idx="2484">
                  <c:v>0.27408737283064033</c:v>
                </c:pt>
                <c:pt idx="2485">
                  <c:v>0.27420706163973668</c:v>
                </c:pt>
                <c:pt idx="2486">
                  <c:v>0.27432675044883303</c:v>
                </c:pt>
                <c:pt idx="2487">
                  <c:v>0.27444643925792939</c:v>
                </c:pt>
                <c:pt idx="2488">
                  <c:v>0.27456612806702574</c:v>
                </c:pt>
                <c:pt idx="2489">
                  <c:v>0.27468581687612209</c:v>
                </c:pt>
                <c:pt idx="2490">
                  <c:v>0.27480550568521844</c:v>
                </c:pt>
                <c:pt idx="2491">
                  <c:v>0.2749251944943148</c:v>
                </c:pt>
                <c:pt idx="2492">
                  <c:v>0.27504488330341115</c:v>
                </c:pt>
                <c:pt idx="2493">
                  <c:v>0.2751645721125075</c:v>
                </c:pt>
                <c:pt idx="2494">
                  <c:v>0.27528426092160385</c:v>
                </c:pt>
                <c:pt idx="2495">
                  <c:v>0.2754039497307002</c:v>
                </c:pt>
                <c:pt idx="2496">
                  <c:v>0.27552363853979656</c:v>
                </c:pt>
                <c:pt idx="2497">
                  <c:v>0.27564332734889285</c:v>
                </c:pt>
                <c:pt idx="2498">
                  <c:v>0.2757630161579892</c:v>
                </c:pt>
                <c:pt idx="2499">
                  <c:v>0.27588270496708556</c:v>
                </c:pt>
                <c:pt idx="2500">
                  <c:v>0.27600239377618191</c:v>
                </c:pt>
                <c:pt idx="2501">
                  <c:v>0.27612208258527826</c:v>
                </c:pt>
                <c:pt idx="2502">
                  <c:v>0.27624177139437461</c:v>
                </c:pt>
                <c:pt idx="2503">
                  <c:v>0.27636146020347097</c:v>
                </c:pt>
                <c:pt idx="2504">
                  <c:v>0.27648114901256732</c:v>
                </c:pt>
                <c:pt idx="2505">
                  <c:v>0.27660083782166367</c:v>
                </c:pt>
                <c:pt idx="2506">
                  <c:v>0.27672052663076002</c:v>
                </c:pt>
                <c:pt idx="2507">
                  <c:v>0.27684021543985637</c:v>
                </c:pt>
                <c:pt idx="2508">
                  <c:v>0.27695990424895273</c:v>
                </c:pt>
                <c:pt idx="2509">
                  <c:v>0.27707959305804908</c:v>
                </c:pt>
                <c:pt idx="2510">
                  <c:v>0.27719928186714543</c:v>
                </c:pt>
                <c:pt idx="2511">
                  <c:v>0.27731897067624178</c:v>
                </c:pt>
                <c:pt idx="2512">
                  <c:v>0.27743865948533813</c:v>
                </c:pt>
                <c:pt idx="2513">
                  <c:v>0.27755834829443449</c:v>
                </c:pt>
                <c:pt idx="2514">
                  <c:v>0.27767803710353084</c:v>
                </c:pt>
                <c:pt idx="2515">
                  <c:v>0.27779772591262719</c:v>
                </c:pt>
                <c:pt idx="2516">
                  <c:v>0.27791741472172354</c:v>
                </c:pt>
                <c:pt idx="2517">
                  <c:v>0.2780371035308199</c:v>
                </c:pt>
                <c:pt idx="2518">
                  <c:v>0.27815679233991619</c:v>
                </c:pt>
                <c:pt idx="2519">
                  <c:v>0.27827648114901254</c:v>
                </c:pt>
                <c:pt idx="2520">
                  <c:v>0.2783961699581089</c:v>
                </c:pt>
                <c:pt idx="2521">
                  <c:v>0.27851585876720525</c:v>
                </c:pt>
                <c:pt idx="2522">
                  <c:v>0.2786355475763016</c:v>
                </c:pt>
                <c:pt idx="2523">
                  <c:v>0.27875523638539795</c:v>
                </c:pt>
                <c:pt idx="2524">
                  <c:v>0.27887492519449431</c:v>
                </c:pt>
                <c:pt idx="2525">
                  <c:v>0.27899461400359066</c:v>
                </c:pt>
                <c:pt idx="2526">
                  <c:v>0.27911430281268701</c:v>
                </c:pt>
                <c:pt idx="2527">
                  <c:v>0.27923399162178336</c:v>
                </c:pt>
                <c:pt idx="2528">
                  <c:v>0.27935368043087971</c:v>
                </c:pt>
                <c:pt idx="2529">
                  <c:v>0.27947336923997607</c:v>
                </c:pt>
                <c:pt idx="2530">
                  <c:v>0.27959305804907242</c:v>
                </c:pt>
                <c:pt idx="2531">
                  <c:v>0.27971274685816877</c:v>
                </c:pt>
                <c:pt idx="2532">
                  <c:v>0.27983243566726512</c:v>
                </c:pt>
                <c:pt idx="2533">
                  <c:v>0.27995212447636147</c:v>
                </c:pt>
                <c:pt idx="2534">
                  <c:v>0.28007181328545783</c:v>
                </c:pt>
                <c:pt idx="2535">
                  <c:v>0.28019150209455418</c:v>
                </c:pt>
                <c:pt idx="2536">
                  <c:v>0.28031119090365053</c:v>
                </c:pt>
                <c:pt idx="2537">
                  <c:v>0.28043087971274688</c:v>
                </c:pt>
                <c:pt idx="2538">
                  <c:v>0.28055056852184318</c:v>
                </c:pt>
                <c:pt idx="2539">
                  <c:v>0.28067025733093953</c:v>
                </c:pt>
                <c:pt idx="2540">
                  <c:v>0.28078994614003588</c:v>
                </c:pt>
                <c:pt idx="2541">
                  <c:v>0.28090963494913224</c:v>
                </c:pt>
                <c:pt idx="2542">
                  <c:v>0.28102932375822859</c:v>
                </c:pt>
                <c:pt idx="2543">
                  <c:v>0.28114901256732494</c:v>
                </c:pt>
                <c:pt idx="2544">
                  <c:v>0.28126870137642129</c:v>
                </c:pt>
                <c:pt idx="2545">
                  <c:v>0.28138839018551765</c:v>
                </c:pt>
                <c:pt idx="2546">
                  <c:v>0.281508078994614</c:v>
                </c:pt>
                <c:pt idx="2547">
                  <c:v>0.28162776780371035</c:v>
                </c:pt>
                <c:pt idx="2548">
                  <c:v>0.2817474566128067</c:v>
                </c:pt>
                <c:pt idx="2549">
                  <c:v>0.28186714542190305</c:v>
                </c:pt>
                <c:pt idx="2550">
                  <c:v>0.28198683423099941</c:v>
                </c:pt>
                <c:pt idx="2551">
                  <c:v>0.28210652304009576</c:v>
                </c:pt>
                <c:pt idx="2552">
                  <c:v>0.28222621184919211</c:v>
                </c:pt>
                <c:pt idx="2553">
                  <c:v>0.28234590065828846</c:v>
                </c:pt>
                <c:pt idx="2554">
                  <c:v>0.28246558946738481</c:v>
                </c:pt>
                <c:pt idx="2555">
                  <c:v>0.28258527827648117</c:v>
                </c:pt>
                <c:pt idx="2556">
                  <c:v>0.28270496708557752</c:v>
                </c:pt>
                <c:pt idx="2557">
                  <c:v>0.28282465589467387</c:v>
                </c:pt>
                <c:pt idx="2558">
                  <c:v>0.28294434470377022</c:v>
                </c:pt>
                <c:pt idx="2559">
                  <c:v>0.28306403351286652</c:v>
                </c:pt>
                <c:pt idx="2560">
                  <c:v>0.28318372232196287</c:v>
                </c:pt>
                <c:pt idx="2561">
                  <c:v>0.28330341113105922</c:v>
                </c:pt>
                <c:pt idx="2562">
                  <c:v>0.28342309994015558</c:v>
                </c:pt>
                <c:pt idx="2563">
                  <c:v>0.28354278874925193</c:v>
                </c:pt>
                <c:pt idx="2564">
                  <c:v>0.28366247755834828</c:v>
                </c:pt>
                <c:pt idx="2565">
                  <c:v>0.28378216636744463</c:v>
                </c:pt>
                <c:pt idx="2566">
                  <c:v>0.28390185517654098</c:v>
                </c:pt>
                <c:pt idx="2567">
                  <c:v>0.28402154398563734</c:v>
                </c:pt>
                <c:pt idx="2568">
                  <c:v>0.28414123279473369</c:v>
                </c:pt>
                <c:pt idx="2569">
                  <c:v>0.28426092160383004</c:v>
                </c:pt>
                <c:pt idx="2570">
                  <c:v>0.28438061041292639</c:v>
                </c:pt>
                <c:pt idx="2571">
                  <c:v>0.28450029922202275</c:v>
                </c:pt>
                <c:pt idx="2572">
                  <c:v>0.2846199880311191</c:v>
                </c:pt>
                <c:pt idx="2573">
                  <c:v>0.28473967684021545</c:v>
                </c:pt>
                <c:pt idx="2574">
                  <c:v>0.2848593656493118</c:v>
                </c:pt>
                <c:pt idx="2575">
                  <c:v>0.28497905445840815</c:v>
                </c:pt>
                <c:pt idx="2576">
                  <c:v>0.28509874326750451</c:v>
                </c:pt>
                <c:pt idx="2577">
                  <c:v>0.28521843207660086</c:v>
                </c:pt>
                <c:pt idx="2578">
                  <c:v>0.28533812088569721</c:v>
                </c:pt>
                <c:pt idx="2579">
                  <c:v>0.28545780969479356</c:v>
                </c:pt>
                <c:pt idx="2580">
                  <c:v>0.28557749850388986</c:v>
                </c:pt>
                <c:pt idx="2581">
                  <c:v>0.28569718731298621</c:v>
                </c:pt>
                <c:pt idx="2582">
                  <c:v>0.28581687612208256</c:v>
                </c:pt>
                <c:pt idx="2583">
                  <c:v>0.28593656493117892</c:v>
                </c:pt>
                <c:pt idx="2584">
                  <c:v>0.28605625374027527</c:v>
                </c:pt>
                <c:pt idx="2585">
                  <c:v>0.28617594254937162</c:v>
                </c:pt>
                <c:pt idx="2586">
                  <c:v>0.28629563135846797</c:v>
                </c:pt>
                <c:pt idx="2587">
                  <c:v>0.28641532016756432</c:v>
                </c:pt>
                <c:pt idx="2588">
                  <c:v>0.28653500897666068</c:v>
                </c:pt>
                <c:pt idx="2589">
                  <c:v>0.28665469778575703</c:v>
                </c:pt>
                <c:pt idx="2590">
                  <c:v>0.28677438659485338</c:v>
                </c:pt>
                <c:pt idx="2591">
                  <c:v>0.28689407540394973</c:v>
                </c:pt>
                <c:pt idx="2592">
                  <c:v>0.28701376421304609</c:v>
                </c:pt>
                <c:pt idx="2593">
                  <c:v>0.28713345302214244</c:v>
                </c:pt>
                <c:pt idx="2594">
                  <c:v>0.28725314183123879</c:v>
                </c:pt>
                <c:pt idx="2595">
                  <c:v>0.28737283064033514</c:v>
                </c:pt>
                <c:pt idx="2596">
                  <c:v>0.28749251944943149</c:v>
                </c:pt>
                <c:pt idx="2597">
                  <c:v>0.28761220825852785</c:v>
                </c:pt>
                <c:pt idx="2598">
                  <c:v>0.2877318970676242</c:v>
                </c:pt>
                <c:pt idx="2599">
                  <c:v>0.28785158587672055</c:v>
                </c:pt>
                <c:pt idx="2600">
                  <c:v>0.2879712746858169</c:v>
                </c:pt>
                <c:pt idx="2601">
                  <c:v>0.2880909634949132</c:v>
                </c:pt>
                <c:pt idx="2602">
                  <c:v>0.28821065230400955</c:v>
                </c:pt>
                <c:pt idx="2603">
                  <c:v>0.2883303411131059</c:v>
                </c:pt>
                <c:pt idx="2604">
                  <c:v>0.28845002992220226</c:v>
                </c:pt>
                <c:pt idx="2605">
                  <c:v>0.28856971873129861</c:v>
                </c:pt>
                <c:pt idx="2606">
                  <c:v>0.28868940754039496</c:v>
                </c:pt>
                <c:pt idx="2607">
                  <c:v>0.28880909634949131</c:v>
                </c:pt>
                <c:pt idx="2608">
                  <c:v>0.28892878515858766</c:v>
                </c:pt>
                <c:pt idx="2609">
                  <c:v>0.28904847396768402</c:v>
                </c:pt>
                <c:pt idx="2610">
                  <c:v>0.28916816277678037</c:v>
                </c:pt>
                <c:pt idx="2611">
                  <c:v>0.28928785158587672</c:v>
                </c:pt>
                <c:pt idx="2612">
                  <c:v>0.28940754039497307</c:v>
                </c:pt>
                <c:pt idx="2613">
                  <c:v>0.28952722920406943</c:v>
                </c:pt>
                <c:pt idx="2614">
                  <c:v>0.28964691801316578</c:v>
                </c:pt>
                <c:pt idx="2615">
                  <c:v>0.28976660682226213</c:v>
                </c:pt>
                <c:pt idx="2616">
                  <c:v>0.28988629563135848</c:v>
                </c:pt>
                <c:pt idx="2617">
                  <c:v>0.29000598444045483</c:v>
                </c:pt>
                <c:pt idx="2618">
                  <c:v>0.29012567324955119</c:v>
                </c:pt>
                <c:pt idx="2619">
                  <c:v>0.29024536205864754</c:v>
                </c:pt>
                <c:pt idx="2620">
                  <c:v>0.29036505086774389</c:v>
                </c:pt>
                <c:pt idx="2621">
                  <c:v>0.29048473967684024</c:v>
                </c:pt>
                <c:pt idx="2622">
                  <c:v>0.29060442848593654</c:v>
                </c:pt>
                <c:pt idx="2623">
                  <c:v>0.29072411729503289</c:v>
                </c:pt>
                <c:pt idx="2624">
                  <c:v>0.29084380610412924</c:v>
                </c:pt>
                <c:pt idx="2625">
                  <c:v>0.2909634949132256</c:v>
                </c:pt>
                <c:pt idx="2626">
                  <c:v>0.29108318372232195</c:v>
                </c:pt>
                <c:pt idx="2627">
                  <c:v>0.2912028725314183</c:v>
                </c:pt>
                <c:pt idx="2628">
                  <c:v>0.29132256134051465</c:v>
                </c:pt>
                <c:pt idx="2629">
                  <c:v>0.291442250149611</c:v>
                </c:pt>
                <c:pt idx="2630">
                  <c:v>0.29156193895870736</c:v>
                </c:pt>
                <c:pt idx="2631">
                  <c:v>0.29168162776780371</c:v>
                </c:pt>
                <c:pt idx="2632">
                  <c:v>0.29180131657690006</c:v>
                </c:pt>
                <c:pt idx="2633">
                  <c:v>0.29192100538599641</c:v>
                </c:pt>
                <c:pt idx="2634">
                  <c:v>0.29204069419509276</c:v>
                </c:pt>
                <c:pt idx="2635">
                  <c:v>0.29216038300418912</c:v>
                </c:pt>
                <c:pt idx="2636">
                  <c:v>0.29228007181328547</c:v>
                </c:pt>
                <c:pt idx="2637">
                  <c:v>0.29239976062238182</c:v>
                </c:pt>
                <c:pt idx="2638">
                  <c:v>0.29251944943147817</c:v>
                </c:pt>
                <c:pt idx="2639">
                  <c:v>0.29263913824057453</c:v>
                </c:pt>
                <c:pt idx="2640">
                  <c:v>0.29275882704967088</c:v>
                </c:pt>
                <c:pt idx="2641">
                  <c:v>0.29287851585876723</c:v>
                </c:pt>
                <c:pt idx="2642">
                  <c:v>0.29299820466786358</c:v>
                </c:pt>
                <c:pt idx="2643">
                  <c:v>0.29311789347695988</c:v>
                </c:pt>
                <c:pt idx="2644">
                  <c:v>0.29323758228605623</c:v>
                </c:pt>
                <c:pt idx="2645">
                  <c:v>0.29335727109515258</c:v>
                </c:pt>
                <c:pt idx="2646">
                  <c:v>0.29347695990424894</c:v>
                </c:pt>
                <c:pt idx="2647">
                  <c:v>0.29359664871334529</c:v>
                </c:pt>
                <c:pt idx="2648">
                  <c:v>0.29371633752244164</c:v>
                </c:pt>
                <c:pt idx="2649">
                  <c:v>0.29383602633153799</c:v>
                </c:pt>
                <c:pt idx="2650">
                  <c:v>0.29395571514063434</c:v>
                </c:pt>
                <c:pt idx="2651">
                  <c:v>0.2940754039497307</c:v>
                </c:pt>
                <c:pt idx="2652">
                  <c:v>0.29419509275882705</c:v>
                </c:pt>
                <c:pt idx="2653">
                  <c:v>0.2943147815679234</c:v>
                </c:pt>
                <c:pt idx="2654">
                  <c:v>0.29443447037701975</c:v>
                </c:pt>
                <c:pt idx="2655">
                  <c:v>0.2945541591861161</c:v>
                </c:pt>
                <c:pt idx="2656">
                  <c:v>0.29467384799521246</c:v>
                </c:pt>
                <c:pt idx="2657">
                  <c:v>0.29479353680430881</c:v>
                </c:pt>
                <c:pt idx="2658">
                  <c:v>0.29491322561340516</c:v>
                </c:pt>
                <c:pt idx="2659">
                  <c:v>0.29503291442250151</c:v>
                </c:pt>
                <c:pt idx="2660">
                  <c:v>0.29515260323159787</c:v>
                </c:pt>
                <c:pt idx="2661">
                  <c:v>0.29527229204069422</c:v>
                </c:pt>
                <c:pt idx="2662">
                  <c:v>0.29539198084979057</c:v>
                </c:pt>
                <c:pt idx="2663">
                  <c:v>0.29551166965888687</c:v>
                </c:pt>
                <c:pt idx="2664">
                  <c:v>0.29563135846798322</c:v>
                </c:pt>
                <c:pt idx="2665">
                  <c:v>0.29575104727707957</c:v>
                </c:pt>
                <c:pt idx="2666">
                  <c:v>0.29587073608617592</c:v>
                </c:pt>
                <c:pt idx="2667">
                  <c:v>0.29599042489527227</c:v>
                </c:pt>
                <c:pt idx="2668">
                  <c:v>0.29611011370436863</c:v>
                </c:pt>
                <c:pt idx="2669">
                  <c:v>0.29622980251346498</c:v>
                </c:pt>
                <c:pt idx="2670">
                  <c:v>0.29634949132256133</c:v>
                </c:pt>
                <c:pt idx="2671">
                  <c:v>0.29646918013165768</c:v>
                </c:pt>
                <c:pt idx="2672">
                  <c:v>0.29658886894075404</c:v>
                </c:pt>
                <c:pt idx="2673">
                  <c:v>0.29670855774985039</c:v>
                </c:pt>
                <c:pt idx="2674">
                  <c:v>0.29682824655894674</c:v>
                </c:pt>
                <c:pt idx="2675">
                  <c:v>0.29694793536804309</c:v>
                </c:pt>
                <c:pt idx="2676">
                  <c:v>0.29706762417713944</c:v>
                </c:pt>
                <c:pt idx="2677">
                  <c:v>0.2971873129862358</c:v>
                </c:pt>
                <c:pt idx="2678">
                  <c:v>0.29730700179533215</c:v>
                </c:pt>
                <c:pt idx="2679">
                  <c:v>0.2974266906044285</c:v>
                </c:pt>
                <c:pt idx="2680">
                  <c:v>0.29754637941352485</c:v>
                </c:pt>
                <c:pt idx="2681">
                  <c:v>0.29766606822262121</c:v>
                </c:pt>
                <c:pt idx="2682">
                  <c:v>0.29778575703171756</c:v>
                </c:pt>
                <c:pt idx="2683">
                  <c:v>0.29790544584081391</c:v>
                </c:pt>
                <c:pt idx="2684">
                  <c:v>0.29802513464991021</c:v>
                </c:pt>
                <c:pt idx="2685">
                  <c:v>0.29814482345900656</c:v>
                </c:pt>
                <c:pt idx="2686">
                  <c:v>0.29826451226810291</c:v>
                </c:pt>
                <c:pt idx="2687">
                  <c:v>0.29838420107719926</c:v>
                </c:pt>
                <c:pt idx="2688">
                  <c:v>0.29850388988629561</c:v>
                </c:pt>
                <c:pt idx="2689">
                  <c:v>0.29862357869539197</c:v>
                </c:pt>
                <c:pt idx="2690">
                  <c:v>0.29874326750448832</c:v>
                </c:pt>
                <c:pt idx="2691">
                  <c:v>0.29886295631358467</c:v>
                </c:pt>
                <c:pt idx="2692">
                  <c:v>0.29898264512268102</c:v>
                </c:pt>
                <c:pt idx="2693">
                  <c:v>0.29910233393177738</c:v>
                </c:pt>
                <c:pt idx="2694">
                  <c:v>0.29922202274087373</c:v>
                </c:pt>
                <c:pt idx="2695">
                  <c:v>0.29934171154997008</c:v>
                </c:pt>
                <c:pt idx="2696">
                  <c:v>0.29946140035906643</c:v>
                </c:pt>
                <c:pt idx="2697">
                  <c:v>0.29958108916816278</c:v>
                </c:pt>
                <c:pt idx="2698">
                  <c:v>0.29970077797725914</c:v>
                </c:pt>
                <c:pt idx="2699">
                  <c:v>0.29982046678635549</c:v>
                </c:pt>
                <c:pt idx="2700">
                  <c:v>0.29994015559545184</c:v>
                </c:pt>
                <c:pt idx="2701">
                  <c:v>0.30005984440454819</c:v>
                </c:pt>
                <c:pt idx="2702">
                  <c:v>0.30017953321364454</c:v>
                </c:pt>
                <c:pt idx="2703">
                  <c:v>0.3002992220227409</c:v>
                </c:pt>
                <c:pt idx="2704">
                  <c:v>0.30041891083183725</c:v>
                </c:pt>
                <c:pt idx="2705">
                  <c:v>0.30053859964093355</c:v>
                </c:pt>
                <c:pt idx="2706">
                  <c:v>0.3006582884500299</c:v>
                </c:pt>
                <c:pt idx="2707">
                  <c:v>0.30077797725912625</c:v>
                </c:pt>
                <c:pt idx="2708">
                  <c:v>0.3008976660682226</c:v>
                </c:pt>
                <c:pt idx="2709">
                  <c:v>0.30101735487731895</c:v>
                </c:pt>
                <c:pt idx="2710">
                  <c:v>0.30113704368641531</c:v>
                </c:pt>
                <c:pt idx="2711">
                  <c:v>0.30125673249551166</c:v>
                </c:pt>
                <c:pt idx="2712">
                  <c:v>0.30137642130460801</c:v>
                </c:pt>
                <c:pt idx="2713">
                  <c:v>0.30149611011370436</c:v>
                </c:pt>
                <c:pt idx="2714">
                  <c:v>0.30161579892280072</c:v>
                </c:pt>
                <c:pt idx="2715">
                  <c:v>0.30173548773189707</c:v>
                </c:pt>
                <c:pt idx="2716">
                  <c:v>0.30185517654099342</c:v>
                </c:pt>
                <c:pt idx="2717">
                  <c:v>0.30197486535008977</c:v>
                </c:pt>
                <c:pt idx="2718">
                  <c:v>0.30209455415918612</c:v>
                </c:pt>
                <c:pt idx="2719">
                  <c:v>0.30221424296828248</c:v>
                </c:pt>
                <c:pt idx="2720">
                  <c:v>0.30233393177737883</c:v>
                </c:pt>
                <c:pt idx="2721">
                  <c:v>0.30245362058647518</c:v>
                </c:pt>
                <c:pt idx="2722">
                  <c:v>0.30257330939557153</c:v>
                </c:pt>
                <c:pt idx="2723">
                  <c:v>0.30269299820466788</c:v>
                </c:pt>
                <c:pt idx="2724">
                  <c:v>0.30281268701376424</c:v>
                </c:pt>
                <c:pt idx="2725">
                  <c:v>0.30293237582286059</c:v>
                </c:pt>
                <c:pt idx="2726">
                  <c:v>0.30305206463195689</c:v>
                </c:pt>
                <c:pt idx="2727">
                  <c:v>0.30317175344105324</c:v>
                </c:pt>
                <c:pt idx="2728">
                  <c:v>0.30329144225014959</c:v>
                </c:pt>
                <c:pt idx="2729">
                  <c:v>0.30341113105924594</c:v>
                </c:pt>
                <c:pt idx="2730">
                  <c:v>0.30353081986834229</c:v>
                </c:pt>
                <c:pt idx="2731">
                  <c:v>0.30365050867743865</c:v>
                </c:pt>
                <c:pt idx="2732">
                  <c:v>0.303770197486535</c:v>
                </c:pt>
                <c:pt idx="2733">
                  <c:v>0.30388988629563135</c:v>
                </c:pt>
                <c:pt idx="2734">
                  <c:v>0.3040095751047277</c:v>
                </c:pt>
                <c:pt idx="2735">
                  <c:v>0.30412926391382405</c:v>
                </c:pt>
                <c:pt idx="2736">
                  <c:v>0.30424895272292041</c:v>
                </c:pt>
                <c:pt idx="2737">
                  <c:v>0.30436864153201676</c:v>
                </c:pt>
                <c:pt idx="2738">
                  <c:v>0.30448833034111311</c:v>
                </c:pt>
                <c:pt idx="2739">
                  <c:v>0.30460801915020946</c:v>
                </c:pt>
                <c:pt idx="2740">
                  <c:v>0.30472770795930582</c:v>
                </c:pt>
                <c:pt idx="2741">
                  <c:v>0.30484739676840217</c:v>
                </c:pt>
                <c:pt idx="2742">
                  <c:v>0.30496708557749852</c:v>
                </c:pt>
                <c:pt idx="2743">
                  <c:v>0.30508677438659487</c:v>
                </c:pt>
                <c:pt idx="2744">
                  <c:v>0.30520646319569122</c:v>
                </c:pt>
                <c:pt idx="2745">
                  <c:v>0.30532615200478758</c:v>
                </c:pt>
                <c:pt idx="2746">
                  <c:v>0.30544584081388393</c:v>
                </c:pt>
                <c:pt idx="2747">
                  <c:v>0.30556552962298023</c:v>
                </c:pt>
                <c:pt idx="2748">
                  <c:v>0.30568521843207658</c:v>
                </c:pt>
                <c:pt idx="2749">
                  <c:v>0.30580490724117293</c:v>
                </c:pt>
                <c:pt idx="2750">
                  <c:v>0.30592459605026928</c:v>
                </c:pt>
                <c:pt idx="2751">
                  <c:v>0.30604428485936563</c:v>
                </c:pt>
                <c:pt idx="2752">
                  <c:v>0.30616397366846199</c:v>
                </c:pt>
                <c:pt idx="2753">
                  <c:v>0.30628366247755834</c:v>
                </c:pt>
                <c:pt idx="2754">
                  <c:v>0.30640335128665469</c:v>
                </c:pt>
                <c:pt idx="2755">
                  <c:v>0.30652304009575104</c:v>
                </c:pt>
                <c:pt idx="2756">
                  <c:v>0.30664272890484739</c:v>
                </c:pt>
                <c:pt idx="2757">
                  <c:v>0.30676241771394375</c:v>
                </c:pt>
                <c:pt idx="2758">
                  <c:v>0.3068821065230401</c:v>
                </c:pt>
                <c:pt idx="2759">
                  <c:v>0.30700179533213645</c:v>
                </c:pt>
                <c:pt idx="2760">
                  <c:v>0.3071214841412328</c:v>
                </c:pt>
                <c:pt idx="2761">
                  <c:v>0.30724117295032916</c:v>
                </c:pt>
                <c:pt idx="2762">
                  <c:v>0.30736086175942551</c:v>
                </c:pt>
                <c:pt idx="2763">
                  <c:v>0.30748055056852186</c:v>
                </c:pt>
                <c:pt idx="2764">
                  <c:v>0.30760023937761821</c:v>
                </c:pt>
                <c:pt idx="2765">
                  <c:v>0.30771992818671456</c:v>
                </c:pt>
                <c:pt idx="2766">
                  <c:v>0.30783961699581092</c:v>
                </c:pt>
                <c:pt idx="2767">
                  <c:v>0.30795930580490727</c:v>
                </c:pt>
                <c:pt idx="2768">
                  <c:v>0.30807899461400357</c:v>
                </c:pt>
                <c:pt idx="2769">
                  <c:v>0.30819868342309992</c:v>
                </c:pt>
                <c:pt idx="2770">
                  <c:v>0.30831837223219627</c:v>
                </c:pt>
                <c:pt idx="2771">
                  <c:v>0.30843806104129262</c:v>
                </c:pt>
                <c:pt idx="2772">
                  <c:v>0.30855774985038897</c:v>
                </c:pt>
                <c:pt idx="2773">
                  <c:v>0.30867743865948533</c:v>
                </c:pt>
                <c:pt idx="2774">
                  <c:v>0.30879712746858168</c:v>
                </c:pt>
                <c:pt idx="2775">
                  <c:v>0.30891681627767803</c:v>
                </c:pt>
                <c:pt idx="2776">
                  <c:v>0.30903650508677438</c:v>
                </c:pt>
                <c:pt idx="2777">
                  <c:v>0.30915619389587073</c:v>
                </c:pt>
                <c:pt idx="2778">
                  <c:v>0.30927588270496709</c:v>
                </c:pt>
                <c:pt idx="2779">
                  <c:v>0.30939557151406344</c:v>
                </c:pt>
                <c:pt idx="2780">
                  <c:v>0.30951526032315979</c:v>
                </c:pt>
                <c:pt idx="2781">
                  <c:v>0.30963494913225614</c:v>
                </c:pt>
                <c:pt idx="2782">
                  <c:v>0.3097546379413525</c:v>
                </c:pt>
                <c:pt idx="2783">
                  <c:v>0.30987432675044885</c:v>
                </c:pt>
                <c:pt idx="2784">
                  <c:v>0.3099940155595452</c:v>
                </c:pt>
                <c:pt idx="2785">
                  <c:v>0.31011370436864155</c:v>
                </c:pt>
                <c:pt idx="2786">
                  <c:v>0.3102333931777379</c:v>
                </c:pt>
                <c:pt idx="2787">
                  <c:v>0.31035308198683426</c:v>
                </c:pt>
                <c:pt idx="2788">
                  <c:v>0.31047277079593061</c:v>
                </c:pt>
                <c:pt idx="2789">
                  <c:v>0.3105924596050269</c:v>
                </c:pt>
                <c:pt idx="2790">
                  <c:v>0.31071214841412326</c:v>
                </c:pt>
                <c:pt idx="2791">
                  <c:v>0.31083183722321961</c:v>
                </c:pt>
                <c:pt idx="2792">
                  <c:v>0.31095152603231596</c:v>
                </c:pt>
                <c:pt idx="2793">
                  <c:v>0.31107121484141231</c:v>
                </c:pt>
                <c:pt idx="2794">
                  <c:v>0.31119090365050867</c:v>
                </c:pt>
                <c:pt idx="2795">
                  <c:v>0.31131059245960502</c:v>
                </c:pt>
                <c:pt idx="2796">
                  <c:v>0.31143028126870137</c:v>
                </c:pt>
                <c:pt idx="2797">
                  <c:v>0.31154997007779772</c:v>
                </c:pt>
                <c:pt idx="2798">
                  <c:v>0.31166965888689407</c:v>
                </c:pt>
                <c:pt idx="2799">
                  <c:v>0.31178934769599043</c:v>
                </c:pt>
                <c:pt idx="2800">
                  <c:v>0.31190903650508678</c:v>
                </c:pt>
                <c:pt idx="2801">
                  <c:v>0.31202872531418313</c:v>
                </c:pt>
                <c:pt idx="2802">
                  <c:v>0.31214841412327948</c:v>
                </c:pt>
                <c:pt idx="2803">
                  <c:v>0.31226810293237584</c:v>
                </c:pt>
                <c:pt idx="2804">
                  <c:v>0.31238779174147219</c:v>
                </c:pt>
                <c:pt idx="2805">
                  <c:v>0.31250748055056854</c:v>
                </c:pt>
                <c:pt idx="2806">
                  <c:v>0.31262716935966489</c:v>
                </c:pt>
                <c:pt idx="2807">
                  <c:v>0.31274685816876124</c:v>
                </c:pt>
                <c:pt idx="2808">
                  <c:v>0.3128665469778576</c:v>
                </c:pt>
                <c:pt idx="2809">
                  <c:v>0.31298623578695389</c:v>
                </c:pt>
                <c:pt idx="2810">
                  <c:v>0.31310592459605024</c:v>
                </c:pt>
                <c:pt idx="2811">
                  <c:v>0.3132256134051466</c:v>
                </c:pt>
                <c:pt idx="2812">
                  <c:v>0.31334530221424295</c:v>
                </c:pt>
                <c:pt idx="2813">
                  <c:v>0.3134649910233393</c:v>
                </c:pt>
                <c:pt idx="2814">
                  <c:v>0.31358467983243565</c:v>
                </c:pt>
                <c:pt idx="2815">
                  <c:v>0.31370436864153201</c:v>
                </c:pt>
                <c:pt idx="2816">
                  <c:v>0.31382405745062836</c:v>
                </c:pt>
                <c:pt idx="2817">
                  <c:v>0.31394374625972471</c:v>
                </c:pt>
                <c:pt idx="2818">
                  <c:v>0.31406343506882106</c:v>
                </c:pt>
                <c:pt idx="2819">
                  <c:v>0.31418312387791741</c:v>
                </c:pt>
                <c:pt idx="2820">
                  <c:v>0.31430281268701377</c:v>
                </c:pt>
                <c:pt idx="2821">
                  <c:v>0.31442250149611012</c:v>
                </c:pt>
                <c:pt idx="2822">
                  <c:v>0.31454219030520647</c:v>
                </c:pt>
                <c:pt idx="2823">
                  <c:v>0.31466187911430282</c:v>
                </c:pt>
                <c:pt idx="2824">
                  <c:v>0.31478156792339917</c:v>
                </c:pt>
                <c:pt idx="2825">
                  <c:v>0.31490125673249553</c:v>
                </c:pt>
                <c:pt idx="2826">
                  <c:v>0.31502094554159188</c:v>
                </c:pt>
                <c:pt idx="2827">
                  <c:v>0.31514063435068823</c:v>
                </c:pt>
                <c:pt idx="2828">
                  <c:v>0.31526032315978458</c:v>
                </c:pt>
                <c:pt idx="2829">
                  <c:v>0.31538001196888094</c:v>
                </c:pt>
                <c:pt idx="2830">
                  <c:v>0.31549970077797723</c:v>
                </c:pt>
                <c:pt idx="2831">
                  <c:v>0.31561938958707358</c:v>
                </c:pt>
                <c:pt idx="2832">
                  <c:v>0.31573907839616994</c:v>
                </c:pt>
                <c:pt idx="2833">
                  <c:v>0.31585876720526629</c:v>
                </c:pt>
                <c:pt idx="2834">
                  <c:v>0.31597845601436264</c:v>
                </c:pt>
                <c:pt idx="2835">
                  <c:v>0.31609814482345899</c:v>
                </c:pt>
                <c:pt idx="2836">
                  <c:v>0.31621783363255535</c:v>
                </c:pt>
                <c:pt idx="2837">
                  <c:v>0.3163375224416517</c:v>
                </c:pt>
                <c:pt idx="2838">
                  <c:v>0.31645721125074805</c:v>
                </c:pt>
                <c:pt idx="2839">
                  <c:v>0.3165769000598444</c:v>
                </c:pt>
                <c:pt idx="2840">
                  <c:v>0.31669658886894075</c:v>
                </c:pt>
                <c:pt idx="2841">
                  <c:v>0.31681627767803711</c:v>
                </c:pt>
                <c:pt idx="2842">
                  <c:v>0.31693596648713346</c:v>
                </c:pt>
                <c:pt idx="2843">
                  <c:v>0.31705565529622981</c:v>
                </c:pt>
                <c:pt idx="2844">
                  <c:v>0.31717534410532616</c:v>
                </c:pt>
                <c:pt idx="2845">
                  <c:v>0.31729503291442251</c:v>
                </c:pt>
                <c:pt idx="2846">
                  <c:v>0.31741472172351887</c:v>
                </c:pt>
                <c:pt idx="2847">
                  <c:v>0.31753441053261522</c:v>
                </c:pt>
                <c:pt idx="2848">
                  <c:v>0.31765409934171157</c:v>
                </c:pt>
                <c:pt idx="2849">
                  <c:v>0.31777378815080792</c:v>
                </c:pt>
                <c:pt idx="2850">
                  <c:v>0.31789347695990428</c:v>
                </c:pt>
                <c:pt idx="2851">
                  <c:v>0.31801316576900057</c:v>
                </c:pt>
                <c:pt idx="2852">
                  <c:v>0.31813285457809692</c:v>
                </c:pt>
                <c:pt idx="2853">
                  <c:v>0.31825254338719328</c:v>
                </c:pt>
                <c:pt idx="2854">
                  <c:v>0.31837223219628963</c:v>
                </c:pt>
                <c:pt idx="2855">
                  <c:v>0.31849192100538598</c:v>
                </c:pt>
                <c:pt idx="2856">
                  <c:v>0.31861160981448233</c:v>
                </c:pt>
                <c:pt idx="2857">
                  <c:v>0.31873129862357868</c:v>
                </c:pt>
                <c:pt idx="2858">
                  <c:v>0.31885098743267504</c:v>
                </c:pt>
                <c:pt idx="2859">
                  <c:v>0.31897067624177139</c:v>
                </c:pt>
                <c:pt idx="2860">
                  <c:v>0.31909036505086774</c:v>
                </c:pt>
                <c:pt idx="2861">
                  <c:v>0.31921005385996409</c:v>
                </c:pt>
                <c:pt idx="2862">
                  <c:v>0.31932974266906045</c:v>
                </c:pt>
                <c:pt idx="2863">
                  <c:v>0.3194494314781568</c:v>
                </c:pt>
                <c:pt idx="2864">
                  <c:v>0.31956912028725315</c:v>
                </c:pt>
                <c:pt idx="2865">
                  <c:v>0.3196888090963495</c:v>
                </c:pt>
                <c:pt idx="2866">
                  <c:v>0.31980849790544585</c:v>
                </c:pt>
                <c:pt idx="2867">
                  <c:v>0.31992818671454221</c:v>
                </c:pt>
                <c:pt idx="2868">
                  <c:v>0.32004787552363856</c:v>
                </c:pt>
                <c:pt idx="2869">
                  <c:v>0.32016756433273491</c:v>
                </c:pt>
                <c:pt idx="2870">
                  <c:v>0.32028725314183126</c:v>
                </c:pt>
                <c:pt idx="2871">
                  <c:v>0.32040694195092762</c:v>
                </c:pt>
                <c:pt idx="2872">
                  <c:v>0.32052663076002391</c:v>
                </c:pt>
                <c:pt idx="2873">
                  <c:v>0.32064631956912026</c:v>
                </c:pt>
                <c:pt idx="2874">
                  <c:v>0.32076600837821662</c:v>
                </c:pt>
                <c:pt idx="2875">
                  <c:v>0.32088569718731297</c:v>
                </c:pt>
                <c:pt idx="2876">
                  <c:v>0.32100538599640932</c:v>
                </c:pt>
                <c:pt idx="2877">
                  <c:v>0.32112507480550567</c:v>
                </c:pt>
                <c:pt idx="2878">
                  <c:v>0.32124476361460202</c:v>
                </c:pt>
                <c:pt idx="2879">
                  <c:v>0.32136445242369838</c:v>
                </c:pt>
                <c:pt idx="2880">
                  <c:v>0.32148414123279473</c:v>
                </c:pt>
                <c:pt idx="2881">
                  <c:v>0.32160383004189108</c:v>
                </c:pt>
                <c:pt idx="2882">
                  <c:v>0.32172351885098743</c:v>
                </c:pt>
                <c:pt idx="2883">
                  <c:v>0.32184320766008379</c:v>
                </c:pt>
                <c:pt idx="2884">
                  <c:v>0.32196289646918014</c:v>
                </c:pt>
                <c:pt idx="2885">
                  <c:v>0.32208258527827649</c:v>
                </c:pt>
                <c:pt idx="2886">
                  <c:v>0.32220227408737284</c:v>
                </c:pt>
                <c:pt idx="2887">
                  <c:v>0.32232196289646919</c:v>
                </c:pt>
                <c:pt idx="2888">
                  <c:v>0.32244165170556555</c:v>
                </c:pt>
                <c:pt idx="2889">
                  <c:v>0.3225613405146619</c:v>
                </c:pt>
                <c:pt idx="2890">
                  <c:v>0.32268102932375825</c:v>
                </c:pt>
                <c:pt idx="2891">
                  <c:v>0.3228007181328546</c:v>
                </c:pt>
                <c:pt idx="2892">
                  <c:v>0.32292040694195095</c:v>
                </c:pt>
                <c:pt idx="2893">
                  <c:v>0.32304009575104725</c:v>
                </c:pt>
                <c:pt idx="2894">
                  <c:v>0.3231597845601436</c:v>
                </c:pt>
                <c:pt idx="2895">
                  <c:v>0.32327947336923996</c:v>
                </c:pt>
                <c:pt idx="2896">
                  <c:v>0.32339916217833631</c:v>
                </c:pt>
                <c:pt idx="2897">
                  <c:v>0.32351885098743266</c:v>
                </c:pt>
                <c:pt idx="2898">
                  <c:v>0.32363853979652901</c:v>
                </c:pt>
                <c:pt idx="2899">
                  <c:v>0.32375822860562536</c:v>
                </c:pt>
                <c:pt idx="2900">
                  <c:v>0.32387791741472172</c:v>
                </c:pt>
                <c:pt idx="2901">
                  <c:v>0.32399760622381807</c:v>
                </c:pt>
                <c:pt idx="2902">
                  <c:v>0.32411729503291442</c:v>
                </c:pt>
                <c:pt idx="2903">
                  <c:v>0.32423698384201077</c:v>
                </c:pt>
                <c:pt idx="2904">
                  <c:v>0.32435667265110713</c:v>
                </c:pt>
                <c:pt idx="2905">
                  <c:v>0.32447636146020348</c:v>
                </c:pt>
                <c:pt idx="2906">
                  <c:v>0.32459605026929983</c:v>
                </c:pt>
                <c:pt idx="2907">
                  <c:v>0.32471573907839618</c:v>
                </c:pt>
                <c:pt idx="2908">
                  <c:v>0.32483542788749253</c:v>
                </c:pt>
                <c:pt idx="2909">
                  <c:v>0.32495511669658889</c:v>
                </c:pt>
                <c:pt idx="2910">
                  <c:v>0.32507480550568524</c:v>
                </c:pt>
                <c:pt idx="2911">
                  <c:v>0.32519449431478159</c:v>
                </c:pt>
                <c:pt idx="2912">
                  <c:v>0.32531418312387794</c:v>
                </c:pt>
                <c:pt idx="2913">
                  <c:v>0.32543387193297429</c:v>
                </c:pt>
                <c:pt idx="2914">
                  <c:v>0.32555356074207059</c:v>
                </c:pt>
                <c:pt idx="2915">
                  <c:v>0.32567324955116694</c:v>
                </c:pt>
                <c:pt idx="2916">
                  <c:v>0.3257929383602633</c:v>
                </c:pt>
                <c:pt idx="2917">
                  <c:v>0.32591262716935965</c:v>
                </c:pt>
                <c:pt idx="2918">
                  <c:v>0.326032315978456</c:v>
                </c:pt>
                <c:pt idx="2919">
                  <c:v>0.32615200478755235</c:v>
                </c:pt>
                <c:pt idx="2920">
                  <c:v>0.3262716935966487</c:v>
                </c:pt>
                <c:pt idx="2921">
                  <c:v>0.32639138240574506</c:v>
                </c:pt>
                <c:pt idx="2922">
                  <c:v>0.32651107121484141</c:v>
                </c:pt>
                <c:pt idx="2923">
                  <c:v>0.32663076002393776</c:v>
                </c:pt>
                <c:pt idx="2924">
                  <c:v>0.32675044883303411</c:v>
                </c:pt>
                <c:pt idx="2925">
                  <c:v>0.32687013764213046</c:v>
                </c:pt>
                <c:pt idx="2926">
                  <c:v>0.32698982645122682</c:v>
                </c:pt>
                <c:pt idx="2927">
                  <c:v>0.32710951526032317</c:v>
                </c:pt>
                <c:pt idx="2928">
                  <c:v>0.32722920406941952</c:v>
                </c:pt>
                <c:pt idx="2929">
                  <c:v>0.32734889287851587</c:v>
                </c:pt>
                <c:pt idx="2930">
                  <c:v>0.32746858168761223</c:v>
                </c:pt>
                <c:pt idx="2931">
                  <c:v>0.32758827049670858</c:v>
                </c:pt>
                <c:pt idx="2932">
                  <c:v>0.32770795930580493</c:v>
                </c:pt>
                <c:pt idx="2933">
                  <c:v>0.32782764811490128</c:v>
                </c:pt>
                <c:pt idx="2934">
                  <c:v>0.32794733692399758</c:v>
                </c:pt>
                <c:pt idx="2935">
                  <c:v>0.32806702573309393</c:v>
                </c:pt>
                <c:pt idx="2936">
                  <c:v>0.32818671454219028</c:v>
                </c:pt>
                <c:pt idx="2937">
                  <c:v>0.32830640335128664</c:v>
                </c:pt>
                <c:pt idx="2938">
                  <c:v>0.32842609216038299</c:v>
                </c:pt>
                <c:pt idx="2939">
                  <c:v>0.32854578096947934</c:v>
                </c:pt>
                <c:pt idx="2940">
                  <c:v>0.32866546977857569</c:v>
                </c:pt>
                <c:pt idx="2941">
                  <c:v>0.32878515858767204</c:v>
                </c:pt>
                <c:pt idx="2942">
                  <c:v>0.3289048473967684</c:v>
                </c:pt>
                <c:pt idx="2943">
                  <c:v>0.32902453620586475</c:v>
                </c:pt>
                <c:pt idx="2944">
                  <c:v>0.3291442250149611</c:v>
                </c:pt>
                <c:pt idx="2945">
                  <c:v>0.32926391382405745</c:v>
                </c:pt>
                <c:pt idx="2946">
                  <c:v>0.3293836026331538</c:v>
                </c:pt>
                <c:pt idx="2947">
                  <c:v>0.32950329144225016</c:v>
                </c:pt>
                <c:pt idx="2948">
                  <c:v>0.32962298025134651</c:v>
                </c:pt>
                <c:pt idx="2949">
                  <c:v>0.32974266906044286</c:v>
                </c:pt>
                <c:pt idx="2950">
                  <c:v>0.32986235786953921</c:v>
                </c:pt>
                <c:pt idx="2951">
                  <c:v>0.32998204667863557</c:v>
                </c:pt>
                <c:pt idx="2952">
                  <c:v>0.33010173548773192</c:v>
                </c:pt>
                <c:pt idx="2953">
                  <c:v>0.33022142429682827</c:v>
                </c:pt>
                <c:pt idx="2954">
                  <c:v>0.33034111310592462</c:v>
                </c:pt>
                <c:pt idx="2955">
                  <c:v>0.33046080191502092</c:v>
                </c:pt>
                <c:pt idx="2956">
                  <c:v>0.33058049072411727</c:v>
                </c:pt>
                <c:pt idx="2957">
                  <c:v>0.33070017953321362</c:v>
                </c:pt>
                <c:pt idx="2958">
                  <c:v>0.33081986834230998</c:v>
                </c:pt>
                <c:pt idx="2959">
                  <c:v>0.33093955715140633</c:v>
                </c:pt>
                <c:pt idx="2960">
                  <c:v>0.33105924596050268</c:v>
                </c:pt>
                <c:pt idx="2961">
                  <c:v>0.33117893476959903</c:v>
                </c:pt>
                <c:pt idx="2962">
                  <c:v>0.33129862357869538</c:v>
                </c:pt>
                <c:pt idx="2963">
                  <c:v>0.33141831238779174</c:v>
                </c:pt>
                <c:pt idx="2964">
                  <c:v>0.33153800119688809</c:v>
                </c:pt>
                <c:pt idx="2965">
                  <c:v>0.33165769000598444</c:v>
                </c:pt>
                <c:pt idx="2966">
                  <c:v>0.33177737881508079</c:v>
                </c:pt>
                <c:pt idx="2967">
                  <c:v>0.33189706762417714</c:v>
                </c:pt>
                <c:pt idx="2968">
                  <c:v>0.3320167564332735</c:v>
                </c:pt>
                <c:pt idx="2969">
                  <c:v>0.33213644524236985</c:v>
                </c:pt>
                <c:pt idx="2970">
                  <c:v>0.3322561340514662</c:v>
                </c:pt>
                <c:pt idx="2971">
                  <c:v>0.33237582286056255</c:v>
                </c:pt>
                <c:pt idx="2972">
                  <c:v>0.33249551166965891</c:v>
                </c:pt>
                <c:pt idx="2973">
                  <c:v>0.33261520047875526</c:v>
                </c:pt>
                <c:pt idx="2974">
                  <c:v>0.33273488928785161</c:v>
                </c:pt>
                <c:pt idx="2975">
                  <c:v>0.33285457809694796</c:v>
                </c:pt>
                <c:pt idx="2976">
                  <c:v>0.33297426690604426</c:v>
                </c:pt>
                <c:pt idx="2977">
                  <c:v>0.33309395571514061</c:v>
                </c:pt>
                <c:pt idx="2978">
                  <c:v>0.33321364452423696</c:v>
                </c:pt>
                <c:pt idx="2979">
                  <c:v>0.33333333333333331</c:v>
                </c:pt>
                <c:pt idx="2980">
                  <c:v>0.33345302214242967</c:v>
                </c:pt>
                <c:pt idx="2981">
                  <c:v>0.33357271095152602</c:v>
                </c:pt>
                <c:pt idx="2982">
                  <c:v>0.33369239976062237</c:v>
                </c:pt>
                <c:pt idx="2983">
                  <c:v>0.33381208856971872</c:v>
                </c:pt>
                <c:pt idx="2984">
                  <c:v>0.33393177737881508</c:v>
                </c:pt>
                <c:pt idx="2985">
                  <c:v>0.33405146618791143</c:v>
                </c:pt>
                <c:pt idx="2986">
                  <c:v>0.33417115499700778</c:v>
                </c:pt>
                <c:pt idx="2987">
                  <c:v>0.33429084380610413</c:v>
                </c:pt>
                <c:pt idx="2988">
                  <c:v>0.33441053261520048</c:v>
                </c:pt>
                <c:pt idx="2989">
                  <c:v>0.33453022142429684</c:v>
                </c:pt>
                <c:pt idx="2990">
                  <c:v>0.33464991023339319</c:v>
                </c:pt>
                <c:pt idx="2991">
                  <c:v>0.33476959904248954</c:v>
                </c:pt>
                <c:pt idx="2992">
                  <c:v>0.33488928785158589</c:v>
                </c:pt>
                <c:pt idx="2993">
                  <c:v>0.33500897666068225</c:v>
                </c:pt>
                <c:pt idx="2994">
                  <c:v>0.3351286654697786</c:v>
                </c:pt>
                <c:pt idx="2995">
                  <c:v>0.33524835427887495</c:v>
                </c:pt>
                <c:pt idx="2996">
                  <c:v>0.3353680430879713</c:v>
                </c:pt>
                <c:pt idx="2997">
                  <c:v>0.3354877318970676</c:v>
                </c:pt>
                <c:pt idx="2998">
                  <c:v>0.33560742070616395</c:v>
                </c:pt>
                <c:pt idx="2999">
                  <c:v>0.3357271095152603</c:v>
                </c:pt>
                <c:pt idx="3000">
                  <c:v>0.33584679832435665</c:v>
                </c:pt>
                <c:pt idx="3001">
                  <c:v>0.33596648713345301</c:v>
                </c:pt>
                <c:pt idx="3002">
                  <c:v>0.33608617594254936</c:v>
                </c:pt>
                <c:pt idx="3003">
                  <c:v>0.33620586475164571</c:v>
                </c:pt>
                <c:pt idx="3004">
                  <c:v>0.33632555356074206</c:v>
                </c:pt>
                <c:pt idx="3005">
                  <c:v>0.33644524236983842</c:v>
                </c:pt>
                <c:pt idx="3006">
                  <c:v>0.33656493117893477</c:v>
                </c:pt>
                <c:pt idx="3007">
                  <c:v>0.33668461998803112</c:v>
                </c:pt>
                <c:pt idx="3008">
                  <c:v>0.33680430879712747</c:v>
                </c:pt>
                <c:pt idx="3009">
                  <c:v>0.33692399760622382</c:v>
                </c:pt>
                <c:pt idx="3010">
                  <c:v>0.33704368641532018</c:v>
                </c:pt>
                <c:pt idx="3011">
                  <c:v>0.33716337522441653</c:v>
                </c:pt>
                <c:pt idx="3012">
                  <c:v>0.33728306403351288</c:v>
                </c:pt>
                <c:pt idx="3013">
                  <c:v>0.33740275284260923</c:v>
                </c:pt>
                <c:pt idx="3014">
                  <c:v>0.33752244165170558</c:v>
                </c:pt>
                <c:pt idx="3015">
                  <c:v>0.33764213046080194</c:v>
                </c:pt>
                <c:pt idx="3016">
                  <c:v>0.33776181926989829</c:v>
                </c:pt>
                <c:pt idx="3017">
                  <c:v>0.33788150807899464</c:v>
                </c:pt>
                <c:pt idx="3018">
                  <c:v>0.33800119688809094</c:v>
                </c:pt>
                <c:pt idx="3019">
                  <c:v>0.33812088569718729</c:v>
                </c:pt>
                <c:pt idx="3020">
                  <c:v>0.33824057450628364</c:v>
                </c:pt>
                <c:pt idx="3021">
                  <c:v>0.33836026331537999</c:v>
                </c:pt>
                <c:pt idx="3022">
                  <c:v>0.33847995212447635</c:v>
                </c:pt>
                <c:pt idx="3023">
                  <c:v>0.3385996409335727</c:v>
                </c:pt>
                <c:pt idx="3024">
                  <c:v>0.33871932974266905</c:v>
                </c:pt>
                <c:pt idx="3025">
                  <c:v>0.3388390185517654</c:v>
                </c:pt>
                <c:pt idx="3026">
                  <c:v>0.33895870736086176</c:v>
                </c:pt>
                <c:pt idx="3027">
                  <c:v>0.33907839616995811</c:v>
                </c:pt>
                <c:pt idx="3028">
                  <c:v>0.33919808497905446</c:v>
                </c:pt>
                <c:pt idx="3029">
                  <c:v>0.33931777378815081</c:v>
                </c:pt>
                <c:pt idx="3030">
                  <c:v>0.33943746259724716</c:v>
                </c:pt>
                <c:pt idx="3031">
                  <c:v>0.33955715140634352</c:v>
                </c:pt>
                <c:pt idx="3032">
                  <c:v>0.33967684021543987</c:v>
                </c:pt>
                <c:pt idx="3033">
                  <c:v>0.33979652902453622</c:v>
                </c:pt>
                <c:pt idx="3034">
                  <c:v>0.33991621783363257</c:v>
                </c:pt>
                <c:pt idx="3035">
                  <c:v>0.34003590664272892</c:v>
                </c:pt>
                <c:pt idx="3036">
                  <c:v>0.34015559545182528</c:v>
                </c:pt>
                <c:pt idx="3037">
                  <c:v>0.34027528426092163</c:v>
                </c:pt>
                <c:pt idx="3038">
                  <c:v>0.34039497307001798</c:v>
                </c:pt>
                <c:pt idx="3039">
                  <c:v>0.34051466187911428</c:v>
                </c:pt>
                <c:pt idx="3040">
                  <c:v>0.34063435068821063</c:v>
                </c:pt>
                <c:pt idx="3041">
                  <c:v>0.34075403949730698</c:v>
                </c:pt>
                <c:pt idx="3042">
                  <c:v>0.34087372830640333</c:v>
                </c:pt>
                <c:pt idx="3043">
                  <c:v>0.34099341711549969</c:v>
                </c:pt>
                <c:pt idx="3044">
                  <c:v>0.34111310592459604</c:v>
                </c:pt>
                <c:pt idx="3045">
                  <c:v>0.34123279473369239</c:v>
                </c:pt>
                <c:pt idx="3046">
                  <c:v>0.34135248354278874</c:v>
                </c:pt>
                <c:pt idx="3047">
                  <c:v>0.34147217235188509</c:v>
                </c:pt>
                <c:pt idx="3048">
                  <c:v>0.34159186116098145</c:v>
                </c:pt>
                <c:pt idx="3049">
                  <c:v>0.3417115499700778</c:v>
                </c:pt>
                <c:pt idx="3050">
                  <c:v>0.34183123877917415</c:v>
                </c:pt>
                <c:pt idx="3051">
                  <c:v>0.3419509275882705</c:v>
                </c:pt>
                <c:pt idx="3052">
                  <c:v>0.34207061639736686</c:v>
                </c:pt>
                <c:pt idx="3053">
                  <c:v>0.34219030520646321</c:v>
                </c:pt>
                <c:pt idx="3054">
                  <c:v>0.34230999401555956</c:v>
                </c:pt>
                <c:pt idx="3055">
                  <c:v>0.34242968282465591</c:v>
                </c:pt>
                <c:pt idx="3056">
                  <c:v>0.34254937163375226</c:v>
                </c:pt>
                <c:pt idx="3057">
                  <c:v>0.34266906044284862</c:v>
                </c:pt>
                <c:pt idx="3058">
                  <c:v>0.34278874925194497</c:v>
                </c:pt>
                <c:pt idx="3059">
                  <c:v>0.34290843806104127</c:v>
                </c:pt>
                <c:pt idx="3060">
                  <c:v>0.34302812687013762</c:v>
                </c:pt>
                <c:pt idx="3061">
                  <c:v>0.34314781567923397</c:v>
                </c:pt>
                <c:pt idx="3062">
                  <c:v>0.34326750448833032</c:v>
                </c:pt>
                <c:pt idx="3063">
                  <c:v>0.34338719329742667</c:v>
                </c:pt>
                <c:pt idx="3064">
                  <c:v>0.34350688210652303</c:v>
                </c:pt>
                <c:pt idx="3065">
                  <c:v>0.34362657091561938</c:v>
                </c:pt>
                <c:pt idx="3066">
                  <c:v>0.34374625972471573</c:v>
                </c:pt>
                <c:pt idx="3067">
                  <c:v>0.34386594853381208</c:v>
                </c:pt>
                <c:pt idx="3068">
                  <c:v>0.34398563734290843</c:v>
                </c:pt>
                <c:pt idx="3069">
                  <c:v>0.34410532615200479</c:v>
                </c:pt>
                <c:pt idx="3070">
                  <c:v>0.34422501496110114</c:v>
                </c:pt>
                <c:pt idx="3071">
                  <c:v>0.34434470377019749</c:v>
                </c:pt>
                <c:pt idx="3072">
                  <c:v>0.34446439257929384</c:v>
                </c:pt>
                <c:pt idx="3073">
                  <c:v>0.3445840813883902</c:v>
                </c:pt>
                <c:pt idx="3074">
                  <c:v>0.34470377019748655</c:v>
                </c:pt>
                <c:pt idx="3075">
                  <c:v>0.3448234590065829</c:v>
                </c:pt>
                <c:pt idx="3076">
                  <c:v>0.34494314781567925</c:v>
                </c:pt>
                <c:pt idx="3077">
                  <c:v>0.3450628366247756</c:v>
                </c:pt>
                <c:pt idx="3078">
                  <c:v>0.34518252543387196</c:v>
                </c:pt>
                <c:pt idx="3079">
                  <c:v>0.34530221424296831</c:v>
                </c:pt>
                <c:pt idx="3080">
                  <c:v>0.3454219030520646</c:v>
                </c:pt>
                <c:pt idx="3081">
                  <c:v>0.34554159186116096</c:v>
                </c:pt>
                <c:pt idx="3082">
                  <c:v>0.34566128067025731</c:v>
                </c:pt>
                <c:pt idx="3083">
                  <c:v>0.34578096947935366</c:v>
                </c:pt>
                <c:pt idx="3084">
                  <c:v>0.34590065828845001</c:v>
                </c:pt>
                <c:pt idx="3085">
                  <c:v>0.34602034709754637</c:v>
                </c:pt>
                <c:pt idx="3086">
                  <c:v>0.34614003590664272</c:v>
                </c:pt>
                <c:pt idx="3087">
                  <c:v>0.34625972471573907</c:v>
                </c:pt>
                <c:pt idx="3088">
                  <c:v>0.34637941352483542</c:v>
                </c:pt>
                <c:pt idx="3089">
                  <c:v>0.34649910233393177</c:v>
                </c:pt>
                <c:pt idx="3090">
                  <c:v>0.34661879114302813</c:v>
                </c:pt>
                <c:pt idx="3091">
                  <c:v>0.34673847995212448</c:v>
                </c:pt>
                <c:pt idx="3092">
                  <c:v>0.34685816876122083</c:v>
                </c:pt>
                <c:pt idx="3093">
                  <c:v>0.34697785757031718</c:v>
                </c:pt>
                <c:pt idx="3094">
                  <c:v>0.34709754637941354</c:v>
                </c:pt>
                <c:pt idx="3095">
                  <c:v>0.34721723518850989</c:v>
                </c:pt>
                <c:pt idx="3096">
                  <c:v>0.34733692399760624</c:v>
                </c:pt>
                <c:pt idx="3097">
                  <c:v>0.34745661280670259</c:v>
                </c:pt>
                <c:pt idx="3098">
                  <c:v>0.34757630161579894</c:v>
                </c:pt>
                <c:pt idx="3099">
                  <c:v>0.3476959904248953</c:v>
                </c:pt>
                <c:pt idx="3100">
                  <c:v>0.34781567923399165</c:v>
                </c:pt>
                <c:pt idx="3101">
                  <c:v>0.34793536804308794</c:v>
                </c:pt>
                <c:pt idx="3102">
                  <c:v>0.3480550568521843</c:v>
                </c:pt>
                <c:pt idx="3103">
                  <c:v>0.34817474566128065</c:v>
                </c:pt>
                <c:pt idx="3104">
                  <c:v>0.348294434470377</c:v>
                </c:pt>
                <c:pt idx="3105">
                  <c:v>0.34841412327947335</c:v>
                </c:pt>
                <c:pt idx="3106">
                  <c:v>0.34853381208856971</c:v>
                </c:pt>
                <c:pt idx="3107">
                  <c:v>0.34865350089766606</c:v>
                </c:pt>
                <c:pt idx="3108">
                  <c:v>0.34877318970676241</c:v>
                </c:pt>
                <c:pt idx="3109">
                  <c:v>0.34889287851585876</c:v>
                </c:pt>
                <c:pt idx="3110">
                  <c:v>0.34901256732495511</c:v>
                </c:pt>
                <c:pt idx="3111">
                  <c:v>0.34913225613405147</c:v>
                </c:pt>
                <c:pt idx="3112">
                  <c:v>0.34925194494314782</c:v>
                </c:pt>
                <c:pt idx="3113">
                  <c:v>0.34937163375224417</c:v>
                </c:pt>
                <c:pt idx="3114">
                  <c:v>0.34949132256134052</c:v>
                </c:pt>
                <c:pt idx="3115">
                  <c:v>0.34961101137043687</c:v>
                </c:pt>
                <c:pt idx="3116">
                  <c:v>0.34973070017953323</c:v>
                </c:pt>
                <c:pt idx="3117">
                  <c:v>0.34985038898862958</c:v>
                </c:pt>
                <c:pt idx="3118">
                  <c:v>0.34997007779772593</c:v>
                </c:pt>
                <c:pt idx="3119">
                  <c:v>0.35008976660682228</c:v>
                </c:pt>
                <c:pt idx="3120">
                  <c:v>0.35020945541591864</c:v>
                </c:pt>
                <c:pt idx="3121">
                  <c:v>0.35032914422501499</c:v>
                </c:pt>
                <c:pt idx="3122">
                  <c:v>0.35044883303411128</c:v>
                </c:pt>
                <c:pt idx="3123">
                  <c:v>0.35056852184320764</c:v>
                </c:pt>
                <c:pt idx="3124">
                  <c:v>0.35068821065230399</c:v>
                </c:pt>
                <c:pt idx="3125">
                  <c:v>0.35080789946140034</c:v>
                </c:pt>
                <c:pt idx="3126">
                  <c:v>0.35092758827049669</c:v>
                </c:pt>
                <c:pt idx="3127">
                  <c:v>0.35104727707959305</c:v>
                </c:pt>
                <c:pt idx="3128">
                  <c:v>0.3511669658886894</c:v>
                </c:pt>
                <c:pt idx="3129">
                  <c:v>0.35128665469778575</c:v>
                </c:pt>
                <c:pt idx="3130">
                  <c:v>0.3514063435068821</c:v>
                </c:pt>
                <c:pt idx="3131">
                  <c:v>0.35152603231597845</c:v>
                </c:pt>
                <c:pt idx="3132">
                  <c:v>0.35164572112507481</c:v>
                </c:pt>
                <c:pt idx="3133">
                  <c:v>0.35176540993417116</c:v>
                </c:pt>
                <c:pt idx="3134">
                  <c:v>0.35188509874326751</c:v>
                </c:pt>
                <c:pt idx="3135">
                  <c:v>0.35200478755236386</c:v>
                </c:pt>
                <c:pt idx="3136">
                  <c:v>0.35212447636146021</c:v>
                </c:pt>
                <c:pt idx="3137">
                  <c:v>0.35224416517055657</c:v>
                </c:pt>
                <c:pt idx="3138">
                  <c:v>0.35236385397965292</c:v>
                </c:pt>
                <c:pt idx="3139">
                  <c:v>0.35248354278874927</c:v>
                </c:pt>
                <c:pt idx="3140">
                  <c:v>0.35260323159784562</c:v>
                </c:pt>
                <c:pt idx="3141">
                  <c:v>0.35272292040694198</c:v>
                </c:pt>
                <c:pt idx="3142">
                  <c:v>0.35284260921603833</c:v>
                </c:pt>
                <c:pt idx="3143">
                  <c:v>0.35296229802513462</c:v>
                </c:pt>
                <c:pt idx="3144">
                  <c:v>0.35308198683423098</c:v>
                </c:pt>
                <c:pt idx="3145">
                  <c:v>0.35320167564332733</c:v>
                </c:pt>
                <c:pt idx="3146">
                  <c:v>0.35332136445242368</c:v>
                </c:pt>
                <c:pt idx="3147">
                  <c:v>0.35344105326152003</c:v>
                </c:pt>
                <c:pt idx="3148">
                  <c:v>0.35356074207061639</c:v>
                </c:pt>
                <c:pt idx="3149">
                  <c:v>0.35368043087971274</c:v>
                </c:pt>
                <c:pt idx="3150">
                  <c:v>0.35380011968880909</c:v>
                </c:pt>
                <c:pt idx="3151">
                  <c:v>0.35391980849790544</c:v>
                </c:pt>
                <c:pt idx="3152">
                  <c:v>0.35403949730700179</c:v>
                </c:pt>
                <c:pt idx="3153">
                  <c:v>0.35415918611609815</c:v>
                </c:pt>
                <c:pt idx="3154">
                  <c:v>0.3542788749251945</c:v>
                </c:pt>
                <c:pt idx="3155">
                  <c:v>0.35439856373429085</c:v>
                </c:pt>
                <c:pt idx="3156">
                  <c:v>0.3545182525433872</c:v>
                </c:pt>
                <c:pt idx="3157">
                  <c:v>0.35463794135248355</c:v>
                </c:pt>
                <c:pt idx="3158">
                  <c:v>0.35475763016157991</c:v>
                </c:pt>
                <c:pt idx="3159">
                  <c:v>0.35487731897067626</c:v>
                </c:pt>
                <c:pt idx="3160">
                  <c:v>0.35499700777977261</c:v>
                </c:pt>
                <c:pt idx="3161">
                  <c:v>0.35511669658886896</c:v>
                </c:pt>
                <c:pt idx="3162">
                  <c:v>0.35523638539796532</c:v>
                </c:pt>
                <c:pt idx="3163">
                  <c:v>0.35535607420706167</c:v>
                </c:pt>
                <c:pt idx="3164">
                  <c:v>0.35547576301615796</c:v>
                </c:pt>
                <c:pt idx="3165">
                  <c:v>0.35559545182525432</c:v>
                </c:pt>
                <c:pt idx="3166">
                  <c:v>0.35571514063435067</c:v>
                </c:pt>
                <c:pt idx="3167">
                  <c:v>0.35583482944344702</c:v>
                </c:pt>
                <c:pt idx="3168">
                  <c:v>0.35595451825254337</c:v>
                </c:pt>
                <c:pt idx="3169">
                  <c:v>0.35607420706163972</c:v>
                </c:pt>
                <c:pt idx="3170">
                  <c:v>0.35619389587073608</c:v>
                </c:pt>
                <c:pt idx="3171">
                  <c:v>0.35631358467983243</c:v>
                </c:pt>
                <c:pt idx="3172">
                  <c:v>0.35643327348892878</c:v>
                </c:pt>
                <c:pt idx="3173">
                  <c:v>0.35655296229802513</c:v>
                </c:pt>
                <c:pt idx="3174">
                  <c:v>0.35667265110712149</c:v>
                </c:pt>
                <c:pt idx="3175">
                  <c:v>0.35679233991621784</c:v>
                </c:pt>
                <c:pt idx="3176">
                  <c:v>0.35691202872531419</c:v>
                </c:pt>
                <c:pt idx="3177">
                  <c:v>0.35703171753441054</c:v>
                </c:pt>
                <c:pt idx="3178">
                  <c:v>0.35715140634350689</c:v>
                </c:pt>
                <c:pt idx="3179">
                  <c:v>0.35727109515260325</c:v>
                </c:pt>
                <c:pt idx="3180">
                  <c:v>0.3573907839616996</c:v>
                </c:pt>
                <c:pt idx="3181">
                  <c:v>0.35751047277079595</c:v>
                </c:pt>
                <c:pt idx="3182">
                  <c:v>0.3576301615798923</c:v>
                </c:pt>
                <c:pt idx="3183">
                  <c:v>0.35774985038898865</c:v>
                </c:pt>
                <c:pt idx="3184">
                  <c:v>0.35786953919808495</c:v>
                </c:pt>
                <c:pt idx="3185">
                  <c:v>0.3579892280071813</c:v>
                </c:pt>
                <c:pt idx="3186">
                  <c:v>0.35810891681627766</c:v>
                </c:pt>
                <c:pt idx="3187">
                  <c:v>0.35822860562537401</c:v>
                </c:pt>
                <c:pt idx="3188">
                  <c:v>0.35834829443447036</c:v>
                </c:pt>
                <c:pt idx="3189">
                  <c:v>0.35846798324356671</c:v>
                </c:pt>
                <c:pt idx="3190">
                  <c:v>0.35858767205266306</c:v>
                </c:pt>
                <c:pt idx="3191">
                  <c:v>0.35870736086175942</c:v>
                </c:pt>
                <c:pt idx="3192">
                  <c:v>0.35882704967085577</c:v>
                </c:pt>
                <c:pt idx="3193">
                  <c:v>0.35894673847995212</c:v>
                </c:pt>
                <c:pt idx="3194">
                  <c:v>0.35906642728904847</c:v>
                </c:pt>
                <c:pt idx="3195">
                  <c:v>0.35918611609814483</c:v>
                </c:pt>
                <c:pt idx="3196">
                  <c:v>0.35930580490724118</c:v>
                </c:pt>
                <c:pt idx="3197">
                  <c:v>0.35942549371633753</c:v>
                </c:pt>
                <c:pt idx="3198">
                  <c:v>0.35954518252543388</c:v>
                </c:pt>
                <c:pt idx="3199">
                  <c:v>0.35966487133453023</c:v>
                </c:pt>
                <c:pt idx="3200">
                  <c:v>0.35978456014362659</c:v>
                </c:pt>
                <c:pt idx="3201">
                  <c:v>0.35990424895272294</c:v>
                </c:pt>
                <c:pt idx="3202">
                  <c:v>0.36002393776181929</c:v>
                </c:pt>
                <c:pt idx="3203">
                  <c:v>0.36014362657091564</c:v>
                </c:pt>
                <c:pt idx="3204">
                  <c:v>0.36026331538001199</c:v>
                </c:pt>
                <c:pt idx="3205">
                  <c:v>0.36038300418910829</c:v>
                </c:pt>
                <c:pt idx="3206">
                  <c:v>0.36050269299820464</c:v>
                </c:pt>
                <c:pt idx="3207">
                  <c:v>0.360622381807301</c:v>
                </c:pt>
                <c:pt idx="3208">
                  <c:v>0.36074207061639735</c:v>
                </c:pt>
                <c:pt idx="3209">
                  <c:v>0.3608617594254937</c:v>
                </c:pt>
                <c:pt idx="3210">
                  <c:v>0.36098144823459005</c:v>
                </c:pt>
                <c:pt idx="3211">
                  <c:v>0.3611011370436864</c:v>
                </c:pt>
                <c:pt idx="3212">
                  <c:v>0.36122082585278276</c:v>
                </c:pt>
                <c:pt idx="3213">
                  <c:v>0.36134051466187911</c:v>
                </c:pt>
                <c:pt idx="3214">
                  <c:v>0.36146020347097546</c:v>
                </c:pt>
                <c:pt idx="3215">
                  <c:v>0.36157989228007181</c:v>
                </c:pt>
                <c:pt idx="3216">
                  <c:v>0.36169958108916817</c:v>
                </c:pt>
                <c:pt idx="3217">
                  <c:v>0.36181926989826452</c:v>
                </c:pt>
                <c:pt idx="3218">
                  <c:v>0.36193895870736087</c:v>
                </c:pt>
                <c:pt idx="3219">
                  <c:v>0.36205864751645722</c:v>
                </c:pt>
                <c:pt idx="3220">
                  <c:v>0.36217833632555357</c:v>
                </c:pt>
                <c:pt idx="3221">
                  <c:v>0.36229802513464993</c:v>
                </c:pt>
                <c:pt idx="3222">
                  <c:v>0.36241771394374628</c:v>
                </c:pt>
                <c:pt idx="3223">
                  <c:v>0.36253740275284263</c:v>
                </c:pt>
                <c:pt idx="3224">
                  <c:v>0.36265709156193898</c:v>
                </c:pt>
                <c:pt idx="3225">
                  <c:v>0.36277678037103533</c:v>
                </c:pt>
                <c:pt idx="3226">
                  <c:v>0.36289646918013163</c:v>
                </c:pt>
                <c:pt idx="3227">
                  <c:v>0.36301615798922798</c:v>
                </c:pt>
                <c:pt idx="3228">
                  <c:v>0.36313584679832434</c:v>
                </c:pt>
                <c:pt idx="3229">
                  <c:v>0.36325553560742069</c:v>
                </c:pt>
                <c:pt idx="3230">
                  <c:v>0.36337522441651704</c:v>
                </c:pt>
                <c:pt idx="3231">
                  <c:v>0.36349491322561339</c:v>
                </c:pt>
                <c:pt idx="3232">
                  <c:v>0.36361460203470974</c:v>
                </c:pt>
                <c:pt idx="3233">
                  <c:v>0.3637342908438061</c:v>
                </c:pt>
                <c:pt idx="3234">
                  <c:v>0.36385397965290245</c:v>
                </c:pt>
                <c:pt idx="3235">
                  <c:v>0.3639736684619988</c:v>
                </c:pt>
                <c:pt idx="3236">
                  <c:v>0.36409335727109515</c:v>
                </c:pt>
                <c:pt idx="3237">
                  <c:v>0.3642130460801915</c:v>
                </c:pt>
                <c:pt idx="3238">
                  <c:v>0.36433273488928786</c:v>
                </c:pt>
                <c:pt idx="3239">
                  <c:v>0.36445242369838421</c:v>
                </c:pt>
                <c:pt idx="3240">
                  <c:v>0.36457211250748056</c:v>
                </c:pt>
                <c:pt idx="3241">
                  <c:v>0.36469180131657691</c:v>
                </c:pt>
                <c:pt idx="3242">
                  <c:v>0.36481149012567327</c:v>
                </c:pt>
                <c:pt idx="3243">
                  <c:v>0.36493117893476962</c:v>
                </c:pt>
                <c:pt idx="3244">
                  <c:v>0.36505086774386597</c:v>
                </c:pt>
                <c:pt idx="3245">
                  <c:v>0.36517055655296232</c:v>
                </c:pt>
                <c:pt idx="3246">
                  <c:v>0.36529024536205867</c:v>
                </c:pt>
                <c:pt idx="3247">
                  <c:v>0.36540993417115497</c:v>
                </c:pt>
                <c:pt idx="3248">
                  <c:v>0.36552962298025132</c:v>
                </c:pt>
                <c:pt idx="3249">
                  <c:v>0.36564931178934768</c:v>
                </c:pt>
                <c:pt idx="3250">
                  <c:v>0.36576900059844403</c:v>
                </c:pt>
                <c:pt idx="3251">
                  <c:v>0.36588868940754038</c:v>
                </c:pt>
                <c:pt idx="3252">
                  <c:v>0.36600837821663673</c:v>
                </c:pt>
                <c:pt idx="3253">
                  <c:v>0.36612806702573308</c:v>
                </c:pt>
                <c:pt idx="3254">
                  <c:v>0.36624775583482944</c:v>
                </c:pt>
                <c:pt idx="3255">
                  <c:v>0.36636744464392579</c:v>
                </c:pt>
                <c:pt idx="3256">
                  <c:v>0.36648713345302214</c:v>
                </c:pt>
                <c:pt idx="3257">
                  <c:v>0.36660682226211849</c:v>
                </c:pt>
                <c:pt idx="3258">
                  <c:v>0.36672651107121484</c:v>
                </c:pt>
                <c:pt idx="3259">
                  <c:v>0.3668461998803112</c:v>
                </c:pt>
                <c:pt idx="3260">
                  <c:v>0.36696588868940755</c:v>
                </c:pt>
                <c:pt idx="3261">
                  <c:v>0.3670855774985039</c:v>
                </c:pt>
                <c:pt idx="3262">
                  <c:v>0.36720526630760025</c:v>
                </c:pt>
                <c:pt idx="3263">
                  <c:v>0.36732495511669661</c:v>
                </c:pt>
                <c:pt idx="3264">
                  <c:v>0.36744464392579296</c:v>
                </c:pt>
                <c:pt idx="3265">
                  <c:v>0.36756433273488931</c:v>
                </c:pt>
                <c:pt idx="3266">
                  <c:v>0.36768402154398566</c:v>
                </c:pt>
                <c:pt idx="3267">
                  <c:v>0.36780371035308201</c:v>
                </c:pt>
                <c:pt idx="3268">
                  <c:v>0.36792339916217831</c:v>
                </c:pt>
                <c:pt idx="3269">
                  <c:v>0.36804308797127466</c:v>
                </c:pt>
                <c:pt idx="3270">
                  <c:v>0.36816277678037101</c:v>
                </c:pt>
                <c:pt idx="3271">
                  <c:v>0.36828246558946737</c:v>
                </c:pt>
                <c:pt idx="3272">
                  <c:v>0.36840215439856372</c:v>
                </c:pt>
                <c:pt idx="3273">
                  <c:v>0.36852184320766007</c:v>
                </c:pt>
                <c:pt idx="3274">
                  <c:v>0.36864153201675642</c:v>
                </c:pt>
                <c:pt idx="3275">
                  <c:v>0.36876122082585278</c:v>
                </c:pt>
                <c:pt idx="3276">
                  <c:v>0.36888090963494913</c:v>
                </c:pt>
                <c:pt idx="3277">
                  <c:v>0.36900059844404548</c:v>
                </c:pt>
                <c:pt idx="3278">
                  <c:v>0.36912028725314183</c:v>
                </c:pt>
                <c:pt idx="3279">
                  <c:v>0.36923997606223818</c:v>
                </c:pt>
                <c:pt idx="3280">
                  <c:v>0.36935966487133454</c:v>
                </c:pt>
                <c:pt idx="3281">
                  <c:v>0.36947935368043089</c:v>
                </c:pt>
                <c:pt idx="3282">
                  <c:v>0.36959904248952724</c:v>
                </c:pt>
                <c:pt idx="3283">
                  <c:v>0.36971873129862359</c:v>
                </c:pt>
                <c:pt idx="3284">
                  <c:v>0.36983842010771995</c:v>
                </c:pt>
                <c:pt idx="3285">
                  <c:v>0.3699581089168163</c:v>
                </c:pt>
                <c:pt idx="3286">
                  <c:v>0.37007779772591265</c:v>
                </c:pt>
                <c:pt idx="3287">
                  <c:v>0.370197486535009</c:v>
                </c:pt>
                <c:pt idx="3288">
                  <c:v>0.37031717534410535</c:v>
                </c:pt>
                <c:pt idx="3289">
                  <c:v>0.37043686415320165</c:v>
                </c:pt>
                <c:pt idx="3290">
                  <c:v>0.370556552962298</c:v>
                </c:pt>
                <c:pt idx="3291">
                  <c:v>0.37067624177139435</c:v>
                </c:pt>
                <c:pt idx="3292">
                  <c:v>0.37079593058049071</c:v>
                </c:pt>
                <c:pt idx="3293">
                  <c:v>0.37091561938958706</c:v>
                </c:pt>
                <c:pt idx="3294">
                  <c:v>0.37103530819868341</c:v>
                </c:pt>
                <c:pt idx="3295">
                  <c:v>0.37115499700777976</c:v>
                </c:pt>
                <c:pt idx="3296">
                  <c:v>0.37127468581687612</c:v>
                </c:pt>
                <c:pt idx="3297">
                  <c:v>0.37139437462597247</c:v>
                </c:pt>
                <c:pt idx="3298">
                  <c:v>0.37151406343506882</c:v>
                </c:pt>
                <c:pt idx="3299">
                  <c:v>0.37163375224416517</c:v>
                </c:pt>
                <c:pt idx="3300">
                  <c:v>0.37175344105326152</c:v>
                </c:pt>
                <c:pt idx="3301">
                  <c:v>0.37187312986235788</c:v>
                </c:pt>
                <c:pt idx="3302">
                  <c:v>0.37199281867145423</c:v>
                </c:pt>
                <c:pt idx="3303">
                  <c:v>0.37211250748055058</c:v>
                </c:pt>
                <c:pt idx="3304">
                  <c:v>0.37223219628964693</c:v>
                </c:pt>
                <c:pt idx="3305">
                  <c:v>0.37235188509874328</c:v>
                </c:pt>
                <c:pt idx="3306">
                  <c:v>0.37247157390783964</c:v>
                </c:pt>
                <c:pt idx="3307">
                  <c:v>0.37259126271693599</c:v>
                </c:pt>
                <c:pt idx="3308">
                  <c:v>0.37271095152603234</c:v>
                </c:pt>
                <c:pt idx="3309">
                  <c:v>0.37283064033512864</c:v>
                </c:pt>
                <c:pt idx="3310">
                  <c:v>0.37295032914422499</c:v>
                </c:pt>
                <c:pt idx="3311">
                  <c:v>0.37307001795332134</c:v>
                </c:pt>
                <c:pt idx="3312">
                  <c:v>0.37318970676241769</c:v>
                </c:pt>
                <c:pt idx="3313">
                  <c:v>0.37330939557151405</c:v>
                </c:pt>
                <c:pt idx="3314">
                  <c:v>0.3734290843806104</c:v>
                </c:pt>
                <c:pt idx="3315">
                  <c:v>0.37354877318970675</c:v>
                </c:pt>
                <c:pt idx="3316">
                  <c:v>0.3736684619988031</c:v>
                </c:pt>
                <c:pt idx="3317">
                  <c:v>0.37378815080789946</c:v>
                </c:pt>
                <c:pt idx="3318">
                  <c:v>0.37390783961699581</c:v>
                </c:pt>
                <c:pt idx="3319">
                  <c:v>0.37402752842609216</c:v>
                </c:pt>
                <c:pt idx="3320">
                  <c:v>0.37414721723518851</c:v>
                </c:pt>
                <c:pt idx="3321">
                  <c:v>0.37426690604428486</c:v>
                </c:pt>
                <c:pt idx="3322">
                  <c:v>0.37438659485338122</c:v>
                </c:pt>
                <c:pt idx="3323">
                  <c:v>0.37450628366247757</c:v>
                </c:pt>
                <c:pt idx="3324">
                  <c:v>0.37462597247157392</c:v>
                </c:pt>
                <c:pt idx="3325">
                  <c:v>0.37474566128067027</c:v>
                </c:pt>
                <c:pt idx="3326">
                  <c:v>0.37486535008976662</c:v>
                </c:pt>
                <c:pt idx="3327">
                  <c:v>0.37498503889886298</c:v>
                </c:pt>
                <c:pt idx="3328">
                  <c:v>0.37510472770795933</c:v>
                </c:pt>
                <c:pt idx="3329">
                  <c:v>0.37522441651705568</c:v>
                </c:pt>
                <c:pt idx="3330">
                  <c:v>0.37534410532615198</c:v>
                </c:pt>
                <c:pt idx="3331">
                  <c:v>0.37546379413524833</c:v>
                </c:pt>
                <c:pt idx="3332">
                  <c:v>0.37558348294434468</c:v>
                </c:pt>
                <c:pt idx="3333">
                  <c:v>0.37570317175344103</c:v>
                </c:pt>
                <c:pt idx="3334">
                  <c:v>0.37582286056253739</c:v>
                </c:pt>
                <c:pt idx="3335">
                  <c:v>0.37594254937163374</c:v>
                </c:pt>
                <c:pt idx="3336">
                  <c:v>0.37606223818073009</c:v>
                </c:pt>
                <c:pt idx="3337">
                  <c:v>0.37618192698982644</c:v>
                </c:pt>
                <c:pt idx="3338">
                  <c:v>0.37630161579892279</c:v>
                </c:pt>
                <c:pt idx="3339">
                  <c:v>0.37642130460801915</c:v>
                </c:pt>
                <c:pt idx="3340">
                  <c:v>0.3765409934171155</c:v>
                </c:pt>
                <c:pt idx="3341">
                  <c:v>0.37666068222621185</c:v>
                </c:pt>
                <c:pt idx="3342">
                  <c:v>0.3767803710353082</c:v>
                </c:pt>
                <c:pt idx="3343">
                  <c:v>0.37690005984440456</c:v>
                </c:pt>
                <c:pt idx="3344">
                  <c:v>0.37701974865350091</c:v>
                </c:pt>
                <c:pt idx="3345">
                  <c:v>0.37713943746259726</c:v>
                </c:pt>
                <c:pt idx="3346">
                  <c:v>0.37725912627169361</c:v>
                </c:pt>
                <c:pt idx="3347">
                  <c:v>0.37737881508078996</c:v>
                </c:pt>
                <c:pt idx="3348">
                  <c:v>0.37749850388988632</c:v>
                </c:pt>
                <c:pt idx="3349">
                  <c:v>0.37761819269898267</c:v>
                </c:pt>
                <c:pt idx="3350">
                  <c:v>0.37773788150807902</c:v>
                </c:pt>
                <c:pt idx="3351">
                  <c:v>0.37785757031717532</c:v>
                </c:pt>
                <c:pt idx="3352">
                  <c:v>0.37797725912627167</c:v>
                </c:pt>
                <c:pt idx="3353">
                  <c:v>0.37809694793536802</c:v>
                </c:pt>
                <c:pt idx="3354">
                  <c:v>0.37821663674446437</c:v>
                </c:pt>
                <c:pt idx="3355">
                  <c:v>0.37833632555356073</c:v>
                </c:pt>
                <c:pt idx="3356">
                  <c:v>0.37845601436265708</c:v>
                </c:pt>
                <c:pt idx="3357">
                  <c:v>0.37857570317175343</c:v>
                </c:pt>
                <c:pt idx="3358">
                  <c:v>0.37869539198084978</c:v>
                </c:pt>
                <c:pt idx="3359">
                  <c:v>0.37881508078994613</c:v>
                </c:pt>
                <c:pt idx="3360">
                  <c:v>0.37893476959904249</c:v>
                </c:pt>
                <c:pt idx="3361">
                  <c:v>0.37905445840813884</c:v>
                </c:pt>
                <c:pt idx="3362">
                  <c:v>0.37917414721723519</c:v>
                </c:pt>
                <c:pt idx="3363">
                  <c:v>0.37929383602633154</c:v>
                </c:pt>
                <c:pt idx="3364">
                  <c:v>0.3794135248354279</c:v>
                </c:pt>
                <c:pt idx="3365">
                  <c:v>0.37953321364452425</c:v>
                </c:pt>
                <c:pt idx="3366">
                  <c:v>0.3796529024536206</c:v>
                </c:pt>
                <c:pt idx="3367">
                  <c:v>0.37977259126271695</c:v>
                </c:pt>
                <c:pt idx="3368">
                  <c:v>0.3798922800718133</c:v>
                </c:pt>
                <c:pt idx="3369">
                  <c:v>0.38001196888090966</c:v>
                </c:pt>
                <c:pt idx="3370">
                  <c:v>0.38013165769000601</c:v>
                </c:pt>
                <c:pt idx="3371">
                  <c:v>0.38025134649910236</c:v>
                </c:pt>
                <c:pt idx="3372">
                  <c:v>0.38037103530819866</c:v>
                </c:pt>
                <c:pt idx="3373">
                  <c:v>0.38049072411729501</c:v>
                </c:pt>
                <c:pt idx="3374">
                  <c:v>0.38061041292639136</c:v>
                </c:pt>
                <c:pt idx="3375">
                  <c:v>0.38073010173548771</c:v>
                </c:pt>
                <c:pt idx="3376">
                  <c:v>0.38084979054458407</c:v>
                </c:pt>
                <c:pt idx="3377">
                  <c:v>0.38096947935368042</c:v>
                </c:pt>
                <c:pt idx="3378">
                  <c:v>0.38108916816277677</c:v>
                </c:pt>
                <c:pt idx="3379">
                  <c:v>0.38120885697187312</c:v>
                </c:pt>
                <c:pt idx="3380">
                  <c:v>0.38132854578096947</c:v>
                </c:pt>
                <c:pt idx="3381">
                  <c:v>0.38144823459006583</c:v>
                </c:pt>
                <c:pt idx="3382">
                  <c:v>0.38156792339916218</c:v>
                </c:pt>
                <c:pt idx="3383">
                  <c:v>0.38168761220825853</c:v>
                </c:pt>
                <c:pt idx="3384">
                  <c:v>0.38180730101735488</c:v>
                </c:pt>
                <c:pt idx="3385">
                  <c:v>0.38192698982645124</c:v>
                </c:pt>
                <c:pt idx="3386">
                  <c:v>0.38204667863554759</c:v>
                </c:pt>
                <c:pt idx="3387">
                  <c:v>0.38216636744464394</c:v>
                </c:pt>
                <c:pt idx="3388">
                  <c:v>0.38228605625374029</c:v>
                </c:pt>
                <c:pt idx="3389">
                  <c:v>0.38240574506283664</c:v>
                </c:pt>
                <c:pt idx="3390">
                  <c:v>0.382525433871933</c:v>
                </c:pt>
                <c:pt idx="3391">
                  <c:v>0.38264512268102935</c:v>
                </c:pt>
                <c:pt idx="3392">
                  <c:v>0.3827648114901257</c:v>
                </c:pt>
                <c:pt idx="3393">
                  <c:v>0.382884500299222</c:v>
                </c:pt>
                <c:pt idx="3394">
                  <c:v>0.38300418910831835</c:v>
                </c:pt>
                <c:pt idx="3395">
                  <c:v>0.3831238779174147</c:v>
                </c:pt>
                <c:pt idx="3396">
                  <c:v>0.38324356672651105</c:v>
                </c:pt>
                <c:pt idx="3397">
                  <c:v>0.38336325553560741</c:v>
                </c:pt>
                <c:pt idx="3398">
                  <c:v>0.38348294434470376</c:v>
                </c:pt>
                <c:pt idx="3399">
                  <c:v>0.38360263315380011</c:v>
                </c:pt>
                <c:pt idx="3400">
                  <c:v>0.38372232196289646</c:v>
                </c:pt>
                <c:pt idx="3401">
                  <c:v>0.38384201077199281</c:v>
                </c:pt>
                <c:pt idx="3402">
                  <c:v>0.38396169958108917</c:v>
                </c:pt>
                <c:pt idx="3403">
                  <c:v>0.38408138839018552</c:v>
                </c:pt>
                <c:pt idx="3404">
                  <c:v>0.38420107719928187</c:v>
                </c:pt>
                <c:pt idx="3405">
                  <c:v>0.38432076600837822</c:v>
                </c:pt>
                <c:pt idx="3406">
                  <c:v>0.38444045481747458</c:v>
                </c:pt>
                <c:pt idx="3407">
                  <c:v>0.38456014362657093</c:v>
                </c:pt>
                <c:pt idx="3408">
                  <c:v>0.38467983243566728</c:v>
                </c:pt>
                <c:pt idx="3409">
                  <c:v>0.38479952124476363</c:v>
                </c:pt>
                <c:pt idx="3410">
                  <c:v>0.38491921005385998</c:v>
                </c:pt>
                <c:pt idx="3411">
                  <c:v>0.38503889886295634</c:v>
                </c:pt>
                <c:pt idx="3412">
                  <c:v>0.38515858767205269</c:v>
                </c:pt>
                <c:pt idx="3413">
                  <c:v>0.38527827648114904</c:v>
                </c:pt>
                <c:pt idx="3414">
                  <c:v>0.38539796529024534</c:v>
                </c:pt>
                <c:pt idx="3415">
                  <c:v>0.38551765409934169</c:v>
                </c:pt>
                <c:pt idx="3416">
                  <c:v>0.38563734290843804</c:v>
                </c:pt>
                <c:pt idx="3417">
                  <c:v>0.38575703171753439</c:v>
                </c:pt>
                <c:pt idx="3418">
                  <c:v>0.38587672052663075</c:v>
                </c:pt>
                <c:pt idx="3419">
                  <c:v>0.3859964093357271</c:v>
                </c:pt>
                <c:pt idx="3420">
                  <c:v>0.38611609814482345</c:v>
                </c:pt>
                <c:pt idx="3421">
                  <c:v>0.3862357869539198</c:v>
                </c:pt>
                <c:pt idx="3422">
                  <c:v>0.38635547576301615</c:v>
                </c:pt>
                <c:pt idx="3423">
                  <c:v>0.38647516457211251</c:v>
                </c:pt>
                <c:pt idx="3424">
                  <c:v>0.38659485338120886</c:v>
                </c:pt>
                <c:pt idx="3425">
                  <c:v>0.38671454219030521</c:v>
                </c:pt>
                <c:pt idx="3426">
                  <c:v>0.38683423099940156</c:v>
                </c:pt>
                <c:pt idx="3427">
                  <c:v>0.38695391980849791</c:v>
                </c:pt>
                <c:pt idx="3428">
                  <c:v>0.38707360861759427</c:v>
                </c:pt>
                <c:pt idx="3429">
                  <c:v>0.38719329742669062</c:v>
                </c:pt>
                <c:pt idx="3430">
                  <c:v>0.38731298623578697</c:v>
                </c:pt>
                <c:pt idx="3431">
                  <c:v>0.38743267504488332</c:v>
                </c:pt>
                <c:pt idx="3432">
                  <c:v>0.38755236385397968</c:v>
                </c:pt>
                <c:pt idx="3433">
                  <c:v>0.38767205266307603</c:v>
                </c:pt>
                <c:pt idx="3434">
                  <c:v>0.38779174147217232</c:v>
                </c:pt>
                <c:pt idx="3435">
                  <c:v>0.38791143028126868</c:v>
                </c:pt>
                <c:pt idx="3436">
                  <c:v>0.38803111909036503</c:v>
                </c:pt>
                <c:pt idx="3437">
                  <c:v>0.38815080789946138</c:v>
                </c:pt>
                <c:pt idx="3438">
                  <c:v>0.38827049670855773</c:v>
                </c:pt>
                <c:pt idx="3439">
                  <c:v>0.38839018551765409</c:v>
                </c:pt>
                <c:pt idx="3440">
                  <c:v>0.38850987432675044</c:v>
                </c:pt>
                <c:pt idx="3441">
                  <c:v>0.38862956313584679</c:v>
                </c:pt>
                <c:pt idx="3442">
                  <c:v>0.38874925194494314</c:v>
                </c:pt>
                <c:pt idx="3443">
                  <c:v>0.38886894075403949</c:v>
                </c:pt>
                <c:pt idx="3444">
                  <c:v>0.38898862956313585</c:v>
                </c:pt>
                <c:pt idx="3445">
                  <c:v>0.3891083183722322</c:v>
                </c:pt>
                <c:pt idx="3446">
                  <c:v>0.38922800718132855</c:v>
                </c:pt>
                <c:pt idx="3447">
                  <c:v>0.3893476959904249</c:v>
                </c:pt>
                <c:pt idx="3448">
                  <c:v>0.38946738479952125</c:v>
                </c:pt>
                <c:pt idx="3449">
                  <c:v>0.38958707360861761</c:v>
                </c:pt>
                <c:pt idx="3450">
                  <c:v>0.38970676241771396</c:v>
                </c:pt>
                <c:pt idx="3451">
                  <c:v>0.38982645122681031</c:v>
                </c:pt>
                <c:pt idx="3452">
                  <c:v>0.38994614003590666</c:v>
                </c:pt>
                <c:pt idx="3453">
                  <c:v>0.39006582884500302</c:v>
                </c:pt>
                <c:pt idx="3454">
                  <c:v>0.39018551765409937</c:v>
                </c:pt>
                <c:pt idx="3455">
                  <c:v>0.39030520646319566</c:v>
                </c:pt>
                <c:pt idx="3456">
                  <c:v>0.39042489527229202</c:v>
                </c:pt>
                <c:pt idx="3457">
                  <c:v>0.39054458408138837</c:v>
                </c:pt>
                <c:pt idx="3458">
                  <c:v>0.39066427289048472</c:v>
                </c:pt>
                <c:pt idx="3459">
                  <c:v>0.39078396169958107</c:v>
                </c:pt>
                <c:pt idx="3460">
                  <c:v>0.39090365050867742</c:v>
                </c:pt>
                <c:pt idx="3461">
                  <c:v>0.39102333931777378</c:v>
                </c:pt>
                <c:pt idx="3462">
                  <c:v>0.39114302812687013</c:v>
                </c:pt>
                <c:pt idx="3463">
                  <c:v>0.39126271693596648</c:v>
                </c:pt>
                <c:pt idx="3464">
                  <c:v>0.39138240574506283</c:v>
                </c:pt>
                <c:pt idx="3465">
                  <c:v>0.39150209455415919</c:v>
                </c:pt>
                <c:pt idx="3466">
                  <c:v>0.39162178336325554</c:v>
                </c:pt>
                <c:pt idx="3467">
                  <c:v>0.39174147217235189</c:v>
                </c:pt>
                <c:pt idx="3468">
                  <c:v>0.39186116098144824</c:v>
                </c:pt>
                <c:pt idx="3469">
                  <c:v>0.39198084979054459</c:v>
                </c:pt>
                <c:pt idx="3470">
                  <c:v>0.39210053859964095</c:v>
                </c:pt>
                <c:pt idx="3471">
                  <c:v>0.3922202274087373</c:v>
                </c:pt>
                <c:pt idx="3472">
                  <c:v>0.39233991621783365</c:v>
                </c:pt>
                <c:pt idx="3473">
                  <c:v>0.39245960502693</c:v>
                </c:pt>
                <c:pt idx="3474">
                  <c:v>0.39257929383602636</c:v>
                </c:pt>
                <c:pt idx="3475">
                  <c:v>0.39269898264512271</c:v>
                </c:pt>
                <c:pt idx="3476">
                  <c:v>0.392818671454219</c:v>
                </c:pt>
                <c:pt idx="3477">
                  <c:v>0.39293836026331536</c:v>
                </c:pt>
                <c:pt idx="3478">
                  <c:v>0.39305804907241171</c:v>
                </c:pt>
                <c:pt idx="3479">
                  <c:v>0.39317773788150806</c:v>
                </c:pt>
                <c:pt idx="3480">
                  <c:v>0.39329742669060441</c:v>
                </c:pt>
                <c:pt idx="3481">
                  <c:v>0.39341711549970076</c:v>
                </c:pt>
                <c:pt idx="3482">
                  <c:v>0.39353680430879712</c:v>
                </c:pt>
                <c:pt idx="3483">
                  <c:v>0.39365649311789347</c:v>
                </c:pt>
                <c:pt idx="3484">
                  <c:v>0.39377618192698982</c:v>
                </c:pt>
                <c:pt idx="3485">
                  <c:v>0.39389587073608617</c:v>
                </c:pt>
                <c:pt idx="3486">
                  <c:v>0.39401555954518253</c:v>
                </c:pt>
                <c:pt idx="3487">
                  <c:v>0.39413524835427888</c:v>
                </c:pt>
                <c:pt idx="3488">
                  <c:v>0.39425493716337523</c:v>
                </c:pt>
                <c:pt idx="3489">
                  <c:v>0.39437462597247158</c:v>
                </c:pt>
                <c:pt idx="3490">
                  <c:v>0.39449431478156793</c:v>
                </c:pt>
                <c:pt idx="3491">
                  <c:v>0.39461400359066429</c:v>
                </c:pt>
                <c:pt idx="3492">
                  <c:v>0.39473369239976064</c:v>
                </c:pt>
                <c:pt idx="3493">
                  <c:v>0.39485338120885699</c:v>
                </c:pt>
                <c:pt idx="3494">
                  <c:v>0.39497307001795334</c:v>
                </c:pt>
                <c:pt idx="3495">
                  <c:v>0.39509275882704969</c:v>
                </c:pt>
                <c:pt idx="3496">
                  <c:v>0.39521244763614605</c:v>
                </c:pt>
                <c:pt idx="3497">
                  <c:v>0.39533213644524234</c:v>
                </c:pt>
                <c:pt idx="3498">
                  <c:v>0.3954518252543387</c:v>
                </c:pt>
                <c:pt idx="3499">
                  <c:v>0.39557151406343505</c:v>
                </c:pt>
                <c:pt idx="3500">
                  <c:v>0.3956912028725314</c:v>
                </c:pt>
                <c:pt idx="3501">
                  <c:v>0.39581089168162775</c:v>
                </c:pt>
                <c:pt idx="3502">
                  <c:v>0.3959305804907241</c:v>
                </c:pt>
                <c:pt idx="3503">
                  <c:v>0.39605026929982046</c:v>
                </c:pt>
                <c:pt idx="3504">
                  <c:v>0.39616995810891681</c:v>
                </c:pt>
                <c:pt idx="3505">
                  <c:v>0.39628964691801316</c:v>
                </c:pt>
                <c:pt idx="3506">
                  <c:v>0.39640933572710951</c:v>
                </c:pt>
                <c:pt idx="3507">
                  <c:v>0.39652902453620587</c:v>
                </c:pt>
                <c:pt idx="3508">
                  <c:v>0.39664871334530222</c:v>
                </c:pt>
                <c:pt idx="3509">
                  <c:v>0.39676840215439857</c:v>
                </c:pt>
                <c:pt idx="3510">
                  <c:v>0.39688809096349492</c:v>
                </c:pt>
                <c:pt idx="3511">
                  <c:v>0.39700777977259127</c:v>
                </c:pt>
                <c:pt idx="3512">
                  <c:v>0.39712746858168763</c:v>
                </c:pt>
                <c:pt idx="3513">
                  <c:v>0.39724715739078398</c:v>
                </c:pt>
                <c:pt idx="3514">
                  <c:v>0.39736684619988033</c:v>
                </c:pt>
                <c:pt idx="3515">
                  <c:v>0.39748653500897668</c:v>
                </c:pt>
                <c:pt idx="3516">
                  <c:v>0.39760622381807303</c:v>
                </c:pt>
                <c:pt idx="3517">
                  <c:v>0.39772591262716939</c:v>
                </c:pt>
                <c:pt idx="3518">
                  <c:v>0.39784560143626568</c:v>
                </c:pt>
                <c:pt idx="3519">
                  <c:v>0.39796529024536204</c:v>
                </c:pt>
                <c:pt idx="3520">
                  <c:v>0.39808497905445839</c:v>
                </c:pt>
                <c:pt idx="3521">
                  <c:v>0.39820466786355474</c:v>
                </c:pt>
                <c:pt idx="3522">
                  <c:v>0.39832435667265109</c:v>
                </c:pt>
                <c:pt idx="3523">
                  <c:v>0.39844404548174744</c:v>
                </c:pt>
                <c:pt idx="3524">
                  <c:v>0.3985637342908438</c:v>
                </c:pt>
                <c:pt idx="3525">
                  <c:v>0.39868342309994015</c:v>
                </c:pt>
                <c:pt idx="3526">
                  <c:v>0.3988031119090365</c:v>
                </c:pt>
                <c:pt idx="3527">
                  <c:v>0.39892280071813285</c:v>
                </c:pt>
                <c:pt idx="3528">
                  <c:v>0.3990424895272292</c:v>
                </c:pt>
                <c:pt idx="3529">
                  <c:v>0.39916217833632556</c:v>
                </c:pt>
                <c:pt idx="3530">
                  <c:v>0.39928186714542191</c:v>
                </c:pt>
                <c:pt idx="3531">
                  <c:v>0.39940155595451826</c:v>
                </c:pt>
                <c:pt idx="3532">
                  <c:v>0.39952124476361461</c:v>
                </c:pt>
                <c:pt idx="3533">
                  <c:v>0.39964093357271097</c:v>
                </c:pt>
                <c:pt idx="3534">
                  <c:v>0.39976062238180732</c:v>
                </c:pt>
                <c:pt idx="3535">
                  <c:v>0.39988031119090367</c:v>
                </c:pt>
                <c:pt idx="3536">
                  <c:v>0.4</c:v>
                </c:pt>
                <c:pt idx="3537">
                  <c:v>0.40011968880909637</c:v>
                </c:pt>
                <c:pt idx="3538">
                  <c:v>0.40023937761819273</c:v>
                </c:pt>
                <c:pt idx="3539">
                  <c:v>0.40035906642728902</c:v>
                </c:pt>
                <c:pt idx="3540">
                  <c:v>0.40047875523638538</c:v>
                </c:pt>
                <c:pt idx="3541">
                  <c:v>0.40059844404548173</c:v>
                </c:pt>
                <c:pt idx="3542">
                  <c:v>0.40071813285457808</c:v>
                </c:pt>
                <c:pt idx="3543">
                  <c:v>0.40083782166367443</c:v>
                </c:pt>
                <c:pt idx="3544">
                  <c:v>0.40095751047277078</c:v>
                </c:pt>
                <c:pt idx="3545">
                  <c:v>0.40107719928186714</c:v>
                </c:pt>
                <c:pt idx="3546">
                  <c:v>0.40119688809096349</c:v>
                </c:pt>
                <c:pt idx="3547">
                  <c:v>0.40131657690005984</c:v>
                </c:pt>
                <c:pt idx="3548">
                  <c:v>0.40143626570915619</c:v>
                </c:pt>
                <c:pt idx="3549">
                  <c:v>0.40155595451825254</c:v>
                </c:pt>
                <c:pt idx="3550">
                  <c:v>0.4016756433273489</c:v>
                </c:pt>
                <c:pt idx="3551">
                  <c:v>0.40179533213644525</c:v>
                </c:pt>
                <c:pt idx="3552">
                  <c:v>0.4019150209455416</c:v>
                </c:pt>
                <c:pt idx="3553">
                  <c:v>0.40203470975463795</c:v>
                </c:pt>
                <c:pt idx="3554">
                  <c:v>0.40215439856373431</c:v>
                </c:pt>
                <c:pt idx="3555">
                  <c:v>0.40227408737283066</c:v>
                </c:pt>
                <c:pt idx="3556">
                  <c:v>0.40239377618192701</c:v>
                </c:pt>
                <c:pt idx="3557">
                  <c:v>0.40251346499102336</c:v>
                </c:pt>
                <c:pt idx="3558">
                  <c:v>0.40263315380011971</c:v>
                </c:pt>
                <c:pt idx="3559">
                  <c:v>0.40275284260921601</c:v>
                </c:pt>
                <c:pt idx="3560">
                  <c:v>0.40287253141831236</c:v>
                </c:pt>
                <c:pt idx="3561">
                  <c:v>0.40299222022740872</c:v>
                </c:pt>
                <c:pt idx="3562">
                  <c:v>0.40311190903650507</c:v>
                </c:pt>
                <c:pt idx="3563">
                  <c:v>0.40323159784560142</c:v>
                </c:pt>
                <c:pt idx="3564">
                  <c:v>0.40335128665469777</c:v>
                </c:pt>
                <c:pt idx="3565">
                  <c:v>0.40347097546379412</c:v>
                </c:pt>
                <c:pt idx="3566">
                  <c:v>0.40359066427289048</c:v>
                </c:pt>
                <c:pt idx="3567">
                  <c:v>0.40371035308198683</c:v>
                </c:pt>
                <c:pt idx="3568">
                  <c:v>0.40383004189108318</c:v>
                </c:pt>
                <c:pt idx="3569">
                  <c:v>0.40394973070017953</c:v>
                </c:pt>
                <c:pt idx="3570">
                  <c:v>0.40406941950927588</c:v>
                </c:pt>
                <c:pt idx="3571">
                  <c:v>0.40418910831837224</c:v>
                </c:pt>
                <c:pt idx="3572">
                  <c:v>0.40430879712746859</c:v>
                </c:pt>
                <c:pt idx="3573">
                  <c:v>0.40442848593656494</c:v>
                </c:pt>
                <c:pt idx="3574">
                  <c:v>0.40454817474566129</c:v>
                </c:pt>
                <c:pt idx="3575">
                  <c:v>0.40466786355475765</c:v>
                </c:pt>
                <c:pt idx="3576">
                  <c:v>0.404787552363854</c:v>
                </c:pt>
                <c:pt idx="3577">
                  <c:v>0.40490724117295035</c:v>
                </c:pt>
                <c:pt idx="3578">
                  <c:v>0.4050269299820467</c:v>
                </c:pt>
                <c:pt idx="3579">
                  <c:v>0.40514661879114305</c:v>
                </c:pt>
                <c:pt idx="3580">
                  <c:v>0.40526630760023935</c:v>
                </c:pt>
                <c:pt idx="3581">
                  <c:v>0.4053859964093357</c:v>
                </c:pt>
                <c:pt idx="3582">
                  <c:v>0.40550568521843205</c:v>
                </c:pt>
                <c:pt idx="3583">
                  <c:v>0.40562537402752841</c:v>
                </c:pt>
                <c:pt idx="3584">
                  <c:v>0.40574506283662476</c:v>
                </c:pt>
                <c:pt idx="3585">
                  <c:v>0.40586475164572111</c:v>
                </c:pt>
                <c:pt idx="3586">
                  <c:v>0.40598444045481746</c:v>
                </c:pt>
                <c:pt idx="3587">
                  <c:v>0.40610412926391382</c:v>
                </c:pt>
                <c:pt idx="3588">
                  <c:v>0.40622381807301017</c:v>
                </c:pt>
                <c:pt idx="3589">
                  <c:v>0.40634350688210652</c:v>
                </c:pt>
                <c:pt idx="3590">
                  <c:v>0.40646319569120287</c:v>
                </c:pt>
                <c:pt idx="3591">
                  <c:v>0.40658288450029922</c:v>
                </c:pt>
                <c:pt idx="3592">
                  <c:v>0.40670257330939558</c:v>
                </c:pt>
                <c:pt idx="3593">
                  <c:v>0.40682226211849193</c:v>
                </c:pt>
                <c:pt idx="3594">
                  <c:v>0.40694195092758828</c:v>
                </c:pt>
                <c:pt idx="3595">
                  <c:v>0.40706163973668463</c:v>
                </c:pt>
                <c:pt idx="3596">
                  <c:v>0.40718132854578099</c:v>
                </c:pt>
                <c:pt idx="3597">
                  <c:v>0.40730101735487734</c:v>
                </c:pt>
                <c:pt idx="3598">
                  <c:v>0.40742070616397369</c:v>
                </c:pt>
                <c:pt idx="3599">
                  <c:v>0.40754039497307004</c:v>
                </c:pt>
                <c:pt idx="3600">
                  <c:v>0.40766008378216639</c:v>
                </c:pt>
                <c:pt idx="3601">
                  <c:v>0.40777977259126269</c:v>
                </c:pt>
                <c:pt idx="3602">
                  <c:v>0.40789946140035904</c:v>
                </c:pt>
                <c:pt idx="3603">
                  <c:v>0.40801915020945539</c:v>
                </c:pt>
                <c:pt idx="3604">
                  <c:v>0.40813883901855175</c:v>
                </c:pt>
                <c:pt idx="3605">
                  <c:v>0.4082585278276481</c:v>
                </c:pt>
                <c:pt idx="3606">
                  <c:v>0.40837821663674445</c:v>
                </c:pt>
                <c:pt idx="3607">
                  <c:v>0.4084979054458408</c:v>
                </c:pt>
                <c:pt idx="3608">
                  <c:v>0.40861759425493716</c:v>
                </c:pt>
                <c:pt idx="3609">
                  <c:v>0.40873728306403351</c:v>
                </c:pt>
                <c:pt idx="3610">
                  <c:v>0.40885697187312986</c:v>
                </c:pt>
                <c:pt idx="3611">
                  <c:v>0.40897666068222621</c:v>
                </c:pt>
                <c:pt idx="3612">
                  <c:v>0.40909634949132256</c:v>
                </c:pt>
                <c:pt idx="3613">
                  <c:v>0.40921603830041892</c:v>
                </c:pt>
                <c:pt idx="3614">
                  <c:v>0.40933572710951527</c:v>
                </c:pt>
                <c:pt idx="3615">
                  <c:v>0.40945541591861162</c:v>
                </c:pt>
                <c:pt idx="3616">
                  <c:v>0.40957510472770797</c:v>
                </c:pt>
                <c:pt idx="3617">
                  <c:v>0.40969479353680432</c:v>
                </c:pt>
                <c:pt idx="3618">
                  <c:v>0.40981448234590068</c:v>
                </c:pt>
                <c:pt idx="3619">
                  <c:v>0.40993417115499703</c:v>
                </c:pt>
                <c:pt idx="3620">
                  <c:v>0.41005385996409338</c:v>
                </c:pt>
                <c:pt idx="3621">
                  <c:v>0.41017354877318973</c:v>
                </c:pt>
                <c:pt idx="3622">
                  <c:v>0.41029323758228603</c:v>
                </c:pt>
                <c:pt idx="3623">
                  <c:v>0.41041292639138238</c:v>
                </c:pt>
                <c:pt idx="3624">
                  <c:v>0.41053261520047873</c:v>
                </c:pt>
                <c:pt idx="3625">
                  <c:v>0.41065230400957509</c:v>
                </c:pt>
                <c:pt idx="3626">
                  <c:v>0.41077199281867144</c:v>
                </c:pt>
                <c:pt idx="3627">
                  <c:v>0.41089168162776779</c:v>
                </c:pt>
                <c:pt idx="3628">
                  <c:v>0.41101137043686414</c:v>
                </c:pt>
                <c:pt idx="3629">
                  <c:v>0.4111310592459605</c:v>
                </c:pt>
                <c:pt idx="3630">
                  <c:v>0.41125074805505685</c:v>
                </c:pt>
                <c:pt idx="3631">
                  <c:v>0.4113704368641532</c:v>
                </c:pt>
                <c:pt idx="3632">
                  <c:v>0.41149012567324955</c:v>
                </c:pt>
                <c:pt idx="3633">
                  <c:v>0.4116098144823459</c:v>
                </c:pt>
                <c:pt idx="3634">
                  <c:v>0.41172950329144226</c:v>
                </c:pt>
                <c:pt idx="3635">
                  <c:v>0.41184919210053861</c:v>
                </c:pt>
                <c:pt idx="3636">
                  <c:v>0.41196888090963496</c:v>
                </c:pt>
                <c:pt idx="3637">
                  <c:v>0.41208856971873131</c:v>
                </c:pt>
                <c:pt idx="3638">
                  <c:v>0.41220825852782766</c:v>
                </c:pt>
                <c:pt idx="3639">
                  <c:v>0.41232794733692402</c:v>
                </c:pt>
                <c:pt idx="3640">
                  <c:v>0.41244763614602037</c:v>
                </c:pt>
                <c:pt idx="3641">
                  <c:v>0.41256732495511672</c:v>
                </c:pt>
                <c:pt idx="3642">
                  <c:v>0.41268701376421307</c:v>
                </c:pt>
                <c:pt idx="3643">
                  <c:v>0.41280670257330937</c:v>
                </c:pt>
                <c:pt idx="3644">
                  <c:v>0.41292639138240572</c:v>
                </c:pt>
                <c:pt idx="3645">
                  <c:v>0.41304608019150207</c:v>
                </c:pt>
                <c:pt idx="3646">
                  <c:v>0.41316576900059843</c:v>
                </c:pt>
                <c:pt idx="3647">
                  <c:v>0.41328545780969478</c:v>
                </c:pt>
                <c:pt idx="3648">
                  <c:v>0.41340514661879113</c:v>
                </c:pt>
                <c:pt idx="3649">
                  <c:v>0.41352483542788748</c:v>
                </c:pt>
                <c:pt idx="3650">
                  <c:v>0.41364452423698383</c:v>
                </c:pt>
                <c:pt idx="3651">
                  <c:v>0.41376421304608019</c:v>
                </c:pt>
                <c:pt idx="3652">
                  <c:v>0.41388390185517654</c:v>
                </c:pt>
                <c:pt idx="3653">
                  <c:v>0.41400359066427289</c:v>
                </c:pt>
                <c:pt idx="3654">
                  <c:v>0.41412327947336924</c:v>
                </c:pt>
                <c:pt idx="3655">
                  <c:v>0.4142429682824656</c:v>
                </c:pt>
                <c:pt idx="3656">
                  <c:v>0.41436265709156195</c:v>
                </c:pt>
                <c:pt idx="3657">
                  <c:v>0.4144823459006583</c:v>
                </c:pt>
                <c:pt idx="3658">
                  <c:v>0.41460203470975465</c:v>
                </c:pt>
                <c:pt idx="3659">
                  <c:v>0.414721723518851</c:v>
                </c:pt>
                <c:pt idx="3660">
                  <c:v>0.41484141232794736</c:v>
                </c:pt>
                <c:pt idx="3661">
                  <c:v>0.41496110113704371</c:v>
                </c:pt>
                <c:pt idx="3662">
                  <c:v>0.41508078994614006</c:v>
                </c:pt>
                <c:pt idx="3663">
                  <c:v>0.41520047875523641</c:v>
                </c:pt>
                <c:pt idx="3664">
                  <c:v>0.41532016756433271</c:v>
                </c:pt>
                <c:pt idx="3665">
                  <c:v>0.41543985637342906</c:v>
                </c:pt>
                <c:pt idx="3666">
                  <c:v>0.41555954518252541</c:v>
                </c:pt>
                <c:pt idx="3667">
                  <c:v>0.41567923399162177</c:v>
                </c:pt>
                <c:pt idx="3668">
                  <c:v>0.41579892280071812</c:v>
                </c:pt>
                <c:pt idx="3669">
                  <c:v>0.41591861160981447</c:v>
                </c:pt>
                <c:pt idx="3670">
                  <c:v>0.41603830041891082</c:v>
                </c:pt>
                <c:pt idx="3671">
                  <c:v>0.41615798922800717</c:v>
                </c:pt>
                <c:pt idx="3672">
                  <c:v>0.41627767803710353</c:v>
                </c:pt>
                <c:pt idx="3673">
                  <c:v>0.41639736684619988</c:v>
                </c:pt>
                <c:pt idx="3674">
                  <c:v>0.41651705565529623</c:v>
                </c:pt>
                <c:pt idx="3675">
                  <c:v>0.41663674446439258</c:v>
                </c:pt>
                <c:pt idx="3676">
                  <c:v>0.41675643327348894</c:v>
                </c:pt>
                <c:pt idx="3677">
                  <c:v>0.41687612208258529</c:v>
                </c:pt>
                <c:pt idx="3678">
                  <c:v>0.41699581089168164</c:v>
                </c:pt>
                <c:pt idx="3679">
                  <c:v>0.41711549970077799</c:v>
                </c:pt>
                <c:pt idx="3680">
                  <c:v>0.41723518850987434</c:v>
                </c:pt>
                <c:pt idx="3681">
                  <c:v>0.4173548773189707</c:v>
                </c:pt>
                <c:pt idx="3682">
                  <c:v>0.41747456612806705</c:v>
                </c:pt>
                <c:pt idx="3683">
                  <c:v>0.4175942549371634</c:v>
                </c:pt>
                <c:pt idx="3684">
                  <c:v>0.4177139437462597</c:v>
                </c:pt>
                <c:pt idx="3685">
                  <c:v>0.41783363255535605</c:v>
                </c:pt>
                <c:pt idx="3686">
                  <c:v>0.4179533213644524</c:v>
                </c:pt>
                <c:pt idx="3687">
                  <c:v>0.41807301017354875</c:v>
                </c:pt>
                <c:pt idx="3688">
                  <c:v>0.41819269898264511</c:v>
                </c:pt>
                <c:pt idx="3689">
                  <c:v>0.41831238779174146</c:v>
                </c:pt>
                <c:pt idx="3690">
                  <c:v>0.41843207660083781</c:v>
                </c:pt>
                <c:pt idx="3691">
                  <c:v>0.41855176540993416</c:v>
                </c:pt>
                <c:pt idx="3692">
                  <c:v>0.41867145421903051</c:v>
                </c:pt>
                <c:pt idx="3693">
                  <c:v>0.41879114302812687</c:v>
                </c:pt>
                <c:pt idx="3694">
                  <c:v>0.41891083183722322</c:v>
                </c:pt>
                <c:pt idx="3695">
                  <c:v>0.41903052064631957</c:v>
                </c:pt>
                <c:pt idx="3696">
                  <c:v>0.41915020945541592</c:v>
                </c:pt>
                <c:pt idx="3697">
                  <c:v>0.41926989826451228</c:v>
                </c:pt>
                <c:pt idx="3698">
                  <c:v>0.41938958707360863</c:v>
                </c:pt>
                <c:pt idx="3699">
                  <c:v>0.41950927588270498</c:v>
                </c:pt>
                <c:pt idx="3700">
                  <c:v>0.41962896469180133</c:v>
                </c:pt>
                <c:pt idx="3701">
                  <c:v>0.41974865350089768</c:v>
                </c:pt>
                <c:pt idx="3702">
                  <c:v>0.41986834230999404</c:v>
                </c:pt>
                <c:pt idx="3703">
                  <c:v>0.41998803111909039</c:v>
                </c:pt>
                <c:pt idx="3704">
                  <c:v>0.42010771992818674</c:v>
                </c:pt>
                <c:pt idx="3705">
                  <c:v>0.42022740873728304</c:v>
                </c:pt>
                <c:pt idx="3706">
                  <c:v>0.42034709754637939</c:v>
                </c:pt>
                <c:pt idx="3707">
                  <c:v>0.42046678635547574</c:v>
                </c:pt>
                <c:pt idx="3708">
                  <c:v>0.42058647516457209</c:v>
                </c:pt>
                <c:pt idx="3709">
                  <c:v>0.42070616397366845</c:v>
                </c:pt>
                <c:pt idx="3710">
                  <c:v>0.4208258527827648</c:v>
                </c:pt>
                <c:pt idx="3711">
                  <c:v>0.42094554159186115</c:v>
                </c:pt>
                <c:pt idx="3712">
                  <c:v>0.4210652304009575</c:v>
                </c:pt>
                <c:pt idx="3713">
                  <c:v>0.42118491921005385</c:v>
                </c:pt>
                <c:pt idx="3714">
                  <c:v>0.42130460801915021</c:v>
                </c:pt>
                <c:pt idx="3715">
                  <c:v>0.42142429682824656</c:v>
                </c:pt>
                <c:pt idx="3716">
                  <c:v>0.42154398563734291</c:v>
                </c:pt>
                <c:pt idx="3717">
                  <c:v>0.42166367444643926</c:v>
                </c:pt>
                <c:pt idx="3718">
                  <c:v>0.42178336325553561</c:v>
                </c:pt>
                <c:pt idx="3719">
                  <c:v>0.42190305206463197</c:v>
                </c:pt>
                <c:pt idx="3720">
                  <c:v>0.42202274087372832</c:v>
                </c:pt>
                <c:pt idx="3721">
                  <c:v>0.42214242968282467</c:v>
                </c:pt>
                <c:pt idx="3722">
                  <c:v>0.42226211849192102</c:v>
                </c:pt>
                <c:pt idx="3723">
                  <c:v>0.42238180730101738</c:v>
                </c:pt>
                <c:pt idx="3724">
                  <c:v>0.42250149611011373</c:v>
                </c:pt>
                <c:pt idx="3725">
                  <c:v>0.42262118491921008</c:v>
                </c:pt>
                <c:pt idx="3726">
                  <c:v>0.42274087372830638</c:v>
                </c:pt>
                <c:pt idx="3727">
                  <c:v>0.42286056253740273</c:v>
                </c:pt>
                <c:pt idx="3728">
                  <c:v>0.42298025134649908</c:v>
                </c:pt>
                <c:pt idx="3729">
                  <c:v>0.42309994015559543</c:v>
                </c:pt>
                <c:pt idx="3730">
                  <c:v>0.42321962896469179</c:v>
                </c:pt>
                <c:pt idx="3731">
                  <c:v>0.42333931777378814</c:v>
                </c:pt>
                <c:pt idx="3732">
                  <c:v>0.42345900658288449</c:v>
                </c:pt>
                <c:pt idx="3733">
                  <c:v>0.42357869539198084</c:v>
                </c:pt>
                <c:pt idx="3734">
                  <c:v>0.42369838420107719</c:v>
                </c:pt>
                <c:pt idx="3735">
                  <c:v>0.42381807301017355</c:v>
                </c:pt>
                <c:pt idx="3736">
                  <c:v>0.4239377618192699</c:v>
                </c:pt>
                <c:pt idx="3737">
                  <c:v>0.42405745062836625</c:v>
                </c:pt>
                <c:pt idx="3738">
                  <c:v>0.4241771394374626</c:v>
                </c:pt>
                <c:pt idx="3739">
                  <c:v>0.42429682824655895</c:v>
                </c:pt>
                <c:pt idx="3740">
                  <c:v>0.42441651705565531</c:v>
                </c:pt>
                <c:pt idx="3741">
                  <c:v>0.42453620586475166</c:v>
                </c:pt>
                <c:pt idx="3742">
                  <c:v>0.42465589467384801</c:v>
                </c:pt>
                <c:pt idx="3743">
                  <c:v>0.42477558348294436</c:v>
                </c:pt>
                <c:pt idx="3744">
                  <c:v>0.42489527229204072</c:v>
                </c:pt>
                <c:pt idx="3745">
                  <c:v>0.42501496110113707</c:v>
                </c:pt>
                <c:pt idx="3746">
                  <c:v>0.42513464991023342</c:v>
                </c:pt>
                <c:pt idx="3747">
                  <c:v>0.42525433871932972</c:v>
                </c:pt>
                <c:pt idx="3748">
                  <c:v>0.42537402752842607</c:v>
                </c:pt>
                <c:pt idx="3749">
                  <c:v>0.42549371633752242</c:v>
                </c:pt>
                <c:pt idx="3750">
                  <c:v>0.42561340514661877</c:v>
                </c:pt>
                <c:pt idx="3751">
                  <c:v>0.42573309395571513</c:v>
                </c:pt>
                <c:pt idx="3752">
                  <c:v>0.42585278276481148</c:v>
                </c:pt>
                <c:pt idx="3753">
                  <c:v>0.42597247157390783</c:v>
                </c:pt>
                <c:pt idx="3754">
                  <c:v>0.42609216038300418</c:v>
                </c:pt>
                <c:pt idx="3755">
                  <c:v>0.42621184919210053</c:v>
                </c:pt>
                <c:pt idx="3756">
                  <c:v>0.42633153800119689</c:v>
                </c:pt>
                <c:pt idx="3757">
                  <c:v>0.42645122681029324</c:v>
                </c:pt>
                <c:pt idx="3758">
                  <c:v>0.42657091561938959</c:v>
                </c:pt>
                <c:pt idx="3759">
                  <c:v>0.42669060442848594</c:v>
                </c:pt>
                <c:pt idx="3760">
                  <c:v>0.42681029323758229</c:v>
                </c:pt>
                <c:pt idx="3761">
                  <c:v>0.42692998204667865</c:v>
                </c:pt>
                <c:pt idx="3762">
                  <c:v>0.427049670855775</c:v>
                </c:pt>
                <c:pt idx="3763">
                  <c:v>0.42716935966487135</c:v>
                </c:pt>
                <c:pt idx="3764">
                  <c:v>0.4272890484739677</c:v>
                </c:pt>
                <c:pt idx="3765">
                  <c:v>0.42740873728306406</c:v>
                </c:pt>
                <c:pt idx="3766">
                  <c:v>0.42752842609216041</c:v>
                </c:pt>
                <c:pt idx="3767">
                  <c:v>0.42764811490125676</c:v>
                </c:pt>
                <c:pt idx="3768">
                  <c:v>0.42776780371035306</c:v>
                </c:pt>
                <c:pt idx="3769">
                  <c:v>0.42788749251944941</c:v>
                </c:pt>
                <c:pt idx="3770">
                  <c:v>0.42800718132854576</c:v>
                </c:pt>
                <c:pt idx="3771">
                  <c:v>0.42812687013764211</c:v>
                </c:pt>
                <c:pt idx="3772">
                  <c:v>0.42824655894673846</c:v>
                </c:pt>
                <c:pt idx="3773">
                  <c:v>0.42836624775583482</c:v>
                </c:pt>
                <c:pt idx="3774">
                  <c:v>0.42848593656493117</c:v>
                </c:pt>
                <c:pt idx="3775">
                  <c:v>0.42860562537402752</c:v>
                </c:pt>
                <c:pt idx="3776">
                  <c:v>0.42872531418312387</c:v>
                </c:pt>
                <c:pt idx="3777">
                  <c:v>0.42884500299222023</c:v>
                </c:pt>
                <c:pt idx="3778">
                  <c:v>0.42896469180131658</c:v>
                </c:pt>
                <c:pt idx="3779">
                  <c:v>0.42908438061041293</c:v>
                </c:pt>
                <c:pt idx="3780">
                  <c:v>0.42920406941950928</c:v>
                </c:pt>
                <c:pt idx="3781">
                  <c:v>0.42932375822860563</c:v>
                </c:pt>
                <c:pt idx="3782">
                  <c:v>0.42944344703770199</c:v>
                </c:pt>
                <c:pt idx="3783">
                  <c:v>0.42956313584679834</c:v>
                </c:pt>
                <c:pt idx="3784">
                  <c:v>0.42968282465589469</c:v>
                </c:pt>
                <c:pt idx="3785">
                  <c:v>0.42980251346499104</c:v>
                </c:pt>
                <c:pt idx="3786">
                  <c:v>0.42992220227408739</c:v>
                </c:pt>
                <c:pt idx="3787">
                  <c:v>0.43004189108318375</c:v>
                </c:pt>
                <c:pt idx="3788">
                  <c:v>0.4301615798922801</c:v>
                </c:pt>
                <c:pt idx="3789">
                  <c:v>0.4302812687013764</c:v>
                </c:pt>
                <c:pt idx="3790">
                  <c:v>0.43040095751047275</c:v>
                </c:pt>
                <c:pt idx="3791">
                  <c:v>0.4305206463195691</c:v>
                </c:pt>
                <c:pt idx="3792">
                  <c:v>0.43064033512866545</c:v>
                </c:pt>
                <c:pt idx="3793">
                  <c:v>0.4307600239377618</c:v>
                </c:pt>
                <c:pt idx="3794">
                  <c:v>0.43087971274685816</c:v>
                </c:pt>
                <c:pt idx="3795">
                  <c:v>0.43099940155595451</c:v>
                </c:pt>
                <c:pt idx="3796">
                  <c:v>0.43111909036505086</c:v>
                </c:pt>
                <c:pt idx="3797">
                  <c:v>0.43123877917414721</c:v>
                </c:pt>
                <c:pt idx="3798">
                  <c:v>0.43135846798324357</c:v>
                </c:pt>
                <c:pt idx="3799">
                  <c:v>0.43147815679233992</c:v>
                </c:pt>
                <c:pt idx="3800">
                  <c:v>0.43159784560143627</c:v>
                </c:pt>
                <c:pt idx="3801">
                  <c:v>0.43171753441053262</c:v>
                </c:pt>
                <c:pt idx="3802">
                  <c:v>0.43183722321962897</c:v>
                </c:pt>
                <c:pt idx="3803">
                  <c:v>0.43195691202872533</c:v>
                </c:pt>
                <c:pt idx="3804">
                  <c:v>0.43207660083782168</c:v>
                </c:pt>
                <c:pt idx="3805">
                  <c:v>0.43219628964691803</c:v>
                </c:pt>
                <c:pt idx="3806">
                  <c:v>0.43231597845601438</c:v>
                </c:pt>
                <c:pt idx="3807">
                  <c:v>0.43243566726511073</c:v>
                </c:pt>
                <c:pt idx="3808">
                  <c:v>0.43255535607420709</c:v>
                </c:pt>
                <c:pt idx="3809">
                  <c:v>0.43267504488330338</c:v>
                </c:pt>
                <c:pt idx="3810">
                  <c:v>0.43279473369239974</c:v>
                </c:pt>
                <c:pt idx="3811">
                  <c:v>0.43291442250149609</c:v>
                </c:pt>
                <c:pt idx="3812">
                  <c:v>0.43303411131059244</c:v>
                </c:pt>
                <c:pt idx="3813">
                  <c:v>0.43315380011968879</c:v>
                </c:pt>
                <c:pt idx="3814">
                  <c:v>0.43327348892878514</c:v>
                </c:pt>
                <c:pt idx="3815">
                  <c:v>0.4333931777378815</c:v>
                </c:pt>
                <c:pt idx="3816">
                  <c:v>0.43351286654697785</c:v>
                </c:pt>
                <c:pt idx="3817">
                  <c:v>0.4336325553560742</c:v>
                </c:pt>
                <c:pt idx="3818">
                  <c:v>0.43375224416517055</c:v>
                </c:pt>
                <c:pt idx="3819">
                  <c:v>0.43387193297426691</c:v>
                </c:pt>
                <c:pt idx="3820">
                  <c:v>0.43399162178336326</c:v>
                </c:pt>
                <c:pt idx="3821">
                  <c:v>0.43411131059245961</c:v>
                </c:pt>
                <c:pt idx="3822">
                  <c:v>0.43423099940155596</c:v>
                </c:pt>
                <c:pt idx="3823">
                  <c:v>0.43435068821065231</c:v>
                </c:pt>
                <c:pt idx="3824">
                  <c:v>0.43447037701974867</c:v>
                </c:pt>
                <c:pt idx="3825">
                  <c:v>0.43459006582884502</c:v>
                </c:pt>
                <c:pt idx="3826">
                  <c:v>0.43470975463794137</c:v>
                </c:pt>
                <c:pt idx="3827">
                  <c:v>0.43482944344703772</c:v>
                </c:pt>
                <c:pt idx="3828">
                  <c:v>0.43494913225613407</c:v>
                </c:pt>
                <c:pt idx="3829">
                  <c:v>0.43506882106523043</c:v>
                </c:pt>
                <c:pt idx="3830">
                  <c:v>0.43518850987432672</c:v>
                </c:pt>
                <c:pt idx="3831">
                  <c:v>0.43530819868342308</c:v>
                </c:pt>
                <c:pt idx="3832">
                  <c:v>0.43542788749251943</c:v>
                </c:pt>
                <c:pt idx="3833">
                  <c:v>0.43554757630161578</c:v>
                </c:pt>
                <c:pt idx="3834">
                  <c:v>0.43566726511071213</c:v>
                </c:pt>
                <c:pt idx="3835">
                  <c:v>0.43578695391980848</c:v>
                </c:pt>
                <c:pt idx="3836">
                  <c:v>0.43590664272890484</c:v>
                </c:pt>
                <c:pt idx="3837">
                  <c:v>0.43602633153800119</c:v>
                </c:pt>
                <c:pt idx="3838">
                  <c:v>0.43614602034709754</c:v>
                </c:pt>
                <c:pt idx="3839">
                  <c:v>0.43626570915619389</c:v>
                </c:pt>
                <c:pt idx="3840">
                  <c:v>0.43638539796529024</c:v>
                </c:pt>
                <c:pt idx="3841">
                  <c:v>0.4365050867743866</c:v>
                </c:pt>
                <c:pt idx="3842">
                  <c:v>0.43662477558348295</c:v>
                </c:pt>
                <c:pt idx="3843">
                  <c:v>0.4367444643925793</c:v>
                </c:pt>
                <c:pt idx="3844">
                  <c:v>0.43686415320167565</c:v>
                </c:pt>
                <c:pt idx="3845">
                  <c:v>0.43698384201077201</c:v>
                </c:pt>
                <c:pt idx="3846">
                  <c:v>0.43710353081986836</c:v>
                </c:pt>
                <c:pt idx="3847">
                  <c:v>0.43722321962896471</c:v>
                </c:pt>
                <c:pt idx="3848">
                  <c:v>0.43734290843806106</c:v>
                </c:pt>
                <c:pt idx="3849">
                  <c:v>0.43746259724715741</c:v>
                </c:pt>
                <c:pt idx="3850">
                  <c:v>0.43758228605625377</c:v>
                </c:pt>
                <c:pt idx="3851">
                  <c:v>0.43770197486535006</c:v>
                </c:pt>
                <c:pt idx="3852">
                  <c:v>0.43782166367444642</c:v>
                </c:pt>
                <c:pt idx="3853">
                  <c:v>0.43794135248354277</c:v>
                </c:pt>
                <c:pt idx="3854">
                  <c:v>0.43806104129263912</c:v>
                </c:pt>
                <c:pt idx="3855">
                  <c:v>0.43818073010173547</c:v>
                </c:pt>
                <c:pt idx="3856">
                  <c:v>0.43830041891083182</c:v>
                </c:pt>
                <c:pt idx="3857">
                  <c:v>0.43842010771992818</c:v>
                </c:pt>
                <c:pt idx="3858">
                  <c:v>0.43853979652902453</c:v>
                </c:pt>
                <c:pt idx="3859">
                  <c:v>0.43865948533812088</c:v>
                </c:pt>
                <c:pt idx="3860">
                  <c:v>0.43877917414721723</c:v>
                </c:pt>
                <c:pt idx="3861">
                  <c:v>0.43889886295631358</c:v>
                </c:pt>
                <c:pt idx="3862">
                  <c:v>0.43901855176540994</c:v>
                </c:pt>
                <c:pt idx="3863">
                  <c:v>0.43913824057450629</c:v>
                </c:pt>
                <c:pt idx="3864">
                  <c:v>0.43925792938360264</c:v>
                </c:pt>
                <c:pt idx="3865">
                  <c:v>0.43937761819269899</c:v>
                </c:pt>
                <c:pt idx="3866">
                  <c:v>0.43949730700179535</c:v>
                </c:pt>
                <c:pt idx="3867">
                  <c:v>0.4396169958108917</c:v>
                </c:pt>
                <c:pt idx="3868">
                  <c:v>0.43973668461998805</c:v>
                </c:pt>
                <c:pt idx="3869">
                  <c:v>0.4398563734290844</c:v>
                </c:pt>
                <c:pt idx="3870">
                  <c:v>0.43997606223818075</c:v>
                </c:pt>
                <c:pt idx="3871">
                  <c:v>0.44009575104727711</c:v>
                </c:pt>
                <c:pt idx="3872">
                  <c:v>0.4402154398563734</c:v>
                </c:pt>
                <c:pt idx="3873">
                  <c:v>0.44033512866546975</c:v>
                </c:pt>
                <c:pt idx="3874">
                  <c:v>0.44045481747456611</c:v>
                </c:pt>
                <c:pt idx="3875">
                  <c:v>0.44057450628366246</c:v>
                </c:pt>
                <c:pt idx="3876">
                  <c:v>0.44069419509275881</c:v>
                </c:pt>
                <c:pt idx="3877">
                  <c:v>0.44081388390185516</c:v>
                </c:pt>
                <c:pt idx="3878">
                  <c:v>0.44093357271095152</c:v>
                </c:pt>
                <c:pt idx="3879">
                  <c:v>0.44105326152004787</c:v>
                </c:pt>
                <c:pt idx="3880">
                  <c:v>0.44117295032914422</c:v>
                </c:pt>
                <c:pt idx="3881">
                  <c:v>0.44129263913824057</c:v>
                </c:pt>
                <c:pt idx="3882">
                  <c:v>0.44141232794733692</c:v>
                </c:pt>
                <c:pt idx="3883">
                  <c:v>0.44153201675643328</c:v>
                </c:pt>
                <c:pt idx="3884">
                  <c:v>0.44165170556552963</c:v>
                </c:pt>
                <c:pt idx="3885">
                  <c:v>0.44177139437462598</c:v>
                </c:pt>
                <c:pt idx="3886">
                  <c:v>0.44189108318372233</c:v>
                </c:pt>
                <c:pt idx="3887">
                  <c:v>0.44201077199281869</c:v>
                </c:pt>
                <c:pt idx="3888">
                  <c:v>0.44213046080191504</c:v>
                </c:pt>
                <c:pt idx="3889">
                  <c:v>0.44225014961101139</c:v>
                </c:pt>
                <c:pt idx="3890">
                  <c:v>0.44236983842010774</c:v>
                </c:pt>
                <c:pt idx="3891">
                  <c:v>0.44248952722920409</c:v>
                </c:pt>
                <c:pt idx="3892">
                  <c:v>0.44260921603830045</c:v>
                </c:pt>
                <c:pt idx="3893">
                  <c:v>0.44272890484739674</c:v>
                </c:pt>
                <c:pt idx="3894">
                  <c:v>0.44284859365649309</c:v>
                </c:pt>
                <c:pt idx="3895">
                  <c:v>0.44296828246558945</c:v>
                </c:pt>
                <c:pt idx="3896">
                  <c:v>0.4430879712746858</c:v>
                </c:pt>
                <c:pt idx="3897">
                  <c:v>0.44320766008378215</c:v>
                </c:pt>
                <c:pt idx="3898">
                  <c:v>0.4433273488928785</c:v>
                </c:pt>
                <c:pt idx="3899">
                  <c:v>0.44344703770197486</c:v>
                </c:pt>
                <c:pt idx="3900">
                  <c:v>0.44356672651107121</c:v>
                </c:pt>
                <c:pt idx="3901">
                  <c:v>0.44368641532016756</c:v>
                </c:pt>
                <c:pt idx="3902">
                  <c:v>0.44380610412926391</c:v>
                </c:pt>
                <c:pt idx="3903">
                  <c:v>0.44392579293836026</c:v>
                </c:pt>
                <c:pt idx="3904">
                  <c:v>0.44404548174745662</c:v>
                </c:pt>
                <c:pt idx="3905">
                  <c:v>0.44416517055655297</c:v>
                </c:pt>
                <c:pt idx="3906">
                  <c:v>0.44428485936564932</c:v>
                </c:pt>
                <c:pt idx="3907">
                  <c:v>0.44440454817474567</c:v>
                </c:pt>
                <c:pt idx="3908">
                  <c:v>0.44452423698384202</c:v>
                </c:pt>
                <c:pt idx="3909">
                  <c:v>0.44464392579293838</c:v>
                </c:pt>
                <c:pt idx="3910">
                  <c:v>0.44476361460203473</c:v>
                </c:pt>
                <c:pt idx="3911">
                  <c:v>0.44488330341113108</c:v>
                </c:pt>
                <c:pt idx="3912">
                  <c:v>0.44500299222022743</c:v>
                </c:pt>
                <c:pt idx="3913">
                  <c:v>0.44512268102932379</c:v>
                </c:pt>
                <c:pt idx="3914">
                  <c:v>0.44524236983842008</c:v>
                </c:pt>
                <c:pt idx="3915">
                  <c:v>0.44536205864751643</c:v>
                </c:pt>
                <c:pt idx="3916">
                  <c:v>0.44548174745661279</c:v>
                </c:pt>
                <c:pt idx="3917">
                  <c:v>0.44560143626570914</c:v>
                </c:pt>
                <c:pt idx="3918">
                  <c:v>0.44572112507480549</c:v>
                </c:pt>
                <c:pt idx="3919">
                  <c:v>0.44584081388390184</c:v>
                </c:pt>
                <c:pt idx="3920">
                  <c:v>0.4459605026929982</c:v>
                </c:pt>
                <c:pt idx="3921">
                  <c:v>0.44608019150209455</c:v>
                </c:pt>
                <c:pt idx="3922">
                  <c:v>0.4461998803111909</c:v>
                </c:pt>
                <c:pt idx="3923">
                  <c:v>0.44631956912028725</c:v>
                </c:pt>
                <c:pt idx="3924">
                  <c:v>0.4464392579293836</c:v>
                </c:pt>
                <c:pt idx="3925">
                  <c:v>0.44655894673847996</c:v>
                </c:pt>
                <c:pt idx="3926">
                  <c:v>0.44667863554757631</c:v>
                </c:pt>
                <c:pt idx="3927">
                  <c:v>0.44679832435667266</c:v>
                </c:pt>
                <c:pt idx="3928">
                  <c:v>0.44691801316576901</c:v>
                </c:pt>
                <c:pt idx="3929">
                  <c:v>0.44703770197486536</c:v>
                </c:pt>
                <c:pt idx="3930">
                  <c:v>0.44715739078396172</c:v>
                </c:pt>
                <c:pt idx="3931">
                  <c:v>0.44727707959305807</c:v>
                </c:pt>
                <c:pt idx="3932">
                  <c:v>0.44739676840215442</c:v>
                </c:pt>
                <c:pt idx="3933">
                  <c:v>0.44751645721125077</c:v>
                </c:pt>
                <c:pt idx="3934">
                  <c:v>0.44763614602034707</c:v>
                </c:pt>
                <c:pt idx="3935">
                  <c:v>0.44775583482944342</c:v>
                </c:pt>
                <c:pt idx="3936">
                  <c:v>0.44787552363853977</c:v>
                </c:pt>
                <c:pt idx="3937">
                  <c:v>0.44799521244763613</c:v>
                </c:pt>
                <c:pt idx="3938">
                  <c:v>0.44811490125673248</c:v>
                </c:pt>
                <c:pt idx="3939">
                  <c:v>0.44823459006582883</c:v>
                </c:pt>
                <c:pt idx="3940">
                  <c:v>0.44835427887492518</c:v>
                </c:pt>
                <c:pt idx="3941">
                  <c:v>0.44847396768402153</c:v>
                </c:pt>
                <c:pt idx="3942">
                  <c:v>0.44859365649311789</c:v>
                </c:pt>
                <c:pt idx="3943">
                  <c:v>0.44871334530221424</c:v>
                </c:pt>
                <c:pt idx="3944">
                  <c:v>0.44883303411131059</c:v>
                </c:pt>
                <c:pt idx="3945">
                  <c:v>0.44895272292040694</c:v>
                </c:pt>
                <c:pt idx="3946">
                  <c:v>0.4490724117295033</c:v>
                </c:pt>
                <c:pt idx="3947">
                  <c:v>0.44919210053859965</c:v>
                </c:pt>
                <c:pt idx="3948">
                  <c:v>0.449311789347696</c:v>
                </c:pt>
                <c:pt idx="3949">
                  <c:v>0.44943147815679235</c:v>
                </c:pt>
                <c:pt idx="3950">
                  <c:v>0.4495511669658887</c:v>
                </c:pt>
                <c:pt idx="3951">
                  <c:v>0.44967085577498506</c:v>
                </c:pt>
                <c:pt idx="3952">
                  <c:v>0.44979054458408141</c:v>
                </c:pt>
                <c:pt idx="3953">
                  <c:v>0.44991023339317776</c:v>
                </c:pt>
                <c:pt idx="3954">
                  <c:v>0.45002992220227411</c:v>
                </c:pt>
                <c:pt idx="3955">
                  <c:v>0.45014961101137041</c:v>
                </c:pt>
                <c:pt idx="3956">
                  <c:v>0.45026929982046676</c:v>
                </c:pt>
                <c:pt idx="3957">
                  <c:v>0.45038898862956311</c:v>
                </c:pt>
                <c:pt idx="3958">
                  <c:v>0.45050867743865947</c:v>
                </c:pt>
                <c:pt idx="3959">
                  <c:v>0.45062836624775582</c:v>
                </c:pt>
                <c:pt idx="3960">
                  <c:v>0.45074805505685217</c:v>
                </c:pt>
                <c:pt idx="3961">
                  <c:v>0.45086774386594852</c:v>
                </c:pt>
                <c:pt idx="3962">
                  <c:v>0.45098743267504487</c:v>
                </c:pt>
                <c:pt idx="3963">
                  <c:v>0.45110712148414123</c:v>
                </c:pt>
                <c:pt idx="3964">
                  <c:v>0.45122681029323758</c:v>
                </c:pt>
                <c:pt idx="3965">
                  <c:v>0.45134649910233393</c:v>
                </c:pt>
                <c:pt idx="3966">
                  <c:v>0.45146618791143028</c:v>
                </c:pt>
                <c:pt idx="3967">
                  <c:v>0.45158587672052664</c:v>
                </c:pt>
                <c:pt idx="3968">
                  <c:v>0.45170556552962299</c:v>
                </c:pt>
                <c:pt idx="3969">
                  <c:v>0.45182525433871934</c:v>
                </c:pt>
                <c:pt idx="3970">
                  <c:v>0.45194494314781569</c:v>
                </c:pt>
                <c:pt idx="3971">
                  <c:v>0.45206463195691204</c:v>
                </c:pt>
                <c:pt idx="3972">
                  <c:v>0.4521843207660084</c:v>
                </c:pt>
                <c:pt idx="3973">
                  <c:v>0.45230400957510475</c:v>
                </c:pt>
                <c:pt idx="3974">
                  <c:v>0.4524236983842011</c:v>
                </c:pt>
                <c:pt idx="3975">
                  <c:v>0.45254338719329745</c:v>
                </c:pt>
                <c:pt idx="3976">
                  <c:v>0.45266307600239375</c:v>
                </c:pt>
                <c:pt idx="3977">
                  <c:v>0.4527827648114901</c:v>
                </c:pt>
                <c:pt idx="3978">
                  <c:v>0.45290245362058645</c:v>
                </c:pt>
                <c:pt idx="3979">
                  <c:v>0.45302214242968281</c:v>
                </c:pt>
                <c:pt idx="3980">
                  <c:v>0.45314183123877916</c:v>
                </c:pt>
                <c:pt idx="3981">
                  <c:v>0.45326152004787551</c:v>
                </c:pt>
                <c:pt idx="3982">
                  <c:v>0.45338120885697186</c:v>
                </c:pt>
                <c:pt idx="3983">
                  <c:v>0.45350089766606821</c:v>
                </c:pt>
                <c:pt idx="3984">
                  <c:v>0.45362058647516457</c:v>
                </c:pt>
                <c:pt idx="3985">
                  <c:v>0.45374027528426092</c:v>
                </c:pt>
                <c:pt idx="3986">
                  <c:v>0.45385996409335727</c:v>
                </c:pt>
                <c:pt idx="3987">
                  <c:v>0.45397965290245362</c:v>
                </c:pt>
                <c:pt idx="3988">
                  <c:v>0.45409934171154998</c:v>
                </c:pt>
                <c:pt idx="3989">
                  <c:v>0.45421903052064633</c:v>
                </c:pt>
                <c:pt idx="3990">
                  <c:v>0.45433871932974268</c:v>
                </c:pt>
                <c:pt idx="3991">
                  <c:v>0.45445840813883903</c:v>
                </c:pt>
                <c:pt idx="3992">
                  <c:v>0.45457809694793538</c:v>
                </c:pt>
                <c:pt idx="3993">
                  <c:v>0.45469778575703174</c:v>
                </c:pt>
                <c:pt idx="3994">
                  <c:v>0.45481747456612809</c:v>
                </c:pt>
                <c:pt idx="3995">
                  <c:v>0.45493716337522444</c:v>
                </c:pt>
                <c:pt idx="3996">
                  <c:v>0.45505685218432079</c:v>
                </c:pt>
                <c:pt idx="3997">
                  <c:v>0.45517654099341709</c:v>
                </c:pt>
                <c:pt idx="3998">
                  <c:v>0.45529622980251344</c:v>
                </c:pt>
                <c:pt idx="3999">
                  <c:v>0.45541591861160979</c:v>
                </c:pt>
                <c:pt idx="4000">
                  <c:v>0.45553560742070615</c:v>
                </c:pt>
                <c:pt idx="4001">
                  <c:v>0.4556552962298025</c:v>
                </c:pt>
                <c:pt idx="4002">
                  <c:v>0.45577498503889885</c:v>
                </c:pt>
                <c:pt idx="4003">
                  <c:v>0.4558946738479952</c:v>
                </c:pt>
                <c:pt idx="4004">
                  <c:v>0.45601436265709155</c:v>
                </c:pt>
                <c:pt idx="4005">
                  <c:v>0.45613405146618791</c:v>
                </c:pt>
                <c:pt idx="4006">
                  <c:v>0.45625374027528426</c:v>
                </c:pt>
                <c:pt idx="4007">
                  <c:v>0.45637342908438061</c:v>
                </c:pt>
                <c:pt idx="4008">
                  <c:v>0.45649311789347696</c:v>
                </c:pt>
                <c:pt idx="4009">
                  <c:v>0.45661280670257332</c:v>
                </c:pt>
                <c:pt idx="4010">
                  <c:v>0.45673249551166967</c:v>
                </c:pt>
                <c:pt idx="4011">
                  <c:v>0.45685218432076602</c:v>
                </c:pt>
                <c:pt idx="4012">
                  <c:v>0.45697187312986237</c:v>
                </c:pt>
                <c:pt idx="4013">
                  <c:v>0.45709156193895872</c:v>
                </c:pt>
                <c:pt idx="4014">
                  <c:v>0.45721125074805508</c:v>
                </c:pt>
                <c:pt idx="4015">
                  <c:v>0.45733093955715143</c:v>
                </c:pt>
                <c:pt idx="4016">
                  <c:v>0.45745062836624778</c:v>
                </c:pt>
                <c:pt idx="4017">
                  <c:v>0.45757031717534413</c:v>
                </c:pt>
                <c:pt idx="4018">
                  <c:v>0.45769000598444043</c:v>
                </c:pt>
                <c:pt idx="4019">
                  <c:v>0.45780969479353678</c:v>
                </c:pt>
                <c:pt idx="4020">
                  <c:v>0.45792938360263313</c:v>
                </c:pt>
                <c:pt idx="4021">
                  <c:v>0.45804907241172949</c:v>
                </c:pt>
                <c:pt idx="4022">
                  <c:v>0.45816876122082584</c:v>
                </c:pt>
                <c:pt idx="4023">
                  <c:v>0.45828845002992219</c:v>
                </c:pt>
                <c:pt idx="4024">
                  <c:v>0.45840813883901854</c:v>
                </c:pt>
                <c:pt idx="4025">
                  <c:v>0.45852782764811489</c:v>
                </c:pt>
                <c:pt idx="4026">
                  <c:v>0.45864751645721125</c:v>
                </c:pt>
                <c:pt idx="4027">
                  <c:v>0.4587672052663076</c:v>
                </c:pt>
                <c:pt idx="4028">
                  <c:v>0.45888689407540395</c:v>
                </c:pt>
                <c:pt idx="4029">
                  <c:v>0.4590065828845003</c:v>
                </c:pt>
                <c:pt idx="4030">
                  <c:v>0.45912627169359665</c:v>
                </c:pt>
                <c:pt idx="4031">
                  <c:v>0.45924596050269301</c:v>
                </c:pt>
                <c:pt idx="4032">
                  <c:v>0.45936564931178936</c:v>
                </c:pt>
                <c:pt idx="4033">
                  <c:v>0.45948533812088571</c:v>
                </c:pt>
                <c:pt idx="4034">
                  <c:v>0.45960502692998206</c:v>
                </c:pt>
                <c:pt idx="4035">
                  <c:v>0.45972471573907842</c:v>
                </c:pt>
                <c:pt idx="4036">
                  <c:v>0.45984440454817477</c:v>
                </c:pt>
                <c:pt idx="4037">
                  <c:v>0.45996409335727112</c:v>
                </c:pt>
                <c:pt idx="4038">
                  <c:v>0.46008378216636747</c:v>
                </c:pt>
                <c:pt idx="4039">
                  <c:v>0.46020347097546377</c:v>
                </c:pt>
                <c:pt idx="4040">
                  <c:v>0.46032315978456012</c:v>
                </c:pt>
                <c:pt idx="4041">
                  <c:v>0.46044284859365647</c:v>
                </c:pt>
                <c:pt idx="4042">
                  <c:v>0.46056253740275283</c:v>
                </c:pt>
                <c:pt idx="4043">
                  <c:v>0.46068222621184918</c:v>
                </c:pt>
                <c:pt idx="4044">
                  <c:v>0.46080191502094553</c:v>
                </c:pt>
                <c:pt idx="4045">
                  <c:v>0.46092160383004188</c:v>
                </c:pt>
                <c:pt idx="4046">
                  <c:v>0.46104129263913823</c:v>
                </c:pt>
                <c:pt idx="4047">
                  <c:v>0.46116098144823459</c:v>
                </c:pt>
                <c:pt idx="4048">
                  <c:v>0.46128067025733094</c:v>
                </c:pt>
                <c:pt idx="4049">
                  <c:v>0.46140035906642729</c:v>
                </c:pt>
                <c:pt idx="4050">
                  <c:v>0.46152004787552364</c:v>
                </c:pt>
                <c:pt idx="4051">
                  <c:v>0.46163973668461999</c:v>
                </c:pt>
                <c:pt idx="4052">
                  <c:v>0.46175942549371635</c:v>
                </c:pt>
                <c:pt idx="4053">
                  <c:v>0.4618791143028127</c:v>
                </c:pt>
                <c:pt idx="4054">
                  <c:v>0.46199880311190905</c:v>
                </c:pt>
                <c:pt idx="4055">
                  <c:v>0.4621184919210054</c:v>
                </c:pt>
                <c:pt idx="4056">
                  <c:v>0.46223818073010176</c:v>
                </c:pt>
                <c:pt idx="4057">
                  <c:v>0.46235786953919811</c:v>
                </c:pt>
                <c:pt idx="4058">
                  <c:v>0.46247755834829446</c:v>
                </c:pt>
                <c:pt idx="4059">
                  <c:v>0.46259724715739076</c:v>
                </c:pt>
                <c:pt idx="4060">
                  <c:v>0.46271693596648711</c:v>
                </c:pt>
                <c:pt idx="4061">
                  <c:v>0.46283662477558346</c:v>
                </c:pt>
                <c:pt idx="4062">
                  <c:v>0.46295631358467981</c:v>
                </c:pt>
                <c:pt idx="4063">
                  <c:v>0.46307600239377616</c:v>
                </c:pt>
                <c:pt idx="4064">
                  <c:v>0.46319569120287252</c:v>
                </c:pt>
                <c:pt idx="4065">
                  <c:v>0.46331538001196887</c:v>
                </c:pt>
                <c:pt idx="4066">
                  <c:v>0.46343506882106522</c:v>
                </c:pt>
                <c:pt idx="4067">
                  <c:v>0.46355475763016157</c:v>
                </c:pt>
                <c:pt idx="4068">
                  <c:v>0.46367444643925793</c:v>
                </c:pt>
                <c:pt idx="4069">
                  <c:v>0.46379413524835428</c:v>
                </c:pt>
                <c:pt idx="4070">
                  <c:v>0.46391382405745063</c:v>
                </c:pt>
                <c:pt idx="4071">
                  <c:v>0.46403351286654698</c:v>
                </c:pt>
                <c:pt idx="4072">
                  <c:v>0.46415320167564333</c:v>
                </c:pt>
                <c:pt idx="4073">
                  <c:v>0.46427289048473969</c:v>
                </c:pt>
                <c:pt idx="4074">
                  <c:v>0.46439257929383604</c:v>
                </c:pt>
                <c:pt idx="4075">
                  <c:v>0.46451226810293239</c:v>
                </c:pt>
                <c:pt idx="4076">
                  <c:v>0.46463195691202874</c:v>
                </c:pt>
                <c:pt idx="4077">
                  <c:v>0.4647516457211251</c:v>
                </c:pt>
                <c:pt idx="4078">
                  <c:v>0.46487133453022145</c:v>
                </c:pt>
                <c:pt idx="4079">
                  <c:v>0.4649910233393178</c:v>
                </c:pt>
                <c:pt idx="4080">
                  <c:v>0.4651107121484141</c:v>
                </c:pt>
                <c:pt idx="4081">
                  <c:v>0.46523040095751045</c:v>
                </c:pt>
                <c:pt idx="4082">
                  <c:v>0.4653500897666068</c:v>
                </c:pt>
                <c:pt idx="4083">
                  <c:v>0.46546977857570315</c:v>
                </c:pt>
                <c:pt idx="4084">
                  <c:v>0.4655894673847995</c:v>
                </c:pt>
                <c:pt idx="4085">
                  <c:v>0.46570915619389586</c:v>
                </c:pt>
                <c:pt idx="4086">
                  <c:v>0.46582884500299221</c:v>
                </c:pt>
                <c:pt idx="4087">
                  <c:v>0.46594853381208856</c:v>
                </c:pt>
                <c:pt idx="4088">
                  <c:v>0.46606822262118491</c:v>
                </c:pt>
                <c:pt idx="4089">
                  <c:v>0.46618791143028127</c:v>
                </c:pt>
                <c:pt idx="4090">
                  <c:v>0.46630760023937762</c:v>
                </c:pt>
                <c:pt idx="4091">
                  <c:v>0.46642728904847397</c:v>
                </c:pt>
                <c:pt idx="4092">
                  <c:v>0.46654697785757032</c:v>
                </c:pt>
                <c:pt idx="4093">
                  <c:v>0.46666666666666667</c:v>
                </c:pt>
                <c:pt idx="4094">
                  <c:v>0.46678635547576303</c:v>
                </c:pt>
                <c:pt idx="4095">
                  <c:v>0.46690604428485938</c:v>
                </c:pt>
                <c:pt idx="4096">
                  <c:v>0.46702573309395573</c:v>
                </c:pt>
                <c:pt idx="4097">
                  <c:v>0.46714542190305208</c:v>
                </c:pt>
                <c:pt idx="4098">
                  <c:v>0.46726511071214843</c:v>
                </c:pt>
                <c:pt idx="4099">
                  <c:v>0.46738479952124479</c:v>
                </c:pt>
                <c:pt idx="4100">
                  <c:v>0.46750448833034114</c:v>
                </c:pt>
                <c:pt idx="4101">
                  <c:v>0.46762417713943744</c:v>
                </c:pt>
                <c:pt idx="4102">
                  <c:v>0.46774386594853379</c:v>
                </c:pt>
                <c:pt idx="4103">
                  <c:v>0.46786355475763014</c:v>
                </c:pt>
                <c:pt idx="4104">
                  <c:v>0.46798324356672649</c:v>
                </c:pt>
                <c:pt idx="4105">
                  <c:v>0.46810293237582284</c:v>
                </c:pt>
                <c:pt idx="4106">
                  <c:v>0.4682226211849192</c:v>
                </c:pt>
                <c:pt idx="4107">
                  <c:v>0.46834230999401555</c:v>
                </c:pt>
                <c:pt idx="4108">
                  <c:v>0.4684619988031119</c:v>
                </c:pt>
                <c:pt idx="4109">
                  <c:v>0.46858168761220825</c:v>
                </c:pt>
                <c:pt idx="4110">
                  <c:v>0.46870137642130461</c:v>
                </c:pt>
                <c:pt idx="4111">
                  <c:v>0.46882106523040096</c:v>
                </c:pt>
                <c:pt idx="4112">
                  <c:v>0.46894075403949731</c:v>
                </c:pt>
                <c:pt idx="4113">
                  <c:v>0.46906044284859366</c:v>
                </c:pt>
                <c:pt idx="4114">
                  <c:v>0.46918013165769001</c:v>
                </c:pt>
                <c:pt idx="4115">
                  <c:v>0.46929982046678637</c:v>
                </c:pt>
                <c:pt idx="4116">
                  <c:v>0.46941950927588272</c:v>
                </c:pt>
                <c:pt idx="4117">
                  <c:v>0.46953919808497907</c:v>
                </c:pt>
                <c:pt idx="4118">
                  <c:v>0.46965888689407542</c:v>
                </c:pt>
                <c:pt idx="4119">
                  <c:v>0.46977857570317177</c:v>
                </c:pt>
                <c:pt idx="4120">
                  <c:v>0.46989826451226813</c:v>
                </c:pt>
                <c:pt idx="4121">
                  <c:v>0.47001795332136448</c:v>
                </c:pt>
                <c:pt idx="4122">
                  <c:v>0.47013764213046078</c:v>
                </c:pt>
                <c:pt idx="4123">
                  <c:v>0.47025733093955713</c:v>
                </c:pt>
                <c:pt idx="4124">
                  <c:v>0.47037701974865348</c:v>
                </c:pt>
                <c:pt idx="4125">
                  <c:v>0.47049670855774983</c:v>
                </c:pt>
                <c:pt idx="4126">
                  <c:v>0.47061639736684618</c:v>
                </c:pt>
                <c:pt idx="4127">
                  <c:v>0.47073608617594254</c:v>
                </c:pt>
                <c:pt idx="4128">
                  <c:v>0.47085577498503889</c:v>
                </c:pt>
                <c:pt idx="4129">
                  <c:v>0.47097546379413524</c:v>
                </c:pt>
                <c:pt idx="4130">
                  <c:v>0.47109515260323159</c:v>
                </c:pt>
                <c:pt idx="4131">
                  <c:v>0.47121484141232794</c:v>
                </c:pt>
                <c:pt idx="4132">
                  <c:v>0.4713345302214243</c:v>
                </c:pt>
                <c:pt idx="4133">
                  <c:v>0.47145421903052065</c:v>
                </c:pt>
                <c:pt idx="4134">
                  <c:v>0.471573907839617</c:v>
                </c:pt>
                <c:pt idx="4135">
                  <c:v>0.47169359664871335</c:v>
                </c:pt>
                <c:pt idx="4136">
                  <c:v>0.47181328545780971</c:v>
                </c:pt>
                <c:pt idx="4137">
                  <c:v>0.47193297426690606</c:v>
                </c:pt>
                <c:pt idx="4138">
                  <c:v>0.47205266307600241</c:v>
                </c:pt>
                <c:pt idx="4139">
                  <c:v>0.47217235188509876</c:v>
                </c:pt>
                <c:pt idx="4140">
                  <c:v>0.47229204069419511</c:v>
                </c:pt>
                <c:pt idx="4141">
                  <c:v>0.47241172950329147</c:v>
                </c:pt>
                <c:pt idx="4142">
                  <c:v>0.47253141831238782</c:v>
                </c:pt>
                <c:pt idx="4143">
                  <c:v>0.47265110712148412</c:v>
                </c:pt>
                <c:pt idx="4144">
                  <c:v>0.47277079593058047</c:v>
                </c:pt>
                <c:pt idx="4145">
                  <c:v>0.47289048473967682</c:v>
                </c:pt>
                <c:pt idx="4146">
                  <c:v>0.47301017354877317</c:v>
                </c:pt>
                <c:pt idx="4147">
                  <c:v>0.47312986235786952</c:v>
                </c:pt>
                <c:pt idx="4148">
                  <c:v>0.47324955116696588</c:v>
                </c:pt>
                <c:pt idx="4149">
                  <c:v>0.47336923997606223</c:v>
                </c:pt>
                <c:pt idx="4150">
                  <c:v>0.47348892878515858</c:v>
                </c:pt>
                <c:pt idx="4151">
                  <c:v>0.47360861759425493</c:v>
                </c:pt>
                <c:pt idx="4152">
                  <c:v>0.47372830640335128</c:v>
                </c:pt>
                <c:pt idx="4153">
                  <c:v>0.47384799521244764</c:v>
                </c:pt>
                <c:pt idx="4154">
                  <c:v>0.47396768402154399</c:v>
                </c:pt>
                <c:pt idx="4155">
                  <c:v>0.47408737283064034</c:v>
                </c:pt>
                <c:pt idx="4156">
                  <c:v>0.47420706163973669</c:v>
                </c:pt>
                <c:pt idx="4157">
                  <c:v>0.47432675044883305</c:v>
                </c:pt>
                <c:pt idx="4158">
                  <c:v>0.4744464392579294</c:v>
                </c:pt>
                <c:pt idx="4159">
                  <c:v>0.47456612806702575</c:v>
                </c:pt>
                <c:pt idx="4160">
                  <c:v>0.4746858168761221</c:v>
                </c:pt>
                <c:pt idx="4161">
                  <c:v>0.47480550568521845</c:v>
                </c:pt>
                <c:pt idx="4162">
                  <c:v>0.47492519449431481</c:v>
                </c:pt>
                <c:pt idx="4163">
                  <c:v>0.47504488330341116</c:v>
                </c:pt>
                <c:pt idx="4164">
                  <c:v>0.47516457211250746</c:v>
                </c:pt>
                <c:pt idx="4165">
                  <c:v>0.47528426092160381</c:v>
                </c:pt>
                <c:pt idx="4166">
                  <c:v>0.47540394973070016</c:v>
                </c:pt>
                <c:pt idx="4167">
                  <c:v>0.47552363853979651</c:v>
                </c:pt>
                <c:pt idx="4168">
                  <c:v>0.47564332734889286</c:v>
                </c:pt>
                <c:pt idx="4169">
                  <c:v>0.47576301615798922</c:v>
                </c:pt>
                <c:pt idx="4170">
                  <c:v>0.47588270496708557</c:v>
                </c:pt>
                <c:pt idx="4171">
                  <c:v>0.47600239377618192</c:v>
                </c:pt>
                <c:pt idx="4172">
                  <c:v>0.47612208258527827</c:v>
                </c:pt>
                <c:pt idx="4173">
                  <c:v>0.47624177139437462</c:v>
                </c:pt>
                <c:pt idx="4174">
                  <c:v>0.47636146020347098</c:v>
                </c:pt>
                <c:pt idx="4175">
                  <c:v>0.47648114901256733</c:v>
                </c:pt>
                <c:pt idx="4176">
                  <c:v>0.47660083782166368</c:v>
                </c:pt>
                <c:pt idx="4177">
                  <c:v>0.47672052663076003</c:v>
                </c:pt>
                <c:pt idx="4178">
                  <c:v>0.47684021543985639</c:v>
                </c:pt>
                <c:pt idx="4179">
                  <c:v>0.47695990424895274</c:v>
                </c:pt>
                <c:pt idx="4180">
                  <c:v>0.47707959305804909</c:v>
                </c:pt>
                <c:pt idx="4181">
                  <c:v>0.47719928186714544</c:v>
                </c:pt>
                <c:pt idx="4182">
                  <c:v>0.47731897067624179</c:v>
                </c:pt>
                <c:pt idx="4183">
                  <c:v>0.47743865948533815</c:v>
                </c:pt>
                <c:pt idx="4184">
                  <c:v>0.47755834829443444</c:v>
                </c:pt>
                <c:pt idx="4185">
                  <c:v>0.47767803710353079</c:v>
                </c:pt>
                <c:pt idx="4186">
                  <c:v>0.47779772591262715</c:v>
                </c:pt>
                <c:pt idx="4187">
                  <c:v>0.4779174147217235</c:v>
                </c:pt>
                <c:pt idx="4188">
                  <c:v>0.47803710353081985</c:v>
                </c:pt>
                <c:pt idx="4189">
                  <c:v>0.4781567923399162</c:v>
                </c:pt>
                <c:pt idx="4190">
                  <c:v>0.47827648114901256</c:v>
                </c:pt>
                <c:pt idx="4191">
                  <c:v>0.47839616995810891</c:v>
                </c:pt>
                <c:pt idx="4192">
                  <c:v>0.47851585876720526</c:v>
                </c:pt>
                <c:pt idx="4193">
                  <c:v>0.47863554757630161</c:v>
                </c:pt>
                <c:pt idx="4194">
                  <c:v>0.47875523638539796</c:v>
                </c:pt>
                <c:pt idx="4195">
                  <c:v>0.47887492519449432</c:v>
                </c:pt>
                <c:pt idx="4196">
                  <c:v>0.47899461400359067</c:v>
                </c:pt>
                <c:pt idx="4197">
                  <c:v>0.47911430281268702</c:v>
                </c:pt>
                <c:pt idx="4198">
                  <c:v>0.47923399162178337</c:v>
                </c:pt>
                <c:pt idx="4199">
                  <c:v>0.47935368043087973</c:v>
                </c:pt>
                <c:pt idx="4200">
                  <c:v>0.47947336923997608</c:v>
                </c:pt>
                <c:pt idx="4201">
                  <c:v>0.47959305804907243</c:v>
                </c:pt>
                <c:pt idx="4202">
                  <c:v>0.47971274685816878</c:v>
                </c:pt>
                <c:pt idx="4203">
                  <c:v>0.47983243566726513</c:v>
                </c:pt>
                <c:pt idx="4204">
                  <c:v>0.47995212447636149</c:v>
                </c:pt>
                <c:pt idx="4205">
                  <c:v>0.48007181328545778</c:v>
                </c:pt>
                <c:pt idx="4206">
                  <c:v>0.48019150209455413</c:v>
                </c:pt>
                <c:pt idx="4207">
                  <c:v>0.48031119090365049</c:v>
                </c:pt>
                <c:pt idx="4208">
                  <c:v>0.48043087971274684</c:v>
                </c:pt>
                <c:pt idx="4209">
                  <c:v>0.48055056852184319</c:v>
                </c:pt>
                <c:pt idx="4210">
                  <c:v>0.48067025733093954</c:v>
                </c:pt>
                <c:pt idx="4211">
                  <c:v>0.4807899461400359</c:v>
                </c:pt>
                <c:pt idx="4212">
                  <c:v>0.48090963494913225</c:v>
                </c:pt>
                <c:pt idx="4213">
                  <c:v>0.4810293237582286</c:v>
                </c:pt>
                <c:pt idx="4214">
                  <c:v>0.48114901256732495</c:v>
                </c:pt>
                <c:pt idx="4215">
                  <c:v>0.4812687013764213</c:v>
                </c:pt>
                <c:pt idx="4216">
                  <c:v>0.48138839018551766</c:v>
                </c:pt>
                <c:pt idx="4217">
                  <c:v>0.48150807899461401</c:v>
                </c:pt>
                <c:pt idx="4218">
                  <c:v>0.48162776780371036</c:v>
                </c:pt>
                <c:pt idx="4219">
                  <c:v>0.48174745661280671</c:v>
                </c:pt>
                <c:pt idx="4220">
                  <c:v>0.48186714542190306</c:v>
                </c:pt>
                <c:pt idx="4221">
                  <c:v>0.48198683423099942</c:v>
                </c:pt>
                <c:pt idx="4222">
                  <c:v>0.48210652304009577</c:v>
                </c:pt>
                <c:pt idx="4223">
                  <c:v>0.48222621184919212</c:v>
                </c:pt>
                <c:pt idx="4224">
                  <c:v>0.48234590065828847</c:v>
                </c:pt>
                <c:pt idx="4225">
                  <c:v>0.48246558946738483</c:v>
                </c:pt>
                <c:pt idx="4226">
                  <c:v>0.48258527827648112</c:v>
                </c:pt>
                <c:pt idx="4227">
                  <c:v>0.48270496708557747</c:v>
                </c:pt>
                <c:pt idx="4228">
                  <c:v>0.48282465589467383</c:v>
                </c:pt>
                <c:pt idx="4229">
                  <c:v>0.48294434470377018</c:v>
                </c:pt>
                <c:pt idx="4230">
                  <c:v>0.48306403351286653</c:v>
                </c:pt>
                <c:pt idx="4231">
                  <c:v>0.48318372232196288</c:v>
                </c:pt>
                <c:pt idx="4232">
                  <c:v>0.48330341113105924</c:v>
                </c:pt>
                <c:pt idx="4233">
                  <c:v>0.48342309994015559</c:v>
                </c:pt>
                <c:pt idx="4234">
                  <c:v>0.48354278874925194</c:v>
                </c:pt>
                <c:pt idx="4235">
                  <c:v>0.48366247755834829</c:v>
                </c:pt>
                <c:pt idx="4236">
                  <c:v>0.48378216636744464</c:v>
                </c:pt>
                <c:pt idx="4237">
                  <c:v>0.483901855176541</c:v>
                </c:pt>
                <c:pt idx="4238">
                  <c:v>0.48402154398563735</c:v>
                </c:pt>
                <c:pt idx="4239">
                  <c:v>0.4841412327947337</c:v>
                </c:pt>
                <c:pt idx="4240">
                  <c:v>0.48426092160383005</c:v>
                </c:pt>
                <c:pt idx="4241">
                  <c:v>0.4843806104129264</c:v>
                </c:pt>
                <c:pt idx="4242">
                  <c:v>0.48450029922202276</c:v>
                </c:pt>
                <c:pt idx="4243">
                  <c:v>0.48461998803111911</c:v>
                </c:pt>
                <c:pt idx="4244">
                  <c:v>0.48473967684021546</c:v>
                </c:pt>
                <c:pt idx="4245">
                  <c:v>0.48485936564931181</c:v>
                </c:pt>
                <c:pt idx="4246">
                  <c:v>0.48497905445840817</c:v>
                </c:pt>
                <c:pt idx="4247">
                  <c:v>0.48509874326750446</c:v>
                </c:pt>
                <c:pt idx="4248">
                  <c:v>0.48521843207660081</c:v>
                </c:pt>
                <c:pt idx="4249">
                  <c:v>0.48533812088569717</c:v>
                </c:pt>
                <c:pt idx="4250">
                  <c:v>0.48545780969479352</c:v>
                </c:pt>
                <c:pt idx="4251">
                  <c:v>0.48557749850388987</c:v>
                </c:pt>
                <c:pt idx="4252">
                  <c:v>0.48569718731298622</c:v>
                </c:pt>
                <c:pt idx="4253">
                  <c:v>0.48581687612208257</c:v>
                </c:pt>
                <c:pt idx="4254">
                  <c:v>0.48593656493117893</c:v>
                </c:pt>
                <c:pt idx="4255">
                  <c:v>0.48605625374027528</c:v>
                </c:pt>
                <c:pt idx="4256">
                  <c:v>0.48617594254937163</c:v>
                </c:pt>
                <c:pt idx="4257">
                  <c:v>0.48629563135846798</c:v>
                </c:pt>
                <c:pt idx="4258">
                  <c:v>0.48641532016756434</c:v>
                </c:pt>
                <c:pt idx="4259">
                  <c:v>0.48653500897666069</c:v>
                </c:pt>
                <c:pt idx="4260">
                  <c:v>0.48665469778575704</c:v>
                </c:pt>
                <c:pt idx="4261">
                  <c:v>0.48677438659485339</c:v>
                </c:pt>
                <c:pt idx="4262">
                  <c:v>0.48689407540394974</c:v>
                </c:pt>
                <c:pt idx="4263">
                  <c:v>0.4870137642130461</c:v>
                </c:pt>
                <c:pt idx="4264">
                  <c:v>0.48713345302214245</c:v>
                </c:pt>
                <c:pt idx="4265">
                  <c:v>0.4872531418312388</c:v>
                </c:pt>
                <c:pt idx="4266">
                  <c:v>0.48737283064033515</c:v>
                </c:pt>
                <c:pt idx="4267">
                  <c:v>0.48749251944943151</c:v>
                </c:pt>
                <c:pt idx="4268">
                  <c:v>0.4876122082585278</c:v>
                </c:pt>
                <c:pt idx="4269">
                  <c:v>0.48773189706762415</c:v>
                </c:pt>
                <c:pt idx="4270">
                  <c:v>0.48785158587672051</c:v>
                </c:pt>
                <c:pt idx="4271">
                  <c:v>0.48797127468581686</c:v>
                </c:pt>
                <c:pt idx="4272">
                  <c:v>0.48809096349491321</c:v>
                </c:pt>
                <c:pt idx="4273">
                  <c:v>0.48821065230400956</c:v>
                </c:pt>
                <c:pt idx="4274">
                  <c:v>0.48833034111310591</c:v>
                </c:pt>
                <c:pt idx="4275">
                  <c:v>0.48845002992220227</c:v>
                </c:pt>
                <c:pt idx="4276">
                  <c:v>0.48856971873129862</c:v>
                </c:pt>
                <c:pt idx="4277">
                  <c:v>0.48868940754039497</c:v>
                </c:pt>
                <c:pt idx="4278">
                  <c:v>0.48880909634949132</c:v>
                </c:pt>
                <c:pt idx="4279">
                  <c:v>0.48892878515858768</c:v>
                </c:pt>
                <c:pt idx="4280">
                  <c:v>0.48904847396768403</c:v>
                </c:pt>
                <c:pt idx="4281">
                  <c:v>0.48916816277678038</c:v>
                </c:pt>
                <c:pt idx="4282">
                  <c:v>0.48928785158587673</c:v>
                </c:pt>
                <c:pt idx="4283">
                  <c:v>0.48940754039497308</c:v>
                </c:pt>
                <c:pt idx="4284">
                  <c:v>0.48952722920406944</c:v>
                </c:pt>
                <c:pt idx="4285">
                  <c:v>0.48964691801316579</c:v>
                </c:pt>
                <c:pt idx="4286">
                  <c:v>0.48976660682226214</c:v>
                </c:pt>
                <c:pt idx="4287">
                  <c:v>0.48988629563135849</c:v>
                </c:pt>
                <c:pt idx="4288">
                  <c:v>0.49000598444045484</c:v>
                </c:pt>
                <c:pt idx="4289">
                  <c:v>0.49012567324955114</c:v>
                </c:pt>
                <c:pt idx="4290">
                  <c:v>0.49024536205864749</c:v>
                </c:pt>
                <c:pt idx="4291">
                  <c:v>0.49036505086774385</c:v>
                </c:pt>
                <c:pt idx="4292">
                  <c:v>0.4904847396768402</c:v>
                </c:pt>
                <c:pt idx="4293">
                  <c:v>0.49060442848593655</c:v>
                </c:pt>
                <c:pt idx="4294">
                  <c:v>0.4907241172950329</c:v>
                </c:pt>
                <c:pt idx="4295">
                  <c:v>0.49084380610412925</c:v>
                </c:pt>
                <c:pt idx="4296">
                  <c:v>0.49096349491322561</c:v>
                </c:pt>
                <c:pt idx="4297">
                  <c:v>0.49108318372232196</c:v>
                </c:pt>
                <c:pt idx="4298">
                  <c:v>0.49120287253141831</c:v>
                </c:pt>
                <c:pt idx="4299">
                  <c:v>0.49132256134051466</c:v>
                </c:pt>
                <c:pt idx="4300">
                  <c:v>0.49144225014961102</c:v>
                </c:pt>
                <c:pt idx="4301">
                  <c:v>0.49156193895870737</c:v>
                </c:pt>
                <c:pt idx="4302">
                  <c:v>0.49168162776780372</c:v>
                </c:pt>
                <c:pt idx="4303">
                  <c:v>0.49180131657690007</c:v>
                </c:pt>
                <c:pt idx="4304">
                  <c:v>0.49192100538599642</c:v>
                </c:pt>
                <c:pt idx="4305">
                  <c:v>0.49204069419509278</c:v>
                </c:pt>
                <c:pt idx="4306">
                  <c:v>0.49216038300418913</c:v>
                </c:pt>
                <c:pt idx="4307">
                  <c:v>0.49228007181328548</c:v>
                </c:pt>
                <c:pt idx="4308">
                  <c:v>0.49239976062238183</c:v>
                </c:pt>
                <c:pt idx="4309">
                  <c:v>0.49251944943147813</c:v>
                </c:pt>
                <c:pt idx="4310">
                  <c:v>0.49263913824057448</c:v>
                </c:pt>
                <c:pt idx="4311">
                  <c:v>0.49275882704967083</c:v>
                </c:pt>
                <c:pt idx="4312">
                  <c:v>0.49287851585876719</c:v>
                </c:pt>
                <c:pt idx="4313">
                  <c:v>0.49299820466786354</c:v>
                </c:pt>
                <c:pt idx="4314">
                  <c:v>0.49311789347695989</c:v>
                </c:pt>
                <c:pt idx="4315">
                  <c:v>0.49323758228605624</c:v>
                </c:pt>
                <c:pt idx="4316">
                  <c:v>0.49335727109515259</c:v>
                </c:pt>
                <c:pt idx="4317">
                  <c:v>0.49347695990424895</c:v>
                </c:pt>
                <c:pt idx="4318">
                  <c:v>0.4935966487133453</c:v>
                </c:pt>
                <c:pt idx="4319">
                  <c:v>0.49371633752244165</c:v>
                </c:pt>
                <c:pt idx="4320">
                  <c:v>0.493836026331538</c:v>
                </c:pt>
                <c:pt idx="4321">
                  <c:v>0.49395571514063435</c:v>
                </c:pt>
                <c:pt idx="4322">
                  <c:v>0.49407540394973071</c:v>
                </c:pt>
                <c:pt idx="4323">
                  <c:v>0.49419509275882706</c:v>
                </c:pt>
                <c:pt idx="4324">
                  <c:v>0.49431478156792341</c:v>
                </c:pt>
                <c:pt idx="4325">
                  <c:v>0.49443447037701976</c:v>
                </c:pt>
                <c:pt idx="4326">
                  <c:v>0.49455415918611612</c:v>
                </c:pt>
                <c:pt idx="4327">
                  <c:v>0.49467384799521247</c:v>
                </c:pt>
                <c:pt idx="4328">
                  <c:v>0.49479353680430882</c:v>
                </c:pt>
                <c:pt idx="4329">
                  <c:v>0.49491322561340517</c:v>
                </c:pt>
                <c:pt idx="4330">
                  <c:v>0.49503291442250147</c:v>
                </c:pt>
                <c:pt idx="4331">
                  <c:v>0.49515260323159782</c:v>
                </c:pt>
                <c:pt idx="4332">
                  <c:v>0.49527229204069417</c:v>
                </c:pt>
                <c:pt idx="4333">
                  <c:v>0.49539198084979053</c:v>
                </c:pt>
                <c:pt idx="4334">
                  <c:v>0.49551166965888688</c:v>
                </c:pt>
                <c:pt idx="4335">
                  <c:v>0.49563135846798323</c:v>
                </c:pt>
                <c:pt idx="4336">
                  <c:v>0.49575104727707958</c:v>
                </c:pt>
                <c:pt idx="4337">
                  <c:v>0.49587073608617593</c:v>
                </c:pt>
                <c:pt idx="4338">
                  <c:v>0.49599042489527229</c:v>
                </c:pt>
                <c:pt idx="4339">
                  <c:v>0.49611011370436864</c:v>
                </c:pt>
                <c:pt idx="4340">
                  <c:v>0.49622980251346499</c:v>
                </c:pt>
                <c:pt idx="4341">
                  <c:v>0.49634949132256134</c:v>
                </c:pt>
                <c:pt idx="4342">
                  <c:v>0.49646918013165769</c:v>
                </c:pt>
                <c:pt idx="4343">
                  <c:v>0.49658886894075405</c:v>
                </c:pt>
                <c:pt idx="4344">
                  <c:v>0.4967085577498504</c:v>
                </c:pt>
                <c:pt idx="4345">
                  <c:v>0.49682824655894675</c:v>
                </c:pt>
                <c:pt idx="4346">
                  <c:v>0.4969479353680431</c:v>
                </c:pt>
                <c:pt idx="4347">
                  <c:v>0.49706762417713946</c:v>
                </c:pt>
                <c:pt idx="4348">
                  <c:v>0.49718731298623581</c:v>
                </c:pt>
                <c:pt idx="4349">
                  <c:v>0.49730700179533216</c:v>
                </c:pt>
                <c:pt idx="4350">
                  <c:v>0.49742669060442851</c:v>
                </c:pt>
                <c:pt idx="4351">
                  <c:v>0.49754637941352481</c:v>
                </c:pt>
                <c:pt idx="4352">
                  <c:v>0.49766606822262116</c:v>
                </c:pt>
                <c:pt idx="4353">
                  <c:v>0.49778575703171751</c:v>
                </c:pt>
                <c:pt idx="4354">
                  <c:v>0.49790544584081387</c:v>
                </c:pt>
                <c:pt idx="4355">
                  <c:v>0.49802513464991022</c:v>
                </c:pt>
                <c:pt idx="4356">
                  <c:v>0.49814482345900657</c:v>
                </c:pt>
                <c:pt idx="4357">
                  <c:v>0.49826451226810292</c:v>
                </c:pt>
                <c:pt idx="4358">
                  <c:v>0.49838420107719927</c:v>
                </c:pt>
                <c:pt idx="4359">
                  <c:v>0.49850388988629563</c:v>
                </c:pt>
                <c:pt idx="4360">
                  <c:v>0.49862357869539198</c:v>
                </c:pt>
                <c:pt idx="4361">
                  <c:v>0.49874326750448833</c:v>
                </c:pt>
                <c:pt idx="4362">
                  <c:v>0.49886295631358468</c:v>
                </c:pt>
                <c:pt idx="4363">
                  <c:v>0.49898264512268103</c:v>
                </c:pt>
                <c:pt idx="4364">
                  <c:v>0.49910233393177739</c:v>
                </c:pt>
                <c:pt idx="4365">
                  <c:v>0.49922202274087374</c:v>
                </c:pt>
                <c:pt idx="4366">
                  <c:v>0.49934171154997009</c:v>
                </c:pt>
                <c:pt idx="4367">
                  <c:v>0.49946140035906644</c:v>
                </c:pt>
                <c:pt idx="4368">
                  <c:v>0.4995810891681628</c:v>
                </c:pt>
                <c:pt idx="4369">
                  <c:v>0.49970077797725915</c:v>
                </c:pt>
                <c:pt idx="4370">
                  <c:v>0.4998204667863555</c:v>
                </c:pt>
                <c:pt idx="4371">
                  <c:v>0.49994015559545185</c:v>
                </c:pt>
                <c:pt idx="4372">
                  <c:v>0.5000598444045482</c:v>
                </c:pt>
                <c:pt idx="4373">
                  <c:v>0.5001795332136445</c:v>
                </c:pt>
                <c:pt idx="4374">
                  <c:v>0.50029922202274091</c:v>
                </c:pt>
                <c:pt idx="4375">
                  <c:v>0.5004189108318372</c:v>
                </c:pt>
                <c:pt idx="4376">
                  <c:v>0.50053859964093361</c:v>
                </c:pt>
                <c:pt idx="4377">
                  <c:v>0.50065828845002991</c:v>
                </c:pt>
                <c:pt idx="4378">
                  <c:v>0.50077797725912632</c:v>
                </c:pt>
                <c:pt idx="4379">
                  <c:v>0.50089766606822261</c:v>
                </c:pt>
                <c:pt idx="4380">
                  <c:v>0.50101735487731902</c:v>
                </c:pt>
                <c:pt idx="4381">
                  <c:v>0.50113704368641532</c:v>
                </c:pt>
                <c:pt idx="4382">
                  <c:v>0.50125673249551161</c:v>
                </c:pt>
                <c:pt idx="4383">
                  <c:v>0.50137642130460802</c:v>
                </c:pt>
                <c:pt idx="4384">
                  <c:v>0.50149611011370432</c:v>
                </c:pt>
                <c:pt idx="4385">
                  <c:v>0.50161579892280073</c:v>
                </c:pt>
                <c:pt idx="4386">
                  <c:v>0.50173548773189702</c:v>
                </c:pt>
                <c:pt idx="4387">
                  <c:v>0.50185517654099343</c:v>
                </c:pt>
                <c:pt idx="4388">
                  <c:v>0.50197486535008973</c:v>
                </c:pt>
                <c:pt idx="4389">
                  <c:v>0.50209455415918613</c:v>
                </c:pt>
                <c:pt idx="4390">
                  <c:v>0.50221424296828243</c:v>
                </c:pt>
                <c:pt idx="4391">
                  <c:v>0.50233393177737884</c:v>
                </c:pt>
                <c:pt idx="4392">
                  <c:v>0.50245362058647514</c:v>
                </c:pt>
                <c:pt idx="4393">
                  <c:v>0.50257330939557154</c:v>
                </c:pt>
                <c:pt idx="4394">
                  <c:v>0.50269299820466784</c:v>
                </c:pt>
                <c:pt idx="4395">
                  <c:v>0.50281268701376425</c:v>
                </c:pt>
                <c:pt idx="4396">
                  <c:v>0.50293237582286054</c:v>
                </c:pt>
                <c:pt idx="4397">
                  <c:v>0.50305206463195695</c:v>
                </c:pt>
                <c:pt idx="4398">
                  <c:v>0.50317175344105325</c:v>
                </c:pt>
                <c:pt idx="4399">
                  <c:v>0.50329144225014966</c:v>
                </c:pt>
                <c:pt idx="4400">
                  <c:v>0.50341113105924595</c:v>
                </c:pt>
                <c:pt idx="4401">
                  <c:v>0.50353081986834236</c:v>
                </c:pt>
                <c:pt idx="4402">
                  <c:v>0.50365050867743866</c:v>
                </c:pt>
                <c:pt idx="4403">
                  <c:v>0.50377019748653495</c:v>
                </c:pt>
                <c:pt idx="4404">
                  <c:v>0.50388988629563136</c:v>
                </c:pt>
                <c:pt idx="4405">
                  <c:v>0.50400957510472766</c:v>
                </c:pt>
                <c:pt idx="4406">
                  <c:v>0.50412926391382407</c:v>
                </c:pt>
                <c:pt idx="4407">
                  <c:v>0.50424895272292036</c:v>
                </c:pt>
                <c:pt idx="4408">
                  <c:v>0.50436864153201677</c:v>
                </c:pt>
                <c:pt idx="4409">
                  <c:v>0.50448833034111307</c:v>
                </c:pt>
                <c:pt idx="4410">
                  <c:v>0.50460801915020947</c:v>
                </c:pt>
                <c:pt idx="4411">
                  <c:v>0.50472770795930577</c:v>
                </c:pt>
                <c:pt idx="4412">
                  <c:v>0.50484739676840218</c:v>
                </c:pt>
                <c:pt idx="4413">
                  <c:v>0.50496708557749848</c:v>
                </c:pt>
                <c:pt idx="4414">
                  <c:v>0.50508677438659488</c:v>
                </c:pt>
                <c:pt idx="4415">
                  <c:v>0.50520646319569118</c:v>
                </c:pt>
                <c:pt idx="4416">
                  <c:v>0.50532615200478759</c:v>
                </c:pt>
                <c:pt idx="4417">
                  <c:v>0.50544584081388388</c:v>
                </c:pt>
                <c:pt idx="4418">
                  <c:v>0.50556552962298029</c:v>
                </c:pt>
                <c:pt idx="4419">
                  <c:v>0.50568521843207659</c:v>
                </c:pt>
                <c:pt idx="4420">
                  <c:v>0.505804907241173</c:v>
                </c:pt>
                <c:pt idx="4421">
                  <c:v>0.50592459605026929</c:v>
                </c:pt>
                <c:pt idx="4422">
                  <c:v>0.5060442848593657</c:v>
                </c:pt>
                <c:pt idx="4423">
                  <c:v>0.506163973668462</c:v>
                </c:pt>
                <c:pt idx="4424">
                  <c:v>0.50628366247755829</c:v>
                </c:pt>
                <c:pt idx="4425">
                  <c:v>0.5064033512866547</c:v>
                </c:pt>
                <c:pt idx="4426">
                  <c:v>0.506523040095751</c:v>
                </c:pt>
                <c:pt idx="4427">
                  <c:v>0.50664272890484741</c:v>
                </c:pt>
                <c:pt idx="4428">
                  <c:v>0.5067624177139437</c:v>
                </c:pt>
                <c:pt idx="4429">
                  <c:v>0.50688210652304011</c:v>
                </c:pt>
                <c:pt idx="4430">
                  <c:v>0.50700179533213641</c:v>
                </c:pt>
                <c:pt idx="4431">
                  <c:v>0.50712148414123281</c:v>
                </c:pt>
                <c:pt idx="4432">
                  <c:v>0.50724117295032911</c:v>
                </c:pt>
                <c:pt idx="4433">
                  <c:v>0.50736086175942552</c:v>
                </c:pt>
                <c:pt idx="4434">
                  <c:v>0.50748055056852182</c:v>
                </c:pt>
                <c:pt idx="4435">
                  <c:v>0.50760023937761822</c:v>
                </c:pt>
                <c:pt idx="4436">
                  <c:v>0.50771992818671452</c:v>
                </c:pt>
                <c:pt idx="4437">
                  <c:v>0.50783961699581093</c:v>
                </c:pt>
                <c:pt idx="4438">
                  <c:v>0.50795930580490722</c:v>
                </c:pt>
                <c:pt idx="4439">
                  <c:v>0.50807899461400363</c:v>
                </c:pt>
                <c:pt idx="4440">
                  <c:v>0.50819868342309993</c:v>
                </c:pt>
                <c:pt idx="4441">
                  <c:v>0.50831837223219634</c:v>
                </c:pt>
                <c:pt idx="4442">
                  <c:v>0.50843806104129263</c:v>
                </c:pt>
                <c:pt idx="4443">
                  <c:v>0.50855774985038904</c:v>
                </c:pt>
                <c:pt idx="4444">
                  <c:v>0.50867743865948534</c:v>
                </c:pt>
                <c:pt idx="4445">
                  <c:v>0.50879712746858163</c:v>
                </c:pt>
                <c:pt idx="4446">
                  <c:v>0.50891681627767804</c:v>
                </c:pt>
                <c:pt idx="4447">
                  <c:v>0.50903650508677434</c:v>
                </c:pt>
                <c:pt idx="4448">
                  <c:v>0.50915619389587075</c:v>
                </c:pt>
                <c:pt idx="4449">
                  <c:v>0.50927588270496704</c:v>
                </c:pt>
                <c:pt idx="4450">
                  <c:v>0.50939557151406345</c:v>
                </c:pt>
                <c:pt idx="4451">
                  <c:v>0.50951526032315975</c:v>
                </c:pt>
                <c:pt idx="4452">
                  <c:v>0.50963494913225615</c:v>
                </c:pt>
                <c:pt idx="4453">
                  <c:v>0.50975463794135245</c:v>
                </c:pt>
                <c:pt idx="4454">
                  <c:v>0.50987432675044886</c:v>
                </c:pt>
                <c:pt idx="4455">
                  <c:v>0.50999401555954516</c:v>
                </c:pt>
                <c:pt idx="4456">
                  <c:v>0.51011370436864156</c:v>
                </c:pt>
                <c:pt idx="4457">
                  <c:v>0.51023339317773786</c:v>
                </c:pt>
                <c:pt idx="4458">
                  <c:v>0.51035308198683427</c:v>
                </c:pt>
                <c:pt idx="4459">
                  <c:v>0.51047277079593056</c:v>
                </c:pt>
                <c:pt idx="4460">
                  <c:v>0.51059245960502697</c:v>
                </c:pt>
                <c:pt idx="4461">
                  <c:v>0.51071214841412327</c:v>
                </c:pt>
                <c:pt idx="4462">
                  <c:v>0.51083183722321968</c:v>
                </c:pt>
                <c:pt idx="4463">
                  <c:v>0.51095152603231597</c:v>
                </c:pt>
                <c:pt idx="4464">
                  <c:v>0.51107121484141238</c:v>
                </c:pt>
                <c:pt idx="4465">
                  <c:v>0.51119090365050868</c:v>
                </c:pt>
                <c:pt idx="4466">
                  <c:v>0.51131059245960497</c:v>
                </c:pt>
                <c:pt idx="4467">
                  <c:v>0.51143028126870138</c:v>
                </c:pt>
                <c:pt idx="4468">
                  <c:v>0.51154997007779768</c:v>
                </c:pt>
                <c:pt idx="4469">
                  <c:v>0.51166965888689409</c:v>
                </c:pt>
                <c:pt idx="4470">
                  <c:v>0.51178934769599038</c:v>
                </c:pt>
                <c:pt idx="4471">
                  <c:v>0.51190903650508679</c:v>
                </c:pt>
                <c:pt idx="4472">
                  <c:v>0.51202872531418309</c:v>
                </c:pt>
                <c:pt idx="4473">
                  <c:v>0.51214841412327949</c:v>
                </c:pt>
                <c:pt idx="4474">
                  <c:v>0.51226810293237579</c:v>
                </c:pt>
                <c:pt idx="4475">
                  <c:v>0.5123877917414722</c:v>
                </c:pt>
                <c:pt idx="4476">
                  <c:v>0.51250748055056849</c:v>
                </c:pt>
                <c:pt idx="4477">
                  <c:v>0.5126271693596649</c:v>
                </c:pt>
                <c:pt idx="4478">
                  <c:v>0.5127468581687612</c:v>
                </c:pt>
                <c:pt idx="4479">
                  <c:v>0.51286654697785761</c:v>
                </c:pt>
                <c:pt idx="4480">
                  <c:v>0.5129862357869539</c:v>
                </c:pt>
                <c:pt idx="4481">
                  <c:v>0.51310592459605031</c:v>
                </c:pt>
                <c:pt idx="4482">
                  <c:v>0.51322561340514661</c:v>
                </c:pt>
                <c:pt idx="4483">
                  <c:v>0.51334530221424302</c:v>
                </c:pt>
                <c:pt idx="4484">
                  <c:v>0.51346499102333931</c:v>
                </c:pt>
                <c:pt idx="4485">
                  <c:v>0.51358467983243572</c:v>
                </c:pt>
                <c:pt idx="4486">
                  <c:v>0.51370436864153202</c:v>
                </c:pt>
                <c:pt idx="4487">
                  <c:v>0.51382405745062831</c:v>
                </c:pt>
                <c:pt idx="4488">
                  <c:v>0.51394374625972472</c:v>
                </c:pt>
                <c:pt idx="4489">
                  <c:v>0.51406343506882102</c:v>
                </c:pt>
                <c:pt idx="4490">
                  <c:v>0.51418312387791743</c:v>
                </c:pt>
                <c:pt idx="4491">
                  <c:v>0.51430281268701372</c:v>
                </c:pt>
                <c:pt idx="4492">
                  <c:v>0.51442250149611013</c:v>
                </c:pt>
                <c:pt idx="4493">
                  <c:v>0.51454219030520643</c:v>
                </c:pt>
                <c:pt idx="4494">
                  <c:v>0.51466187911430283</c:v>
                </c:pt>
                <c:pt idx="4495">
                  <c:v>0.51478156792339913</c:v>
                </c:pt>
                <c:pt idx="4496">
                  <c:v>0.51490125673249554</c:v>
                </c:pt>
                <c:pt idx="4497">
                  <c:v>0.51502094554159183</c:v>
                </c:pt>
                <c:pt idx="4498">
                  <c:v>0.51514063435068824</c:v>
                </c:pt>
                <c:pt idx="4499">
                  <c:v>0.51526032315978454</c:v>
                </c:pt>
                <c:pt idx="4500">
                  <c:v>0.51538001196888095</c:v>
                </c:pt>
                <c:pt idx="4501">
                  <c:v>0.51549970077797724</c:v>
                </c:pt>
                <c:pt idx="4502">
                  <c:v>0.51561938958707365</c:v>
                </c:pt>
                <c:pt idx="4503">
                  <c:v>0.51573907839616995</c:v>
                </c:pt>
                <c:pt idx="4504">
                  <c:v>0.51585876720526636</c:v>
                </c:pt>
                <c:pt idx="4505">
                  <c:v>0.51597845601436265</c:v>
                </c:pt>
                <c:pt idx="4506">
                  <c:v>0.51609814482345906</c:v>
                </c:pt>
                <c:pt idx="4507">
                  <c:v>0.51621783363255536</c:v>
                </c:pt>
                <c:pt idx="4508">
                  <c:v>0.51633752244165165</c:v>
                </c:pt>
                <c:pt idx="4509">
                  <c:v>0.51645721125074806</c:v>
                </c:pt>
                <c:pt idx="4510">
                  <c:v>0.51657690005984436</c:v>
                </c:pt>
                <c:pt idx="4511">
                  <c:v>0.51669658886894076</c:v>
                </c:pt>
                <c:pt idx="4512">
                  <c:v>0.51681627767803706</c:v>
                </c:pt>
                <c:pt idx="4513">
                  <c:v>0.51693596648713347</c:v>
                </c:pt>
                <c:pt idx="4514">
                  <c:v>0.51705565529622977</c:v>
                </c:pt>
                <c:pt idx="4515">
                  <c:v>0.51717534410532617</c:v>
                </c:pt>
                <c:pt idx="4516">
                  <c:v>0.51729503291442247</c:v>
                </c:pt>
                <c:pt idx="4517">
                  <c:v>0.51741472172351888</c:v>
                </c:pt>
                <c:pt idx="4518">
                  <c:v>0.51753441053261517</c:v>
                </c:pt>
                <c:pt idx="4519">
                  <c:v>0.51765409934171158</c:v>
                </c:pt>
                <c:pt idx="4520">
                  <c:v>0.51777378815080788</c:v>
                </c:pt>
                <c:pt idx="4521">
                  <c:v>0.51789347695990429</c:v>
                </c:pt>
                <c:pt idx="4522">
                  <c:v>0.51801316576900058</c:v>
                </c:pt>
                <c:pt idx="4523">
                  <c:v>0.51813285457809699</c:v>
                </c:pt>
                <c:pt idx="4524">
                  <c:v>0.51825254338719329</c:v>
                </c:pt>
                <c:pt idx="4525">
                  <c:v>0.5183722321962897</c:v>
                </c:pt>
                <c:pt idx="4526">
                  <c:v>0.51849192100538599</c:v>
                </c:pt>
                <c:pt idx="4527">
                  <c:v>0.5186116098144824</c:v>
                </c:pt>
                <c:pt idx="4528">
                  <c:v>0.5187312986235787</c:v>
                </c:pt>
                <c:pt idx="4529">
                  <c:v>0.51885098743267499</c:v>
                </c:pt>
                <c:pt idx="4530">
                  <c:v>0.5189706762417714</c:v>
                </c:pt>
                <c:pt idx="4531">
                  <c:v>0.5190903650508677</c:v>
                </c:pt>
                <c:pt idx="4532">
                  <c:v>0.5192100538599641</c:v>
                </c:pt>
                <c:pt idx="4533">
                  <c:v>0.5193297426690604</c:v>
                </c:pt>
                <c:pt idx="4534">
                  <c:v>0.51944943147815681</c:v>
                </c:pt>
                <c:pt idx="4535">
                  <c:v>0.51956912028725311</c:v>
                </c:pt>
                <c:pt idx="4536">
                  <c:v>0.51968880909634951</c:v>
                </c:pt>
                <c:pt idx="4537">
                  <c:v>0.51980849790544581</c:v>
                </c:pt>
                <c:pt idx="4538">
                  <c:v>0.51992818671454222</c:v>
                </c:pt>
                <c:pt idx="4539">
                  <c:v>0.52004787552363851</c:v>
                </c:pt>
                <c:pt idx="4540">
                  <c:v>0.52016756433273492</c:v>
                </c:pt>
                <c:pt idx="4541">
                  <c:v>0.52028725314183122</c:v>
                </c:pt>
                <c:pt idx="4542">
                  <c:v>0.52040694195092763</c:v>
                </c:pt>
                <c:pt idx="4543">
                  <c:v>0.52052663076002392</c:v>
                </c:pt>
                <c:pt idx="4544">
                  <c:v>0.52064631956912033</c:v>
                </c:pt>
                <c:pt idx="4545">
                  <c:v>0.52076600837821663</c:v>
                </c:pt>
                <c:pt idx="4546">
                  <c:v>0.52088569718731303</c:v>
                </c:pt>
                <c:pt idx="4547">
                  <c:v>0.52100538599640933</c:v>
                </c:pt>
                <c:pt idx="4548">
                  <c:v>0.52112507480550574</c:v>
                </c:pt>
                <c:pt idx="4549">
                  <c:v>0.52124476361460204</c:v>
                </c:pt>
                <c:pt idx="4550">
                  <c:v>0.52136445242369833</c:v>
                </c:pt>
                <c:pt idx="4551">
                  <c:v>0.52148414123279474</c:v>
                </c:pt>
                <c:pt idx="4552">
                  <c:v>0.52160383004189104</c:v>
                </c:pt>
                <c:pt idx="4553">
                  <c:v>0.52172351885098744</c:v>
                </c:pt>
                <c:pt idx="4554">
                  <c:v>0.52184320766008374</c:v>
                </c:pt>
                <c:pt idx="4555">
                  <c:v>0.52196289646918015</c:v>
                </c:pt>
                <c:pt idx="4556">
                  <c:v>0.52208258527827645</c:v>
                </c:pt>
                <c:pt idx="4557">
                  <c:v>0.52220227408737285</c:v>
                </c:pt>
                <c:pt idx="4558">
                  <c:v>0.52232196289646915</c:v>
                </c:pt>
                <c:pt idx="4559">
                  <c:v>0.52244165170556556</c:v>
                </c:pt>
                <c:pt idx="4560">
                  <c:v>0.52256134051466185</c:v>
                </c:pt>
                <c:pt idx="4561">
                  <c:v>0.52268102932375826</c:v>
                </c:pt>
                <c:pt idx="4562">
                  <c:v>0.52280071813285456</c:v>
                </c:pt>
                <c:pt idx="4563">
                  <c:v>0.52292040694195097</c:v>
                </c:pt>
                <c:pt idx="4564">
                  <c:v>0.52304009575104726</c:v>
                </c:pt>
                <c:pt idx="4565">
                  <c:v>0.52315978456014367</c:v>
                </c:pt>
                <c:pt idx="4566">
                  <c:v>0.52327947336923997</c:v>
                </c:pt>
                <c:pt idx="4567">
                  <c:v>0.52339916217833637</c:v>
                </c:pt>
                <c:pt idx="4568">
                  <c:v>0.52351885098743267</c:v>
                </c:pt>
                <c:pt idx="4569">
                  <c:v>0.52363853979652908</c:v>
                </c:pt>
                <c:pt idx="4570">
                  <c:v>0.52375822860562538</c:v>
                </c:pt>
                <c:pt idx="4571">
                  <c:v>0.52387791741472167</c:v>
                </c:pt>
                <c:pt idx="4572">
                  <c:v>0.52399760622381808</c:v>
                </c:pt>
                <c:pt idx="4573">
                  <c:v>0.52411729503291438</c:v>
                </c:pt>
                <c:pt idx="4574">
                  <c:v>0.52423698384201078</c:v>
                </c:pt>
                <c:pt idx="4575">
                  <c:v>0.52435667265110708</c:v>
                </c:pt>
                <c:pt idx="4576">
                  <c:v>0.52447636146020349</c:v>
                </c:pt>
                <c:pt idx="4577">
                  <c:v>0.52459605026929979</c:v>
                </c:pt>
                <c:pt idx="4578">
                  <c:v>0.52471573907839619</c:v>
                </c:pt>
                <c:pt idx="4579">
                  <c:v>0.52483542788749249</c:v>
                </c:pt>
                <c:pt idx="4580">
                  <c:v>0.5249551166965889</c:v>
                </c:pt>
                <c:pt idx="4581">
                  <c:v>0.52507480550568519</c:v>
                </c:pt>
                <c:pt idx="4582">
                  <c:v>0.5251944943147816</c:v>
                </c:pt>
                <c:pt idx="4583">
                  <c:v>0.5253141831238779</c:v>
                </c:pt>
                <c:pt idx="4584">
                  <c:v>0.52543387193297431</c:v>
                </c:pt>
                <c:pt idx="4585">
                  <c:v>0.5255535607420706</c:v>
                </c:pt>
                <c:pt idx="4586">
                  <c:v>0.52567324955116701</c:v>
                </c:pt>
                <c:pt idx="4587">
                  <c:v>0.52579293836026331</c:v>
                </c:pt>
                <c:pt idx="4588">
                  <c:v>0.52591262716935971</c:v>
                </c:pt>
                <c:pt idx="4589">
                  <c:v>0.52603231597845601</c:v>
                </c:pt>
                <c:pt idx="4590">
                  <c:v>0.52615200478755242</c:v>
                </c:pt>
                <c:pt idx="4591">
                  <c:v>0.52627169359664872</c:v>
                </c:pt>
                <c:pt idx="4592">
                  <c:v>0.52639138240574501</c:v>
                </c:pt>
                <c:pt idx="4593">
                  <c:v>0.52651107121484142</c:v>
                </c:pt>
                <c:pt idx="4594">
                  <c:v>0.52663076002393772</c:v>
                </c:pt>
                <c:pt idx="4595">
                  <c:v>0.52675044883303412</c:v>
                </c:pt>
                <c:pt idx="4596">
                  <c:v>0.52687013764213042</c:v>
                </c:pt>
                <c:pt idx="4597">
                  <c:v>0.52698982645122683</c:v>
                </c:pt>
                <c:pt idx="4598">
                  <c:v>0.52710951526032312</c:v>
                </c:pt>
                <c:pt idx="4599">
                  <c:v>0.52722920406941953</c:v>
                </c:pt>
                <c:pt idx="4600">
                  <c:v>0.52734889287851583</c:v>
                </c:pt>
                <c:pt idx="4601">
                  <c:v>0.52746858168761224</c:v>
                </c:pt>
                <c:pt idx="4602">
                  <c:v>0.52758827049670853</c:v>
                </c:pt>
                <c:pt idx="4603">
                  <c:v>0.52770795930580494</c:v>
                </c:pt>
                <c:pt idx="4604">
                  <c:v>0.52782764811490124</c:v>
                </c:pt>
                <c:pt idx="4605">
                  <c:v>0.52794733692399765</c:v>
                </c:pt>
                <c:pt idx="4606">
                  <c:v>0.52806702573309394</c:v>
                </c:pt>
                <c:pt idx="4607">
                  <c:v>0.52818671454219035</c:v>
                </c:pt>
                <c:pt idx="4608">
                  <c:v>0.52830640335128665</c:v>
                </c:pt>
                <c:pt idx="4609">
                  <c:v>0.52842609216038305</c:v>
                </c:pt>
                <c:pt idx="4610">
                  <c:v>0.52854578096947935</c:v>
                </c:pt>
                <c:pt idx="4611">
                  <c:v>0.52866546977857576</c:v>
                </c:pt>
                <c:pt idx="4612">
                  <c:v>0.52878515858767206</c:v>
                </c:pt>
                <c:pt idx="4613">
                  <c:v>0.52890484739676835</c:v>
                </c:pt>
                <c:pt idx="4614">
                  <c:v>0.52902453620586476</c:v>
                </c:pt>
                <c:pt idx="4615">
                  <c:v>0.52914422501496106</c:v>
                </c:pt>
                <c:pt idx="4616">
                  <c:v>0.52926391382405746</c:v>
                </c:pt>
                <c:pt idx="4617">
                  <c:v>0.52938360263315376</c:v>
                </c:pt>
                <c:pt idx="4618">
                  <c:v>0.52950329144225017</c:v>
                </c:pt>
                <c:pt idx="4619">
                  <c:v>0.52962298025134646</c:v>
                </c:pt>
                <c:pt idx="4620">
                  <c:v>0.52974266906044287</c:v>
                </c:pt>
                <c:pt idx="4621">
                  <c:v>0.52986235786953917</c:v>
                </c:pt>
                <c:pt idx="4622">
                  <c:v>0.52998204667863558</c:v>
                </c:pt>
                <c:pt idx="4623">
                  <c:v>0.53010173548773187</c:v>
                </c:pt>
                <c:pt idx="4624">
                  <c:v>0.53022142429682828</c:v>
                </c:pt>
                <c:pt idx="4625">
                  <c:v>0.53034111310592458</c:v>
                </c:pt>
                <c:pt idx="4626">
                  <c:v>0.53046080191502099</c:v>
                </c:pt>
                <c:pt idx="4627">
                  <c:v>0.53058049072411728</c:v>
                </c:pt>
                <c:pt idx="4628">
                  <c:v>0.53070017953321369</c:v>
                </c:pt>
                <c:pt idx="4629">
                  <c:v>0.53081986834230999</c:v>
                </c:pt>
                <c:pt idx="4630">
                  <c:v>0.53093955715140639</c:v>
                </c:pt>
                <c:pt idx="4631">
                  <c:v>0.53105924596050269</c:v>
                </c:pt>
                <c:pt idx="4632">
                  <c:v>0.53117893476959899</c:v>
                </c:pt>
                <c:pt idx="4633">
                  <c:v>0.53129862357869539</c:v>
                </c:pt>
                <c:pt idx="4634">
                  <c:v>0.53141831238779169</c:v>
                </c:pt>
                <c:pt idx="4635">
                  <c:v>0.5315380011968881</c:v>
                </c:pt>
                <c:pt idx="4636">
                  <c:v>0.5316576900059844</c:v>
                </c:pt>
                <c:pt idx="4637">
                  <c:v>0.5317773788150808</c:v>
                </c:pt>
                <c:pt idx="4638">
                  <c:v>0.5318970676241771</c:v>
                </c:pt>
                <c:pt idx="4639">
                  <c:v>0.53201675643327351</c:v>
                </c:pt>
                <c:pt idx="4640">
                  <c:v>0.5321364452423698</c:v>
                </c:pt>
                <c:pt idx="4641">
                  <c:v>0.53225613405146621</c:v>
                </c:pt>
                <c:pt idx="4642">
                  <c:v>0.53237582286056251</c:v>
                </c:pt>
                <c:pt idx="4643">
                  <c:v>0.53249551166965892</c:v>
                </c:pt>
                <c:pt idx="4644">
                  <c:v>0.53261520047875521</c:v>
                </c:pt>
                <c:pt idx="4645">
                  <c:v>0.53273488928785162</c:v>
                </c:pt>
                <c:pt idx="4646">
                  <c:v>0.53285457809694792</c:v>
                </c:pt>
                <c:pt idx="4647">
                  <c:v>0.53297426690604432</c:v>
                </c:pt>
                <c:pt idx="4648">
                  <c:v>0.53309395571514062</c:v>
                </c:pt>
                <c:pt idx="4649">
                  <c:v>0.53321364452423703</c:v>
                </c:pt>
                <c:pt idx="4650">
                  <c:v>0.53333333333333333</c:v>
                </c:pt>
                <c:pt idx="4651">
                  <c:v>0.53345302214242973</c:v>
                </c:pt>
                <c:pt idx="4652">
                  <c:v>0.53357271095152603</c:v>
                </c:pt>
                <c:pt idx="4653">
                  <c:v>0.53369239976062233</c:v>
                </c:pt>
                <c:pt idx="4654">
                  <c:v>0.53381208856971873</c:v>
                </c:pt>
                <c:pt idx="4655">
                  <c:v>0.53393177737881503</c:v>
                </c:pt>
                <c:pt idx="4656">
                  <c:v>0.53405146618791144</c:v>
                </c:pt>
                <c:pt idx="4657">
                  <c:v>0.53417115499700774</c:v>
                </c:pt>
                <c:pt idx="4658">
                  <c:v>0.53429084380610414</c:v>
                </c:pt>
                <c:pt idx="4659">
                  <c:v>0.53441053261520044</c:v>
                </c:pt>
                <c:pt idx="4660">
                  <c:v>0.53453022142429685</c:v>
                </c:pt>
                <c:pt idx="4661">
                  <c:v>0.53464991023339314</c:v>
                </c:pt>
                <c:pt idx="4662">
                  <c:v>0.53476959904248955</c:v>
                </c:pt>
                <c:pt idx="4663">
                  <c:v>0.53488928785158585</c:v>
                </c:pt>
                <c:pt idx="4664">
                  <c:v>0.53500897666068226</c:v>
                </c:pt>
                <c:pt idx="4665">
                  <c:v>0.53512866546977855</c:v>
                </c:pt>
                <c:pt idx="4666">
                  <c:v>0.53524835427887496</c:v>
                </c:pt>
                <c:pt idx="4667">
                  <c:v>0.53536804308797126</c:v>
                </c:pt>
                <c:pt idx="4668">
                  <c:v>0.53548773189706766</c:v>
                </c:pt>
                <c:pt idx="4669">
                  <c:v>0.53560742070616396</c:v>
                </c:pt>
                <c:pt idx="4670">
                  <c:v>0.53572710951526037</c:v>
                </c:pt>
                <c:pt idx="4671">
                  <c:v>0.53584679832435667</c:v>
                </c:pt>
                <c:pt idx="4672">
                  <c:v>0.53596648713345307</c:v>
                </c:pt>
                <c:pt idx="4673">
                  <c:v>0.53608617594254937</c:v>
                </c:pt>
                <c:pt idx="4674">
                  <c:v>0.53620586475164567</c:v>
                </c:pt>
                <c:pt idx="4675">
                  <c:v>0.53632555356074207</c:v>
                </c:pt>
                <c:pt idx="4676">
                  <c:v>0.53644524236983837</c:v>
                </c:pt>
                <c:pt idx="4677">
                  <c:v>0.53656493117893478</c:v>
                </c:pt>
                <c:pt idx="4678">
                  <c:v>0.53668461998803108</c:v>
                </c:pt>
                <c:pt idx="4679">
                  <c:v>0.53680430879712748</c:v>
                </c:pt>
                <c:pt idx="4680">
                  <c:v>0.53692399760622378</c:v>
                </c:pt>
                <c:pt idx="4681">
                  <c:v>0.53704368641532019</c:v>
                </c:pt>
                <c:pt idx="4682">
                  <c:v>0.53716337522441648</c:v>
                </c:pt>
                <c:pt idx="4683">
                  <c:v>0.53728306403351289</c:v>
                </c:pt>
                <c:pt idx="4684">
                  <c:v>0.53740275284260919</c:v>
                </c:pt>
                <c:pt idx="4685">
                  <c:v>0.5375224416517056</c:v>
                </c:pt>
                <c:pt idx="4686">
                  <c:v>0.53764213046080189</c:v>
                </c:pt>
                <c:pt idx="4687">
                  <c:v>0.5377618192698983</c:v>
                </c:pt>
                <c:pt idx="4688">
                  <c:v>0.5378815080789946</c:v>
                </c:pt>
                <c:pt idx="4689">
                  <c:v>0.538001196888091</c:v>
                </c:pt>
                <c:pt idx="4690">
                  <c:v>0.5381208856971873</c:v>
                </c:pt>
                <c:pt idx="4691">
                  <c:v>0.53824057450628371</c:v>
                </c:pt>
                <c:pt idx="4692">
                  <c:v>0.53836026331538001</c:v>
                </c:pt>
                <c:pt idx="4693">
                  <c:v>0.53847995212447641</c:v>
                </c:pt>
                <c:pt idx="4694">
                  <c:v>0.53859964093357271</c:v>
                </c:pt>
                <c:pt idx="4695">
                  <c:v>0.53871932974266901</c:v>
                </c:pt>
                <c:pt idx="4696">
                  <c:v>0.53883901855176541</c:v>
                </c:pt>
                <c:pt idx="4697">
                  <c:v>0.53895870736086171</c:v>
                </c:pt>
                <c:pt idx="4698">
                  <c:v>0.53907839616995812</c:v>
                </c:pt>
                <c:pt idx="4699">
                  <c:v>0.53919808497905442</c:v>
                </c:pt>
                <c:pt idx="4700">
                  <c:v>0.53931777378815082</c:v>
                </c:pt>
                <c:pt idx="4701">
                  <c:v>0.53943746259724712</c:v>
                </c:pt>
                <c:pt idx="4702">
                  <c:v>0.53955715140634353</c:v>
                </c:pt>
                <c:pt idx="4703">
                  <c:v>0.53967684021543982</c:v>
                </c:pt>
                <c:pt idx="4704">
                  <c:v>0.53979652902453623</c:v>
                </c:pt>
                <c:pt idx="4705">
                  <c:v>0.53991621783363253</c:v>
                </c:pt>
                <c:pt idx="4706">
                  <c:v>0.54003590664272894</c:v>
                </c:pt>
                <c:pt idx="4707">
                  <c:v>0.54015559545182523</c:v>
                </c:pt>
                <c:pt idx="4708">
                  <c:v>0.54027528426092164</c:v>
                </c:pt>
                <c:pt idx="4709">
                  <c:v>0.54039497307001794</c:v>
                </c:pt>
                <c:pt idx="4710">
                  <c:v>0.54051466187911434</c:v>
                </c:pt>
                <c:pt idx="4711">
                  <c:v>0.54063435068821064</c:v>
                </c:pt>
                <c:pt idx="4712">
                  <c:v>0.54075403949730705</c:v>
                </c:pt>
                <c:pt idx="4713">
                  <c:v>0.54087372830640335</c:v>
                </c:pt>
                <c:pt idx="4714">
                  <c:v>0.54099341711549975</c:v>
                </c:pt>
                <c:pt idx="4715">
                  <c:v>0.54111310592459605</c:v>
                </c:pt>
                <c:pt idx="4716">
                  <c:v>0.54123279473369235</c:v>
                </c:pt>
                <c:pt idx="4717">
                  <c:v>0.54135248354278875</c:v>
                </c:pt>
                <c:pt idx="4718">
                  <c:v>0.54147217235188505</c:v>
                </c:pt>
                <c:pt idx="4719">
                  <c:v>0.54159186116098146</c:v>
                </c:pt>
                <c:pt idx="4720">
                  <c:v>0.54171154997007775</c:v>
                </c:pt>
                <c:pt idx="4721">
                  <c:v>0.54183123877917416</c:v>
                </c:pt>
                <c:pt idx="4722">
                  <c:v>0.54195092758827046</c:v>
                </c:pt>
                <c:pt idx="4723">
                  <c:v>0.54207061639736687</c:v>
                </c:pt>
                <c:pt idx="4724">
                  <c:v>0.54219030520646316</c:v>
                </c:pt>
                <c:pt idx="4725">
                  <c:v>0.54230999401555957</c:v>
                </c:pt>
                <c:pt idx="4726">
                  <c:v>0.54242968282465587</c:v>
                </c:pt>
                <c:pt idx="4727">
                  <c:v>0.54254937163375228</c:v>
                </c:pt>
                <c:pt idx="4728">
                  <c:v>0.54266906044284857</c:v>
                </c:pt>
                <c:pt idx="4729">
                  <c:v>0.54278874925194498</c:v>
                </c:pt>
                <c:pt idx="4730">
                  <c:v>0.54290843806104128</c:v>
                </c:pt>
                <c:pt idx="4731">
                  <c:v>0.54302812687013768</c:v>
                </c:pt>
                <c:pt idx="4732">
                  <c:v>0.54314781567923398</c:v>
                </c:pt>
                <c:pt idx="4733">
                  <c:v>0.54326750448833039</c:v>
                </c:pt>
                <c:pt idx="4734">
                  <c:v>0.54338719329742668</c:v>
                </c:pt>
                <c:pt idx="4735">
                  <c:v>0.54350688210652309</c:v>
                </c:pt>
                <c:pt idx="4736">
                  <c:v>0.54362657091561939</c:v>
                </c:pt>
                <c:pt idx="4737">
                  <c:v>0.54374625972471569</c:v>
                </c:pt>
                <c:pt idx="4738">
                  <c:v>0.54386594853381209</c:v>
                </c:pt>
                <c:pt idx="4739">
                  <c:v>0.54398563734290839</c:v>
                </c:pt>
                <c:pt idx="4740">
                  <c:v>0.5441053261520048</c:v>
                </c:pt>
                <c:pt idx="4741">
                  <c:v>0.54422501496110109</c:v>
                </c:pt>
                <c:pt idx="4742">
                  <c:v>0.5443447037701975</c:v>
                </c:pt>
                <c:pt idx="4743">
                  <c:v>0.5444643925792938</c:v>
                </c:pt>
                <c:pt idx="4744">
                  <c:v>0.54458408138839021</c:v>
                </c:pt>
                <c:pt idx="4745">
                  <c:v>0.5447037701974865</c:v>
                </c:pt>
                <c:pt idx="4746">
                  <c:v>0.54482345900658291</c:v>
                </c:pt>
                <c:pt idx="4747">
                  <c:v>0.54494314781567921</c:v>
                </c:pt>
                <c:pt idx="4748">
                  <c:v>0.54506283662477562</c:v>
                </c:pt>
                <c:pt idx="4749">
                  <c:v>0.54518252543387191</c:v>
                </c:pt>
                <c:pt idx="4750">
                  <c:v>0.54530221424296832</c:v>
                </c:pt>
                <c:pt idx="4751">
                  <c:v>0.54542190305206462</c:v>
                </c:pt>
                <c:pt idx="4752">
                  <c:v>0.54554159186116102</c:v>
                </c:pt>
                <c:pt idx="4753">
                  <c:v>0.54566128067025732</c:v>
                </c:pt>
                <c:pt idx="4754">
                  <c:v>0.54578096947935373</c:v>
                </c:pt>
                <c:pt idx="4755">
                  <c:v>0.54590065828845002</c:v>
                </c:pt>
                <c:pt idx="4756">
                  <c:v>0.54602034709754643</c:v>
                </c:pt>
                <c:pt idx="4757">
                  <c:v>0.54614003590664273</c:v>
                </c:pt>
                <c:pt idx="4758">
                  <c:v>0.54625972471573903</c:v>
                </c:pt>
                <c:pt idx="4759">
                  <c:v>0.54637941352483543</c:v>
                </c:pt>
                <c:pt idx="4760">
                  <c:v>0.54649910233393173</c:v>
                </c:pt>
                <c:pt idx="4761">
                  <c:v>0.54661879114302814</c:v>
                </c:pt>
                <c:pt idx="4762">
                  <c:v>0.54673847995212443</c:v>
                </c:pt>
                <c:pt idx="4763">
                  <c:v>0.54685816876122084</c:v>
                </c:pt>
                <c:pt idx="4764">
                  <c:v>0.54697785757031714</c:v>
                </c:pt>
                <c:pt idx="4765">
                  <c:v>0.54709754637941355</c:v>
                </c:pt>
                <c:pt idx="4766">
                  <c:v>0.54721723518850984</c:v>
                </c:pt>
                <c:pt idx="4767">
                  <c:v>0.54733692399760625</c:v>
                </c:pt>
                <c:pt idx="4768">
                  <c:v>0.54745661280670255</c:v>
                </c:pt>
                <c:pt idx="4769">
                  <c:v>0.54757630161579895</c:v>
                </c:pt>
                <c:pt idx="4770">
                  <c:v>0.54769599042489525</c:v>
                </c:pt>
                <c:pt idx="4771">
                  <c:v>0.54781567923399166</c:v>
                </c:pt>
                <c:pt idx="4772">
                  <c:v>0.54793536804308796</c:v>
                </c:pt>
                <c:pt idx="4773">
                  <c:v>0.54805505685218436</c:v>
                </c:pt>
                <c:pt idx="4774">
                  <c:v>0.54817474566128066</c:v>
                </c:pt>
                <c:pt idx="4775">
                  <c:v>0.54829443447037707</c:v>
                </c:pt>
                <c:pt idx="4776">
                  <c:v>0.54841412327947336</c:v>
                </c:pt>
                <c:pt idx="4777">
                  <c:v>0.54853381208856977</c:v>
                </c:pt>
                <c:pt idx="4778">
                  <c:v>0.54865350089766607</c:v>
                </c:pt>
                <c:pt idx="4779">
                  <c:v>0.54877318970676237</c:v>
                </c:pt>
                <c:pt idx="4780">
                  <c:v>0.54889287851585877</c:v>
                </c:pt>
                <c:pt idx="4781">
                  <c:v>0.54901256732495507</c:v>
                </c:pt>
                <c:pt idx="4782">
                  <c:v>0.54913225613405148</c:v>
                </c:pt>
                <c:pt idx="4783">
                  <c:v>0.54925194494314777</c:v>
                </c:pt>
                <c:pt idx="4784">
                  <c:v>0.54937163375224418</c:v>
                </c:pt>
                <c:pt idx="4785">
                  <c:v>0.54949132256134048</c:v>
                </c:pt>
                <c:pt idx="4786">
                  <c:v>0.54961101137043689</c:v>
                </c:pt>
                <c:pt idx="4787">
                  <c:v>0.54973070017953318</c:v>
                </c:pt>
                <c:pt idx="4788">
                  <c:v>0.54985038898862959</c:v>
                </c:pt>
                <c:pt idx="4789">
                  <c:v>0.54997007779772589</c:v>
                </c:pt>
                <c:pt idx="4790">
                  <c:v>0.55008976660682229</c:v>
                </c:pt>
                <c:pt idx="4791">
                  <c:v>0.55020945541591859</c:v>
                </c:pt>
                <c:pt idx="4792">
                  <c:v>0.550329144225015</c:v>
                </c:pt>
                <c:pt idx="4793">
                  <c:v>0.5504488330341113</c:v>
                </c:pt>
                <c:pt idx="4794">
                  <c:v>0.5505685218432077</c:v>
                </c:pt>
                <c:pt idx="4795">
                  <c:v>0.550688210652304</c:v>
                </c:pt>
                <c:pt idx="4796">
                  <c:v>0.55080789946140041</c:v>
                </c:pt>
                <c:pt idx="4797">
                  <c:v>0.5509275882704967</c:v>
                </c:pt>
                <c:pt idx="4798">
                  <c:v>0.55104727707959311</c:v>
                </c:pt>
                <c:pt idx="4799">
                  <c:v>0.55116696588868941</c:v>
                </c:pt>
                <c:pt idx="4800">
                  <c:v>0.55128665469778571</c:v>
                </c:pt>
                <c:pt idx="4801">
                  <c:v>0.55140634350688211</c:v>
                </c:pt>
                <c:pt idx="4802">
                  <c:v>0.55152603231597841</c:v>
                </c:pt>
                <c:pt idx="4803">
                  <c:v>0.55164572112507482</c:v>
                </c:pt>
                <c:pt idx="4804">
                  <c:v>0.55176540993417111</c:v>
                </c:pt>
                <c:pt idx="4805">
                  <c:v>0.55188509874326752</c:v>
                </c:pt>
                <c:pt idx="4806">
                  <c:v>0.55200478755236382</c:v>
                </c:pt>
                <c:pt idx="4807">
                  <c:v>0.55212447636146023</c:v>
                </c:pt>
                <c:pt idx="4808">
                  <c:v>0.55224416517055652</c:v>
                </c:pt>
                <c:pt idx="4809">
                  <c:v>0.55236385397965293</c:v>
                </c:pt>
                <c:pt idx="4810">
                  <c:v>0.55248354278874923</c:v>
                </c:pt>
                <c:pt idx="4811">
                  <c:v>0.55260323159784563</c:v>
                </c:pt>
                <c:pt idx="4812">
                  <c:v>0.55272292040694193</c:v>
                </c:pt>
                <c:pt idx="4813">
                  <c:v>0.55284260921603834</c:v>
                </c:pt>
                <c:pt idx="4814">
                  <c:v>0.55296229802513464</c:v>
                </c:pt>
                <c:pt idx="4815">
                  <c:v>0.55308198683423104</c:v>
                </c:pt>
                <c:pt idx="4816">
                  <c:v>0.55320167564332734</c:v>
                </c:pt>
                <c:pt idx="4817">
                  <c:v>0.55332136445242375</c:v>
                </c:pt>
                <c:pt idx="4818">
                  <c:v>0.55344105326152004</c:v>
                </c:pt>
                <c:pt idx="4819">
                  <c:v>0.55356074207061645</c:v>
                </c:pt>
                <c:pt idx="4820">
                  <c:v>0.55368043087971275</c:v>
                </c:pt>
                <c:pt idx="4821">
                  <c:v>0.55380011968880904</c:v>
                </c:pt>
                <c:pt idx="4822">
                  <c:v>0.55391980849790545</c:v>
                </c:pt>
                <c:pt idx="4823">
                  <c:v>0.55403949730700175</c:v>
                </c:pt>
                <c:pt idx="4824">
                  <c:v>0.55415918611609816</c:v>
                </c:pt>
                <c:pt idx="4825">
                  <c:v>0.55427887492519445</c:v>
                </c:pt>
                <c:pt idx="4826">
                  <c:v>0.55439856373429086</c:v>
                </c:pt>
                <c:pt idx="4827">
                  <c:v>0.55451825254338716</c:v>
                </c:pt>
                <c:pt idx="4828">
                  <c:v>0.55463794135248357</c:v>
                </c:pt>
                <c:pt idx="4829">
                  <c:v>0.55475763016157986</c:v>
                </c:pt>
                <c:pt idx="4830">
                  <c:v>0.55487731897067627</c:v>
                </c:pt>
                <c:pt idx="4831">
                  <c:v>0.55499700777977257</c:v>
                </c:pt>
                <c:pt idx="4832">
                  <c:v>0.55511669658886897</c:v>
                </c:pt>
                <c:pt idx="4833">
                  <c:v>0.55523638539796527</c:v>
                </c:pt>
                <c:pt idx="4834">
                  <c:v>0.55535607420706168</c:v>
                </c:pt>
                <c:pt idx="4835">
                  <c:v>0.55547576301615798</c:v>
                </c:pt>
                <c:pt idx="4836">
                  <c:v>0.55559545182525438</c:v>
                </c:pt>
                <c:pt idx="4837">
                  <c:v>0.55571514063435068</c:v>
                </c:pt>
                <c:pt idx="4838">
                  <c:v>0.55583482944344709</c:v>
                </c:pt>
                <c:pt idx="4839">
                  <c:v>0.55595451825254338</c:v>
                </c:pt>
                <c:pt idx="4840">
                  <c:v>0.55607420706163979</c:v>
                </c:pt>
                <c:pt idx="4841">
                  <c:v>0.55619389587073609</c:v>
                </c:pt>
                <c:pt idx="4842">
                  <c:v>0.55631358467983238</c:v>
                </c:pt>
                <c:pt idx="4843">
                  <c:v>0.55643327348892879</c:v>
                </c:pt>
                <c:pt idx="4844">
                  <c:v>0.55655296229802509</c:v>
                </c:pt>
                <c:pt idx="4845">
                  <c:v>0.5566726511071215</c:v>
                </c:pt>
                <c:pt idx="4846">
                  <c:v>0.55679233991621779</c:v>
                </c:pt>
                <c:pt idx="4847">
                  <c:v>0.5569120287253142</c:v>
                </c:pt>
                <c:pt idx="4848">
                  <c:v>0.5570317175344105</c:v>
                </c:pt>
                <c:pt idx="4849">
                  <c:v>0.55715140634350691</c:v>
                </c:pt>
                <c:pt idx="4850">
                  <c:v>0.5572710951526032</c:v>
                </c:pt>
                <c:pt idx="4851">
                  <c:v>0.55739078396169961</c:v>
                </c:pt>
                <c:pt idx="4852">
                  <c:v>0.55751047277079591</c:v>
                </c:pt>
                <c:pt idx="4853">
                  <c:v>0.55763016157989231</c:v>
                </c:pt>
                <c:pt idx="4854">
                  <c:v>0.55774985038898861</c:v>
                </c:pt>
                <c:pt idx="4855">
                  <c:v>0.55786953919808502</c:v>
                </c:pt>
                <c:pt idx="4856">
                  <c:v>0.55798922800718131</c:v>
                </c:pt>
                <c:pt idx="4857">
                  <c:v>0.55810891681627772</c:v>
                </c:pt>
                <c:pt idx="4858">
                  <c:v>0.55822860562537402</c:v>
                </c:pt>
                <c:pt idx="4859">
                  <c:v>0.55834829443447043</c:v>
                </c:pt>
                <c:pt idx="4860">
                  <c:v>0.55846798324356672</c:v>
                </c:pt>
                <c:pt idx="4861">
                  <c:v>0.55858767205266313</c:v>
                </c:pt>
                <c:pt idx="4862">
                  <c:v>0.55870736086175943</c:v>
                </c:pt>
                <c:pt idx="4863">
                  <c:v>0.55882704967085572</c:v>
                </c:pt>
                <c:pt idx="4864">
                  <c:v>0.55894673847995213</c:v>
                </c:pt>
                <c:pt idx="4865">
                  <c:v>0.55906642728904843</c:v>
                </c:pt>
                <c:pt idx="4866">
                  <c:v>0.55918611609814484</c:v>
                </c:pt>
                <c:pt idx="4867">
                  <c:v>0.55930580490724113</c:v>
                </c:pt>
                <c:pt idx="4868">
                  <c:v>0.55942549371633754</c:v>
                </c:pt>
                <c:pt idx="4869">
                  <c:v>0.55954518252543384</c:v>
                </c:pt>
                <c:pt idx="4870">
                  <c:v>0.55966487133453025</c:v>
                </c:pt>
                <c:pt idx="4871">
                  <c:v>0.55978456014362654</c:v>
                </c:pt>
                <c:pt idx="4872">
                  <c:v>0.55990424895272295</c:v>
                </c:pt>
                <c:pt idx="4873">
                  <c:v>0.56002393776181925</c:v>
                </c:pt>
                <c:pt idx="4874">
                  <c:v>0.56014362657091565</c:v>
                </c:pt>
                <c:pt idx="4875">
                  <c:v>0.56026331538001195</c:v>
                </c:pt>
                <c:pt idx="4876">
                  <c:v>0.56038300418910836</c:v>
                </c:pt>
                <c:pt idx="4877">
                  <c:v>0.56050269299820465</c:v>
                </c:pt>
                <c:pt idx="4878">
                  <c:v>0.56062238180730106</c:v>
                </c:pt>
                <c:pt idx="4879">
                  <c:v>0.56074207061639736</c:v>
                </c:pt>
                <c:pt idx="4880">
                  <c:v>0.56086175942549377</c:v>
                </c:pt>
                <c:pt idx="4881">
                  <c:v>0.56098144823459006</c:v>
                </c:pt>
                <c:pt idx="4882">
                  <c:v>0.56110113704368636</c:v>
                </c:pt>
                <c:pt idx="4883">
                  <c:v>0.56122082585278277</c:v>
                </c:pt>
                <c:pt idx="4884">
                  <c:v>0.56134051466187906</c:v>
                </c:pt>
                <c:pt idx="4885">
                  <c:v>0.56146020347097547</c:v>
                </c:pt>
                <c:pt idx="4886">
                  <c:v>0.56157989228007177</c:v>
                </c:pt>
                <c:pt idx="4887">
                  <c:v>0.56169958108916818</c:v>
                </c:pt>
                <c:pt idx="4888">
                  <c:v>0.56181926989826447</c:v>
                </c:pt>
                <c:pt idx="4889">
                  <c:v>0.56193895870736088</c:v>
                </c:pt>
                <c:pt idx="4890">
                  <c:v>0.56205864751645718</c:v>
                </c:pt>
                <c:pt idx="4891">
                  <c:v>0.56217833632555358</c:v>
                </c:pt>
                <c:pt idx="4892">
                  <c:v>0.56229802513464988</c:v>
                </c:pt>
                <c:pt idx="4893">
                  <c:v>0.56241771394374629</c:v>
                </c:pt>
                <c:pt idx="4894">
                  <c:v>0.56253740275284259</c:v>
                </c:pt>
                <c:pt idx="4895">
                  <c:v>0.56265709156193899</c:v>
                </c:pt>
                <c:pt idx="4896">
                  <c:v>0.56277678037103529</c:v>
                </c:pt>
                <c:pt idx="4897">
                  <c:v>0.5628964691801317</c:v>
                </c:pt>
                <c:pt idx="4898">
                  <c:v>0.56301615798922799</c:v>
                </c:pt>
                <c:pt idx="4899">
                  <c:v>0.5631358467983244</c:v>
                </c:pt>
                <c:pt idx="4900">
                  <c:v>0.5632555356074207</c:v>
                </c:pt>
                <c:pt idx="4901">
                  <c:v>0.56337522441651711</c:v>
                </c:pt>
                <c:pt idx="4902">
                  <c:v>0.5634949132256134</c:v>
                </c:pt>
                <c:pt idx="4903">
                  <c:v>0.5636146020347097</c:v>
                </c:pt>
                <c:pt idx="4904">
                  <c:v>0.56373429084380611</c:v>
                </c:pt>
                <c:pt idx="4905">
                  <c:v>0.5638539796529024</c:v>
                </c:pt>
                <c:pt idx="4906">
                  <c:v>0.56397366846199881</c:v>
                </c:pt>
                <c:pt idx="4907">
                  <c:v>0.56409335727109511</c:v>
                </c:pt>
                <c:pt idx="4908">
                  <c:v>0.56421304608019152</c:v>
                </c:pt>
                <c:pt idx="4909">
                  <c:v>0.56433273488928781</c:v>
                </c:pt>
                <c:pt idx="4910">
                  <c:v>0.56445242369838422</c:v>
                </c:pt>
                <c:pt idx="4911">
                  <c:v>0.56457211250748052</c:v>
                </c:pt>
                <c:pt idx="4912">
                  <c:v>0.56469180131657692</c:v>
                </c:pt>
                <c:pt idx="4913">
                  <c:v>0.56481149012567322</c:v>
                </c:pt>
                <c:pt idx="4914">
                  <c:v>0.56493117893476963</c:v>
                </c:pt>
                <c:pt idx="4915">
                  <c:v>0.56505086774386593</c:v>
                </c:pt>
                <c:pt idx="4916">
                  <c:v>0.56517055655296233</c:v>
                </c:pt>
                <c:pt idx="4917">
                  <c:v>0.56529024536205863</c:v>
                </c:pt>
                <c:pt idx="4918">
                  <c:v>0.56540993417115504</c:v>
                </c:pt>
                <c:pt idx="4919">
                  <c:v>0.56552962298025133</c:v>
                </c:pt>
                <c:pt idx="4920">
                  <c:v>0.56552962298025133</c:v>
                </c:pt>
                <c:pt idx="4921">
                  <c:v>0.56564931178934774</c:v>
                </c:pt>
                <c:pt idx="4922">
                  <c:v>0.56576900059844404</c:v>
                </c:pt>
                <c:pt idx="4923">
                  <c:v>0.56588868940754045</c:v>
                </c:pt>
                <c:pt idx="4924">
                  <c:v>0.56600837821663674</c:v>
                </c:pt>
                <c:pt idx="4925">
                  <c:v>0.56612806702573304</c:v>
                </c:pt>
                <c:pt idx="4926">
                  <c:v>0.56624775583482945</c:v>
                </c:pt>
                <c:pt idx="4927">
                  <c:v>0.56636744464392574</c:v>
                </c:pt>
                <c:pt idx="4928">
                  <c:v>0.56648713345302215</c:v>
                </c:pt>
                <c:pt idx="4929">
                  <c:v>0.56660682226211845</c:v>
                </c:pt>
                <c:pt idx="4930">
                  <c:v>0.56672651107121486</c:v>
                </c:pt>
                <c:pt idx="4931">
                  <c:v>0.56684619988031115</c:v>
                </c:pt>
                <c:pt idx="4932">
                  <c:v>0.56696588868940756</c:v>
                </c:pt>
                <c:pt idx="4933">
                  <c:v>0.56708557749850386</c:v>
                </c:pt>
                <c:pt idx="4934">
                  <c:v>0.56720526630760026</c:v>
                </c:pt>
                <c:pt idx="4935">
                  <c:v>0.56732495511669656</c:v>
                </c:pt>
                <c:pt idx="4936">
                  <c:v>0.56744464392579297</c:v>
                </c:pt>
                <c:pt idx="4937">
                  <c:v>0.56756433273488927</c:v>
                </c:pt>
                <c:pt idx="4938">
                  <c:v>0.56768402154398567</c:v>
                </c:pt>
                <c:pt idx="4939">
                  <c:v>0.56780371035308197</c:v>
                </c:pt>
                <c:pt idx="4940">
                  <c:v>0.56792339916217838</c:v>
                </c:pt>
                <c:pt idx="4941">
                  <c:v>0.56804308797127467</c:v>
                </c:pt>
                <c:pt idx="4942">
                  <c:v>0.56816277678037108</c:v>
                </c:pt>
                <c:pt idx="4943">
                  <c:v>0.56828246558946738</c:v>
                </c:pt>
                <c:pt idx="4944">
                  <c:v>0.56840215439856379</c:v>
                </c:pt>
                <c:pt idx="4945">
                  <c:v>0.56852184320766008</c:v>
                </c:pt>
                <c:pt idx="4946">
                  <c:v>0.56864153201675638</c:v>
                </c:pt>
                <c:pt idx="4947">
                  <c:v>0.56876122082585279</c:v>
                </c:pt>
                <c:pt idx="4948">
                  <c:v>0.56888090963494908</c:v>
                </c:pt>
                <c:pt idx="4949">
                  <c:v>0.56900059844404549</c:v>
                </c:pt>
                <c:pt idx="4950">
                  <c:v>0.56912028725314179</c:v>
                </c:pt>
                <c:pt idx="4951">
                  <c:v>0.5692399760622382</c:v>
                </c:pt>
                <c:pt idx="4952">
                  <c:v>0.56935966487133449</c:v>
                </c:pt>
                <c:pt idx="4953">
                  <c:v>0.5694793536804309</c:v>
                </c:pt>
                <c:pt idx="4954">
                  <c:v>0.5695990424895272</c:v>
                </c:pt>
                <c:pt idx="4955">
                  <c:v>0.5697187312986236</c:v>
                </c:pt>
                <c:pt idx="4956">
                  <c:v>0.5698384201077199</c:v>
                </c:pt>
                <c:pt idx="4957">
                  <c:v>0.56995810891681631</c:v>
                </c:pt>
                <c:pt idx="4958">
                  <c:v>0.57007779772591261</c:v>
                </c:pt>
                <c:pt idx="4959">
                  <c:v>0.57019748653500901</c:v>
                </c:pt>
                <c:pt idx="4960">
                  <c:v>0.57031717534410531</c:v>
                </c:pt>
                <c:pt idx="4961">
                  <c:v>0.57043686415320172</c:v>
                </c:pt>
                <c:pt idx="4962">
                  <c:v>0.57055655296229801</c:v>
                </c:pt>
                <c:pt idx="4963">
                  <c:v>0.57067624177139442</c:v>
                </c:pt>
                <c:pt idx="4964">
                  <c:v>0.57079593058049072</c:v>
                </c:pt>
                <c:pt idx="4965">
                  <c:v>0.57091561938958713</c:v>
                </c:pt>
                <c:pt idx="4966">
                  <c:v>0.57103530819868342</c:v>
                </c:pt>
                <c:pt idx="4967">
                  <c:v>0.57115499700777972</c:v>
                </c:pt>
                <c:pt idx="4968">
                  <c:v>0.57127468581687613</c:v>
                </c:pt>
                <c:pt idx="4969">
                  <c:v>0.57139437462597242</c:v>
                </c:pt>
                <c:pt idx="4970">
                  <c:v>0.57151406343506883</c:v>
                </c:pt>
                <c:pt idx="4971">
                  <c:v>0.57163375224416513</c:v>
                </c:pt>
                <c:pt idx="4972">
                  <c:v>0.57175344105326154</c:v>
                </c:pt>
                <c:pt idx="4973">
                  <c:v>0.57187312986235783</c:v>
                </c:pt>
                <c:pt idx="4974">
                  <c:v>0.57199281867145424</c:v>
                </c:pt>
                <c:pt idx="4975">
                  <c:v>0.57211250748055054</c:v>
                </c:pt>
                <c:pt idx="4976">
                  <c:v>0.57223219628964694</c:v>
                </c:pt>
                <c:pt idx="4977">
                  <c:v>0.57235188509874324</c:v>
                </c:pt>
                <c:pt idx="4978">
                  <c:v>0.57247157390783965</c:v>
                </c:pt>
                <c:pt idx="4979">
                  <c:v>0.57259126271693594</c:v>
                </c:pt>
                <c:pt idx="4980">
                  <c:v>0.57271095152603235</c:v>
                </c:pt>
                <c:pt idx="4981">
                  <c:v>0.57283064033512865</c:v>
                </c:pt>
                <c:pt idx="4982">
                  <c:v>0.57295032914422506</c:v>
                </c:pt>
                <c:pt idx="4983">
                  <c:v>0.57307001795332135</c:v>
                </c:pt>
                <c:pt idx="4984">
                  <c:v>0.57318970676241776</c:v>
                </c:pt>
                <c:pt idx="4985">
                  <c:v>0.57330939557151406</c:v>
                </c:pt>
                <c:pt idx="4986">
                  <c:v>0.57342908438061047</c:v>
                </c:pt>
                <c:pt idx="4987">
                  <c:v>0.57354877318970676</c:v>
                </c:pt>
                <c:pt idx="4988">
                  <c:v>0.57366846199880306</c:v>
                </c:pt>
                <c:pt idx="4989">
                  <c:v>0.57378815080789947</c:v>
                </c:pt>
                <c:pt idx="4990">
                  <c:v>0.57390783961699576</c:v>
                </c:pt>
                <c:pt idx="4991">
                  <c:v>0.57402752842609217</c:v>
                </c:pt>
                <c:pt idx="4992">
                  <c:v>0.57414721723518847</c:v>
                </c:pt>
                <c:pt idx="4993">
                  <c:v>0.57426690604428487</c:v>
                </c:pt>
                <c:pt idx="4994">
                  <c:v>0.57438659485338117</c:v>
                </c:pt>
                <c:pt idx="4995">
                  <c:v>0.57450628366247758</c:v>
                </c:pt>
                <c:pt idx="4996">
                  <c:v>0.57462597247157388</c:v>
                </c:pt>
                <c:pt idx="4997">
                  <c:v>0.57474566128067028</c:v>
                </c:pt>
                <c:pt idx="4998">
                  <c:v>0.57486535008976658</c:v>
                </c:pt>
                <c:pt idx="4999">
                  <c:v>0.57498503889886299</c:v>
                </c:pt>
                <c:pt idx="5000">
                  <c:v>0.57510472770795928</c:v>
                </c:pt>
                <c:pt idx="5001">
                  <c:v>0.57522441651705569</c:v>
                </c:pt>
                <c:pt idx="5002">
                  <c:v>0.57534410532615199</c:v>
                </c:pt>
                <c:pt idx="5003">
                  <c:v>0.5754637941352484</c:v>
                </c:pt>
                <c:pt idx="5004">
                  <c:v>0.57558348294434469</c:v>
                </c:pt>
                <c:pt idx="5005">
                  <c:v>0.5757031717534411</c:v>
                </c:pt>
                <c:pt idx="5006">
                  <c:v>0.5758228605625374</c:v>
                </c:pt>
                <c:pt idx="5007">
                  <c:v>0.57594254937163381</c:v>
                </c:pt>
                <c:pt idx="5008">
                  <c:v>0.5760622381807301</c:v>
                </c:pt>
                <c:pt idx="5009">
                  <c:v>0.5761819269898264</c:v>
                </c:pt>
                <c:pt idx="5010">
                  <c:v>0.57630161579892281</c:v>
                </c:pt>
                <c:pt idx="5011">
                  <c:v>0.5764213046080191</c:v>
                </c:pt>
                <c:pt idx="5012">
                  <c:v>0.57654099341711551</c:v>
                </c:pt>
                <c:pt idx="5013">
                  <c:v>0.57666068222621181</c:v>
                </c:pt>
                <c:pt idx="5014">
                  <c:v>0.57678037103530821</c:v>
                </c:pt>
                <c:pt idx="5015">
                  <c:v>0.57690005984440451</c:v>
                </c:pt>
                <c:pt idx="5016">
                  <c:v>0.57701974865350092</c:v>
                </c:pt>
                <c:pt idx="5017">
                  <c:v>0.57713943746259722</c:v>
                </c:pt>
                <c:pt idx="5018">
                  <c:v>0.57725912627169362</c:v>
                </c:pt>
                <c:pt idx="5019">
                  <c:v>0.57737881508078992</c:v>
                </c:pt>
                <c:pt idx="5020">
                  <c:v>0.57749850388988633</c:v>
                </c:pt>
                <c:pt idx="5021">
                  <c:v>0.57761819269898262</c:v>
                </c:pt>
                <c:pt idx="5022">
                  <c:v>0.57773788150807903</c:v>
                </c:pt>
                <c:pt idx="5023">
                  <c:v>0.57785757031717533</c:v>
                </c:pt>
                <c:pt idx="5024">
                  <c:v>0.57797725912627174</c:v>
                </c:pt>
                <c:pt idx="5025">
                  <c:v>0.57809694793536803</c:v>
                </c:pt>
                <c:pt idx="5026">
                  <c:v>0.57821663674446444</c:v>
                </c:pt>
                <c:pt idx="5027">
                  <c:v>0.57833632555356074</c:v>
                </c:pt>
                <c:pt idx="5028">
                  <c:v>0.57845601436265714</c:v>
                </c:pt>
                <c:pt idx="5029">
                  <c:v>0.57857570317175344</c:v>
                </c:pt>
                <c:pt idx="5030">
                  <c:v>0.57869539198084974</c:v>
                </c:pt>
                <c:pt idx="5031">
                  <c:v>0.57881508078994615</c:v>
                </c:pt>
                <c:pt idx="5032">
                  <c:v>0.57893476959904244</c:v>
                </c:pt>
                <c:pt idx="5033">
                  <c:v>0.57905445840813885</c:v>
                </c:pt>
                <c:pt idx="5034">
                  <c:v>0.57917414721723515</c:v>
                </c:pt>
                <c:pt idx="5035">
                  <c:v>0.57929383602633155</c:v>
                </c:pt>
                <c:pt idx="5036">
                  <c:v>0.57941352483542785</c:v>
                </c:pt>
                <c:pt idx="5037">
                  <c:v>0.57953321364452426</c:v>
                </c:pt>
                <c:pt idx="5038">
                  <c:v>0.57965290245362056</c:v>
                </c:pt>
                <c:pt idx="5039">
                  <c:v>0.57977259126271696</c:v>
                </c:pt>
                <c:pt idx="5040">
                  <c:v>0.57989228007181326</c:v>
                </c:pt>
                <c:pt idx="5041">
                  <c:v>0.58001196888090967</c:v>
                </c:pt>
                <c:pt idx="5042">
                  <c:v>0.58013165769000596</c:v>
                </c:pt>
                <c:pt idx="5043">
                  <c:v>0.58025134649910237</c:v>
                </c:pt>
                <c:pt idx="5044">
                  <c:v>0.58037103530819867</c:v>
                </c:pt>
                <c:pt idx="5045">
                  <c:v>0.58049072411729508</c:v>
                </c:pt>
                <c:pt idx="5046">
                  <c:v>0.58061041292639137</c:v>
                </c:pt>
                <c:pt idx="5047">
                  <c:v>0.58073010173548778</c:v>
                </c:pt>
                <c:pt idx="5048">
                  <c:v>0.58084979054458408</c:v>
                </c:pt>
                <c:pt idx="5049">
                  <c:v>0.58096947935368048</c:v>
                </c:pt>
                <c:pt idx="5050">
                  <c:v>0.58108916816277678</c:v>
                </c:pt>
                <c:pt idx="5051">
                  <c:v>0.58120885697187308</c:v>
                </c:pt>
                <c:pt idx="5052">
                  <c:v>0.58132854578096949</c:v>
                </c:pt>
                <c:pt idx="5053">
                  <c:v>0.58144823459006578</c:v>
                </c:pt>
                <c:pt idx="5054">
                  <c:v>0.58156792339916219</c:v>
                </c:pt>
                <c:pt idx="5055">
                  <c:v>0.58168761220825849</c:v>
                </c:pt>
                <c:pt idx="5056">
                  <c:v>0.58180730101735489</c:v>
                </c:pt>
                <c:pt idx="5057">
                  <c:v>0.58192698982645119</c:v>
                </c:pt>
                <c:pt idx="5058">
                  <c:v>0.5820466786355476</c:v>
                </c:pt>
                <c:pt idx="5059">
                  <c:v>0.5821663674446439</c:v>
                </c:pt>
                <c:pt idx="5060">
                  <c:v>0.5822860562537403</c:v>
                </c:pt>
                <c:pt idx="5061">
                  <c:v>0.5824057450628366</c:v>
                </c:pt>
                <c:pt idx="5062">
                  <c:v>0.58252543387193301</c:v>
                </c:pt>
                <c:pt idx="5063">
                  <c:v>0.5826451226810293</c:v>
                </c:pt>
                <c:pt idx="5064">
                  <c:v>0.58276481149012571</c:v>
                </c:pt>
                <c:pt idx="5065">
                  <c:v>0.58288450029922201</c:v>
                </c:pt>
                <c:pt idx="5066">
                  <c:v>0.58300418910831842</c:v>
                </c:pt>
                <c:pt idx="5067">
                  <c:v>0.58312387791741471</c:v>
                </c:pt>
                <c:pt idx="5068">
                  <c:v>0.58324356672651112</c:v>
                </c:pt>
                <c:pt idx="5069">
                  <c:v>0.58336325553560742</c:v>
                </c:pt>
                <c:pt idx="5070">
                  <c:v>0.58348294434470382</c:v>
                </c:pt>
                <c:pt idx="5071">
                  <c:v>0.58360263315380012</c:v>
                </c:pt>
                <c:pt idx="5072">
                  <c:v>0.58372232196289642</c:v>
                </c:pt>
                <c:pt idx="5073">
                  <c:v>0.58384201077199283</c:v>
                </c:pt>
                <c:pt idx="5074">
                  <c:v>0.58396169958108912</c:v>
                </c:pt>
                <c:pt idx="5075">
                  <c:v>0.58408138839018553</c:v>
                </c:pt>
                <c:pt idx="5076">
                  <c:v>0.58420107719928183</c:v>
                </c:pt>
                <c:pt idx="5077">
                  <c:v>0.58432076600837823</c:v>
                </c:pt>
                <c:pt idx="5078">
                  <c:v>0.58444045481747453</c:v>
                </c:pt>
                <c:pt idx="5079">
                  <c:v>0.58456014362657094</c:v>
                </c:pt>
                <c:pt idx="5080">
                  <c:v>0.58467983243566723</c:v>
                </c:pt>
                <c:pt idx="5081">
                  <c:v>0.58479952124476364</c:v>
                </c:pt>
                <c:pt idx="5082">
                  <c:v>0.58491921005385994</c:v>
                </c:pt>
                <c:pt idx="5083">
                  <c:v>0.58503889886295635</c:v>
                </c:pt>
                <c:pt idx="5084">
                  <c:v>0.58515858767205264</c:v>
                </c:pt>
                <c:pt idx="5085">
                  <c:v>0.58527827648114905</c:v>
                </c:pt>
                <c:pt idx="5086">
                  <c:v>0.58539796529024535</c:v>
                </c:pt>
                <c:pt idx="5087">
                  <c:v>0.58551765409934176</c:v>
                </c:pt>
                <c:pt idx="5088">
                  <c:v>0.58563734290843805</c:v>
                </c:pt>
                <c:pt idx="5089">
                  <c:v>0.58575703171753446</c:v>
                </c:pt>
                <c:pt idx="5090">
                  <c:v>0.58587672052663076</c:v>
                </c:pt>
                <c:pt idx="5091">
                  <c:v>0.58599640933572716</c:v>
                </c:pt>
                <c:pt idx="5092">
                  <c:v>0.58611609814482346</c:v>
                </c:pt>
                <c:pt idx="5093">
                  <c:v>0.58623578695391976</c:v>
                </c:pt>
                <c:pt idx="5094">
                  <c:v>0.58635547576301617</c:v>
                </c:pt>
                <c:pt idx="5095">
                  <c:v>0.58647516457211246</c:v>
                </c:pt>
                <c:pt idx="5096">
                  <c:v>0.58659485338120887</c:v>
                </c:pt>
                <c:pt idx="5097">
                  <c:v>0.58671454219030517</c:v>
                </c:pt>
                <c:pt idx="5098">
                  <c:v>0.58683423099940157</c:v>
                </c:pt>
                <c:pt idx="5099">
                  <c:v>0.58695391980849787</c:v>
                </c:pt>
                <c:pt idx="5100">
                  <c:v>0.58707360861759428</c:v>
                </c:pt>
                <c:pt idx="5101">
                  <c:v>0.58719329742669057</c:v>
                </c:pt>
                <c:pt idx="5102">
                  <c:v>0.58731298623578698</c:v>
                </c:pt>
                <c:pt idx="5103">
                  <c:v>0.58743267504488328</c:v>
                </c:pt>
                <c:pt idx="5104">
                  <c:v>0.58755236385397969</c:v>
                </c:pt>
                <c:pt idx="5105">
                  <c:v>0.58767205266307598</c:v>
                </c:pt>
                <c:pt idx="5106">
                  <c:v>0.58779174147217239</c:v>
                </c:pt>
                <c:pt idx="5107">
                  <c:v>0.58791143028126869</c:v>
                </c:pt>
                <c:pt idx="5108">
                  <c:v>0.5880311190903651</c:v>
                </c:pt>
                <c:pt idx="5109">
                  <c:v>0.58815080789946139</c:v>
                </c:pt>
                <c:pt idx="5110">
                  <c:v>0.5882704967085578</c:v>
                </c:pt>
                <c:pt idx="5111">
                  <c:v>0.5883901855176541</c:v>
                </c:pt>
                <c:pt idx="5112">
                  <c:v>0.5885098743267505</c:v>
                </c:pt>
                <c:pt idx="5113">
                  <c:v>0.5886295631358468</c:v>
                </c:pt>
                <c:pt idx="5114">
                  <c:v>0.5887492519449431</c:v>
                </c:pt>
                <c:pt idx="5115">
                  <c:v>0.5888689407540395</c:v>
                </c:pt>
                <c:pt idx="5116">
                  <c:v>0.5889886295631358</c:v>
                </c:pt>
                <c:pt idx="5117">
                  <c:v>0.58910831837223221</c:v>
                </c:pt>
                <c:pt idx="5118">
                  <c:v>0.58922800718132851</c:v>
                </c:pt>
                <c:pt idx="5119">
                  <c:v>0.58934769599042491</c:v>
                </c:pt>
                <c:pt idx="5120">
                  <c:v>0.58946738479952121</c:v>
                </c:pt>
                <c:pt idx="5121">
                  <c:v>0.58958707360861762</c:v>
                </c:pt>
                <c:pt idx="5122">
                  <c:v>0.58970676241771391</c:v>
                </c:pt>
                <c:pt idx="5123">
                  <c:v>0.58982645122681032</c:v>
                </c:pt>
                <c:pt idx="5124">
                  <c:v>0.58994614003590662</c:v>
                </c:pt>
                <c:pt idx="5125">
                  <c:v>0.59006582884500303</c:v>
                </c:pt>
                <c:pt idx="5126">
                  <c:v>0.59018551765409932</c:v>
                </c:pt>
                <c:pt idx="5127">
                  <c:v>0.59030520646319573</c:v>
                </c:pt>
                <c:pt idx="5128">
                  <c:v>0.59042489527229203</c:v>
                </c:pt>
                <c:pt idx="5129">
                  <c:v>0.59054458408138844</c:v>
                </c:pt>
                <c:pt idx="5130">
                  <c:v>0.59066427289048473</c:v>
                </c:pt>
                <c:pt idx="5131">
                  <c:v>0.59078396169958114</c:v>
                </c:pt>
                <c:pt idx="5132">
                  <c:v>0.59090365050867744</c:v>
                </c:pt>
                <c:pt idx="5133">
                  <c:v>0.59102333931777373</c:v>
                </c:pt>
                <c:pt idx="5134">
                  <c:v>0.59114302812687014</c:v>
                </c:pt>
                <c:pt idx="5135">
                  <c:v>0.59126271693596644</c:v>
                </c:pt>
                <c:pt idx="5136">
                  <c:v>0.59138240574506284</c:v>
                </c:pt>
                <c:pt idx="5137">
                  <c:v>0.59150209455415914</c:v>
                </c:pt>
                <c:pt idx="5138">
                  <c:v>0.59162178336325555</c:v>
                </c:pt>
                <c:pt idx="5139">
                  <c:v>0.59174147217235185</c:v>
                </c:pt>
                <c:pt idx="5140">
                  <c:v>0.59186116098144825</c:v>
                </c:pt>
                <c:pt idx="5141">
                  <c:v>0.59198084979054455</c:v>
                </c:pt>
                <c:pt idx="5142">
                  <c:v>0.59210053859964096</c:v>
                </c:pt>
                <c:pt idx="5143">
                  <c:v>0.59222022740873725</c:v>
                </c:pt>
                <c:pt idx="5144">
                  <c:v>0.59233991621783366</c:v>
                </c:pt>
                <c:pt idx="5145">
                  <c:v>0.59245960502692996</c:v>
                </c:pt>
                <c:pt idx="5146">
                  <c:v>0.59257929383602637</c:v>
                </c:pt>
                <c:pt idx="5147">
                  <c:v>0.59269898264512266</c:v>
                </c:pt>
                <c:pt idx="5148">
                  <c:v>0.59281867145421907</c:v>
                </c:pt>
                <c:pt idx="5149">
                  <c:v>0.59293836026331537</c:v>
                </c:pt>
                <c:pt idx="5150">
                  <c:v>0.59305804907241177</c:v>
                </c:pt>
                <c:pt idx="5151">
                  <c:v>0.59317773788150807</c:v>
                </c:pt>
                <c:pt idx="5152">
                  <c:v>0.59329742669060448</c:v>
                </c:pt>
                <c:pt idx="5153">
                  <c:v>0.59341711549970078</c:v>
                </c:pt>
                <c:pt idx="5154">
                  <c:v>0.59353680430879707</c:v>
                </c:pt>
                <c:pt idx="5155">
                  <c:v>0.59365649311789348</c:v>
                </c:pt>
                <c:pt idx="5156">
                  <c:v>0.59377618192698978</c:v>
                </c:pt>
                <c:pt idx="5157">
                  <c:v>0.59389587073608618</c:v>
                </c:pt>
                <c:pt idx="5158">
                  <c:v>0.59401555954518248</c:v>
                </c:pt>
                <c:pt idx="5159">
                  <c:v>0.59413524835427889</c:v>
                </c:pt>
                <c:pt idx="5160">
                  <c:v>0.59425493716337519</c:v>
                </c:pt>
                <c:pt idx="5161">
                  <c:v>0.59437462597247159</c:v>
                </c:pt>
                <c:pt idx="5162">
                  <c:v>0.59449431478156789</c:v>
                </c:pt>
                <c:pt idx="5163">
                  <c:v>0.5946140035906643</c:v>
                </c:pt>
                <c:pt idx="5164">
                  <c:v>0.59473369239976059</c:v>
                </c:pt>
                <c:pt idx="5165">
                  <c:v>0.594853381208857</c:v>
                </c:pt>
                <c:pt idx="5166">
                  <c:v>0.5949730700179533</c:v>
                </c:pt>
                <c:pt idx="5167">
                  <c:v>0.59509275882704971</c:v>
                </c:pt>
                <c:pt idx="5168">
                  <c:v>0.595212447636146</c:v>
                </c:pt>
                <c:pt idx="5169">
                  <c:v>0.59533213644524241</c:v>
                </c:pt>
                <c:pt idx="5170">
                  <c:v>0.59545182525433871</c:v>
                </c:pt>
                <c:pt idx="5171">
                  <c:v>0.59557151406343511</c:v>
                </c:pt>
                <c:pt idx="5172">
                  <c:v>0.59569120287253141</c:v>
                </c:pt>
                <c:pt idx="5173">
                  <c:v>0.59581089168162782</c:v>
                </c:pt>
                <c:pt idx="5174">
                  <c:v>0.59593058049072412</c:v>
                </c:pt>
                <c:pt idx="5175">
                  <c:v>0.59605026929982041</c:v>
                </c:pt>
                <c:pt idx="5176">
                  <c:v>0.59616995810891682</c:v>
                </c:pt>
                <c:pt idx="5177">
                  <c:v>0.59628964691801312</c:v>
                </c:pt>
                <c:pt idx="5178">
                  <c:v>0.59640933572710952</c:v>
                </c:pt>
                <c:pt idx="5179">
                  <c:v>0.59652902453620582</c:v>
                </c:pt>
                <c:pt idx="5180">
                  <c:v>0.59664871334530223</c:v>
                </c:pt>
                <c:pt idx="5181">
                  <c:v>0.59676840215439853</c:v>
                </c:pt>
                <c:pt idx="5182">
                  <c:v>0.59688809096349493</c:v>
                </c:pt>
                <c:pt idx="5183">
                  <c:v>0.59700777977259123</c:v>
                </c:pt>
                <c:pt idx="5184">
                  <c:v>0.59712746858168764</c:v>
                </c:pt>
                <c:pt idx="5185">
                  <c:v>0.59724715739078393</c:v>
                </c:pt>
                <c:pt idx="5186">
                  <c:v>0.59736684619988034</c:v>
                </c:pt>
                <c:pt idx="5187">
                  <c:v>0.59748653500897664</c:v>
                </c:pt>
                <c:pt idx="5188">
                  <c:v>0.59760622381807305</c:v>
                </c:pt>
                <c:pt idx="5189">
                  <c:v>0.59772591262716934</c:v>
                </c:pt>
                <c:pt idx="5190">
                  <c:v>0.59784560143626575</c:v>
                </c:pt>
                <c:pt idx="5191">
                  <c:v>0.59796529024536205</c:v>
                </c:pt>
                <c:pt idx="5192">
                  <c:v>0.59808497905445845</c:v>
                </c:pt>
                <c:pt idx="5193">
                  <c:v>0.59820466786355475</c:v>
                </c:pt>
                <c:pt idx="5194">
                  <c:v>0.59832435667265116</c:v>
                </c:pt>
                <c:pt idx="5195">
                  <c:v>0.59844404548174746</c:v>
                </c:pt>
                <c:pt idx="5196">
                  <c:v>0.59856373429084375</c:v>
                </c:pt>
                <c:pt idx="5197">
                  <c:v>0.59868342309994016</c:v>
                </c:pt>
                <c:pt idx="5198">
                  <c:v>0.59880311190903646</c:v>
                </c:pt>
                <c:pt idx="5199">
                  <c:v>0.59892280071813286</c:v>
                </c:pt>
                <c:pt idx="5200">
                  <c:v>0.59904248952722916</c:v>
                </c:pt>
                <c:pt idx="5201">
                  <c:v>0.59916217833632557</c:v>
                </c:pt>
                <c:pt idx="5202">
                  <c:v>0.59928186714542186</c:v>
                </c:pt>
                <c:pt idx="5203">
                  <c:v>0.59940155595451827</c:v>
                </c:pt>
                <c:pt idx="5204">
                  <c:v>0.59952124476361457</c:v>
                </c:pt>
                <c:pt idx="5205">
                  <c:v>0.59964093357271098</c:v>
                </c:pt>
                <c:pt idx="5206">
                  <c:v>0.59976062238180727</c:v>
                </c:pt>
                <c:pt idx="5207">
                  <c:v>0.59988031119090368</c:v>
                </c:pt>
                <c:pt idx="5208">
                  <c:v>0.6</c:v>
                </c:pt>
                <c:pt idx="5209">
                  <c:v>0.60011968880909639</c:v>
                </c:pt>
                <c:pt idx="5210">
                  <c:v>0.60011968880909639</c:v>
                </c:pt>
                <c:pt idx="5211">
                  <c:v>0.60023937761819268</c:v>
                </c:pt>
                <c:pt idx="5212">
                  <c:v>0.60035906642728909</c:v>
                </c:pt>
                <c:pt idx="5213">
                  <c:v>0.60047875523638539</c:v>
                </c:pt>
                <c:pt idx="5214">
                  <c:v>0.60059844404548179</c:v>
                </c:pt>
                <c:pt idx="5215">
                  <c:v>0.60071813285457809</c:v>
                </c:pt>
                <c:pt idx="5216">
                  <c:v>0.6008378216636745</c:v>
                </c:pt>
                <c:pt idx="5217">
                  <c:v>0.6009575104727708</c:v>
                </c:pt>
                <c:pt idx="5218">
                  <c:v>0.60107719928186709</c:v>
                </c:pt>
                <c:pt idx="5219">
                  <c:v>0.6011968880909635</c:v>
                </c:pt>
                <c:pt idx="5220">
                  <c:v>0.6013165769000598</c:v>
                </c:pt>
                <c:pt idx="5221">
                  <c:v>0.6014362657091562</c:v>
                </c:pt>
                <c:pt idx="5222">
                  <c:v>0.6015559545182525</c:v>
                </c:pt>
                <c:pt idx="5223">
                  <c:v>0.60167564332734891</c:v>
                </c:pt>
                <c:pt idx="5224">
                  <c:v>0.6017953321364452</c:v>
                </c:pt>
                <c:pt idx="5225">
                  <c:v>0.60191502094554161</c:v>
                </c:pt>
                <c:pt idx="5226">
                  <c:v>0.60203470975463791</c:v>
                </c:pt>
                <c:pt idx="5227">
                  <c:v>0.60215439856373432</c:v>
                </c:pt>
                <c:pt idx="5228">
                  <c:v>0.60227408737283061</c:v>
                </c:pt>
                <c:pt idx="5229">
                  <c:v>0.60239377618192702</c:v>
                </c:pt>
                <c:pt idx="5230">
                  <c:v>0.60251346499102332</c:v>
                </c:pt>
                <c:pt idx="5231">
                  <c:v>0.60263315380011973</c:v>
                </c:pt>
                <c:pt idx="5232">
                  <c:v>0.60275284260921602</c:v>
                </c:pt>
                <c:pt idx="5233">
                  <c:v>0.60287253141831243</c:v>
                </c:pt>
                <c:pt idx="5234">
                  <c:v>0.60299222022740873</c:v>
                </c:pt>
                <c:pt idx="5235">
                  <c:v>0.60311190903650513</c:v>
                </c:pt>
                <c:pt idx="5236">
                  <c:v>0.60323159784560143</c:v>
                </c:pt>
                <c:pt idx="5237">
                  <c:v>0.60335128665469784</c:v>
                </c:pt>
                <c:pt idx="5238">
                  <c:v>0.60347097546379413</c:v>
                </c:pt>
                <c:pt idx="5239">
                  <c:v>0.60359066427289043</c:v>
                </c:pt>
                <c:pt idx="5240">
                  <c:v>0.60371035308198684</c:v>
                </c:pt>
                <c:pt idx="5241">
                  <c:v>0.60383004189108314</c:v>
                </c:pt>
                <c:pt idx="5242">
                  <c:v>0.60394973070017954</c:v>
                </c:pt>
                <c:pt idx="5243">
                  <c:v>0.60406941950927584</c:v>
                </c:pt>
                <c:pt idx="5244">
                  <c:v>0.60418910831837225</c:v>
                </c:pt>
                <c:pt idx="5245">
                  <c:v>0.60430879712746854</c:v>
                </c:pt>
                <c:pt idx="5246">
                  <c:v>0.60442848593656495</c:v>
                </c:pt>
                <c:pt idx="5247">
                  <c:v>0.60454817474566125</c:v>
                </c:pt>
                <c:pt idx="5248">
                  <c:v>0.60466786355475766</c:v>
                </c:pt>
                <c:pt idx="5249">
                  <c:v>0.60478755236385395</c:v>
                </c:pt>
                <c:pt idx="5250">
                  <c:v>0.60490724117295036</c:v>
                </c:pt>
                <c:pt idx="5251">
                  <c:v>0.60502692998204666</c:v>
                </c:pt>
                <c:pt idx="5252">
                  <c:v>0.60514661879114306</c:v>
                </c:pt>
                <c:pt idx="5253">
                  <c:v>0.60526630760023936</c:v>
                </c:pt>
                <c:pt idx="5254">
                  <c:v>0.60538599640933577</c:v>
                </c:pt>
                <c:pt idx="5255">
                  <c:v>0.60550568521843207</c:v>
                </c:pt>
                <c:pt idx="5256">
                  <c:v>0.60562537402752847</c:v>
                </c:pt>
                <c:pt idx="5257">
                  <c:v>0.60574506283662477</c:v>
                </c:pt>
                <c:pt idx="5258">
                  <c:v>0.60586475164572118</c:v>
                </c:pt>
                <c:pt idx="5259">
                  <c:v>0.60598444045481747</c:v>
                </c:pt>
                <c:pt idx="5260">
                  <c:v>0.60610412926391377</c:v>
                </c:pt>
                <c:pt idx="5261">
                  <c:v>0.60622381807301018</c:v>
                </c:pt>
                <c:pt idx="5262">
                  <c:v>0.60634350688210648</c:v>
                </c:pt>
                <c:pt idx="5263">
                  <c:v>0.60646319569120288</c:v>
                </c:pt>
                <c:pt idx="5264">
                  <c:v>0.60658288450029918</c:v>
                </c:pt>
                <c:pt idx="5265">
                  <c:v>0.60670257330939559</c:v>
                </c:pt>
                <c:pt idx="5266">
                  <c:v>0.60682226211849188</c:v>
                </c:pt>
                <c:pt idx="5267">
                  <c:v>0.60694195092758829</c:v>
                </c:pt>
                <c:pt idx="5268">
                  <c:v>0.60706163973668459</c:v>
                </c:pt>
                <c:pt idx="5269">
                  <c:v>0.607181328545781</c:v>
                </c:pt>
                <c:pt idx="5270">
                  <c:v>0.60730101735487729</c:v>
                </c:pt>
                <c:pt idx="5271">
                  <c:v>0.6074207061639737</c:v>
                </c:pt>
                <c:pt idx="5272">
                  <c:v>0.60754039497307</c:v>
                </c:pt>
                <c:pt idx="5273">
                  <c:v>0.6076600837821664</c:v>
                </c:pt>
                <c:pt idx="5274">
                  <c:v>0.6077797725912627</c:v>
                </c:pt>
                <c:pt idx="5275">
                  <c:v>0.60789946140035911</c:v>
                </c:pt>
                <c:pt idx="5276">
                  <c:v>0.60801915020945541</c:v>
                </c:pt>
                <c:pt idx="5277">
                  <c:v>0.60813883901855181</c:v>
                </c:pt>
                <c:pt idx="5278">
                  <c:v>0.60825852782764811</c:v>
                </c:pt>
                <c:pt idx="5279">
                  <c:v>0.60837821663674452</c:v>
                </c:pt>
                <c:pt idx="5280">
                  <c:v>0.60849790544584081</c:v>
                </c:pt>
                <c:pt idx="5281">
                  <c:v>0.60861759425493711</c:v>
                </c:pt>
                <c:pt idx="5282">
                  <c:v>0.60873728306403352</c:v>
                </c:pt>
                <c:pt idx="5283">
                  <c:v>0.60885697187312982</c:v>
                </c:pt>
                <c:pt idx="5284">
                  <c:v>0.60897666068222622</c:v>
                </c:pt>
                <c:pt idx="5285">
                  <c:v>0.60909634949132252</c:v>
                </c:pt>
                <c:pt idx="5286">
                  <c:v>0.60921603830041893</c:v>
                </c:pt>
                <c:pt idx="5287">
                  <c:v>0.60933572710951522</c:v>
                </c:pt>
                <c:pt idx="5288">
                  <c:v>0.60945541591861163</c:v>
                </c:pt>
                <c:pt idx="5289">
                  <c:v>0.60957510472770793</c:v>
                </c:pt>
                <c:pt idx="5290">
                  <c:v>0.60969479353680434</c:v>
                </c:pt>
                <c:pt idx="5291">
                  <c:v>0.60981448234590063</c:v>
                </c:pt>
                <c:pt idx="5292">
                  <c:v>0.60993417115499704</c:v>
                </c:pt>
                <c:pt idx="5293">
                  <c:v>0.61005385996409334</c:v>
                </c:pt>
                <c:pt idx="5294">
                  <c:v>0.61017354877318974</c:v>
                </c:pt>
                <c:pt idx="5295">
                  <c:v>0.61029323758228604</c:v>
                </c:pt>
                <c:pt idx="5296">
                  <c:v>0.61041292639138245</c:v>
                </c:pt>
                <c:pt idx="5297">
                  <c:v>0.61053261520047875</c:v>
                </c:pt>
                <c:pt idx="5298">
                  <c:v>0.61065230400957515</c:v>
                </c:pt>
                <c:pt idx="5299">
                  <c:v>0.61077199281867145</c:v>
                </c:pt>
                <c:pt idx="5300">
                  <c:v>0.61089168162776786</c:v>
                </c:pt>
                <c:pt idx="5301">
                  <c:v>0.61101137043686415</c:v>
                </c:pt>
                <c:pt idx="5302">
                  <c:v>0.61113105924596045</c:v>
                </c:pt>
                <c:pt idx="5303">
                  <c:v>0.61125074805505686</c:v>
                </c:pt>
                <c:pt idx="5304">
                  <c:v>0.61137043686415316</c:v>
                </c:pt>
                <c:pt idx="5305">
                  <c:v>0.61149012567324956</c:v>
                </c:pt>
                <c:pt idx="5306">
                  <c:v>0.61160981448234586</c:v>
                </c:pt>
                <c:pt idx="5307">
                  <c:v>0.61172950329144227</c:v>
                </c:pt>
                <c:pt idx="5308">
                  <c:v>0.61184919210053856</c:v>
                </c:pt>
                <c:pt idx="5309">
                  <c:v>0.61196888090963497</c:v>
                </c:pt>
                <c:pt idx="5310">
                  <c:v>0.61208856971873127</c:v>
                </c:pt>
                <c:pt idx="5311">
                  <c:v>0.61220825852782768</c:v>
                </c:pt>
                <c:pt idx="5312">
                  <c:v>0.61232794733692397</c:v>
                </c:pt>
                <c:pt idx="5313">
                  <c:v>0.61244763614602038</c:v>
                </c:pt>
                <c:pt idx="5314">
                  <c:v>0.61256732495511668</c:v>
                </c:pt>
                <c:pt idx="5315">
                  <c:v>0.61268701376421308</c:v>
                </c:pt>
                <c:pt idx="5316">
                  <c:v>0.61280670257330938</c:v>
                </c:pt>
                <c:pt idx="5317">
                  <c:v>0.61292639138240579</c:v>
                </c:pt>
                <c:pt idx="5318">
                  <c:v>0.61304608019150209</c:v>
                </c:pt>
                <c:pt idx="5319">
                  <c:v>0.61316576900059849</c:v>
                </c:pt>
                <c:pt idx="5320">
                  <c:v>0.61328545780969479</c:v>
                </c:pt>
                <c:pt idx="5321">
                  <c:v>0.6134051466187912</c:v>
                </c:pt>
                <c:pt idx="5322">
                  <c:v>0.61352483542788749</c:v>
                </c:pt>
                <c:pt idx="5323">
                  <c:v>0.61364452423698379</c:v>
                </c:pt>
                <c:pt idx="5324">
                  <c:v>0.6137642130460802</c:v>
                </c:pt>
                <c:pt idx="5325">
                  <c:v>0.61388390185517649</c:v>
                </c:pt>
                <c:pt idx="5326">
                  <c:v>0.6140035906642729</c:v>
                </c:pt>
                <c:pt idx="5327">
                  <c:v>0.6141232794733692</c:v>
                </c:pt>
                <c:pt idx="5328">
                  <c:v>0.61424296828246561</c:v>
                </c:pt>
                <c:pt idx="5329">
                  <c:v>0.6143626570915619</c:v>
                </c:pt>
                <c:pt idx="5330">
                  <c:v>0.61448234590065831</c:v>
                </c:pt>
                <c:pt idx="5331">
                  <c:v>0.61460203470975461</c:v>
                </c:pt>
                <c:pt idx="5332">
                  <c:v>0.61472172351885102</c:v>
                </c:pt>
                <c:pt idx="5333">
                  <c:v>0.61484141232794731</c:v>
                </c:pt>
                <c:pt idx="5334">
                  <c:v>0.61496110113704372</c:v>
                </c:pt>
                <c:pt idx="5335">
                  <c:v>0.61508078994614002</c:v>
                </c:pt>
                <c:pt idx="5336">
                  <c:v>0.61520047875523642</c:v>
                </c:pt>
                <c:pt idx="5337">
                  <c:v>0.61532016756433272</c:v>
                </c:pt>
                <c:pt idx="5338">
                  <c:v>0.61543985637342913</c:v>
                </c:pt>
                <c:pt idx="5339">
                  <c:v>0.61555954518252542</c:v>
                </c:pt>
                <c:pt idx="5340">
                  <c:v>0.61567923399162183</c:v>
                </c:pt>
                <c:pt idx="5341">
                  <c:v>0.61579892280071813</c:v>
                </c:pt>
                <c:pt idx="5342">
                  <c:v>0.61591861160981454</c:v>
                </c:pt>
                <c:pt idx="5343">
                  <c:v>0.61603830041891083</c:v>
                </c:pt>
                <c:pt idx="5344">
                  <c:v>0.61615798922800713</c:v>
                </c:pt>
                <c:pt idx="5345">
                  <c:v>0.61627767803710354</c:v>
                </c:pt>
                <c:pt idx="5346">
                  <c:v>0.61627767803710354</c:v>
                </c:pt>
                <c:pt idx="5347">
                  <c:v>0.61639736684619983</c:v>
                </c:pt>
                <c:pt idx="5348">
                  <c:v>0.61651705565529624</c:v>
                </c:pt>
                <c:pt idx="5349">
                  <c:v>0.61663674446439254</c:v>
                </c:pt>
                <c:pt idx="5350">
                  <c:v>0.61675643327348895</c:v>
                </c:pt>
                <c:pt idx="5351">
                  <c:v>0.61687612208258524</c:v>
                </c:pt>
                <c:pt idx="5352">
                  <c:v>0.61699581089168165</c:v>
                </c:pt>
                <c:pt idx="5353">
                  <c:v>0.61711549970077795</c:v>
                </c:pt>
                <c:pt idx="5354">
                  <c:v>0.61723518850987436</c:v>
                </c:pt>
                <c:pt idx="5355">
                  <c:v>0.61735487731897065</c:v>
                </c:pt>
                <c:pt idx="5356">
                  <c:v>0.61747456612806706</c:v>
                </c:pt>
                <c:pt idx="5357">
                  <c:v>0.61759425493716336</c:v>
                </c:pt>
                <c:pt idx="5358">
                  <c:v>0.61771394374625976</c:v>
                </c:pt>
                <c:pt idx="5359">
                  <c:v>0.61783363255535606</c:v>
                </c:pt>
                <c:pt idx="5360">
                  <c:v>0.61795332136445247</c:v>
                </c:pt>
                <c:pt idx="5361">
                  <c:v>0.61807301017354876</c:v>
                </c:pt>
                <c:pt idx="5362">
                  <c:v>0.61819269898264517</c:v>
                </c:pt>
                <c:pt idx="5363">
                  <c:v>0.61831238779174147</c:v>
                </c:pt>
                <c:pt idx="5364">
                  <c:v>0.61843207660083788</c:v>
                </c:pt>
                <c:pt idx="5365">
                  <c:v>0.61855176540993417</c:v>
                </c:pt>
                <c:pt idx="5366">
                  <c:v>0.61867145421903047</c:v>
                </c:pt>
                <c:pt idx="5367">
                  <c:v>0.61879114302812688</c:v>
                </c:pt>
                <c:pt idx="5368">
                  <c:v>0.61891083183722317</c:v>
                </c:pt>
                <c:pt idx="5369">
                  <c:v>0.61903052064631958</c:v>
                </c:pt>
                <c:pt idx="5370">
                  <c:v>0.61915020945541588</c:v>
                </c:pt>
                <c:pt idx="5371">
                  <c:v>0.61926989826451229</c:v>
                </c:pt>
                <c:pt idx="5372">
                  <c:v>0.61938958707360858</c:v>
                </c:pt>
                <c:pt idx="5373">
                  <c:v>0.61950927588270499</c:v>
                </c:pt>
                <c:pt idx="5374">
                  <c:v>0.61962896469180129</c:v>
                </c:pt>
                <c:pt idx="5375">
                  <c:v>0.61974865350089769</c:v>
                </c:pt>
                <c:pt idx="5376">
                  <c:v>0.61986834230999399</c:v>
                </c:pt>
                <c:pt idx="5377">
                  <c:v>0.6199880311190904</c:v>
                </c:pt>
                <c:pt idx="5378">
                  <c:v>0.6201077199281867</c:v>
                </c:pt>
                <c:pt idx="5379">
                  <c:v>0.6202274087372831</c:v>
                </c:pt>
                <c:pt idx="5380">
                  <c:v>0.6202274087372831</c:v>
                </c:pt>
                <c:pt idx="5381">
                  <c:v>0.6203470975463794</c:v>
                </c:pt>
                <c:pt idx="5382">
                  <c:v>0.62046678635547581</c:v>
                </c:pt>
                <c:pt idx="5383">
                  <c:v>0.6205864751645721</c:v>
                </c:pt>
                <c:pt idx="5384">
                  <c:v>0.62070616397366851</c:v>
                </c:pt>
                <c:pt idx="5385">
                  <c:v>0.62082585278276481</c:v>
                </c:pt>
                <c:pt idx="5386">
                  <c:v>0.62094554159186122</c:v>
                </c:pt>
                <c:pt idx="5387">
                  <c:v>0.62106523040095751</c:v>
                </c:pt>
                <c:pt idx="5388">
                  <c:v>0.62118491921005381</c:v>
                </c:pt>
                <c:pt idx="5389">
                  <c:v>0.62130460801915022</c:v>
                </c:pt>
                <c:pt idx="5390">
                  <c:v>0.62142429682824651</c:v>
                </c:pt>
                <c:pt idx="5391">
                  <c:v>0.62154398563734292</c:v>
                </c:pt>
                <c:pt idx="5392">
                  <c:v>0.62166367444643922</c:v>
                </c:pt>
                <c:pt idx="5393">
                  <c:v>0.62178336325553563</c:v>
                </c:pt>
                <c:pt idx="5394">
                  <c:v>0.62190305206463192</c:v>
                </c:pt>
                <c:pt idx="5395">
                  <c:v>0.62202274087372833</c:v>
                </c:pt>
                <c:pt idx="5396">
                  <c:v>0.62214242968282463</c:v>
                </c:pt>
                <c:pt idx="5397">
                  <c:v>0.62226211849192103</c:v>
                </c:pt>
                <c:pt idx="5398">
                  <c:v>0.62238180730101733</c:v>
                </c:pt>
                <c:pt idx="5399">
                  <c:v>0.62250149611011374</c:v>
                </c:pt>
                <c:pt idx="5400">
                  <c:v>0.62262118491921004</c:v>
                </c:pt>
                <c:pt idx="5401">
                  <c:v>0.62262118491921004</c:v>
                </c:pt>
                <c:pt idx="5402">
                  <c:v>0.62274087372830644</c:v>
                </c:pt>
                <c:pt idx="5403">
                  <c:v>0.62286056253740274</c:v>
                </c:pt>
                <c:pt idx="5404">
                  <c:v>0.62298025134649915</c:v>
                </c:pt>
                <c:pt idx="5405">
                  <c:v>0.62309994015559544</c:v>
                </c:pt>
                <c:pt idx="5406">
                  <c:v>0.62321962896469185</c:v>
                </c:pt>
                <c:pt idx="5407">
                  <c:v>0.62333931777378815</c:v>
                </c:pt>
                <c:pt idx="5408">
                  <c:v>0.62345900658288445</c:v>
                </c:pt>
                <c:pt idx="5409">
                  <c:v>0.62357869539198085</c:v>
                </c:pt>
                <c:pt idx="5410">
                  <c:v>0.62369838420107715</c:v>
                </c:pt>
                <c:pt idx="5411">
                  <c:v>0.62381807301017356</c:v>
                </c:pt>
                <c:pt idx="5412">
                  <c:v>0.62393776181926985</c:v>
                </c:pt>
                <c:pt idx="5413">
                  <c:v>0.62405745062836626</c:v>
                </c:pt>
                <c:pt idx="5414">
                  <c:v>0.62417713943746256</c:v>
                </c:pt>
                <c:pt idx="5415">
                  <c:v>0.62429682824655897</c:v>
                </c:pt>
                <c:pt idx="5416">
                  <c:v>0.62441651705565526</c:v>
                </c:pt>
                <c:pt idx="5417">
                  <c:v>0.62453620586475167</c:v>
                </c:pt>
                <c:pt idx="5418">
                  <c:v>0.62453620586475167</c:v>
                </c:pt>
                <c:pt idx="5419">
                  <c:v>0.62465589467384797</c:v>
                </c:pt>
                <c:pt idx="5420">
                  <c:v>0.62477558348294437</c:v>
                </c:pt>
                <c:pt idx="5421">
                  <c:v>0.62489527229204067</c:v>
                </c:pt>
                <c:pt idx="5422">
                  <c:v>0.62501496110113708</c:v>
                </c:pt>
                <c:pt idx="5423">
                  <c:v>0.62513464991023338</c:v>
                </c:pt>
                <c:pt idx="5424">
                  <c:v>0.62525433871932978</c:v>
                </c:pt>
                <c:pt idx="5425">
                  <c:v>0.62537402752842608</c:v>
                </c:pt>
                <c:pt idx="5426">
                  <c:v>0.62549371633752249</c:v>
                </c:pt>
                <c:pt idx="5427">
                  <c:v>0.62561340514661878</c:v>
                </c:pt>
                <c:pt idx="5428">
                  <c:v>0.62573309395571519</c:v>
                </c:pt>
                <c:pt idx="5429">
                  <c:v>0.62585278276481149</c:v>
                </c:pt>
                <c:pt idx="5430">
                  <c:v>0.62597247157390778</c:v>
                </c:pt>
                <c:pt idx="5431">
                  <c:v>0.62609216038300419</c:v>
                </c:pt>
                <c:pt idx="5432">
                  <c:v>0.62621184919210049</c:v>
                </c:pt>
                <c:pt idx="5433">
                  <c:v>0.6263315380011969</c:v>
                </c:pt>
                <c:pt idx="5434">
                  <c:v>0.62645122681029319</c:v>
                </c:pt>
                <c:pt idx="5435">
                  <c:v>0.6265709156193896</c:v>
                </c:pt>
                <c:pt idx="5436">
                  <c:v>0.6266906044284859</c:v>
                </c:pt>
                <c:pt idx="5437">
                  <c:v>0.62681029323758231</c:v>
                </c:pt>
                <c:pt idx="5438">
                  <c:v>0.6269299820466786</c:v>
                </c:pt>
                <c:pt idx="5439">
                  <c:v>0.62704967085577501</c:v>
                </c:pt>
                <c:pt idx="5440">
                  <c:v>0.62716935966487131</c:v>
                </c:pt>
                <c:pt idx="5441">
                  <c:v>0.62728904847396771</c:v>
                </c:pt>
                <c:pt idx="5442">
                  <c:v>0.62740873728306401</c:v>
                </c:pt>
                <c:pt idx="5443">
                  <c:v>0.62752842609216042</c:v>
                </c:pt>
                <c:pt idx="5444">
                  <c:v>0.62764811490125672</c:v>
                </c:pt>
                <c:pt idx="5445">
                  <c:v>0.62776780371035312</c:v>
                </c:pt>
                <c:pt idx="5446">
                  <c:v>0.62788749251944942</c:v>
                </c:pt>
                <c:pt idx="5447">
                  <c:v>0.62800718132854583</c:v>
                </c:pt>
                <c:pt idx="5448">
                  <c:v>0.62812687013764212</c:v>
                </c:pt>
                <c:pt idx="5449">
                  <c:v>0.62824655894673853</c:v>
                </c:pt>
                <c:pt idx="5450">
                  <c:v>0.62836624775583483</c:v>
                </c:pt>
                <c:pt idx="5451">
                  <c:v>0.62848593656493112</c:v>
                </c:pt>
                <c:pt idx="5452">
                  <c:v>0.62860562537402753</c:v>
                </c:pt>
                <c:pt idx="5453">
                  <c:v>0.62872531418312383</c:v>
                </c:pt>
                <c:pt idx="5454">
                  <c:v>0.62884500299222024</c:v>
                </c:pt>
                <c:pt idx="5455">
                  <c:v>0.62896469180131653</c:v>
                </c:pt>
                <c:pt idx="5456">
                  <c:v>0.62908438061041294</c:v>
                </c:pt>
                <c:pt idx="5457">
                  <c:v>0.62920406941950924</c:v>
                </c:pt>
                <c:pt idx="5458">
                  <c:v>0.62932375822860565</c:v>
                </c:pt>
                <c:pt idx="5459">
                  <c:v>0.62944344703770194</c:v>
                </c:pt>
                <c:pt idx="5460">
                  <c:v>0.62956313584679835</c:v>
                </c:pt>
                <c:pt idx="5461">
                  <c:v>0.62968282465589465</c:v>
                </c:pt>
                <c:pt idx="5462">
                  <c:v>0.62980251346499105</c:v>
                </c:pt>
                <c:pt idx="5463">
                  <c:v>0.62992220227408735</c:v>
                </c:pt>
                <c:pt idx="5464">
                  <c:v>0.63004189108318376</c:v>
                </c:pt>
                <c:pt idx="5465">
                  <c:v>0.63016157989228005</c:v>
                </c:pt>
                <c:pt idx="5466">
                  <c:v>0.63028126870137646</c:v>
                </c:pt>
                <c:pt idx="5467">
                  <c:v>0.63040095751047276</c:v>
                </c:pt>
                <c:pt idx="5468">
                  <c:v>0.63052064631956917</c:v>
                </c:pt>
                <c:pt idx="5469">
                  <c:v>0.63064033512866546</c:v>
                </c:pt>
                <c:pt idx="5470">
                  <c:v>0.63076002393776187</c:v>
                </c:pt>
                <c:pt idx="5471">
                  <c:v>0.63087971274685817</c:v>
                </c:pt>
                <c:pt idx="5472">
                  <c:v>0.63087971274685817</c:v>
                </c:pt>
                <c:pt idx="5473">
                  <c:v>0.63099940155595446</c:v>
                </c:pt>
                <c:pt idx="5474">
                  <c:v>0.63111909036505087</c:v>
                </c:pt>
                <c:pt idx="5475">
                  <c:v>0.63123877917414717</c:v>
                </c:pt>
                <c:pt idx="5476">
                  <c:v>0.63135846798324358</c:v>
                </c:pt>
                <c:pt idx="5477">
                  <c:v>0.63147815679233987</c:v>
                </c:pt>
                <c:pt idx="5478">
                  <c:v>0.63159784560143628</c:v>
                </c:pt>
                <c:pt idx="5479">
                  <c:v>0.63171753441053258</c:v>
                </c:pt>
                <c:pt idx="5480">
                  <c:v>0.63183722321962899</c:v>
                </c:pt>
                <c:pt idx="5481">
                  <c:v>0.63195691202872528</c:v>
                </c:pt>
                <c:pt idx="5482">
                  <c:v>0.63207660083782169</c:v>
                </c:pt>
                <c:pt idx="5483">
                  <c:v>0.63219628964691799</c:v>
                </c:pt>
                <c:pt idx="5484">
                  <c:v>0.63231597845601439</c:v>
                </c:pt>
                <c:pt idx="5485">
                  <c:v>0.63243566726511069</c:v>
                </c:pt>
                <c:pt idx="5486">
                  <c:v>0.6325553560742071</c:v>
                </c:pt>
                <c:pt idx="5487">
                  <c:v>0.63267504488330339</c:v>
                </c:pt>
                <c:pt idx="5488">
                  <c:v>0.6327947336923998</c:v>
                </c:pt>
                <c:pt idx="5489">
                  <c:v>0.6329144225014961</c:v>
                </c:pt>
                <c:pt idx="5490">
                  <c:v>0.63303411131059251</c:v>
                </c:pt>
                <c:pt idx="5491">
                  <c:v>0.6331538001196888</c:v>
                </c:pt>
                <c:pt idx="5492">
                  <c:v>0.63327348892878521</c:v>
                </c:pt>
                <c:pt idx="5493">
                  <c:v>0.63339317773788151</c:v>
                </c:pt>
                <c:pt idx="5494">
                  <c:v>0.6335128665469778</c:v>
                </c:pt>
                <c:pt idx="5495">
                  <c:v>0.63363255535607421</c:v>
                </c:pt>
                <c:pt idx="5496">
                  <c:v>0.63375224416517051</c:v>
                </c:pt>
                <c:pt idx="5497">
                  <c:v>0.63387193297426692</c:v>
                </c:pt>
                <c:pt idx="5498">
                  <c:v>0.63399162178336321</c:v>
                </c:pt>
                <c:pt idx="5499">
                  <c:v>0.63411131059245962</c:v>
                </c:pt>
                <c:pt idx="5500">
                  <c:v>0.63423099940155592</c:v>
                </c:pt>
                <c:pt idx="5501">
                  <c:v>0.63435068821065232</c:v>
                </c:pt>
                <c:pt idx="5502">
                  <c:v>0.63447037701974862</c:v>
                </c:pt>
                <c:pt idx="5503">
                  <c:v>0.63459006582884503</c:v>
                </c:pt>
                <c:pt idx="5504">
                  <c:v>0.63470975463794133</c:v>
                </c:pt>
                <c:pt idx="5505">
                  <c:v>0.63482944344703773</c:v>
                </c:pt>
                <c:pt idx="5506">
                  <c:v>0.63494913225613403</c:v>
                </c:pt>
                <c:pt idx="5507">
                  <c:v>0.63506882106523044</c:v>
                </c:pt>
                <c:pt idx="5508">
                  <c:v>0.63518850987432673</c:v>
                </c:pt>
                <c:pt idx="5509">
                  <c:v>0.63530819868342314</c:v>
                </c:pt>
                <c:pt idx="5510">
                  <c:v>0.63542788749251944</c:v>
                </c:pt>
                <c:pt idx="5511">
                  <c:v>0.63554757630161585</c:v>
                </c:pt>
                <c:pt idx="5512">
                  <c:v>0.63554757630161585</c:v>
                </c:pt>
                <c:pt idx="5513">
                  <c:v>0.63554757630161585</c:v>
                </c:pt>
                <c:pt idx="5514">
                  <c:v>0.63566726511071214</c:v>
                </c:pt>
                <c:pt idx="5515">
                  <c:v>0.63578695391980855</c:v>
                </c:pt>
                <c:pt idx="5516">
                  <c:v>0.63590664272890485</c:v>
                </c:pt>
                <c:pt idx="5517">
                  <c:v>0.63602633153800114</c:v>
                </c:pt>
                <c:pt idx="5518">
                  <c:v>0.63614602034709755</c:v>
                </c:pt>
                <c:pt idx="5519">
                  <c:v>0.63626570915619385</c:v>
                </c:pt>
                <c:pt idx="5520">
                  <c:v>0.63638539796529026</c:v>
                </c:pt>
                <c:pt idx="5521">
                  <c:v>0.63650508677438655</c:v>
                </c:pt>
                <c:pt idx="5522">
                  <c:v>0.63662477558348296</c:v>
                </c:pt>
                <c:pt idx="5523">
                  <c:v>0.63674446439257926</c:v>
                </c:pt>
                <c:pt idx="5524">
                  <c:v>0.63686415320167566</c:v>
                </c:pt>
                <c:pt idx="5525">
                  <c:v>0.63698384201077196</c:v>
                </c:pt>
                <c:pt idx="5526">
                  <c:v>0.63710353081986837</c:v>
                </c:pt>
                <c:pt idx="5527">
                  <c:v>0.63722321962896467</c:v>
                </c:pt>
                <c:pt idx="5528">
                  <c:v>0.63734290843806107</c:v>
                </c:pt>
                <c:pt idx="5529">
                  <c:v>0.63746259724715737</c:v>
                </c:pt>
                <c:pt idx="5530">
                  <c:v>0.63758228605625378</c:v>
                </c:pt>
                <c:pt idx="5531">
                  <c:v>0.63770197486535007</c:v>
                </c:pt>
                <c:pt idx="5532">
                  <c:v>0.63782166367444648</c:v>
                </c:pt>
                <c:pt idx="5533">
                  <c:v>0.63794135248354278</c:v>
                </c:pt>
                <c:pt idx="5534">
                  <c:v>0.63806104129263919</c:v>
                </c:pt>
                <c:pt idx="5535">
                  <c:v>0.63818073010173548</c:v>
                </c:pt>
                <c:pt idx="5536">
                  <c:v>0.63830041891083189</c:v>
                </c:pt>
                <c:pt idx="5537">
                  <c:v>0.63842010771992819</c:v>
                </c:pt>
                <c:pt idx="5538">
                  <c:v>0.63853979652902448</c:v>
                </c:pt>
                <c:pt idx="5539">
                  <c:v>0.63865948533812089</c:v>
                </c:pt>
                <c:pt idx="5540">
                  <c:v>0.63877917414721719</c:v>
                </c:pt>
                <c:pt idx="5541">
                  <c:v>0.6388988629563136</c:v>
                </c:pt>
                <c:pt idx="5542">
                  <c:v>0.63901855176540989</c:v>
                </c:pt>
                <c:pt idx="5543">
                  <c:v>0.6391382405745063</c:v>
                </c:pt>
                <c:pt idx="5544">
                  <c:v>0.6392579293836026</c:v>
                </c:pt>
                <c:pt idx="5545">
                  <c:v>0.639377618192699</c:v>
                </c:pt>
                <c:pt idx="5546">
                  <c:v>0.6394973070017953</c:v>
                </c:pt>
                <c:pt idx="5547">
                  <c:v>0.63961699581089171</c:v>
                </c:pt>
                <c:pt idx="5548">
                  <c:v>0.63973668461998801</c:v>
                </c:pt>
                <c:pt idx="5549">
                  <c:v>0.63985637342908441</c:v>
                </c:pt>
                <c:pt idx="5550">
                  <c:v>0.63997606223818071</c:v>
                </c:pt>
                <c:pt idx="5551">
                  <c:v>0.64009575104727712</c:v>
                </c:pt>
                <c:pt idx="5552">
                  <c:v>0.64021543985637341</c:v>
                </c:pt>
                <c:pt idx="5553">
                  <c:v>0.64033512866546982</c:v>
                </c:pt>
                <c:pt idx="5554">
                  <c:v>0.64045481747456612</c:v>
                </c:pt>
                <c:pt idx="5555">
                  <c:v>0.64057450628366253</c:v>
                </c:pt>
                <c:pt idx="5556">
                  <c:v>0.64069419509275882</c:v>
                </c:pt>
                <c:pt idx="5557">
                  <c:v>0.64081388390185523</c:v>
                </c:pt>
                <c:pt idx="5558">
                  <c:v>0.64093357271095153</c:v>
                </c:pt>
                <c:pt idx="5559">
                  <c:v>0.64105326152004782</c:v>
                </c:pt>
                <c:pt idx="5560">
                  <c:v>0.64117295032914423</c:v>
                </c:pt>
                <c:pt idx="5561">
                  <c:v>0.64129263913824053</c:v>
                </c:pt>
                <c:pt idx="5562">
                  <c:v>0.64141232794733694</c:v>
                </c:pt>
                <c:pt idx="5563">
                  <c:v>0.64153201675643323</c:v>
                </c:pt>
                <c:pt idx="5564">
                  <c:v>0.64165170556552964</c:v>
                </c:pt>
                <c:pt idx="5565">
                  <c:v>0.64177139437462594</c:v>
                </c:pt>
                <c:pt idx="5566">
                  <c:v>0.64189108318372234</c:v>
                </c:pt>
                <c:pt idx="5567">
                  <c:v>0.64201077199281864</c:v>
                </c:pt>
                <c:pt idx="5568">
                  <c:v>0.64213046080191505</c:v>
                </c:pt>
                <c:pt idx="5569">
                  <c:v>0.64225014961101135</c:v>
                </c:pt>
                <c:pt idx="5570">
                  <c:v>0.64236983842010775</c:v>
                </c:pt>
                <c:pt idx="5571">
                  <c:v>0.64248952722920405</c:v>
                </c:pt>
                <c:pt idx="5572">
                  <c:v>0.64260921603830046</c:v>
                </c:pt>
                <c:pt idx="5573">
                  <c:v>0.64272890484739675</c:v>
                </c:pt>
                <c:pt idx="5574">
                  <c:v>0.64284859365649316</c:v>
                </c:pt>
                <c:pt idx="5575">
                  <c:v>0.64296828246558946</c:v>
                </c:pt>
                <c:pt idx="5576">
                  <c:v>0.64308797127468587</c:v>
                </c:pt>
                <c:pt idx="5577">
                  <c:v>0.64320766008378216</c:v>
                </c:pt>
                <c:pt idx="5578">
                  <c:v>0.64332734889287857</c:v>
                </c:pt>
                <c:pt idx="5579">
                  <c:v>0.64344703770197487</c:v>
                </c:pt>
                <c:pt idx="5580">
                  <c:v>0.64356672651107116</c:v>
                </c:pt>
                <c:pt idx="5581">
                  <c:v>0.64368641532016757</c:v>
                </c:pt>
                <c:pt idx="5582">
                  <c:v>0.64380610412926387</c:v>
                </c:pt>
                <c:pt idx="5583">
                  <c:v>0.64392579293836028</c:v>
                </c:pt>
                <c:pt idx="5584">
                  <c:v>0.64404548174745657</c:v>
                </c:pt>
                <c:pt idx="5585">
                  <c:v>0.64416517055655298</c:v>
                </c:pt>
                <c:pt idx="5586">
                  <c:v>0.64428485936564928</c:v>
                </c:pt>
                <c:pt idx="5587">
                  <c:v>0.64440454817474568</c:v>
                </c:pt>
                <c:pt idx="5588">
                  <c:v>0.64452423698384198</c:v>
                </c:pt>
                <c:pt idx="5589">
                  <c:v>0.64464392579293839</c:v>
                </c:pt>
                <c:pt idx="5590">
                  <c:v>0.64476361460203468</c:v>
                </c:pt>
                <c:pt idx="5591">
                  <c:v>0.64488330341113109</c:v>
                </c:pt>
                <c:pt idx="5592">
                  <c:v>0.64500299222022739</c:v>
                </c:pt>
                <c:pt idx="5593">
                  <c:v>0.6451226810293238</c:v>
                </c:pt>
                <c:pt idx="5594">
                  <c:v>0.64524236983842009</c:v>
                </c:pt>
                <c:pt idx="5595">
                  <c:v>0.6453620586475165</c:v>
                </c:pt>
                <c:pt idx="5596">
                  <c:v>0.6454817474566128</c:v>
                </c:pt>
                <c:pt idx="5597">
                  <c:v>0.64560143626570921</c:v>
                </c:pt>
                <c:pt idx="5598">
                  <c:v>0.6457211250748055</c:v>
                </c:pt>
                <c:pt idx="5599">
                  <c:v>0.64584081388390191</c:v>
                </c:pt>
                <c:pt idx="5600">
                  <c:v>0.64596050269299821</c:v>
                </c:pt>
                <c:pt idx="5601">
                  <c:v>0.6460801915020945</c:v>
                </c:pt>
                <c:pt idx="5602">
                  <c:v>0.64619988031119091</c:v>
                </c:pt>
                <c:pt idx="5603">
                  <c:v>0.64631956912028721</c:v>
                </c:pt>
                <c:pt idx="5604">
                  <c:v>0.64643925792938361</c:v>
                </c:pt>
                <c:pt idx="5605">
                  <c:v>0.64655894673847991</c:v>
                </c:pt>
                <c:pt idx="5606">
                  <c:v>0.64667863554757632</c:v>
                </c:pt>
                <c:pt idx="5607">
                  <c:v>0.64679832435667262</c:v>
                </c:pt>
                <c:pt idx="5608">
                  <c:v>0.64691801316576902</c:v>
                </c:pt>
                <c:pt idx="5609">
                  <c:v>0.64691801316576902</c:v>
                </c:pt>
                <c:pt idx="5610">
                  <c:v>0.64703770197486532</c:v>
                </c:pt>
                <c:pt idx="5611">
                  <c:v>0.64715739078396173</c:v>
                </c:pt>
                <c:pt idx="5612">
                  <c:v>0.64727707959305802</c:v>
                </c:pt>
                <c:pt idx="5613">
                  <c:v>0.64739676840215443</c:v>
                </c:pt>
                <c:pt idx="5614">
                  <c:v>0.64751645721125073</c:v>
                </c:pt>
                <c:pt idx="5615">
                  <c:v>0.64763614602034714</c:v>
                </c:pt>
                <c:pt idx="5616">
                  <c:v>0.64775583482944343</c:v>
                </c:pt>
                <c:pt idx="5617">
                  <c:v>0.64787552363853984</c:v>
                </c:pt>
                <c:pt idx="5618">
                  <c:v>0.64799521244763614</c:v>
                </c:pt>
                <c:pt idx="5619">
                  <c:v>0.64811490125673255</c:v>
                </c:pt>
                <c:pt idx="5620">
                  <c:v>0.64823459006582884</c:v>
                </c:pt>
                <c:pt idx="5621">
                  <c:v>0.64835427887492525</c:v>
                </c:pt>
                <c:pt idx="5622">
                  <c:v>0.64847396768402155</c:v>
                </c:pt>
                <c:pt idx="5623">
                  <c:v>0.64859365649311784</c:v>
                </c:pt>
                <c:pt idx="5624">
                  <c:v>0.64871334530221425</c:v>
                </c:pt>
                <c:pt idx="5625">
                  <c:v>0.64883303411131055</c:v>
                </c:pt>
                <c:pt idx="5626">
                  <c:v>0.64895272292040695</c:v>
                </c:pt>
                <c:pt idx="5627">
                  <c:v>0.64907241172950325</c:v>
                </c:pt>
                <c:pt idx="5628">
                  <c:v>0.64919210053859966</c:v>
                </c:pt>
                <c:pt idx="5629">
                  <c:v>0.64931178934769596</c:v>
                </c:pt>
                <c:pt idx="5630">
                  <c:v>0.64943147815679236</c:v>
                </c:pt>
                <c:pt idx="5631">
                  <c:v>0.64955116696588866</c:v>
                </c:pt>
                <c:pt idx="5632">
                  <c:v>0.64967085577498507</c:v>
                </c:pt>
                <c:pt idx="5633">
                  <c:v>0.64979054458408136</c:v>
                </c:pt>
                <c:pt idx="5634">
                  <c:v>0.64991023339317777</c:v>
                </c:pt>
                <c:pt idx="5635">
                  <c:v>0.65002992220227407</c:v>
                </c:pt>
                <c:pt idx="5636">
                  <c:v>0.65014961101137048</c:v>
                </c:pt>
                <c:pt idx="5637">
                  <c:v>0.65026929982046677</c:v>
                </c:pt>
                <c:pt idx="5638">
                  <c:v>0.65038898862956318</c:v>
                </c:pt>
                <c:pt idx="5639">
                  <c:v>0.65050867743865948</c:v>
                </c:pt>
                <c:pt idx="5640">
                  <c:v>0.65062836624775588</c:v>
                </c:pt>
                <c:pt idx="5641">
                  <c:v>0.65074805505685218</c:v>
                </c:pt>
                <c:pt idx="5642">
                  <c:v>0.65086774386594859</c:v>
                </c:pt>
                <c:pt idx="5643">
                  <c:v>0.65098743267504489</c:v>
                </c:pt>
                <c:pt idx="5644">
                  <c:v>0.65110712148414118</c:v>
                </c:pt>
                <c:pt idx="5645">
                  <c:v>0.65122681029323759</c:v>
                </c:pt>
                <c:pt idx="5646">
                  <c:v>0.65134649910233389</c:v>
                </c:pt>
                <c:pt idx="5647">
                  <c:v>0.65146618791143029</c:v>
                </c:pt>
                <c:pt idx="5648">
                  <c:v>0.65158587672052659</c:v>
                </c:pt>
                <c:pt idx="5649">
                  <c:v>0.651705565529623</c:v>
                </c:pt>
                <c:pt idx="5650">
                  <c:v>0.6518252543387193</c:v>
                </c:pt>
                <c:pt idx="5651">
                  <c:v>0.6519449431478157</c:v>
                </c:pt>
                <c:pt idx="5652">
                  <c:v>0.652064631956912</c:v>
                </c:pt>
                <c:pt idx="5653">
                  <c:v>0.65218432076600841</c:v>
                </c:pt>
                <c:pt idx="5654">
                  <c:v>0.6523040095751047</c:v>
                </c:pt>
                <c:pt idx="5655">
                  <c:v>0.65242369838420111</c:v>
                </c:pt>
                <c:pt idx="5656">
                  <c:v>0.65254338719329741</c:v>
                </c:pt>
                <c:pt idx="5657">
                  <c:v>0.65266307600239382</c:v>
                </c:pt>
                <c:pt idx="5658">
                  <c:v>0.65278276481149011</c:v>
                </c:pt>
                <c:pt idx="5659">
                  <c:v>0.65290245362058652</c:v>
                </c:pt>
                <c:pt idx="5660">
                  <c:v>0.65302214242968282</c:v>
                </c:pt>
                <c:pt idx="5661">
                  <c:v>0.65314183123877922</c:v>
                </c:pt>
                <c:pt idx="5662">
                  <c:v>0.65326152004787552</c:v>
                </c:pt>
                <c:pt idx="5663">
                  <c:v>0.65338120885697182</c:v>
                </c:pt>
                <c:pt idx="5664">
                  <c:v>0.65350089766606823</c:v>
                </c:pt>
                <c:pt idx="5665">
                  <c:v>0.65362058647516452</c:v>
                </c:pt>
                <c:pt idx="5666">
                  <c:v>0.65374027528426093</c:v>
                </c:pt>
                <c:pt idx="5667">
                  <c:v>0.65385996409335723</c:v>
                </c:pt>
                <c:pt idx="5668">
                  <c:v>0.65397965290245363</c:v>
                </c:pt>
                <c:pt idx="5669">
                  <c:v>0.65409934171154993</c:v>
                </c:pt>
                <c:pt idx="5670">
                  <c:v>0.65421903052064634</c:v>
                </c:pt>
                <c:pt idx="5671">
                  <c:v>0.65433871932974264</c:v>
                </c:pt>
                <c:pt idx="5672">
                  <c:v>0.65445840813883904</c:v>
                </c:pt>
                <c:pt idx="5673">
                  <c:v>0.65457809694793534</c:v>
                </c:pt>
                <c:pt idx="5674">
                  <c:v>0.65469778575703175</c:v>
                </c:pt>
                <c:pt idx="5675">
                  <c:v>0.65481747456612804</c:v>
                </c:pt>
                <c:pt idx="5676">
                  <c:v>0.65493716337522445</c:v>
                </c:pt>
                <c:pt idx="5677">
                  <c:v>0.65505685218432075</c:v>
                </c:pt>
                <c:pt idx="5678">
                  <c:v>0.65517654099341716</c:v>
                </c:pt>
                <c:pt idx="5679">
                  <c:v>0.65529622980251345</c:v>
                </c:pt>
                <c:pt idx="5680">
                  <c:v>0.65541591861160986</c:v>
                </c:pt>
                <c:pt idx="5681">
                  <c:v>0.65553560742070616</c:v>
                </c:pt>
                <c:pt idx="5682">
                  <c:v>0.65565529622980256</c:v>
                </c:pt>
                <c:pt idx="5683">
                  <c:v>0.65577498503889886</c:v>
                </c:pt>
                <c:pt idx="5684">
                  <c:v>0.65589467384799516</c:v>
                </c:pt>
                <c:pt idx="5685">
                  <c:v>0.65601436265709157</c:v>
                </c:pt>
                <c:pt idx="5686">
                  <c:v>0.65613405146618786</c:v>
                </c:pt>
                <c:pt idx="5687">
                  <c:v>0.65625374027528427</c:v>
                </c:pt>
                <c:pt idx="5688">
                  <c:v>0.65637342908438057</c:v>
                </c:pt>
                <c:pt idx="5689">
                  <c:v>0.65649311789347697</c:v>
                </c:pt>
                <c:pt idx="5690">
                  <c:v>0.65661280670257327</c:v>
                </c:pt>
                <c:pt idx="5691">
                  <c:v>0.65673249551166968</c:v>
                </c:pt>
                <c:pt idx="5692">
                  <c:v>0.65685218432076597</c:v>
                </c:pt>
                <c:pt idx="5693">
                  <c:v>0.65697187312986238</c:v>
                </c:pt>
                <c:pt idx="5694">
                  <c:v>0.65709156193895868</c:v>
                </c:pt>
                <c:pt idx="5695">
                  <c:v>0.65721125074805509</c:v>
                </c:pt>
                <c:pt idx="5696">
                  <c:v>0.65733093955715138</c:v>
                </c:pt>
                <c:pt idx="5697">
                  <c:v>0.65745062836624779</c:v>
                </c:pt>
                <c:pt idx="5698">
                  <c:v>0.65757031717534409</c:v>
                </c:pt>
                <c:pt idx="5699">
                  <c:v>0.6576900059844405</c:v>
                </c:pt>
                <c:pt idx="5700">
                  <c:v>0.65780969479353679</c:v>
                </c:pt>
                <c:pt idx="5701">
                  <c:v>0.6579293836026332</c:v>
                </c:pt>
                <c:pt idx="5702">
                  <c:v>0.6580490724117295</c:v>
                </c:pt>
                <c:pt idx="5703">
                  <c:v>0.6581687612208259</c:v>
                </c:pt>
                <c:pt idx="5704">
                  <c:v>0.6582884500299222</c:v>
                </c:pt>
                <c:pt idx="5705">
                  <c:v>0.6584081388390185</c:v>
                </c:pt>
                <c:pt idx="5706">
                  <c:v>0.65852782764811491</c:v>
                </c:pt>
                <c:pt idx="5707">
                  <c:v>0.6586475164572112</c:v>
                </c:pt>
                <c:pt idx="5708">
                  <c:v>0.65876720526630761</c:v>
                </c:pt>
                <c:pt idx="5709">
                  <c:v>0.65888689407540391</c:v>
                </c:pt>
                <c:pt idx="5710">
                  <c:v>0.65900658288450031</c:v>
                </c:pt>
                <c:pt idx="5711">
                  <c:v>0.65912627169359661</c:v>
                </c:pt>
                <c:pt idx="5712">
                  <c:v>0.65924596050269302</c:v>
                </c:pt>
                <c:pt idx="5713">
                  <c:v>0.65936564931178931</c:v>
                </c:pt>
                <c:pt idx="5714">
                  <c:v>0.65948533812088572</c:v>
                </c:pt>
                <c:pt idx="5715">
                  <c:v>0.65960502692998202</c:v>
                </c:pt>
                <c:pt idx="5716">
                  <c:v>0.65972471573907843</c:v>
                </c:pt>
                <c:pt idx="5717">
                  <c:v>0.65984440454817472</c:v>
                </c:pt>
                <c:pt idx="5718">
                  <c:v>0.65996409335727113</c:v>
                </c:pt>
                <c:pt idx="5719">
                  <c:v>0.66008378216636743</c:v>
                </c:pt>
                <c:pt idx="5720">
                  <c:v>0.66020347097546384</c:v>
                </c:pt>
                <c:pt idx="5721">
                  <c:v>0.66032315978456013</c:v>
                </c:pt>
                <c:pt idx="5722">
                  <c:v>0.66044284859365654</c:v>
                </c:pt>
                <c:pt idx="5723">
                  <c:v>0.66056253740275284</c:v>
                </c:pt>
                <c:pt idx="5724">
                  <c:v>0.66068222621184924</c:v>
                </c:pt>
                <c:pt idx="5725">
                  <c:v>0.66080191502094554</c:v>
                </c:pt>
                <c:pt idx="5726">
                  <c:v>0.66092160383004184</c:v>
                </c:pt>
                <c:pt idx="5727">
                  <c:v>0.66104129263913824</c:v>
                </c:pt>
                <c:pt idx="5728">
                  <c:v>0.66116098144823454</c:v>
                </c:pt>
                <c:pt idx="5729">
                  <c:v>0.66128067025733095</c:v>
                </c:pt>
                <c:pt idx="5730">
                  <c:v>0.66140035906642725</c:v>
                </c:pt>
                <c:pt idx="5731">
                  <c:v>0.66152004787552365</c:v>
                </c:pt>
                <c:pt idx="5732">
                  <c:v>0.66163973668461995</c:v>
                </c:pt>
                <c:pt idx="5733">
                  <c:v>0.66175942549371636</c:v>
                </c:pt>
                <c:pt idx="5734">
                  <c:v>0.66187911430281265</c:v>
                </c:pt>
                <c:pt idx="5735">
                  <c:v>0.66199880311190906</c:v>
                </c:pt>
                <c:pt idx="5736">
                  <c:v>0.66211849192100536</c:v>
                </c:pt>
                <c:pt idx="5737">
                  <c:v>0.66223818073010177</c:v>
                </c:pt>
                <c:pt idx="5738">
                  <c:v>0.66235786953919806</c:v>
                </c:pt>
                <c:pt idx="5739">
                  <c:v>0.66247755834829447</c:v>
                </c:pt>
                <c:pt idx="5740">
                  <c:v>0.66259724715739077</c:v>
                </c:pt>
                <c:pt idx="5741">
                  <c:v>0.66271693596648718</c:v>
                </c:pt>
                <c:pt idx="5742">
                  <c:v>0.66283662477558347</c:v>
                </c:pt>
                <c:pt idx="5743">
                  <c:v>0.66295631358467988</c:v>
                </c:pt>
                <c:pt idx="5744">
                  <c:v>0.66307600239377618</c:v>
                </c:pt>
                <c:pt idx="5745">
                  <c:v>0.66319569120287258</c:v>
                </c:pt>
                <c:pt idx="5746">
                  <c:v>0.66331538001196888</c:v>
                </c:pt>
                <c:pt idx="5747">
                  <c:v>0.66343506882106518</c:v>
                </c:pt>
                <c:pt idx="5748">
                  <c:v>0.66355475763016158</c:v>
                </c:pt>
                <c:pt idx="5749">
                  <c:v>0.66367444643925788</c:v>
                </c:pt>
                <c:pt idx="5750">
                  <c:v>0.66379413524835429</c:v>
                </c:pt>
                <c:pt idx="5751">
                  <c:v>0.66391382405745059</c:v>
                </c:pt>
                <c:pt idx="5752">
                  <c:v>0.66403351286654699</c:v>
                </c:pt>
                <c:pt idx="5753">
                  <c:v>0.66415320167564329</c:v>
                </c:pt>
                <c:pt idx="5754">
                  <c:v>0.6642728904847397</c:v>
                </c:pt>
                <c:pt idx="5755">
                  <c:v>0.66439257929383599</c:v>
                </c:pt>
                <c:pt idx="5756">
                  <c:v>0.6645122681029324</c:v>
                </c:pt>
                <c:pt idx="5757">
                  <c:v>0.6646319569120287</c:v>
                </c:pt>
                <c:pt idx="5758">
                  <c:v>0.66475164572112511</c:v>
                </c:pt>
                <c:pt idx="5759">
                  <c:v>0.6648713345302214</c:v>
                </c:pt>
                <c:pt idx="5760">
                  <c:v>0.66499102333931781</c:v>
                </c:pt>
                <c:pt idx="5761">
                  <c:v>0.66511071214841411</c:v>
                </c:pt>
                <c:pt idx="5762">
                  <c:v>0.66523040095751051</c:v>
                </c:pt>
                <c:pt idx="5763">
                  <c:v>0.66535008976660681</c:v>
                </c:pt>
                <c:pt idx="5764">
                  <c:v>0.66546977857570322</c:v>
                </c:pt>
                <c:pt idx="5765">
                  <c:v>0.66558946738479952</c:v>
                </c:pt>
                <c:pt idx="5766">
                  <c:v>0.66570915619389592</c:v>
                </c:pt>
                <c:pt idx="5767">
                  <c:v>0.66582884500299222</c:v>
                </c:pt>
                <c:pt idx="5768">
                  <c:v>0.66594853381208852</c:v>
                </c:pt>
                <c:pt idx="5769">
                  <c:v>0.66606822262118492</c:v>
                </c:pt>
                <c:pt idx="5770">
                  <c:v>0.66618791143028122</c:v>
                </c:pt>
                <c:pt idx="5771">
                  <c:v>0.66630760023937763</c:v>
                </c:pt>
                <c:pt idx="5772">
                  <c:v>0.66642728904847393</c:v>
                </c:pt>
                <c:pt idx="5773">
                  <c:v>0.66654697785757033</c:v>
                </c:pt>
                <c:pt idx="5774">
                  <c:v>0.66666666666666663</c:v>
                </c:pt>
                <c:pt idx="5775">
                  <c:v>0.66678635547576304</c:v>
                </c:pt>
                <c:pt idx="5776">
                  <c:v>0.66690604428485933</c:v>
                </c:pt>
                <c:pt idx="5777">
                  <c:v>0.66702573309395574</c:v>
                </c:pt>
                <c:pt idx="5778">
                  <c:v>0.66714542190305204</c:v>
                </c:pt>
                <c:pt idx="5779">
                  <c:v>0.66726511071214845</c:v>
                </c:pt>
                <c:pt idx="5780">
                  <c:v>0.66738479952124474</c:v>
                </c:pt>
                <c:pt idx="5781">
                  <c:v>0.66750448833034115</c:v>
                </c:pt>
                <c:pt idx="5782">
                  <c:v>0.66762417713943745</c:v>
                </c:pt>
                <c:pt idx="5783">
                  <c:v>0.66774386594853385</c:v>
                </c:pt>
                <c:pt idx="5784">
                  <c:v>0.66786355475763015</c:v>
                </c:pt>
                <c:pt idx="5785">
                  <c:v>0.66798324356672656</c:v>
                </c:pt>
                <c:pt idx="5786">
                  <c:v>0.66810293237582286</c:v>
                </c:pt>
                <c:pt idx="5787">
                  <c:v>0.66822262118491926</c:v>
                </c:pt>
                <c:pt idx="5788">
                  <c:v>0.66834230999401556</c:v>
                </c:pt>
                <c:pt idx="5789">
                  <c:v>0.66846199880311186</c:v>
                </c:pt>
                <c:pt idx="5790">
                  <c:v>0.66858168761220826</c:v>
                </c:pt>
                <c:pt idx="5791">
                  <c:v>0.66870137642130456</c:v>
                </c:pt>
                <c:pt idx="5792">
                  <c:v>0.66882106523040097</c:v>
                </c:pt>
                <c:pt idx="5793">
                  <c:v>0.66894075403949727</c:v>
                </c:pt>
                <c:pt idx="5794">
                  <c:v>0.66906044284859367</c:v>
                </c:pt>
                <c:pt idx="5795">
                  <c:v>0.66918013165768997</c:v>
                </c:pt>
                <c:pt idx="5796">
                  <c:v>0.66929982046678638</c:v>
                </c:pt>
                <c:pt idx="5797">
                  <c:v>0.66941950927588267</c:v>
                </c:pt>
                <c:pt idx="5798">
                  <c:v>0.66953919808497908</c:v>
                </c:pt>
                <c:pt idx="5799">
                  <c:v>0.66965888689407538</c:v>
                </c:pt>
                <c:pt idx="5800">
                  <c:v>0.66977857570317179</c:v>
                </c:pt>
                <c:pt idx="5801">
                  <c:v>0.66989826451226808</c:v>
                </c:pt>
                <c:pt idx="5802">
                  <c:v>0.67001795332136449</c:v>
                </c:pt>
                <c:pt idx="5803">
                  <c:v>0.67013764213046079</c:v>
                </c:pt>
                <c:pt idx="5804">
                  <c:v>0.67025733093955719</c:v>
                </c:pt>
                <c:pt idx="5805">
                  <c:v>0.67037701974865349</c:v>
                </c:pt>
                <c:pt idx="5806">
                  <c:v>0.6704967085577499</c:v>
                </c:pt>
                <c:pt idx="5807">
                  <c:v>0.6706163973668462</c:v>
                </c:pt>
                <c:pt idx="5808">
                  <c:v>0.6707360861759426</c:v>
                </c:pt>
                <c:pt idx="5809">
                  <c:v>0.6708557749850389</c:v>
                </c:pt>
                <c:pt idx="5810">
                  <c:v>0.6709754637941352</c:v>
                </c:pt>
                <c:pt idx="5811">
                  <c:v>0.6710951526032316</c:v>
                </c:pt>
                <c:pt idx="5812">
                  <c:v>0.6712148414123279</c:v>
                </c:pt>
                <c:pt idx="5813">
                  <c:v>0.67133453022142431</c:v>
                </c:pt>
                <c:pt idx="5814">
                  <c:v>0.6714542190305206</c:v>
                </c:pt>
                <c:pt idx="5815">
                  <c:v>0.67157390783961701</c:v>
                </c:pt>
                <c:pt idx="5816">
                  <c:v>0.67169359664871331</c:v>
                </c:pt>
                <c:pt idx="5817">
                  <c:v>0.67181328545780972</c:v>
                </c:pt>
                <c:pt idx="5818">
                  <c:v>0.67193297426690601</c:v>
                </c:pt>
                <c:pt idx="5819">
                  <c:v>0.67205266307600242</c:v>
                </c:pt>
                <c:pt idx="5820">
                  <c:v>0.67217235188509872</c:v>
                </c:pt>
                <c:pt idx="5821">
                  <c:v>0.67229204069419513</c:v>
                </c:pt>
                <c:pt idx="5822">
                  <c:v>0.67241172950329142</c:v>
                </c:pt>
                <c:pt idx="5823">
                  <c:v>0.67253141831238783</c:v>
                </c:pt>
                <c:pt idx="5824">
                  <c:v>0.67265110712148413</c:v>
                </c:pt>
                <c:pt idx="5825">
                  <c:v>0.67277079593058053</c:v>
                </c:pt>
                <c:pt idx="5826">
                  <c:v>0.67289048473967683</c:v>
                </c:pt>
                <c:pt idx="5827">
                  <c:v>0.67301017354877324</c:v>
                </c:pt>
                <c:pt idx="5828">
                  <c:v>0.67312986235786954</c:v>
                </c:pt>
                <c:pt idx="5829">
                  <c:v>0.67324955116696594</c:v>
                </c:pt>
                <c:pt idx="5830">
                  <c:v>0.67336923997606224</c:v>
                </c:pt>
                <c:pt idx="5831">
                  <c:v>0.67348892878515854</c:v>
                </c:pt>
                <c:pt idx="5832">
                  <c:v>0.67360861759425494</c:v>
                </c:pt>
                <c:pt idx="5833">
                  <c:v>0.67372830640335124</c:v>
                </c:pt>
                <c:pt idx="5834">
                  <c:v>0.67384799521244765</c:v>
                </c:pt>
                <c:pt idx="5835">
                  <c:v>0.67396768402154394</c:v>
                </c:pt>
                <c:pt idx="5836">
                  <c:v>0.67408737283064035</c:v>
                </c:pt>
                <c:pt idx="5837">
                  <c:v>0.67420706163973665</c:v>
                </c:pt>
                <c:pt idx="5838">
                  <c:v>0.67432675044883306</c:v>
                </c:pt>
                <c:pt idx="5839">
                  <c:v>0.67444643925792935</c:v>
                </c:pt>
                <c:pt idx="5840">
                  <c:v>0.67456612806702576</c:v>
                </c:pt>
                <c:pt idx="5841">
                  <c:v>0.67468581687612206</c:v>
                </c:pt>
                <c:pt idx="5842">
                  <c:v>0.67480550568521847</c:v>
                </c:pt>
                <c:pt idx="5843">
                  <c:v>0.67492519449431476</c:v>
                </c:pt>
                <c:pt idx="5844">
                  <c:v>0.67504488330341117</c:v>
                </c:pt>
                <c:pt idx="5845">
                  <c:v>0.67516457211250747</c:v>
                </c:pt>
                <c:pt idx="5846">
                  <c:v>0.67528426092160387</c:v>
                </c:pt>
                <c:pt idx="5847">
                  <c:v>0.67540394973070017</c:v>
                </c:pt>
                <c:pt idx="5848">
                  <c:v>0.67552363853979658</c:v>
                </c:pt>
                <c:pt idx="5849">
                  <c:v>0.67564332734889287</c:v>
                </c:pt>
                <c:pt idx="5850">
                  <c:v>0.67576301615798928</c:v>
                </c:pt>
                <c:pt idx="5851">
                  <c:v>0.67588270496708558</c:v>
                </c:pt>
                <c:pt idx="5852">
                  <c:v>0.67600239377618188</c:v>
                </c:pt>
                <c:pt idx="5853">
                  <c:v>0.67612208258527828</c:v>
                </c:pt>
                <c:pt idx="5854">
                  <c:v>0.67624177139437458</c:v>
                </c:pt>
                <c:pt idx="5855">
                  <c:v>0.67636146020347099</c:v>
                </c:pt>
                <c:pt idx="5856">
                  <c:v>0.67648114901256728</c:v>
                </c:pt>
                <c:pt idx="5857">
                  <c:v>0.67660083782166369</c:v>
                </c:pt>
                <c:pt idx="5858">
                  <c:v>0.67672052663075999</c:v>
                </c:pt>
                <c:pt idx="5859">
                  <c:v>0.6768402154398564</c:v>
                </c:pt>
                <c:pt idx="5860">
                  <c:v>0.67695990424895269</c:v>
                </c:pt>
                <c:pt idx="5861">
                  <c:v>0.6770795930580491</c:v>
                </c:pt>
                <c:pt idx="5862">
                  <c:v>0.6771992818671454</c:v>
                </c:pt>
                <c:pt idx="5863">
                  <c:v>0.6773189706762418</c:v>
                </c:pt>
                <c:pt idx="5864">
                  <c:v>0.6774386594853381</c:v>
                </c:pt>
                <c:pt idx="5865">
                  <c:v>0.67755834829443451</c:v>
                </c:pt>
                <c:pt idx="5866">
                  <c:v>0.67767803710353081</c:v>
                </c:pt>
                <c:pt idx="5867">
                  <c:v>0.67779772591262721</c:v>
                </c:pt>
                <c:pt idx="5868">
                  <c:v>0.67791741472172351</c:v>
                </c:pt>
                <c:pt idx="5869">
                  <c:v>0.67803710353081992</c:v>
                </c:pt>
                <c:pt idx="5870">
                  <c:v>0.67815679233991621</c:v>
                </c:pt>
                <c:pt idx="5871">
                  <c:v>0.67827648114901262</c:v>
                </c:pt>
                <c:pt idx="5872">
                  <c:v>0.67839616995810892</c:v>
                </c:pt>
                <c:pt idx="5873">
                  <c:v>0.67851585876720522</c:v>
                </c:pt>
                <c:pt idx="5874">
                  <c:v>0.67863554757630162</c:v>
                </c:pt>
                <c:pt idx="5875">
                  <c:v>0.67875523638539792</c:v>
                </c:pt>
                <c:pt idx="5876">
                  <c:v>0.67887492519449433</c:v>
                </c:pt>
                <c:pt idx="5877">
                  <c:v>0.67899461400359062</c:v>
                </c:pt>
                <c:pt idx="5878">
                  <c:v>0.67911430281268703</c:v>
                </c:pt>
                <c:pt idx="5879">
                  <c:v>0.67923399162178333</c:v>
                </c:pt>
                <c:pt idx="5880">
                  <c:v>0.67935368043087974</c:v>
                </c:pt>
                <c:pt idx="5881">
                  <c:v>0.67947336923997603</c:v>
                </c:pt>
                <c:pt idx="5882">
                  <c:v>0.67959305804907244</c:v>
                </c:pt>
                <c:pt idx="5883">
                  <c:v>0.67971274685816874</c:v>
                </c:pt>
                <c:pt idx="5884">
                  <c:v>0.67983243566726514</c:v>
                </c:pt>
                <c:pt idx="5885">
                  <c:v>0.67995212447636144</c:v>
                </c:pt>
                <c:pt idx="5886">
                  <c:v>0.68007181328545785</c:v>
                </c:pt>
                <c:pt idx="5887">
                  <c:v>0.68019150209455415</c:v>
                </c:pt>
                <c:pt idx="5888">
                  <c:v>0.68031119090365055</c:v>
                </c:pt>
                <c:pt idx="5889">
                  <c:v>0.68043087971274685</c:v>
                </c:pt>
                <c:pt idx="5890">
                  <c:v>0.68055056852184326</c:v>
                </c:pt>
                <c:pt idx="5891">
                  <c:v>0.68067025733093955</c:v>
                </c:pt>
                <c:pt idx="5892">
                  <c:v>0.68078994614003596</c:v>
                </c:pt>
                <c:pt idx="5893">
                  <c:v>0.68090963494913226</c:v>
                </c:pt>
                <c:pt idx="5894">
                  <c:v>0.68102932375822856</c:v>
                </c:pt>
                <c:pt idx="5895">
                  <c:v>0.68114901256732496</c:v>
                </c:pt>
                <c:pt idx="5896">
                  <c:v>0.68126870137642126</c:v>
                </c:pt>
                <c:pt idx="5897">
                  <c:v>0.68138839018551767</c:v>
                </c:pt>
                <c:pt idx="5898">
                  <c:v>0.68150807899461396</c:v>
                </c:pt>
                <c:pt idx="5899">
                  <c:v>0.68162776780371037</c:v>
                </c:pt>
                <c:pt idx="5900">
                  <c:v>0.68174745661280667</c:v>
                </c:pt>
                <c:pt idx="5901">
                  <c:v>0.68186714542190308</c:v>
                </c:pt>
                <c:pt idx="5902">
                  <c:v>0.68198683423099937</c:v>
                </c:pt>
                <c:pt idx="5903">
                  <c:v>0.68210652304009578</c:v>
                </c:pt>
                <c:pt idx="5904">
                  <c:v>0.68222621184919208</c:v>
                </c:pt>
                <c:pt idx="5905">
                  <c:v>0.68234590065828848</c:v>
                </c:pt>
                <c:pt idx="5906">
                  <c:v>0.68246558946738478</c:v>
                </c:pt>
                <c:pt idx="5907">
                  <c:v>0.68258527827648119</c:v>
                </c:pt>
                <c:pt idx="5908">
                  <c:v>0.68270496708557749</c:v>
                </c:pt>
                <c:pt idx="5909">
                  <c:v>0.68282465589467389</c:v>
                </c:pt>
                <c:pt idx="5910">
                  <c:v>0.68294434470377019</c:v>
                </c:pt>
                <c:pt idx="5911">
                  <c:v>0.6830640335128666</c:v>
                </c:pt>
                <c:pt idx="5912">
                  <c:v>0.68318372232196289</c:v>
                </c:pt>
                <c:pt idx="5913">
                  <c:v>0.68330341113105919</c:v>
                </c:pt>
                <c:pt idx="5914">
                  <c:v>0.6834230999401556</c:v>
                </c:pt>
                <c:pt idx="5915">
                  <c:v>0.6835427887492519</c:v>
                </c:pt>
                <c:pt idx="5916">
                  <c:v>0.6836624775583483</c:v>
                </c:pt>
                <c:pt idx="5917">
                  <c:v>0.6837821663674446</c:v>
                </c:pt>
                <c:pt idx="5918">
                  <c:v>0.68390185517654101</c:v>
                </c:pt>
                <c:pt idx="5919">
                  <c:v>0.6840215439856373</c:v>
                </c:pt>
                <c:pt idx="5920">
                  <c:v>0.68414123279473371</c:v>
                </c:pt>
                <c:pt idx="5921">
                  <c:v>0.68426092160383001</c:v>
                </c:pt>
                <c:pt idx="5922">
                  <c:v>0.68438061041292642</c:v>
                </c:pt>
                <c:pt idx="5923">
                  <c:v>0.68450029922202271</c:v>
                </c:pt>
                <c:pt idx="5924">
                  <c:v>0.68461998803111912</c:v>
                </c:pt>
                <c:pt idx="5925">
                  <c:v>0.68473967684021542</c:v>
                </c:pt>
                <c:pt idx="5926">
                  <c:v>0.68485936564931182</c:v>
                </c:pt>
                <c:pt idx="5927">
                  <c:v>0.68497905445840812</c:v>
                </c:pt>
                <c:pt idx="5928">
                  <c:v>0.68509874326750453</c:v>
                </c:pt>
                <c:pt idx="5929">
                  <c:v>0.68521843207660083</c:v>
                </c:pt>
                <c:pt idx="5930">
                  <c:v>0.68533812088569723</c:v>
                </c:pt>
                <c:pt idx="5931">
                  <c:v>0.68545780969479353</c:v>
                </c:pt>
                <c:pt idx="5932">
                  <c:v>0.68557749850388994</c:v>
                </c:pt>
                <c:pt idx="5933">
                  <c:v>0.68569718731298623</c:v>
                </c:pt>
                <c:pt idx="5934">
                  <c:v>0.68581687612208253</c:v>
                </c:pt>
                <c:pt idx="5935">
                  <c:v>0.68593656493117894</c:v>
                </c:pt>
                <c:pt idx="5936">
                  <c:v>0.68605625374027523</c:v>
                </c:pt>
                <c:pt idx="5937">
                  <c:v>0.68617594254937164</c:v>
                </c:pt>
                <c:pt idx="5938">
                  <c:v>0.68629563135846794</c:v>
                </c:pt>
                <c:pt idx="5939">
                  <c:v>0.68641532016756435</c:v>
                </c:pt>
                <c:pt idx="5940">
                  <c:v>0.68653500897666064</c:v>
                </c:pt>
                <c:pt idx="5941">
                  <c:v>0.68665469778575705</c:v>
                </c:pt>
                <c:pt idx="5942">
                  <c:v>0.68677438659485335</c:v>
                </c:pt>
                <c:pt idx="5943">
                  <c:v>0.68689407540394976</c:v>
                </c:pt>
                <c:pt idx="5944">
                  <c:v>0.68701376421304605</c:v>
                </c:pt>
                <c:pt idx="5945">
                  <c:v>0.68713345302214246</c:v>
                </c:pt>
                <c:pt idx="5946">
                  <c:v>0.68725314183123876</c:v>
                </c:pt>
                <c:pt idx="5947">
                  <c:v>0.68737283064033516</c:v>
                </c:pt>
                <c:pt idx="5948">
                  <c:v>0.68749251944943146</c:v>
                </c:pt>
                <c:pt idx="5949">
                  <c:v>0.68761220825852787</c:v>
                </c:pt>
                <c:pt idx="5950">
                  <c:v>0.68773189706762416</c:v>
                </c:pt>
                <c:pt idx="5951">
                  <c:v>0.68785158587672057</c:v>
                </c:pt>
                <c:pt idx="5952">
                  <c:v>0.68797127468581687</c:v>
                </c:pt>
                <c:pt idx="5953">
                  <c:v>0.68809096349491328</c:v>
                </c:pt>
                <c:pt idx="5954">
                  <c:v>0.68821065230400957</c:v>
                </c:pt>
                <c:pt idx="5955">
                  <c:v>0.68833034111310587</c:v>
                </c:pt>
                <c:pt idx="5956">
                  <c:v>0.68845002992220228</c:v>
                </c:pt>
                <c:pt idx="5957">
                  <c:v>0.68856971873129857</c:v>
                </c:pt>
                <c:pt idx="5958">
                  <c:v>0.68868940754039498</c:v>
                </c:pt>
                <c:pt idx="5959">
                  <c:v>0.68880909634949128</c:v>
                </c:pt>
                <c:pt idx="5960">
                  <c:v>0.68892878515858769</c:v>
                </c:pt>
                <c:pt idx="5961">
                  <c:v>0.68904847396768398</c:v>
                </c:pt>
                <c:pt idx="5962">
                  <c:v>0.68916816277678039</c:v>
                </c:pt>
                <c:pt idx="5963">
                  <c:v>0.68928785158587669</c:v>
                </c:pt>
                <c:pt idx="5964">
                  <c:v>0.6894075403949731</c:v>
                </c:pt>
                <c:pt idx="5965">
                  <c:v>0.68952722920406939</c:v>
                </c:pt>
                <c:pt idx="5966">
                  <c:v>0.6896469180131658</c:v>
                </c:pt>
                <c:pt idx="5967">
                  <c:v>0.6897666068222621</c:v>
                </c:pt>
                <c:pt idx="5968">
                  <c:v>0.6898862956313585</c:v>
                </c:pt>
                <c:pt idx="5969">
                  <c:v>0.6900059844404548</c:v>
                </c:pt>
                <c:pt idx="5970">
                  <c:v>0.69012567324955121</c:v>
                </c:pt>
                <c:pt idx="5971">
                  <c:v>0.6902453620586475</c:v>
                </c:pt>
                <c:pt idx="5972">
                  <c:v>0.69036505086774391</c:v>
                </c:pt>
                <c:pt idx="5973">
                  <c:v>0.69048473967684021</c:v>
                </c:pt>
                <c:pt idx="5974">
                  <c:v>0.69060442848593662</c:v>
                </c:pt>
                <c:pt idx="5975">
                  <c:v>0.69072411729503291</c:v>
                </c:pt>
                <c:pt idx="5976">
                  <c:v>0.69084380610412921</c:v>
                </c:pt>
                <c:pt idx="5977">
                  <c:v>0.69096349491322562</c:v>
                </c:pt>
                <c:pt idx="5978">
                  <c:v>0.69108318372232191</c:v>
                </c:pt>
                <c:pt idx="5979">
                  <c:v>0.69120287253141832</c:v>
                </c:pt>
                <c:pt idx="5980">
                  <c:v>0.69132256134051462</c:v>
                </c:pt>
                <c:pt idx="5981">
                  <c:v>0.69144225014961103</c:v>
                </c:pt>
                <c:pt idx="5982">
                  <c:v>0.69156193895870732</c:v>
                </c:pt>
                <c:pt idx="5983">
                  <c:v>0.69168162776780373</c:v>
                </c:pt>
                <c:pt idx="5984">
                  <c:v>0.69180131657690003</c:v>
                </c:pt>
                <c:pt idx="5985">
                  <c:v>0.69192100538599643</c:v>
                </c:pt>
                <c:pt idx="5986">
                  <c:v>0.69204069419509273</c:v>
                </c:pt>
                <c:pt idx="5987">
                  <c:v>0.69216038300418914</c:v>
                </c:pt>
                <c:pt idx="5988">
                  <c:v>0.69228007181328544</c:v>
                </c:pt>
                <c:pt idx="5989">
                  <c:v>0.69239976062238184</c:v>
                </c:pt>
                <c:pt idx="5990">
                  <c:v>0.69251944943147814</c:v>
                </c:pt>
                <c:pt idx="5991">
                  <c:v>0.69263913824057455</c:v>
                </c:pt>
                <c:pt idx="5992">
                  <c:v>0.69275882704967084</c:v>
                </c:pt>
                <c:pt idx="5993">
                  <c:v>0.69287851585876725</c:v>
                </c:pt>
                <c:pt idx="5994">
                  <c:v>0.69299820466786355</c:v>
                </c:pt>
                <c:pt idx="5995">
                  <c:v>0.69311789347695996</c:v>
                </c:pt>
                <c:pt idx="5996">
                  <c:v>0.69323758228605625</c:v>
                </c:pt>
                <c:pt idx="5997">
                  <c:v>0.69335727109515255</c:v>
                </c:pt>
                <c:pt idx="5998">
                  <c:v>0.69347695990424896</c:v>
                </c:pt>
                <c:pt idx="5999">
                  <c:v>0.69359664871334525</c:v>
                </c:pt>
                <c:pt idx="6000">
                  <c:v>0.69371633752244166</c:v>
                </c:pt>
                <c:pt idx="6001">
                  <c:v>0.69383602633153796</c:v>
                </c:pt>
                <c:pt idx="6002">
                  <c:v>0.69395571514063437</c:v>
                </c:pt>
                <c:pt idx="6003">
                  <c:v>0.69407540394973066</c:v>
                </c:pt>
                <c:pt idx="6004">
                  <c:v>0.69419509275882707</c:v>
                </c:pt>
                <c:pt idx="6005">
                  <c:v>0.69431478156792337</c:v>
                </c:pt>
                <c:pt idx="6006">
                  <c:v>0.69443447037701977</c:v>
                </c:pt>
                <c:pt idx="6007">
                  <c:v>0.69455415918611607</c:v>
                </c:pt>
                <c:pt idx="6008">
                  <c:v>0.69467384799521248</c:v>
                </c:pt>
                <c:pt idx="6009">
                  <c:v>0.69479353680430878</c:v>
                </c:pt>
                <c:pt idx="6010">
                  <c:v>0.69491322561340518</c:v>
                </c:pt>
                <c:pt idx="6011">
                  <c:v>0.69503291442250148</c:v>
                </c:pt>
                <c:pt idx="6012">
                  <c:v>0.69515260323159789</c:v>
                </c:pt>
                <c:pt idx="6013">
                  <c:v>0.69527229204069418</c:v>
                </c:pt>
                <c:pt idx="6014">
                  <c:v>0.69539198084979059</c:v>
                </c:pt>
                <c:pt idx="6015">
                  <c:v>0.69551166965888689</c:v>
                </c:pt>
                <c:pt idx="6016">
                  <c:v>0.6956313584679833</c:v>
                </c:pt>
                <c:pt idx="6017">
                  <c:v>0.69575104727707959</c:v>
                </c:pt>
                <c:pt idx="6018">
                  <c:v>0.69587073608617589</c:v>
                </c:pt>
                <c:pt idx="6019">
                  <c:v>0.6959904248952723</c:v>
                </c:pt>
                <c:pt idx="6020">
                  <c:v>0.69611011370436859</c:v>
                </c:pt>
                <c:pt idx="6021">
                  <c:v>0.696229802513465</c:v>
                </c:pt>
                <c:pt idx="6022">
                  <c:v>0.6963494913225613</c:v>
                </c:pt>
                <c:pt idx="6023">
                  <c:v>0.69646918013165771</c:v>
                </c:pt>
                <c:pt idx="6024">
                  <c:v>0.696588868940754</c:v>
                </c:pt>
                <c:pt idx="6025">
                  <c:v>0.69670855774985041</c:v>
                </c:pt>
                <c:pt idx="6026">
                  <c:v>0.69682824655894671</c:v>
                </c:pt>
                <c:pt idx="6027">
                  <c:v>0.69694793536804311</c:v>
                </c:pt>
                <c:pt idx="6028">
                  <c:v>0.69706762417713941</c:v>
                </c:pt>
                <c:pt idx="6029">
                  <c:v>0.69718731298623582</c:v>
                </c:pt>
                <c:pt idx="6030">
                  <c:v>0.69730700179533212</c:v>
                </c:pt>
                <c:pt idx="6031">
                  <c:v>0.69742669060442852</c:v>
                </c:pt>
                <c:pt idx="6032">
                  <c:v>0.69754637941352482</c:v>
                </c:pt>
                <c:pt idx="6033">
                  <c:v>0.69766606822262123</c:v>
                </c:pt>
                <c:pt idx="6034">
                  <c:v>0.69778575703171752</c:v>
                </c:pt>
                <c:pt idx="6035">
                  <c:v>0.69790544584081393</c:v>
                </c:pt>
                <c:pt idx="6036">
                  <c:v>0.69802513464991023</c:v>
                </c:pt>
                <c:pt idx="6037">
                  <c:v>0.69814482345900664</c:v>
                </c:pt>
                <c:pt idx="6038">
                  <c:v>0.69826451226810293</c:v>
                </c:pt>
                <c:pt idx="6039">
                  <c:v>0.69838420107719923</c:v>
                </c:pt>
                <c:pt idx="6040">
                  <c:v>0.69850388988629564</c:v>
                </c:pt>
                <c:pt idx="6041">
                  <c:v>0.69862357869539193</c:v>
                </c:pt>
                <c:pt idx="6042">
                  <c:v>0.69874326750448834</c:v>
                </c:pt>
                <c:pt idx="6043">
                  <c:v>0.69886295631358464</c:v>
                </c:pt>
                <c:pt idx="6044">
                  <c:v>0.69898264512268105</c:v>
                </c:pt>
                <c:pt idx="6045">
                  <c:v>0.69910233393177734</c:v>
                </c:pt>
                <c:pt idx="6046">
                  <c:v>0.69922202274087375</c:v>
                </c:pt>
                <c:pt idx="6047">
                  <c:v>0.69934171154997005</c:v>
                </c:pt>
                <c:pt idx="6048">
                  <c:v>0.69946140035906645</c:v>
                </c:pt>
                <c:pt idx="6049">
                  <c:v>0.69958108916816275</c:v>
                </c:pt>
                <c:pt idx="6050">
                  <c:v>0.69970077797725916</c:v>
                </c:pt>
                <c:pt idx="6051">
                  <c:v>0.69982046678635546</c:v>
                </c:pt>
                <c:pt idx="6052">
                  <c:v>0.69994015559545186</c:v>
                </c:pt>
                <c:pt idx="6053">
                  <c:v>0.70005984440454816</c:v>
                </c:pt>
                <c:pt idx="6054">
                  <c:v>0.70017953321364457</c:v>
                </c:pt>
                <c:pt idx="6055">
                  <c:v>0.70029922202274086</c:v>
                </c:pt>
                <c:pt idx="6056">
                  <c:v>0.70041891083183727</c:v>
                </c:pt>
                <c:pt idx="6057">
                  <c:v>0.70053859964093357</c:v>
                </c:pt>
                <c:pt idx="6058">
                  <c:v>0.70065828845002998</c:v>
                </c:pt>
                <c:pt idx="6059">
                  <c:v>0.70077797725912627</c:v>
                </c:pt>
                <c:pt idx="6060">
                  <c:v>0.70089766606822257</c:v>
                </c:pt>
                <c:pt idx="6061">
                  <c:v>0.70101735487731898</c:v>
                </c:pt>
                <c:pt idx="6062">
                  <c:v>0.70113704368641527</c:v>
                </c:pt>
                <c:pt idx="6063">
                  <c:v>0.70125673249551168</c:v>
                </c:pt>
                <c:pt idx="6064">
                  <c:v>0.70137642130460798</c:v>
                </c:pt>
                <c:pt idx="6065">
                  <c:v>0.70149611011370439</c:v>
                </c:pt>
                <c:pt idx="6066">
                  <c:v>0.70161579892280068</c:v>
                </c:pt>
                <c:pt idx="6067">
                  <c:v>0.70173548773189709</c:v>
                </c:pt>
                <c:pt idx="6068">
                  <c:v>0.70185517654099339</c:v>
                </c:pt>
                <c:pt idx="6069">
                  <c:v>0.70197486535008979</c:v>
                </c:pt>
                <c:pt idx="6070">
                  <c:v>0.70209455415918609</c:v>
                </c:pt>
                <c:pt idx="6071">
                  <c:v>0.7022142429682825</c:v>
                </c:pt>
                <c:pt idx="6072">
                  <c:v>0.70233393177737879</c:v>
                </c:pt>
                <c:pt idx="6073">
                  <c:v>0.7024536205864752</c:v>
                </c:pt>
                <c:pt idx="6074">
                  <c:v>0.7025733093955715</c:v>
                </c:pt>
                <c:pt idx="6075">
                  <c:v>0.70269299820466791</c:v>
                </c:pt>
                <c:pt idx="6076">
                  <c:v>0.7028126870137642</c:v>
                </c:pt>
                <c:pt idx="6077">
                  <c:v>0.70293237582286061</c:v>
                </c:pt>
                <c:pt idx="6078">
                  <c:v>0.70305206463195691</c:v>
                </c:pt>
                <c:pt idx="6079">
                  <c:v>0.70317175344105332</c:v>
                </c:pt>
                <c:pt idx="6080">
                  <c:v>0.70329144225014961</c:v>
                </c:pt>
                <c:pt idx="6081">
                  <c:v>0.70341113105924591</c:v>
                </c:pt>
                <c:pt idx="6082">
                  <c:v>0.70353081986834232</c:v>
                </c:pt>
                <c:pt idx="6083">
                  <c:v>0.70365050867743861</c:v>
                </c:pt>
                <c:pt idx="6084">
                  <c:v>0.70377019748653502</c:v>
                </c:pt>
                <c:pt idx="6085">
                  <c:v>0.70388988629563132</c:v>
                </c:pt>
                <c:pt idx="6086">
                  <c:v>0.70400957510472773</c:v>
                </c:pt>
                <c:pt idx="6087">
                  <c:v>0.70412926391382402</c:v>
                </c:pt>
                <c:pt idx="6088">
                  <c:v>0.70424895272292043</c:v>
                </c:pt>
                <c:pt idx="6089">
                  <c:v>0.70436864153201673</c:v>
                </c:pt>
                <c:pt idx="6090">
                  <c:v>0.70448833034111313</c:v>
                </c:pt>
                <c:pt idx="6091">
                  <c:v>0.70460801915020943</c:v>
                </c:pt>
                <c:pt idx="6092">
                  <c:v>0.70472770795930584</c:v>
                </c:pt>
                <c:pt idx="6093">
                  <c:v>0.70484739676840213</c:v>
                </c:pt>
                <c:pt idx="6094">
                  <c:v>0.70496708557749854</c:v>
                </c:pt>
                <c:pt idx="6095">
                  <c:v>0.70508677438659484</c:v>
                </c:pt>
                <c:pt idx="6096">
                  <c:v>0.70520646319569125</c:v>
                </c:pt>
                <c:pt idx="6097">
                  <c:v>0.70532615200478754</c:v>
                </c:pt>
                <c:pt idx="6098">
                  <c:v>0.70544584081388395</c:v>
                </c:pt>
                <c:pt idx="6099">
                  <c:v>0.70556552962298025</c:v>
                </c:pt>
                <c:pt idx="6100">
                  <c:v>0.70568521843207666</c:v>
                </c:pt>
                <c:pt idx="6101">
                  <c:v>0.70580490724117295</c:v>
                </c:pt>
                <c:pt idx="6102">
                  <c:v>0.70592459605026925</c:v>
                </c:pt>
                <c:pt idx="6103">
                  <c:v>0.70604428485936566</c:v>
                </c:pt>
                <c:pt idx="6104">
                  <c:v>0.70616397366846195</c:v>
                </c:pt>
                <c:pt idx="6105">
                  <c:v>0.70628366247755836</c:v>
                </c:pt>
                <c:pt idx="6106">
                  <c:v>0.70640335128665466</c:v>
                </c:pt>
                <c:pt idx="6107">
                  <c:v>0.70652304009575106</c:v>
                </c:pt>
                <c:pt idx="6108">
                  <c:v>0.70664272890484736</c:v>
                </c:pt>
                <c:pt idx="6109">
                  <c:v>0.70676241771394377</c:v>
                </c:pt>
                <c:pt idx="6110">
                  <c:v>0.70688210652304007</c:v>
                </c:pt>
                <c:pt idx="6111">
                  <c:v>0.70700179533213647</c:v>
                </c:pt>
                <c:pt idx="6112">
                  <c:v>0.70712148414123277</c:v>
                </c:pt>
                <c:pt idx="6113">
                  <c:v>0.70724117295032918</c:v>
                </c:pt>
                <c:pt idx="6114">
                  <c:v>0.70736086175942547</c:v>
                </c:pt>
                <c:pt idx="6115">
                  <c:v>0.70748055056852188</c:v>
                </c:pt>
                <c:pt idx="6116">
                  <c:v>0.70760023937761818</c:v>
                </c:pt>
                <c:pt idx="6117">
                  <c:v>0.70771992818671459</c:v>
                </c:pt>
                <c:pt idx="6118">
                  <c:v>0.70783961699581088</c:v>
                </c:pt>
                <c:pt idx="6119">
                  <c:v>0.70795930580490729</c:v>
                </c:pt>
                <c:pt idx="6120">
                  <c:v>0.70807899461400359</c:v>
                </c:pt>
                <c:pt idx="6121">
                  <c:v>0.70819868342309999</c:v>
                </c:pt>
                <c:pt idx="6122">
                  <c:v>0.70831837223219629</c:v>
                </c:pt>
                <c:pt idx="6123">
                  <c:v>0.70843806104129259</c:v>
                </c:pt>
                <c:pt idx="6124">
                  <c:v>0.708557749850389</c:v>
                </c:pt>
                <c:pt idx="6125">
                  <c:v>0.70867743865948529</c:v>
                </c:pt>
                <c:pt idx="6126">
                  <c:v>0.7087971274685817</c:v>
                </c:pt>
                <c:pt idx="6127">
                  <c:v>0.708916816277678</c:v>
                </c:pt>
                <c:pt idx="6128">
                  <c:v>0.7090365050867744</c:v>
                </c:pt>
                <c:pt idx="6129">
                  <c:v>0.7091561938958707</c:v>
                </c:pt>
                <c:pt idx="6130">
                  <c:v>0.70927588270496711</c:v>
                </c:pt>
                <c:pt idx="6131">
                  <c:v>0.70939557151406341</c:v>
                </c:pt>
                <c:pt idx="6132">
                  <c:v>0.70951526032315981</c:v>
                </c:pt>
                <c:pt idx="6133">
                  <c:v>0.70963494913225611</c:v>
                </c:pt>
                <c:pt idx="6134">
                  <c:v>0.70975463794135252</c:v>
                </c:pt>
                <c:pt idx="6135">
                  <c:v>0.70987432675044881</c:v>
                </c:pt>
                <c:pt idx="6136">
                  <c:v>0.70999401555954522</c:v>
                </c:pt>
                <c:pt idx="6137">
                  <c:v>0.71011370436864152</c:v>
                </c:pt>
                <c:pt idx="6138">
                  <c:v>0.71023339317773793</c:v>
                </c:pt>
                <c:pt idx="6139">
                  <c:v>0.71035308198683422</c:v>
                </c:pt>
                <c:pt idx="6140">
                  <c:v>0.71047277079593063</c:v>
                </c:pt>
                <c:pt idx="6141">
                  <c:v>0.71059245960502693</c:v>
                </c:pt>
                <c:pt idx="6142">
                  <c:v>0.71071214841412333</c:v>
                </c:pt>
                <c:pt idx="6143">
                  <c:v>0.71083183722321963</c:v>
                </c:pt>
                <c:pt idx="6144">
                  <c:v>0.71095152603231593</c:v>
                </c:pt>
                <c:pt idx="6145">
                  <c:v>0.71107121484141234</c:v>
                </c:pt>
                <c:pt idx="6146">
                  <c:v>0.71119090365050863</c:v>
                </c:pt>
                <c:pt idx="6147">
                  <c:v>0.71131059245960504</c:v>
                </c:pt>
                <c:pt idx="6148">
                  <c:v>0.71143028126870134</c:v>
                </c:pt>
                <c:pt idx="6149">
                  <c:v>0.71154997007779774</c:v>
                </c:pt>
                <c:pt idx="6150">
                  <c:v>0.71166965888689404</c:v>
                </c:pt>
                <c:pt idx="6151">
                  <c:v>0.71178934769599045</c:v>
                </c:pt>
                <c:pt idx="6152">
                  <c:v>0.71190903650508675</c:v>
                </c:pt>
                <c:pt idx="6153">
                  <c:v>0.71202872531418315</c:v>
                </c:pt>
                <c:pt idx="6154">
                  <c:v>0.71214841412327945</c:v>
                </c:pt>
                <c:pt idx="6155">
                  <c:v>0.71226810293237586</c:v>
                </c:pt>
                <c:pt idx="6156">
                  <c:v>0.71238779174147215</c:v>
                </c:pt>
                <c:pt idx="6157">
                  <c:v>0.71250748055056856</c:v>
                </c:pt>
                <c:pt idx="6158">
                  <c:v>0.71262716935966486</c:v>
                </c:pt>
                <c:pt idx="6159">
                  <c:v>0.71274685816876127</c:v>
                </c:pt>
                <c:pt idx="6160">
                  <c:v>0.71286654697785756</c:v>
                </c:pt>
                <c:pt idx="6161">
                  <c:v>0.71298623578695397</c:v>
                </c:pt>
                <c:pt idx="6162">
                  <c:v>0.71310592459605027</c:v>
                </c:pt>
                <c:pt idx="6163">
                  <c:v>0.71322561340514656</c:v>
                </c:pt>
                <c:pt idx="6164">
                  <c:v>0.71334530221424297</c:v>
                </c:pt>
                <c:pt idx="6165">
                  <c:v>0.71346499102333927</c:v>
                </c:pt>
                <c:pt idx="6166">
                  <c:v>0.71358467983243568</c:v>
                </c:pt>
                <c:pt idx="6167">
                  <c:v>0.71370436864153197</c:v>
                </c:pt>
                <c:pt idx="6168">
                  <c:v>0.71382405745062838</c:v>
                </c:pt>
                <c:pt idx="6169">
                  <c:v>0.71394374625972468</c:v>
                </c:pt>
                <c:pt idx="6170">
                  <c:v>0.71406343506882108</c:v>
                </c:pt>
                <c:pt idx="6171">
                  <c:v>0.71418312387791738</c:v>
                </c:pt>
                <c:pt idx="6172">
                  <c:v>0.71430281268701379</c:v>
                </c:pt>
                <c:pt idx="6173">
                  <c:v>0.71442250149611009</c:v>
                </c:pt>
                <c:pt idx="6174">
                  <c:v>0.71454219030520649</c:v>
                </c:pt>
                <c:pt idx="6175">
                  <c:v>0.71466187911430279</c:v>
                </c:pt>
                <c:pt idx="6176">
                  <c:v>0.7147815679233992</c:v>
                </c:pt>
                <c:pt idx="6177">
                  <c:v>0.71490125673249549</c:v>
                </c:pt>
                <c:pt idx="6178">
                  <c:v>0.7150209455415919</c:v>
                </c:pt>
                <c:pt idx="6179">
                  <c:v>0.7151406343506882</c:v>
                </c:pt>
                <c:pt idx="6180">
                  <c:v>0.71526032315978461</c:v>
                </c:pt>
                <c:pt idx="6181">
                  <c:v>0.7153800119688809</c:v>
                </c:pt>
                <c:pt idx="6182">
                  <c:v>0.71549970077797731</c:v>
                </c:pt>
                <c:pt idx="6183">
                  <c:v>0.71561938958707361</c:v>
                </c:pt>
                <c:pt idx="6184">
                  <c:v>0.7157390783961699</c:v>
                </c:pt>
                <c:pt idx="6185">
                  <c:v>0.71585876720526631</c:v>
                </c:pt>
                <c:pt idx="6186">
                  <c:v>0.71597845601436261</c:v>
                </c:pt>
                <c:pt idx="6187">
                  <c:v>0.71609814482345902</c:v>
                </c:pt>
                <c:pt idx="6188">
                  <c:v>0.71621783363255531</c:v>
                </c:pt>
                <c:pt idx="6189">
                  <c:v>0.71633752244165172</c:v>
                </c:pt>
                <c:pt idx="6190">
                  <c:v>0.71645721125074802</c:v>
                </c:pt>
                <c:pt idx="6191">
                  <c:v>0.71657690005984442</c:v>
                </c:pt>
                <c:pt idx="6192">
                  <c:v>0.71669658886894072</c:v>
                </c:pt>
                <c:pt idx="6193">
                  <c:v>0.71681627767803713</c:v>
                </c:pt>
                <c:pt idx="6194">
                  <c:v>0.71693596648713342</c:v>
                </c:pt>
                <c:pt idx="6195">
                  <c:v>0.71705565529622983</c:v>
                </c:pt>
                <c:pt idx="6196">
                  <c:v>0.71717534410532613</c:v>
                </c:pt>
                <c:pt idx="6197">
                  <c:v>0.71729503291442254</c:v>
                </c:pt>
                <c:pt idx="6198">
                  <c:v>0.71741472172351883</c:v>
                </c:pt>
                <c:pt idx="6199">
                  <c:v>0.71753441053261524</c:v>
                </c:pt>
                <c:pt idx="6200">
                  <c:v>0.71765409934171154</c:v>
                </c:pt>
                <c:pt idx="6201">
                  <c:v>0.71777378815080795</c:v>
                </c:pt>
                <c:pt idx="6202">
                  <c:v>0.71789347695990424</c:v>
                </c:pt>
                <c:pt idx="6203">
                  <c:v>0.71801316576900065</c:v>
                </c:pt>
                <c:pt idx="6204">
                  <c:v>0.71813285457809695</c:v>
                </c:pt>
                <c:pt idx="6205">
                  <c:v>0.71825254338719324</c:v>
                </c:pt>
                <c:pt idx="6206">
                  <c:v>0.71837223219628965</c:v>
                </c:pt>
                <c:pt idx="6207">
                  <c:v>0.71849192100538595</c:v>
                </c:pt>
                <c:pt idx="6208">
                  <c:v>0.71861160981448235</c:v>
                </c:pt>
                <c:pt idx="6209">
                  <c:v>0.71873129862357865</c:v>
                </c:pt>
                <c:pt idx="6210">
                  <c:v>0.71885098743267506</c:v>
                </c:pt>
                <c:pt idx="6211">
                  <c:v>0.71897067624177136</c:v>
                </c:pt>
                <c:pt idx="6212">
                  <c:v>0.71909036505086776</c:v>
                </c:pt>
                <c:pt idx="6213">
                  <c:v>0.71921005385996406</c:v>
                </c:pt>
                <c:pt idx="6214">
                  <c:v>0.71932974266906047</c:v>
                </c:pt>
                <c:pt idx="6215">
                  <c:v>0.71944943147815676</c:v>
                </c:pt>
                <c:pt idx="6216">
                  <c:v>0.71956912028725317</c:v>
                </c:pt>
                <c:pt idx="6217">
                  <c:v>0.71968880909634947</c:v>
                </c:pt>
                <c:pt idx="6218">
                  <c:v>0.71980849790544588</c:v>
                </c:pt>
                <c:pt idx="6219">
                  <c:v>0.71992818671454217</c:v>
                </c:pt>
                <c:pt idx="6220">
                  <c:v>0.72004787552363858</c:v>
                </c:pt>
                <c:pt idx="6221">
                  <c:v>0.72016756433273488</c:v>
                </c:pt>
                <c:pt idx="6222">
                  <c:v>0.72028725314183129</c:v>
                </c:pt>
                <c:pt idx="6223">
                  <c:v>0.72040694195092758</c:v>
                </c:pt>
                <c:pt idx="6224">
                  <c:v>0.72052663076002399</c:v>
                </c:pt>
                <c:pt idx="6225">
                  <c:v>0.72064631956912029</c:v>
                </c:pt>
                <c:pt idx="6226">
                  <c:v>0.72076600837821658</c:v>
                </c:pt>
                <c:pt idx="6227">
                  <c:v>0.72088569718731299</c:v>
                </c:pt>
                <c:pt idx="6228">
                  <c:v>0.72100538599640929</c:v>
                </c:pt>
                <c:pt idx="6229">
                  <c:v>0.72112507480550569</c:v>
                </c:pt>
                <c:pt idx="6230">
                  <c:v>0.72124476361460199</c:v>
                </c:pt>
                <c:pt idx="6231">
                  <c:v>0.7213644524236984</c:v>
                </c:pt>
                <c:pt idx="6232">
                  <c:v>0.7214841412327947</c:v>
                </c:pt>
                <c:pt idx="6233">
                  <c:v>0.7216038300418911</c:v>
                </c:pt>
                <c:pt idx="6234">
                  <c:v>0.7217235188509874</c:v>
                </c:pt>
                <c:pt idx="6235">
                  <c:v>0.72184320766008381</c:v>
                </c:pt>
                <c:pt idx="6236">
                  <c:v>0.7219628964691801</c:v>
                </c:pt>
                <c:pt idx="6237">
                  <c:v>0.72208258527827651</c:v>
                </c:pt>
                <c:pt idx="6238">
                  <c:v>0.72220227408737281</c:v>
                </c:pt>
                <c:pt idx="6239">
                  <c:v>0.72232196289646922</c:v>
                </c:pt>
                <c:pt idx="6240">
                  <c:v>0.72244165170556551</c:v>
                </c:pt>
                <c:pt idx="6241">
                  <c:v>0.72256134051466192</c:v>
                </c:pt>
                <c:pt idx="6242">
                  <c:v>0.72268102932375822</c:v>
                </c:pt>
                <c:pt idx="6243">
                  <c:v>0.72280071813285462</c:v>
                </c:pt>
                <c:pt idx="6244">
                  <c:v>0.72292040694195092</c:v>
                </c:pt>
                <c:pt idx="6245">
                  <c:v>0.72304009575104733</c:v>
                </c:pt>
                <c:pt idx="6246">
                  <c:v>0.72315978456014363</c:v>
                </c:pt>
                <c:pt idx="6247">
                  <c:v>0.72327947336923992</c:v>
                </c:pt>
                <c:pt idx="6248">
                  <c:v>0.72339916217833633</c:v>
                </c:pt>
                <c:pt idx="6249">
                  <c:v>0.72351885098743263</c:v>
                </c:pt>
                <c:pt idx="6250">
                  <c:v>0.72363853979652903</c:v>
                </c:pt>
                <c:pt idx="6251">
                  <c:v>0.72375822860562533</c:v>
                </c:pt>
                <c:pt idx="6252">
                  <c:v>0.72387791741472174</c:v>
                </c:pt>
                <c:pt idx="6253">
                  <c:v>0.72399760622381804</c:v>
                </c:pt>
                <c:pt idx="6254">
                  <c:v>0.72411729503291444</c:v>
                </c:pt>
                <c:pt idx="6255">
                  <c:v>0.72423698384201074</c:v>
                </c:pt>
                <c:pt idx="6256">
                  <c:v>0.72435667265110715</c:v>
                </c:pt>
                <c:pt idx="6257">
                  <c:v>0.72447636146020344</c:v>
                </c:pt>
                <c:pt idx="6258">
                  <c:v>0.72459605026929985</c:v>
                </c:pt>
                <c:pt idx="6259">
                  <c:v>0.72471573907839615</c:v>
                </c:pt>
                <c:pt idx="6260">
                  <c:v>0.72483542788749256</c:v>
                </c:pt>
                <c:pt idx="6261">
                  <c:v>0.72495511669658885</c:v>
                </c:pt>
                <c:pt idx="6262">
                  <c:v>0.72507480550568526</c:v>
                </c:pt>
                <c:pt idx="6263">
                  <c:v>0.72519449431478156</c:v>
                </c:pt>
                <c:pt idx="6264">
                  <c:v>0.72531418312387796</c:v>
                </c:pt>
                <c:pt idx="6265">
                  <c:v>0.72543387193297426</c:v>
                </c:pt>
                <c:pt idx="6266">
                  <c:v>0.72555356074207067</c:v>
                </c:pt>
                <c:pt idx="6267">
                  <c:v>0.72567324955116697</c:v>
                </c:pt>
                <c:pt idx="6268">
                  <c:v>0.72579293836026326</c:v>
                </c:pt>
                <c:pt idx="6269">
                  <c:v>0.72591262716935967</c:v>
                </c:pt>
                <c:pt idx="6270">
                  <c:v>0.72603231597845597</c:v>
                </c:pt>
                <c:pt idx="6271">
                  <c:v>0.72615200478755237</c:v>
                </c:pt>
                <c:pt idx="6272">
                  <c:v>0.72627169359664867</c:v>
                </c:pt>
                <c:pt idx="6273">
                  <c:v>0.72639138240574508</c:v>
                </c:pt>
                <c:pt idx="6274">
                  <c:v>0.72651107121484138</c:v>
                </c:pt>
                <c:pt idx="6275">
                  <c:v>0.72663076002393778</c:v>
                </c:pt>
                <c:pt idx="6276">
                  <c:v>0.72675044883303408</c:v>
                </c:pt>
                <c:pt idx="6277">
                  <c:v>0.72687013764213049</c:v>
                </c:pt>
                <c:pt idx="6278">
                  <c:v>0.72698982645122678</c:v>
                </c:pt>
                <c:pt idx="6279">
                  <c:v>0.72710951526032319</c:v>
                </c:pt>
                <c:pt idx="6280">
                  <c:v>0.72722920406941949</c:v>
                </c:pt>
                <c:pt idx="6281">
                  <c:v>0.7273488928785159</c:v>
                </c:pt>
                <c:pt idx="6282">
                  <c:v>0.72746858168761219</c:v>
                </c:pt>
                <c:pt idx="6283">
                  <c:v>0.7275882704967086</c:v>
                </c:pt>
                <c:pt idx="6284">
                  <c:v>0.7277079593058049</c:v>
                </c:pt>
                <c:pt idx="6285">
                  <c:v>0.7278276481149013</c:v>
                </c:pt>
                <c:pt idx="6286">
                  <c:v>0.7279473369239976</c:v>
                </c:pt>
                <c:pt idx="6287">
                  <c:v>0.72806702573309401</c:v>
                </c:pt>
                <c:pt idx="6288">
                  <c:v>0.72818671454219031</c:v>
                </c:pt>
                <c:pt idx="6289">
                  <c:v>0.7283064033512866</c:v>
                </c:pt>
                <c:pt idx="6290">
                  <c:v>0.72842609216038301</c:v>
                </c:pt>
                <c:pt idx="6291">
                  <c:v>0.72854578096947931</c:v>
                </c:pt>
                <c:pt idx="6292">
                  <c:v>0.72866546977857571</c:v>
                </c:pt>
                <c:pt idx="6293">
                  <c:v>0.72878515858767201</c:v>
                </c:pt>
                <c:pt idx="6294">
                  <c:v>0.72890484739676842</c:v>
                </c:pt>
                <c:pt idx="6295">
                  <c:v>0.72902453620586471</c:v>
                </c:pt>
                <c:pt idx="6296">
                  <c:v>0.72914422501496112</c:v>
                </c:pt>
                <c:pt idx="6297">
                  <c:v>0.72926391382405742</c:v>
                </c:pt>
                <c:pt idx="6298">
                  <c:v>0.72938360263315383</c:v>
                </c:pt>
                <c:pt idx="6299">
                  <c:v>0.72950329144225012</c:v>
                </c:pt>
                <c:pt idx="6300">
                  <c:v>0.72962298025134653</c:v>
                </c:pt>
                <c:pt idx="6301">
                  <c:v>0.72974266906044283</c:v>
                </c:pt>
                <c:pt idx="6302">
                  <c:v>0.72986235786953924</c:v>
                </c:pt>
                <c:pt idx="6303">
                  <c:v>0.72998204667863553</c:v>
                </c:pt>
                <c:pt idx="6304">
                  <c:v>0.73010173548773194</c:v>
                </c:pt>
                <c:pt idx="6305">
                  <c:v>0.73022142429682824</c:v>
                </c:pt>
                <c:pt idx="6306">
                  <c:v>0.73034111310592464</c:v>
                </c:pt>
                <c:pt idx="6307">
                  <c:v>0.73046080191502094</c:v>
                </c:pt>
                <c:pt idx="6308">
                  <c:v>0.73058049072411735</c:v>
                </c:pt>
                <c:pt idx="6309">
                  <c:v>0.73070017953321365</c:v>
                </c:pt>
                <c:pt idx="6310">
                  <c:v>0.73081986834230994</c:v>
                </c:pt>
                <c:pt idx="6311">
                  <c:v>0.73093955715140635</c:v>
                </c:pt>
                <c:pt idx="6312">
                  <c:v>0.73105924596050265</c:v>
                </c:pt>
                <c:pt idx="6313">
                  <c:v>0.73117893476959905</c:v>
                </c:pt>
                <c:pt idx="6314">
                  <c:v>0.73129862357869535</c:v>
                </c:pt>
                <c:pt idx="6315">
                  <c:v>0.73141831238779176</c:v>
                </c:pt>
                <c:pt idx="6316">
                  <c:v>0.73153800119688805</c:v>
                </c:pt>
                <c:pt idx="6317">
                  <c:v>0.73165769000598446</c:v>
                </c:pt>
                <c:pt idx="6318">
                  <c:v>0.73177737881508076</c:v>
                </c:pt>
                <c:pt idx="6319">
                  <c:v>0.73189706762417717</c:v>
                </c:pt>
                <c:pt idx="6320">
                  <c:v>0.73201675643327346</c:v>
                </c:pt>
                <c:pt idx="6321">
                  <c:v>0.73213644524236987</c:v>
                </c:pt>
                <c:pt idx="6322">
                  <c:v>0.73225613405146617</c:v>
                </c:pt>
                <c:pt idx="6323">
                  <c:v>0.73237582286056258</c:v>
                </c:pt>
                <c:pt idx="6324">
                  <c:v>0.73249551166965887</c:v>
                </c:pt>
                <c:pt idx="6325">
                  <c:v>0.73261520047875528</c:v>
                </c:pt>
                <c:pt idx="6326">
                  <c:v>0.73273488928785158</c:v>
                </c:pt>
                <c:pt idx="6327">
                  <c:v>0.73285457809694798</c:v>
                </c:pt>
                <c:pt idx="6328">
                  <c:v>0.73297426690604428</c:v>
                </c:pt>
                <c:pt idx="6329">
                  <c:v>0.73309395571514069</c:v>
                </c:pt>
                <c:pt idx="6330">
                  <c:v>0.73321364452423698</c:v>
                </c:pt>
                <c:pt idx="6331">
                  <c:v>0.73333333333333328</c:v>
                </c:pt>
                <c:pt idx="6332">
                  <c:v>0.73345302214242969</c:v>
                </c:pt>
                <c:pt idx="6333">
                  <c:v>0.73357271095152599</c:v>
                </c:pt>
                <c:pt idx="6334">
                  <c:v>0.73369239976062239</c:v>
                </c:pt>
                <c:pt idx="6335">
                  <c:v>0.73381208856971869</c:v>
                </c:pt>
                <c:pt idx="6336">
                  <c:v>0.7339317773788151</c:v>
                </c:pt>
                <c:pt idx="6337">
                  <c:v>0.73405146618791139</c:v>
                </c:pt>
                <c:pt idx="6338">
                  <c:v>0.7341711549970078</c:v>
                </c:pt>
                <c:pt idx="6339">
                  <c:v>0.7342908438061041</c:v>
                </c:pt>
                <c:pt idx="6340">
                  <c:v>0.73441053261520051</c:v>
                </c:pt>
                <c:pt idx="6341">
                  <c:v>0.7345302214242968</c:v>
                </c:pt>
                <c:pt idx="6342">
                  <c:v>0.73464991023339321</c:v>
                </c:pt>
                <c:pt idx="6343">
                  <c:v>0.73476959904248951</c:v>
                </c:pt>
                <c:pt idx="6344">
                  <c:v>0.73488928785158592</c:v>
                </c:pt>
                <c:pt idx="6345">
                  <c:v>0.73500897666068221</c:v>
                </c:pt>
                <c:pt idx="6346">
                  <c:v>0.73512866546977862</c:v>
                </c:pt>
                <c:pt idx="6347">
                  <c:v>0.73524835427887492</c:v>
                </c:pt>
                <c:pt idx="6348">
                  <c:v>0.73536804308797132</c:v>
                </c:pt>
                <c:pt idx="6349">
                  <c:v>0.73548773189706762</c:v>
                </c:pt>
                <c:pt idx="6350">
                  <c:v>0.73560742070616403</c:v>
                </c:pt>
                <c:pt idx="6351">
                  <c:v>0.73572710951526032</c:v>
                </c:pt>
                <c:pt idx="6352">
                  <c:v>0.73584679832435662</c:v>
                </c:pt>
                <c:pt idx="6353">
                  <c:v>0.73596648713345303</c:v>
                </c:pt>
                <c:pt idx="6354">
                  <c:v>0.73608617594254933</c:v>
                </c:pt>
                <c:pt idx="6355">
                  <c:v>0.73620586475164573</c:v>
                </c:pt>
                <c:pt idx="6356">
                  <c:v>0.73632555356074203</c:v>
                </c:pt>
                <c:pt idx="6357">
                  <c:v>0.73644524236983844</c:v>
                </c:pt>
                <c:pt idx="6358">
                  <c:v>0.73656493117893473</c:v>
                </c:pt>
                <c:pt idx="6359">
                  <c:v>0.73668461998803114</c:v>
                </c:pt>
                <c:pt idx="6360">
                  <c:v>0.73680430879712744</c:v>
                </c:pt>
                <c:pt idx="6361">
                  <c:v>0.73692399760622385</c:v>
                </c:pt>
                <c:pt idx="6362">
                  <c:v>0.73704368641532014</c:v>
                </c:pt>
                <c:pt idx="6363">
                  <c:v>0.73716337522441655</c:v>
                </c:pt>
                <c:pt idx="6364">
                  <c:v>0.73728306403351285</c:v>
                </c:pt>
                <c:pt idx="6365">
                  <c:v>0.73740275284260925</c:v>
                </c:pt>
                <c:pt idx="6366">
                  <c:v>0.73752244165170555</c:v>
                </c:pt>
                <c:pt idx="6367">
                  <c:v>0.73764213046080196</c:v>
                </c:pt>
                <c:pt idx="6368">
                  <c:v>0.73776181926989826</c:v>
                </c:pt>
                <c:pt idx="6369">
                  <c:v>0.73788150807899466</c:v>
                </c:pt>
                <c:pt idx="6370">
                  <c:v>0.73800119688809096</c:v>
                </c:pt>
                <c:pt idx="6371">
                  <c:v>0.73812088569718737</c:v>
                </c:pt>
                <c:pt idx="6372">
                  <c:v>0.73824057450628366</c:v>
                </c:pt>
                <c:pt idx="6373">
                  <c:v>0.73836026331537996</c:v>
                </c:pt>
                <c:pt idx="6374">
                  <c:v>0.73847995212447637</c:v>
                </c:pt>
                <c:pt idx="6375">
                  <c:v>0.73859964093357267</c:v>
                </c:pt>
                <c:pt idx="6376">
                  <c:v>0.73871932974266907</c:v>
                </c:pt>
                <c:pt idx="6377">
                  <c:v>0.73883901855176537</c:v>
                </c:pt>
                <c:pt idx="6378">
                  <c:v>0.73895870736086178</c:v>
                </c:pt>
                <c:pt idx="6379">
                  <c:v>0.73907839616995807</c:v>
                </c:pt>
                <c:pt idx="6380">
                  <c:v>0.73919808497905448</c:v>
                </c:pt>
                <c:pt idx="6381">
                  <c:v>0.73931777378815078</c:v>
                </c:pt>
                <c:pt idx="6382">
                  <c:v>0.73943746259724719</c:v>
                </c:pt>
                <c:pt idx="6383">
                  <c:v>0.73955715140634348</c:v>
                </c:pt>
                <c:pt idx="6384">
                  <c:v>0.73967684021543989</c:v>
                </c:pt>
                <c:pt idx="6385">
                  <c:v>0.73979652902453619</c:v>
                </c:pt>
                <c:pt idx="6386">
                  <c:v>0.73991621783363259</c:v>
                </c:pt>
                <c:pt idx="6387">
                  <c:v>0.74003590664272889</c:v>
                </c:pt>
                <c:pt idx="6388">
                  <c:v>0.7401555954518253</c:v>
                </c:pt>
                <c:pt idx="6389">
                  <c:v>0.7402752842609216</c:v>
                </c:pt>
                <c:pt idx="6390">
                  <c:v>0.740394973070018</c:v>
                </c:pt>
                <c:pt idx="6391">
                  <c:v>0.7405146618791143</c:v>
                </c:pt>
                <c:pt idx="6392">
                  <c:v>0.74063435068821071</c:v>
                </c:pt>
                <c:pt idx="6393">
                  <c:v>0.740754039497307</c:v>
                </c:pt>
                <c:pt idx="6394">
                  <c:v>0.7408737283064033</c:v>
                </c:pt>
                <c:pt idx="6395">
                  <c:v>0.74099341711549971</c:v>
                </c:pt>
                <c:pt idx="6396">
                  <c:v>0.74111310592459601</c:v>
                </c:pt>
                <c:pt idx="6397">
                  <c:v>0.74123279473369241</c:v>
                </c:pt>
                <c:pt idx="6398">
                  <c:v>0.74135248354278871</c:v>
                </c:pt>
                <c:pt idx="6399">
                  <c:v>0.74147217235188512</c:v>
                </c:pt>
                <c:pt idx="6400">
                  <c:v>0.74159186116098141</c:v>
                </c:pt>
                <c:pt idx="6401">
                  <c:v>0.74171154997007782</c:v>
                </c:pt>
                <c:pt idx="6402">
                  <c:v>0.74183123877917412</c:v>
                </c:pt>
                <c:pt idx="6403">
                  <c:v>0.74195092758827053</c:v>
                </c:pt>
                <c:pt idx="6404">
                  <c:v>0.74207061639736682</c:v>
                </c:pt>
                <c:pt idx="6405">
                  <c:v>0.74219030520646323</c:v>
                </c:pt>
                <c:pt idx="6406">
                  <c:v>0.74230999401555953</c:v>
                </c:pt>
                <c:pt idx="6407">
                  <c:v>0.74242968282465593</c:v>
                </c:pt>
                <c:pt idx="6408">
                  <c:v>0.74254937163375223</c:v>
                </c:pt>
                <c:pt idx="6409">
                  <c:v>0.74266906044284864</c:v>
                </c:pt>
                <c:pt idx="6410">
                  <c:v>0.74278874925194494</c:v>
                </c:pt>
                <c:pt idx="6411">
                  <c:v>0.74290843806104134</c:v>
                </c:pt>
                <c:pt idx="6412">
                  <c:v>0.74302812687013764</c:v>
                </c:pt>
                <c:pt idx="6413">
                  <c:v>0.74314781567923394</c:v>
                </c:pt>
                <c:pt idx="6414">
                  <c:v>0.74326750448833034</c:v>
                </c:pt>
                <c:pt idx="6415">
                  <c:v>0.74338719329742664</c:v>
                </c:pt>
                <c:pt idx="6416">
                  <c:v>0.74350688210652305</c:v>
                </c:pt>
                <c:pt idx="6417">
                  <c:v>0.74362657091561934</c:v>
                </c:pt>
                <c:pt idx="6418">
                  <c:v>0.74374625972471575</c:v>
                </c:pt>
                <c:pt idx="6419">
                  <c:v>0.74386594853381205</c:v>
                </c:pt>
                <c:pt idx="6420">
                  <c:v>0.74398563734290846</c:v>
                </c:pt>
                <c:pt idx="6421">
                  <c:v>0.74410532615200475</c:v>
                </c:pt>
                <c:pt idx="6422">
                  <c:v>0.74422501496110116</c:v>
                </c:pt>
                <c:pt idx="6423">
                  <c:v>0.74434470377019746</c:v>
                </c:pt>
                <c:pt idx="6424">
                  <c:v>0.74446439257929387</c:v>
                </c:pt>
                <c:pt idx="6425">
                  <c:v>0.74458408138839016</c:v>
                </c:pt>
                <c:pt idx="6426">
                  <c:v>0.74470377019748657</c:v>
                </c:pt>
                <c:pt idx="6427">
                  <c:v>0.74482345900658287</c:v>
                </c:pt>
                <c:pt idx="6428">
                  <c:v>0.74494314781567927</c:v>
                </c:pt>
                <c:pt idx="6429">
                  <c:v>0.74506283662477557</c:v>
                </c:pt>
                <c:pt idx="6430">
                  <c:v>0.74518252543387198</c:v>
                </c:pt>
                <c:pt idx="6431">
                  <c:v>0.74530221424296828</c:v>
                </c:pt>
                <c:pt idx="6432">
                  <c:v>0.74542190305206468</c:v>
                </c:pt>
                <c:pt idx="6433">
                  <c:v>0.74554159186116098</c:v>
                </c:pt>
                <c:pt idx="6434">
                  <c:v>0.74566128067025728</c:v>
                </c:pt>
                <c:pt idx="6435">
                  <c:v>0.74578096947935368</c:v>
                </c:pt>
                <c:pt idx="6436">
                  <c:v>0.74590065828844998</c:v>
                </c:pt>
                <c:pt idx="6437">
                  <c:v>0.74602034709754639</c:v>
                </c:pt>
                <c:pt idx="6438">
                  <c:v>0.74614003590664268</c:v>
                </c:pt>
                <c:pt idx="6439">
                  <c:v>0.74625972471573909</c:v>
                </c:pt>
                <c:pt idx="6440">
                  <c:v>0.74637941352483539</c:v>
                </c:pt>
                <c:pt idx="6441">
                  <c:v>0.7464991023339318</c:v>
                </c:pt>
                <c:pt idx="6442">
                  <c:v>0.74661879114302809</c:v>
                </c:pt>
                <c:pt idx="6443">
                  <c:v>0.7467384799521245</c:v>
                </c:pt>
                <c:pt idx="6444">
                  <c:v>0.7468581687612208</c:v>
                </c:pt>
                <c:pt idx="6445">
                  <c:v>0.74697785757031721</c:v>
                </c:pt>
                <c:pt idx="6446">
                  <c:v>0.7470975463794135</c:v>
                </c:pt>
                <c:pt idx="6447">
                  <c:v>0.74721723518850991</c:v>
                </c:pt>
                <c:pt idx="6448">
                  <c:v>0.74733692399760621</c:v>
                </c:pt>
                <c:pt idx="6449">
                  <c:v>0.74745661280670261</c:v>
                </c:pt>
                <c:pt idx="6450">
                  <c:v>0.74757630161579891</c:v>
                </c:pt>
                <c:pt idx="6451">
                  <c:v>0.74769599042489532</c:v>
                </c:pt>
                <c:pt idx="6452">
                  <c:v>0.74781567923399161</c:v>
                </c:pt>
                <c:pt idx="6453">
                  <c:v>0.74793536804308802</c:v>
                </c:pt>
                <c:pt idx="6454">
                  <c:v>0.74805505685218432</c:v>
                </c:pt>
                <c:pt idx="6455">
                  <c:v>0.74817474566128062</c:v>
                </c:pt>
                <c:pt idx="6456">
                  <c:v>0.74829443447037702</c:v>
                </c:pt>
                <c:pt idx="6457">
                  <c:v>0.74841412327947332</c:v>
                </c:pt>
                <c:pt idx="6458">
                  <c:v>0.74853381208856973</c:v>
                </c:pt>
                <c:pt idx="6459">
                  <c:v>0.74865350089766602</c:v>
                </c:pt>
                <c:pt idx="6460">
                  <c:v>0.74877318970676243</c:v>
                </c:pt>
                <c:pt idx="6461">
                  <c:v>0.74889287851585873</c:v>
                </c:pt>
                <c:pt idx="6462">
                  <c:v>0.74901256732495514</c:v>
                </c:pt>
                <c:pt idx="6463">
                  <c:v>0.74913225613405143</c:v>
                </c:pt>
                <c:pt idx="6464">
                  <c:v>0.74925194494314784</c:v>
                </c:pt>
                <c:pt idx="6465">
                  <c:v>0.74937163375224414</c:v>
                </c:pt>
                <c:pt idx="6466">
                  <c:v>0.74949132256134054</c:v>
                </c:pt>
                <c:pt idx="6467">
                  <c:v>0.74961101137043684</c:v>
                </c:pt>
                <c:pt idx="6468">
                  <c:v>0.74973070017953325</c:v>
                </c:pt>
                <c:pt idx="6469">
                  <c:v>0.74985038898862955</c:v>
                </c:pt>
                <c:pt idx="6470">
                  <c:v>0.74997007779772595</c:v>
                </c:pt>
                <c:pt idx="6471">
                  <c:v>0.75008976660682225</c:v>
                </c:pt>
                <c:pt idx="6472">
                  <c:v>0.75020945541591866</c:v>
                </c:pt>
                <c:pt idx="6473">
                  <c:v>0.75032914422501495</c:v>
                </c:pt>
                <c:pt idx="6474">
                  <c:v>0.75044883303411136</c:v>
                </c:pt>
                <c:pt idx="6475">
                  <c:v>0.75056852184320766</c:v>
                </c:pt>
                <c:pt idx="6476">
                  <c:v>0.75068821065230396</c:v>
                </c:pt>
                <c:pt idx="6477">
                  <c:v>0.75080789946140036</c:v>
                </c:pt>
                <c:pt idx="6478">
                  <c:v>0.75092758827049666</c:v>
                </c:pt>
                <c:pt idx="6479">
                  <c:v>0.75104727707959307</c:v>
                </c:pt>
                <c:pt idx="6480">
                  <c:v>0.75116696588868936</c:v>
                </c:pt>
                <c:pt idx="6481">
                  <c:v>0.75128665469778577</c:v>
                </c:pt>
                <c:pt idx="6482">
                  <c:v>0.75140634350688207</c:v>
                </c:pt>
                <c:pt idx="6483">
                  <c:v>0.75152603231597848</c:v>
                </c:pt>
                <c:pt idx="6484">
                  <c:v>0.75164572112507477</c:v>
                </c:pt>
                <c:pt idx="6485">
                  <c:v>0.75176540993417118</c:v>
                </c:pt>
                <c:pt idx="6486">
                  <c:v>0.75188509874326748</c:v>
                </c:pt>
                <c:pt idx="6487">
                  <c:v>0.75200478755236388</c:v>
                </c:pt>
                <c:pt idx="6488">
                  <c:v>0.75212447636146018</c:v>
                </c:pt>
                <c:pt idx="6489">
                  <c:v>0.75224416517055659</c:v>
                </c:pt>
                <c:pt idx="6490">
                  <c:v>0.75236385397965289</c:v>
                </c:pt>
                <c:pt idx="6491">
                  <c:v>0.75248354278874929</c:v>
                </c:pt>
                <c:pt idx="6492">
                  <c:v>0.75260323159784559</c:v>
                </c:pt>
                <c:pt idx="6493">
                  <c:v>0.752722920406942</c:v>
                </c:pt>
                <c:pt idx="6494">
                  <c:v>0.75284260921603829</c:v>
                </c:pt>
                <c:pt idx="6495">
                  <c:v>0.7529622980251347</c:v>
                </c:pt>
                <c:pt idx="6496">
                  <c:v>0.753081986834231</c:v>
                </c:pt>
                <c:pt idx="6497">
                  <c:v>0.7532016756433273</c:v>
                </c:pt>
                <c:pt idx="6498">
                  <c:v>0.7533213644524237</c:v>
                </c:pt>
                <c:pt idx="6499">
                  <c:v>0.75344105326152</c:v>
                </c:pt>
                <c:pt idx="6500">
                  <c:v>0.75356074207061641</c:v>
                </c:pt>
                <c:pt idx="6501">
                  <c:v>0.7536804308797127</c:v>
                </c:pt>
                <c:pt idx="6502">
                  <c:v>0.75380011968880911</c:v>
                </c:pt>
                <c:pt idx="6503">
                  <c:v>0.75391980849790541</c:v>
                </c:pt>
                <c:pt idx="6504">
                  <c:v>0.75403949730700182</c:v>
                </c:pt>
                <c:pt idx="6505">
                  <c:v>0.75415918611609811</c:v>
                </c:pt>
                <c:pt idx="6506">
                  <c:v>0.75427887492519452</c:v>
                </c:pt>
                <c:pt idx="6507">
                  <c:v>0.75439856373429082</c:v>
                </c:pt>
                <c:pt idx="6508">
                  <c:v>0.75451825254338722</c:v>
                </c:pt>
                <c:pt idx="6509">
                  <c:v>0.75463794135248352</c:v>
                </c:pt>
                <c:pt idx="6510">
                  <c:v>0.75475763016157993</c:v>
                </c:pt>
                <c:pt idx="6511">
                  <c:v>0.75487731897067623</c:v>
                </c:pt>
                <c:pt idx="6512">
                  <c:v>0.75499700777977263</c:v>
                </c:pt>
                <c:pt idx="6513">
                  <c:v>0.75511669658886893</c:v>
                </c:pt>
                <c:pt idx="6514">
                  <c:v>0.75523638539796534</c:v>
                </c:pt>
                <c:pt idx="6515">
                  <c:v>0.75535607420706163</c:v>
                </c:pt>
                <c:pt idx="6516">
                  <c:v>0.75547576301615804</c:v>
                </c:pt>
                <c:pt idx="6517">
                  <c:v>0.75559545182525434</c:v>
                </c:pt>
                <c:pt idx="6518">
                  <c:v>0.75571514063435064</c:v>
                </c:pt>
                <c:pt idx="6519">
                  <c:v>0.75583482944344704</c:v>
                </c:pt>
                <c:pt idx="6520">
                  <c:v>0.75595451825254334</c:v>
                </c:pt>
                <c:pt idx="6521">
                  <c:v>0.75607420706163975</c:v>
                </c:pt>
                <c:pt idx="6522">
                  <c:v>0.75619389587073604</c:v>
                </c:pt>
                <c:pt idx="6523">
                  <c:v>0.75631358467983245</c:v>
                </c:pt>
                <c:pt idx="6524">
                  <c:v>0.75643327348892875</c:v>
                </c:pt>
                <c:pt idx="6525">
                  <c:v>0.75655296229802516</c:v>
                </c:pt>
                <c:pt idx="6526">
                  <c:v>0.75667265110712145</c:v>
                </c:pt>
                <c:pt idx="6527">
                  <c:v>0.75679233991621786</c:v>
                </c:pt>
                <c:pt idx="6528">
                  <c:v>0.75691202872531416</c:v>
                </c:pt>
                <c:pt idx="6529">
                  <c:v>0.75703171753441056</c:v>
                </c:pt>
                <c:pt idx="6530">
                  <c:v>0.75715140634350686</c:v>
                </c:pt>
                <c:pt idx="6531">
                  <c:v>0.75727109515260327</c:v>
                </c:pt>
                <c:pt idx="6532">
                  <c:v>0.75739078396169957</c:v>
                </c:pt>
                <c:pt idx="6533">
                  <c:v>0.75751047277079597</c:v>
                </c:pt>
                <c:pt idx="6534">
                  <c:v>0.75763016157989227</c:v>
                </c:pt>
                <c:pt idx="6535">
                  <c:v>0.75774985038898868</c:v>
                </c:pt>
                <c:pt idx="6536">
                  <c:v>0.75786953919808497</c:v>
                </c:pt>
                <c:pt idx="6537">
                  <c:v>0.75798922800718138</c:v>
                </c:pt>
                <c:pt idx="6538">
                  <c:v>0.75810891681627768</c:v>
                </c:pt>
                <c:pt idx="6539">
                  <c:v>0.75822860562537397</c:v>
                </c:pt>
                <c:pt idx="6540">
                  <c:v>0.75834829443447038</c:v>
                </c:pt>
                <c:pt idx="6541">
                  <c:v>0.75846798324356668</c:v>
                </c:pt>
                <c:pt idx="6542">
                  <c:v>0.75858767205266309</c:v>
                </c:pt>
                <c:pt idx="6543">
                  <c:v>0.75870736086175938</c:v>
                </c:pt>
                <c:pt idx="6544">
                  <c:v>0.75882704967085579</c:v>
                </c:pt>
                <c:pt idx="6545">
                  <c:v>0.75894673847995209</c:v>
                </c:pt>
                <c:pt idx="6546">
                  <c:v>0.7590664272890485</c:v>
                </c:pt>
                <c:pt idx="6547">
                  <c:v>0.75918611609814479</c:v>
                </c:pt>
                <c:pt idx="6548">
                  <c:v>0.7593058049072412</c:v>
                </c:pt>
                <c:pt idx="6549">
                  <c:v>0.7594254937163375</c:v>
                </c:pt>
                <c:pt idx="6550">
                  <c:v>0.7595451825254339</c:v>
                </c:pt>
                <c:pt idx="6551">
                  <c:v>0.7596648713345302</c:v>
                </c:pt>
                <c:pt idx="6552">
                  <c:v>0.75978456014362661</c:v>
                </c:pt>
                <c:pt idx="6553">
                  <c:v>0.7599042489527229</c:v>
                </c:pt>
                <c:pt idx="6554">
                  <c:v>0.76002393776181931</c:v>
                </c:pt>
                <c:pt idx="6555">
                  <c:v>0.76014362657091561</c:v>
                </c:pt>
                <c:pt idx="6556">
                  <c:v>0.76026331538001202</c:v>
                </c:pt>
                <c:pt idx="6557">
                  <c:v>0.76038300418910831</c:v>
                </c:pt>
                <c:pt idx="6558">
                  <c:v>0.76050269299820472</c:v>
                </c:pt>
                <c:pt idx="6559">
                  <c:v>0.76062238180730102</c:v>
                </c:pt>
                <c:pt idx="6560">
                  <c:v>0.76074207061639731</c:v>
                </c:pt>
                <c:pt idx="6561">
                  <c:v>0.76086175942549372</c:v>
                </c:pt>
                <c:pt idx="6562">
                  <c:v>0.76098144823459002</c:v>
                </c:pt>
                <c:pt idx="6563">
                  <c:v>0.76110113704368643</c:v>
                </c:pt>
                <c:pt idx="6564">
                  <c:v>0.76122082585278272</c:v>
                </c:pt>
                <c:pt idx="6565">
                  <c:v>0.76134051466187913</c:v>
                </c:pt>
                <c:pt idx="6566">
                  <c:v>0.76146020347097543</c:v>
                </c:pt>
                <c:pt idx="6567">
                  <c:v>0.76157989228007184</c:v>
                </c:pt>
                <c:pt idx="6568">
                  <c:v>0.76169958108916813</c:v>
                </c:pt>
                <c:pt idx="6569">
                  <c:v>0.76181926989826454</c:v>
                </c:pt>
                <c:pt idx="6570">
                  <c:v>0.76193895870736084</c:v>
                </c:pt>
                <c:pt idx="6571">
                  <c:v>0.76205864751645724</c:v>
                </c:pt>
                <c:pt idx="6572">
                  <c:v>0.76217833632555354</c:v>
                </c:pt>
                <c:pt idx="6573">
                  <c:v>0.76229802513464995</c:v>
                </c:pt>
                <c:pt idx="6574">
                  <c:v>0.76241771394374624</c:v>
                </c:pt>
                <c:pt idx="6575">
                  <c:v>0.76253740275284265</c:v>
                </c:pt>
                <c:pt idx="6576">
                  <c:v>0.76265709156193895</c:v>
                </c:pt>
                <c:pt idx="6577">
                  <c:v>0.76277678037103536</c:v>
                </c:pt>
                <c:pt idx="6578">
                  <c:v>0.76289646918013165</c:v>
                </c:pt>
                <c:pt idx="6579">
                  <c:v>0.76301615798922806</c:v>
                </c:pt>
                <c:pt idx="6580">
                  <c:v>0.76313584679832436</c:v>
                </c:pt>
                <c:pt idx="6581">
                  <c:v>0.76325553560742065</c:v>
                </c:pt>
                <c:pt idx="6582">
                  <c:v>0.76337522441651706</c:v>
                </c:pt>
                <c:pt idx="6583">
                  <c:v>0.76349491322561336</c:v>
                </c:pt>
                <c:pt idx="6584">
                  <c:v>0.76361460203470977</c:v>
                </c:pt>
                <c:pt idx="6585">
                  <c:v>0.76373429084380606</c:v>
                </c:pt>
                <c:pt idx="6586">
                  <c:v>0.76385397965290247</c:v>
                </c:pt>
                <c:pt idx="6587">
                  <c:v>0.76397366846199877</c:v>
                </c:pt>
                <c:pt idx="6588">
                  <c:v>0.76409335727109517</c:v>
                </c:pt>
                <c:pt idx="6589">
                  <c:v>0.76421304608019147</c:v>
                </c:pt>
                <c:pt idx="6590">
                  <c:v>0.76433273488928788</c:v>
                </c:pt>
                <c:pt idx="6591">
                  <c:v>0.76445242369838418</c:v>
                </c:pt>
                <c:pt idx="6592">
                  <c:v>0.76457211250748058</c:v>
                </c:pt>
                <c:pt idx="6593">
                  <c:v>0.76469180131657688</c:v>
                </c:pt>
                <c:pt idx="6594">
                  <c:v>0.76481149012567329</c:v>
                </c:pt>
                <c:pt idx="6595">
                  <c:v>0.76493117893476958</c:v>
                </c:pt>
                <c:pt idx="6596">
                  <c:v>0.76505086774386599</c:v>
                </c:pt>
                <c:pt idx="6597">
                  <c:v>0.76517055655296229</c:v>
                </c:pt>
                <c:pt idx="6598">
                  <c:v>0.7652902453620587</c:v>
                </c:pt>
                <c:pt idx="6599">
                  <c:v>0.76540993417115499</c:v>
                </c:pt>
                <c:pt idx="6600">
                  <c:v>0.7655296229802514</c:v>
                </c:pt>
                <c:pt idx="6601">
                  <c:v>0.7656493117893477</c:v>
                </c:pt>
                <c:pt idx="6602">
                  <c:v>0.76576900059844399</c:v>
                </c:pt>
                <c:pt idx="6603">
                  <c:v>0.7658886894075404</c:v>
                </c:pt>
                <c:pt idx="6604">
                  <c:v>0.7660083782166367</c:v>
                </c:pt>
                <c:pt idx="6605">
                  <c:v>0.76612806702573311</c:v>
                </c:pt>
                <c:pt idx="6606">
                  <c:v>0.7662477558348294</c:v>
                </c:pt>
                <c:pt idx="6607">
                  <c:v>0.76636744464392581</c:v>
                </c:pt>
                <c:pt idx="6608">
                  <c:v>0.76648713345302211</c:v>
                </c:pt>
                <c:pt idx="6609">
                  <c:v>0.76660682226211851</c:v>
                </c:pt>
                <c:pt idx="6610">
                  <c:v>0.76672651107121481</c:v>
                </c:pt>
                <c:pt idx="6611">
                  <c:v>0.76684619988031122</c:v>
                </c:pt>
                <c:pt idx="6612">
                  <c:v>0.76696588868940752</c:v>
                </c:pt>
                <c:pt idx="6613">
                  <c:v>0.76708557749850392</c:v>
                </c:pt>
                <c:pt idx="6614">
                  <c:v>0.76720526630760022</c:v>
                </c:pt>
                <c:pt idx="6615">
                  <c:v>0.76732495511669663</c:v>
                </c:pt>
                <c:pt idx="6616">
                  <c:v>0.76744464392579292</c:v>
                </c:pt>
                <c:pt idx="6617">
                  <c:v>0.76756433273488933</c:v>
                </c:pt>
                <c:pt idx="6618">
                  <c:v>0.76768402154398563</c:v>
                </c:pt>
                <c:pt idx="6619">
                  <c:v>0.76780371035308204</c:v>
                </c:pt>
                <c:pt idx="6620">
                  <c:v>0.76792339916217833</c:v>
                </c:pt>
                <c:pt idx="6621">
                  <c:v>0.76804308797127474</c:v>
                </c:pt>
                <c:pt idx="6622">
                  <c:v>0.76816277678037104</c:v>
                </c:pt>
                <c:pt idx="6623">
                  <c:v>0.76828246558946733</c:v>
                </c:pt>
                <c:pt idx="6624">
                  <c:v>0.76840215439856374</c:v>
                </c:pt>
                <c:pt idx="6625">
                  <c:v>0.76852184320766004</c:v>
                </c:pt>
                <c:pt idx="6626">
                  <c:v>0.76864153201675645</c:v>
                </c:pt>
                <c:pt idx="6627">
                  <c:v>0.76876122082585274</c:v>
                </c:pt>
                <c:pt idx="6628">
                  <c:v>0.76888090963494915</c:v>
                </c:pt>
                <c:pt idx="6629">
                  <c:v>0.76900059844404545</c:v>
                </c:pt>
                <c:pt idx="6630">
                  <c:v>0.76912028725314185</c:v>
                </c:pt>
                <c:pt idx="6631">
                  <c:v>0.76923997606223815</c:v>
                </c:pt>
                <c:pt idx="6632">
                  <c:v>0.76935966487133456</c:v>
                </c:pt>
                <c:pt idx="6633">
                  <c:v>0.76947935368043086</c:v>
                </c:pt>
                <c:pt idx="6634">
                  <c:v>0.76959904248952726</c:v>
                </c:pt>
                <c:pt idx="6635">
                  <c:v>0.76971873129862356</c:v>
                </c:pt>
                <c:pt idx="6636">
                  <c:v>0.76983842010771997</c:v>
                </c:pt>
                <c:pt idx="6637">
                  <c:v>0.76995810891681626</c:v>
                </c:pt>
                <c:pt idx="6638">
                  <c:v>0.77007779772591267</c:v>
                </c:pt>
                <c:pt idx="6639">
                  <c:v>0.77019748653500897</c:v>
                </c:pt>
                <c:pt idx="6640">
                  <c:v>0.77031717534410538</c:v>
                </c:pt>
                <c:pt idx="6641">
                  <c:v>0.77043686415320167</c:v>
                </c:pt>
                <c:pt idx="6642">
                  <c:v>0.77055655296229808</c:v>
                </c:pt>
                <c:pt idx="6643">
                  <c:v>0.77067624177139438</c:v>
                </c:pt>
                <c:pt idx="6644">
                  <c:v>0.77079593058049067</c:v>
                </c:pt>
                <c:pt idx="6645">
                  <c:v>0.77091561938958708</c:v>
                </c:pt>
                <c:pt idx="6646">
                  <c:v>0.77103530819868338</c:v>
                </c:pt>
                <c:pt idx="6647">
                  <c:v>0.77115499700777979</c:v>
                </c:pt>
                <c:pt idx="6648">
                  <c:v>0.77127468581687608</c:v>
                </c:pt>
                <c:pt idx="6649">
                  <c:v>0.77139437462597249</c:v>
                </c:pt>
                <c:pt idx="6650">
                  <c:v>0.77151406343506879</c:v>
                </c:pt>
                <c:pt idx="6651">
                  <c:v>0.77163375224416519</c:v>
                </c:pt>
                <c:pt idx="6652">
                  <c:v>0.77175344105326149</c:v>
                </c:pt>
                <c:pt idx="6653">
                  <c:v>0.7718731298623579</c:v>
                </c:pt>
                <c:pt idx="6654">
                  <c:v>0.7719928186714542</c:v>
                </c:pt>
                <c:pt idx="6655">
                  <c:v>0.7721125074805506</c:v>
                </c:pt>
                <c:pt idx="6656">
                  <c:v>0.7722321962896469</c:v>
                </c:pt>
                <c:pt idx="6657">
                  <c:v>0.77235188509874331</c:v>
                </c:pt>
                <c:pt idx="6658">
                  <c:v>0.7724715739078396</c:v>
                </c:pt>
                <c:pt idx="6659">
                  <c:v>0.77259126271693601</c:v>
                </c:pt>
                <c:pt idx="6660">
                  <c:v>0.77271095152603231</c:v>
                </c:pt>
                <c:pt idx="6661">
                  <c:v>0.77283064033512872</c:v>
                </c:pt>
                <c:pt idx="6662">
                  <c:v>0.77295032914422501</c:v>
                </c:pt>
                <c:pt idx="6663">
                  <c:v>0.77307001795332131</c:v>
                </c:pt>
                <c:pt idx="6664">
                  <c:v>0.77318970676241772</c:v>
                </c:pt>
                <c:pt idx="6665">
                  <c:v>0.77330939557151401</c:v>
                </c:pt>
                <c:pt idx="6666">
                  <c:v>0.77342908438061042</c:v>
                </c:pt>
                <c:pt idx="6667">
                  <c:v>0.77354877318970672</c:v>
                </c:pt>
                <c:pt idx="6668">
                  <c:v>0.77366846199880313</c:v>
                </c:pt>
                <c:pt idx="6669">
                  <c:v>0.77378815080789942</c:v>
                </c:pt>
                <c:pt idx="6670">
                  <c:v>0.77390783961699583</c:v>
                </c:pt>
                <c:pt idx="6671">
                  <c:v>0.77402752842609213</c:v>
                </c:pt>
                <c:pt idx="6672">
                  <c:v>0.77414721723518853</c:v>
                </c:pt>
                <c:pt idx="6673">
                  <c:v>0.77426690604428483</c:v>
                </c:pt>
                <c:pt idx="6674">
                  <c:v>0.77438659485338124</c:v>
                </c:pt>
                <c:pt idx="6675">
                  <c:v>0.77450628366247753</c:v>
                </c:pt>
                <c:pt idx="6676">
                  <c:v>0.77462597247157394</c:v>
                </c:pt>
                <c:pt idx="6677">
                  <c:v>0.77474566128067024</c:v>
                </c:pt>
                <c:pt idx="6678">
                  <c:v>0.77486535008976665</c:v>
                </c:pt>
                <c:pt idx="6679">
                  <c:v>0.77498503889886294</c:v>
                </c:pt>
                <c:pt idx="6680">
                  <c:v>0.77510472770795935</c:v>
                </c:pt>
                <c:pt idx="6681">
                  <c:v>0.77522441651705565</c:v>
                </c:pt>
                <c:pt idx="6682">
                  <c:v>0.77534410532615206</c:v>
                </c:pt>
                <c:pt idx="6683">
                  <c:v>0.77546379413524835</c:v>
                </c:pt>
                <c:pt idx="6684">
                  <c:v>0.77558348294434465</c:v>
                </c:pt>
                <c:pt idx="6685">
                  <c:v>0.77570317175344106</c:v>
                </c:pt>
                <c:pt idx="6686">
                  <c:v>0.77582286056253735</c:v>
                </c:pt>
                <c:pt idx="6687">
                  <c:v>0.77594254937163376</c:v>
                </c:pt>
                <c:pt idx="6688">
                  <c:v>0.77606223818073006</c:v>
                </c:pt>
                <c:pt idx="6689">
                  <c:v>0.77618192698982647</c:v>
                </c:pt>
                <c:pt idx="6690">
                  <c:v>0.77630161579892276</c:v>
                </c:pt>
                <c:pt idx="6691">
                  <c:v>0.77642130460801917</c:v>
                </c:pt>
                <c:pt idx="6692">
                  <c:v>0.77654099341711547</c:v>
                </c:pt>
                <c:pt idx="6693">
                  <c:v>0.77666068222621187</c:v>
                </c:pt>
                <c:pt idx="6694">
                  <c:v>0.77678037103530817</c:v>
                </c:pt>
                <c:pt idx="6695">
                  <c:v>0.77690005984440458</c:v>
                </c:pt>
                <c:pt idx="6696">
                  <c:v>0.77701974865350087</c:v>
                </c:pt>
                <c:pt idx="6697">
                  <c:v>0.77713943746259728</c:v>
                </c:pt>
                <c:pt idx="6698">
                  <c:v>0.77725912627169358</c:v>
                </c:pt>
                <c:pt idx="6699">
                  <c:v>0.77737881508078999</c:v>
                </c:pt>
                <c:pt idx="6700">
                  <c:v>0.77749850388988628</c:v>
                </c:pt>
                <c:pt idx="6701">
                  <c:v>0.77761819269898269</c:v>
                </c:pt>
                <c:pt idx="6702">
                  <c:v>0.77773788150807899</c:v>
                </c:pt>
                <c:pt idx="6703">
                  <c:v>0.7778575703171754</c:v>
                </c:pt>
                <c:pt idx="6704">
                  <c:v>0.77797725912627169</c:v>
                </c:pt>
                <c:pt idx="6705">
                  <c:v>0.77809694793536799</c:v>
                </c:pt>
                <c:pt idx="6706">
                  <c:v>0.7782166367444644</c:v>
                </c:pt>
                <c:pt idx="6707">
                  <c:v>0.77833632555356069</c:v>
                </c:pt>
                <c:pt idx="6708">
                  <c:v>0.7784560143626571</c:v>
                </c:pt>
                <c:pt idx="6709">
                  <c:v>0.7785757031717534</c:v>
                </c:pt>
                <c:pt idx="6710">
                  <c:v>0.7786953919808498</c:v>
                </c:pt>
                <c:pt idx="6711">
                  <c:v>0.7788150807899461</c:v>
                </c:pt>
                <c:pt idx="6712">
                  <c:v>0.77893476959904251</c:v>
                </c:pt>
                <c:pt idx="6713">
                  <c:v>0.77905445840813881</c:v>
                </c:pt>
                <c:pt idx="6714">
                  <c:v>0.77917414721723521</c:v>
                </c:pt>
                <c:pt idx="6715">
                  <c:v>0.77929383602633151</c:v>
                </c:pt>
                <c:pt idx="6716">
                  <c:v>0.77941352483542792</c:v>
                </c:pt>
                <c:pt idx="6717">
                  <c:v>0.77953321364452421</c:v>
                </c:pt>
                <c:pt idx="6718">
                  <c:v>0.77965290245362062</c:v>
                </c:pt>
                <c:pt idx="6719">
                  <c:v>0.77977259126271692</c:v>
                </c:pt>
                <c:pt idx="6720">
                  <c:v>0.77989228007181333</c:v>
                </c:pt>
                <c:pt idx="6721">
                  <c:v>0.78001196888090962</c:v>
                </c:pt>
                <c:pt idx="6722">
                  <c:v>0.78013165769000603</c:v>
                </c:pt>
                <c:pt idx="6723">
                  <c:v>0.78025134649910233</c:v>
                </c:pt>
                <c:pt idx="6724">
                  <c:v>0.78037103530819873</c:v>
                </c:pt>
                <c:pt idx="6725">
                  <c:v>0.78049072411729503</c:v>
                </c:pt>
                <c:pt idx="6726">
                  <c:v>0.78061041292639133</c:v>
                </c:pt>
                <c:pt idx="6727">
                  <c:v>0.78073010173548774</c:v>
                </c:pt>
                <c:pt idx="6728">
                  <c:v>0.78084979054458403</c:v>
                </c:pt>
                <c:pt idx="6729">
                  <c:v>0.78096947935368044</c:v>
                </c:pt>
                <c:pt idx="6730">
                  <c:v>0.78108916816277674</c:v>
                </c:pt>
                <c:pt idx="6731">
                  <c:v>0.78120885697187314</c:v>
                </c:pt>
                <c:pt idx="6732">
                  <c:v>0.78132854578096944</c:v>
                </c:pt>
                <c:pt idx="6733">
                  <c:v>0.78144823459006585</c:v>
                </c:pt>
                <c:pt idx="6734">
                  <c:v>0.78156792339916215</c:v>
                </c:pt>
                <c:pt idx="6735">
                  <c:v>0.78168761220825855</c:v>
                </c:pt>
                <c:pt idx="6736">
                  <c:v>0.78180730101735485</c:v>
                </c:pt>
                <c:pt idx="6737">
                  <c:v>0.78192698982645126</c:v>
                </c:pt>
                <c:pt idx="6738">
                  <c:v>0.78204667863554755</c:v>
                </c:pt>
                <c:pt idx="6739">
                  <c:v>0.78216636744464396</c:v>
                </c:pt>
                <c:pt idx="6740">
                  <c:v>0.78228605625374026</c:v>
                </c:pt>
                <c:pt idx="6741">
                  <c:v>0.78240574506283667</c:v>
                </c:pt>
                <c:pt idx="6742">
                  <c:v>0.78252543387193296</c:v>
                </c:pt>
                <c:pt idx="6743">
                  <c:v>0.78264512268102937</c:v>
                </c:pt>
                <c:pt idx="6744">
                  <c:v>0.78276481149012567</c:v>
                </c:pt>
                <c:pt idx="6745">
                  <c:v>0.78288450029922207</c:v>
                </c:pt>
                <c:pt idx="6746">
                  <c:v>0.78300418910831837</c:v>
                </c:pt>
                <c:pt idx="6747">
                  <c:v>0.78312387791741467</c:v>
                </c:pt>
                <c:pt idx="6748">
                  <c:v>0.78324356672651108</c:v>
                </c:pt>
                <c:pt idx="6749">
                  <c:v>0.78336325553560737</c:v>
                </c:pt>
                <c:pt idx="6750">
                  <c:v>0.78348294434470378</c:v>
                </c:pt>
                <c:pt idx="6751">
                  <c:v>0.78360263315380008</c:v>
                </c:pt>
                <c:pt idx="6752">
                  <c:v>0.78372232196289648</c:v>
                </c:pt>
                <c:pt idx="6753">
                  <c:v>0.78384201077199278</c:v>
                </c:pt>
                <c:pt idx="6754">
                  <c:v>0.78396169958108919</c:v>
                </c:pt>
                <c:pt idx="6755">
                  <c:v>0.78408138839018549</c:v>
                </c:pt>
                <c:pt idx="6756">
                  <c:v>0.78420107719928189</c:v>
                </c:pt>
                <c:pt idx="6757">
                  <c:v>0.78432076600837819</c:v>
                </c:pt>
                <c:pt idx="6758">
                  <c:v>0.7844404548174746</c:v>
                </c:pt>
                <c:pt idx="6759">
                  <c:v>0.78456014362657089</c:v>
                </c:pt>
                <c:pt idx="6760">
                  <c:v>0.7846798324356673</c:v>
                </c:pt>
                <c:pt idx="6761">
                  <c:v>0.7847995212447636</c:v>
                </c:pt>
                <c:pt idx="6762">
                  <c:v>0.78491921005386001</c:v>
                </c:pt>
                <c:pt idx="6763">
                  <c:v>0.7850388988629563</c:v>
                </c:pt>
                <c:pt idx="6764">
                  <c:v>0.78515858767205271</c:v>
                </c:pt>
                <c:pt idx="6765">
                  <c:v>0.78527827648114901</c:v>
                </c:pt>
                <c:pt idx="6766">
                  <c:v>0.78539796529024541</c:v>
                </c:pt>
                <c:pt idx="6767">
                  <c:v>0.78551765409934171</c:v>
                </c:pt>
                <c:pt idx="6768">
                  <c:v>0.78563734290843801</c:v>
                </c:pt>
                <c:pt idx="6769">
                  <c:v>0.78575703171753442</c:v>
                </c:pt>
                <c:pt idx="6770">
                  <c:v>0.78587672052663071</c:v>
                </c:pt>
                <c:pt idx="6771">
                  <c:v>0.78599640933572712</c:v>
                </c:pt>
                <c:pt idx="6772">
                  <c:v>0.78611609814482342</c:v>
                </c:pt>
                <c:pt idx="6773">
                  <c:v>0.78623578695391982</c:v>
                </c:pt>
                <c:pt idx="6774">
                  <c:v>0.78635547576301612</c:v>
                </c:pt>
                <c:pt idx="6775">
                  <c:v>0.78647516457211253</c:v>
                </c:pt>
                <c:pt idx="6776">
                  <c:v>0.78659485338120883</c:v>
                </c:pt>
                <c:pt idx="6777">
                  <c:v>0.78671454219030523</c:v>
                </c:pt>
                <c:pt idx="6778">
                  <c:v>0.78683423099940153</c:v>
                </c:pt>
                <c:pt idx="6779">
                  <c:v>0.78695391980849794</c:v>
                </c:pt>
                <c:pt idx="6780">
                  <c:v>0.78707360861759423</c:v>
                </c:pt>
                <c:pt idx="6781">
                  <c:v>0.78719329742669064</c:v>
                </c:pt>
                <c:pt idx="6782">
                  <c:v>0.78731298623578694</c:v>
                </c:pt>
                <c:pt idx="6783">
                  <c:v>0.78743267504488335</c:v>
                </c:pt>
                <c:pt idx="6784">
                  <c:v>0.78755236385397964</c:v>
                </c:pt>
                <c:pt idx="6785">
                  <c:v>0.78767205266307605</c:v>
                </c:pt>
                <c:pt idx="6786">
                  <c:v>0.78779174147217235</c:v>
                </c:pt>
                <c:pt idx="6787">
                  <c:v>0.78791143028126875</c:v>
                </c:pt>
                <c:pt idx="6788">
                  <c:v>0.78803111909036505</c:v>
                </c:pt>
                <c:pt idx="6789">
                  <c:v>0.78815080789946135</c:v>
                </c:pt>
                <c:pt idx="6790">
                  <c:v>0.78827049670855776</c:v>
                </c:pt>
                <c:pt idx="6791">
                  <c:v>0.78839018551765405</c:v>
                </c:pt>
                <c:pt idx="6792">
                  <c:v>0.78850987432675046</c:v>
                </c:pt>
                <c:pt idx="6793">
                  <c:v>0.78862956313584676</c:v>
                </c:pt>
                <c:pt idx="6794">
                  <c:v>0.78874925194494316</c:v>
                </c:pt>
                <c:pt idx="6795">
                  <c:v>0.78886894075403946</c:v>
                </c:pt>
                <c:pt idx="6796">
                  <c:v>0.78898862956313587</c:v>
                </c:pt>
                <c:pt idx="6797">
                  <c:v>0.78910831837223216</c:v>
                </c:pt>
                <c:pt idx="6798">
                  <c:v>0.78922800718132857</c:v>
                </c:pt>
                <c:pt idx="6799">
                  <c:v>0.78934769599042487</c:v>
                </c:pt>
                <c:pt idx="6800">
                  <c:v>0.78946738479952128</c:v>
                </c:pt>
                <c:pt idx="6801">
                  <c:v>0.78958707360861757</c:v>
                </c:pt>
                <c:pt idx="6802">
                  <c:v>0.78970676241771398</c:v>
                </c:pt>
                <c:pt idx="6803">
                  <c:v>0.78982645122681028</c:v>
                </c:pt>
                <c:pt idx="6804">
                  <c:v>0.78994614003590669</c:v>
                </c:pt>
                <c:pt idx="6805">
                  <c:v>0.79006582884500298</c:v>
                </c:pt>
                <c:pt idx="6806">
                  <c:v>0.79018551765409939</c:v>
                </c:pt>
                <c:pt idx="6807">
                  <c:v>0.79030520646319569</c:v>
                </c:pt>
                <c:pt idx="6808">
                  <c:v>0.79042489527229209</c:v>
                </c:pt>
                <c:pt idx="6809">
                  <c:v>0.79054458408138839</c:v>
                </c:pt>
                <c:pt idx="6810">
                  <c:v>0.79066427289048469</c:v>
                </c:pt>
                <c:pt idx="6811">
                  <c:v>0.79078396169958109</c:v>
                </c:pt>
                <c:pt idx="6812">
                  <c:v>0.79090365050867739</c:v>
                </c:pt>
                <c:pt idx="6813">
                  <c:v>0.7910233393177738</c:v>
                </c:pt>
                <c:pt idx="6814">
                  <c:v>0.7911430281268701</c:v>
                </c:pt>
                <c:pt idx="6815">
                  <c:v>0.7912627169359665</c:v>
                </c:pt>
                <c:pt idx="6816">
                  <c:v>0.7913824057450628</c:v>
                </c:pt>
                <c:pt idx="6817">
                  <c:v>0.79150209455415921</c:v>
                </c:pt>
                <c:pt idx="6818">
                  <c:v>0.7916217833632555</c:v>
                </c:pt>
                <c:pt idx="6819">
                  <c:v>0.79174147217235191</c:v>
                </c:pt>
                <c:pt idx="6820">
                  <c:v>0.79186116098144821</c:v>
                </c:pt>
                <c:pt idx="6821">
                  <c:v>0.79198084979054462</c:v>
                </c:pt>
                <c:pt idx="6822">
                  <c:v>0.79210053859964091</c:v>
                </c:pt>
                <c:pt idx="6823">
                  <c:v>0.79222022740873732</c:v>
                </c:pt>
                <c:pt idx="6824">
                  <c:v>0.79233991621783362</c:v>
                </c:pt>
                <c:pt idx="6825">
                  <c:v>0.79245960502693003</c:v>
                </c:pt>
                <c:pt idx="6826">
                  <c:v>0.79257929383602632</c:v>
                </c:pt>
                <c:pt idx="6827">
                  <c:v>0.79269898264512273</c:v>
                </c:pt>
                <c:pt idx="6828">
                  <c:v>0.79281867145421903</c:v>
                </c:pt>
                <c:pt idx="6829">
                  <c:v>0.79293836026331543</c:v>
                </c:pt>
                <c:pt idx="6830">
                  <c:v>0.79305804907241173</c:v>
                </c:pt>
                <c:pt idx="6831">
                  <c:v>0.79317773788150803</c:v>
                </c:pt>
                <c:pt idx="6832">
                  <c:v>0.79329742669060443</c:v>
                </c:pt>
                <c:pt idx="6833">
                  <c:v>0.79341711549970073</c:v>
                </c:pt>
                <c:pt idx="6834">
                  <c:v>0.79353680430879714</c:v>
                </c:pt>
                <c:pt idx="6835">
                  <c:v>0.79365649311789344</c:v>
                </c:pt>
                <c:pt idx="6836">
                  <c:v>0.79377618192698984</c:v>
                </c:pt>
                <c:pt idx="6837">
                  <c:v>0.79389587073608614</c:v>
                </c:pt>
                <c:pt idx="6838">
                  <c:v>0.79401555954518255</c:v>
                </c:pt>
                <c:pt idx="6839">
                  <c:v>0.79413524835427884</c:v>
                </c:pt>
                <c:pt idx="6840">
                  <c:v>0.79425493716337525</c:v>
                </c:pt>
                <c:pt idx="6841">
                  <c:v>0.79437462597247155</c:v>
                </c:pt>
                <c:pt idx="6842">
                  <c:v>0.79449431478156796</c:v>
                </c:pt>
                <c:pt idx="6843">
                  <c:v>0.79461400359066425</c:v>
                </c:pt>
                <c:pt idx="6844">
                  <c:v>0.79473369239976066</c:v>
                </c:pt>
                <c:pt idx="6845">
                  <c:v>0.79485338120885696</c:v>
                </c:pt>
                <c:pt idx="6846">
                  <c:v>0.79497307001795336</c:v>
                </c:pt>
                <c:pt idx="6847">
                  <c:v>0.79509275882704966</c:v>
                </c:pt>
                <c:pt idx="6848">
                  <c:v>0.79521244763614607</c:v>
                </c:pt>
                <c:pt idx="6849">
                  <c:v>0.79533213644524237</c:v>
                </c:pt>
                <c:pt idx="6850">
                  <c:v>0.79545182525433877</c:v>
                </c:pt>
                <c:pt idx="6851">
                  <c:v>0.79557151406343507</c:v>
                </c:pt>
                <c:pt idx="6852">
                  <c:v>0.79569120287253137</c:v>
                </c:pt>
                <c:pt idx="6853">
                  <c:v>0.79581089168162777</c:v>
                </c:pt>
                <c:pt idx="6854">
                  <c:v>0.79593058049072407</c:v>
                </c:pt>
                <c:pt idx="6855">
                  <c:v>0.79605026929982048</c:v>
                </c:pt>
                <c:pt idx="6856">
                  <c:v>0.79616995810891678</c:v>
                </c:pt>
                <c:pt idx="6857">
                  <c:v>0.79628964691801318</c:v>
                </c:pt>
                <c:pt idx="6858">
                  <c:v>0.79640933572710948</c:v>
                </c:pt>
                <c:pt idx="6859">
                  <c:v>0.79652902453620589</c:v>
                </c:pt>
                <c:pt idx="6860">
                  <c:v>0.79664871334530218</c:v>
                </c:pt>
                <c:pt idx="6861">
                  <c:v>0.79676840215439859</c:v>
                </c:pt>
                <c:pt idx="6862">
                  <c:v>0.79688809096349489</c:v>
                </c:pt>
                <c:pt idx="6863">
                  <c:v>0.7970077797725913</c:v>
                </c:pt>
                <c:pt idx="6864">
                  <c:v>0.79712746858168759</c:v>
                </c:pt>
                <c:pt idx="6865">
                  <c:v>0.797247157390784</c:v>
                </c:pt>
                <c:pt idx="6866">
                  <c:v>0.7973668461998803</c:v>
                </c:pt>
                <c:pt idx="6867">
                  <c:v>0.7974865350089767</c:v>
                </c:pt>
                <c:pt idx="6868">
                  <c:v>0.797606223818073</c:v>
                </c:pt>
                <c:pt idx="6869">
                  <c:v>0.79772591262716941</c:v>
                </c:pt>
                <c:pt idx="6870">
                  <c:v>0.79784560143626571</c:v>
                </c:pt>
                <c:pt idx="6871">
                  <c:v>0.79796529024536211</c:v>
                </c:pt>
                <c:pt idx="6872">
                  <c:v>0.79808497905445841</c:v>
                </c:pt>
                <c:pt idx="6873">
                  <c:v>0.79820466786355471</c:v>
                </c:pt>
                <c:pt idx="6874">
                  <c:v>0.79832435667265111</c:v>
                </c:pt>
                <c:pt idx="6875">
                  <c:v>0.79844404548174741</c:v>
                </c:pt>
                <c:pt idx="6876">
                  <c:v>0.79856373429084382</c:v>
                </c:pt>
                <c:pt idx="6877">
                  <c:v>0.79868342309994012</c:v>
                </c:pt>
                <c:pt idx="6878">
                  <c:v>0.79880311190903652</c:v>
                </c:pt>
                <c:pt idx="6879">
                  <c:v>0.79892280071813282</c:v>
                </c:pt>
                <c:pt idx="6880">
                  <c:v>0.79904248952722923</c:v>
                </c:pt>
                <c:pt idx="6881">
                  <c:v>0.79916217833632552</c:v>
                </c:pt>
                <c:pt idx="6882">
                  <c:v>0.79928186714542193</c:v>
                </c:pt>
                <c:pt idx="6883">
                  <c:v>0.79940155595451823</c:v>
                </c:pt>
                <c:pt idx="6884">
                  <c:v>0.79952124476361464</c:v>
                </c:pt>
                <c:pt idx="6885">
                  <c:v>0.79964093357271093</c:v>
                </c:pt>
                <c:pt idx="6886">
                  <c:v>0.79976062238180734</c:v>
                </c:pt>
                <c:pt idx="6887">
                  <c:v>0.79988031119090364</c:v>
                </c:pt>
                <c:pt idx="6888">
                  <c:v>0.8</c:v>
                </c:pt>
                <c:pt idx="6889">
                  <c:v>0.80011968880909634</c:v>
                </c:pt>
                <c:pt idx="6890">
                  <c:v>0.80023937761819275</c:v>
                </c:pt>
                <c:pt idx="6891">
                  <c:v>0.80035906642728905</c:v>
                </c:pt>
                <c:pt idx="6892">
                  <c:v>0.80047875523638545</c:v>
                </c:pt>
                <c:pt idx="6893">
                  <c:v>0.80059844404548175</c:v>
                </c:pt>
                <c:pt idx="6894">
                  <c:v>0.80071813285457805</c:v>
                </c:pt>
                <c:pt idx="6895">
                  <c:v>0.80083782166367445</c:v>
                </c:pt>
                <c:pt idx="6896">
                  <c:v>0.80095751047277075</c:v>
                </c:pt>
                <c:pt idx="6897">
                  <c:v>0.80107719928186716</c:v>
                </c:pt>
                <c:pt idx="6898">
                  <c:v>0.80119688809096345</c:v>
                </c:pt>
                <c:pt idx="6899">
                  <c:v>0.80131657690005986</c:v>
                </c:pt>
                <c:pt idx="6900">
                  <c:v>0.80143626570915616</c:v>
                </c:pt>
                <c:pt idx="6901">
                  <c:v>0.80155595451825257</c:v>
                </c:pt>
                <c:pt idx="6902">
                  <c:v>0.80167564332734886</c:v>
                </c:pt>
                <c:pt idx="6903">
                  <c:v>0.80179533213644527</c:v>
                </c:pt>
                <c:pt idx="6904">
                  <c:v>0.80191502094554157</c:v>
                </c:pt>
                <c:pt idx="6905">
                  <c:v>0.80203470975463798</c:v>
                </c:pt>
                <c:pt idx="6906">
                  <c:v>0.80215439856373427</c:v>
                </c:pt>
                <c:pt idx="6907">
                  <c:v>0.80227408737283068</c:v>
                </c:pt>
                <c:pt idx="6908">
                  <c:v>0.80239377618192698</c:v>
                </c:pt>
                <c:pt idx="6909">
                  <c:v>0.80251346499102338</c:v>
                </c:pt>
                <c:pt idx="6910">
                  <c:v>0.80263315380011968</c:v>
                </c:pt>
                <c:pt idx="6911">
                  <c:v>0.80275284260921609</c:v>
                </c:pt>
                <c:pt idx="6912">
                  <c:v>0.80287253141831239</c:v>
                </c:pt>
                <c:pt idx="6913">
                  <c:v>0.80299222022740879</c:v>
                </c:pt>
                <c:pt idx="6914">
                  <c:v>0.80311190903650509</c:v>
                </c:pt>
                <c:pt idx="6915">
                  <c:v>0.80323159784560139</c:v>
                </c:pt>
                <c:pt idx="6916">
                  <c:v>0.80335128665469779</c:v>
                </c:pt>
                <c:pt idx="6917">
                  <c:v>0.80347097546379409</c:v>
                </c:pt>
                <c:pt idx="6918">
                  <c:v>0.8035906642728905</c:v>
                </c:pt>
                <c:pt idx="6919">
                  <c:v>0.80371035308198679</c:v>
                </c:pt>
                <c:pt idx="6920">
                  <c:v>0.8038300418910832</c:v>
                </c:pt>
                <c:pt idx="6921">
                  <c:v>0.8039497307001795</c:v>
                </c:pt>
                <c:pt idx="6922">
                  <c:v>0.80406941950927591</c:v>
                </c:pt>
                <c:pt idx="6923">
                  <c:v>0.8041891083183722</c:v>
                </c:pt>
                <c:pt idx="6924">
                  <c:v>0.80430879712746861</c:v>
                </c:pt>
                <c:pt idx="6925">
                  <c:v>0.80442848593656491</c:v>
                </c:pt>
                <c:pt idx="6926">
                  <c:v>0.80454817474566132</c:v>
                </c:pt>
                <c:pt idx="6927">
                  <c:v>0.80466786355475761</c:v>
                </c:pt>
                <c:pt idx="6928">
                  <c:v>0.80478755236385402</c:v>
                </c:pt>
                <c:pt idx="6929">
                  <c:v>0.80490724117295032</c:v>
                </c:pt>
                <c:pt idx="6930">
                  <c:v>0.80502692998204672</c:v>
                </c:pt>
                <c:pt idx="6931">
                  <c:v>0.80514661879114302</c:v>
                </c:pt>
                <c:pt idx="6932">
                  <c:v>0.80526630760023943</c:v>
                </c:pt>
                <c:pt idx="6933">
                  <c:v>0.80538599640933572</c:v>
                </c:pt>
                <c:pt idx="6934">
                  <c:v>0.80550568521843202</c:v>
                </c:pt>
                <c:pt idx="6935">
                  <c:v>0.80562537402752843</c:v>
                </c:pt>
                <c:pt idx="6936">
                  <c:v>0.80574506283662473</c:v>
                </c:pt>
                <c:pt idx="6937">
                  <c:v>0.80586475164572113</c:v>
                </c:pt>
                <c:pt idx="6938">
                  <c:v>0.80598444045481743</c:v>
                </c:pt>
                <c:pt idx="6939">
                  <c:v>0.80610412926391384</c:v>
                </c:pt>
                <c:pt idx="6940">
                  <c:v>0.80622381807301013</c:v>
                </c:pt>
                <c:pt idx="6941">
                  <c:v>0.80634350688210654</c:v>
                </c:pt>
                <c:pt idx="6942">
                  <c:v>0.80646319569120284</c:v>
                </c:pt>
                <c:pt idx="6943">
                  <c:v>0.80658288450029925</c:v>
                </c:pt>
                <c:pt idx="6944">
                  <c:v>0.80670257330939554</c:v>
                </c:pt>
                <c:pt idx="6945">
                  <c:v>0.80682226211849195</c:v>
                </c:pt>
                <c:pt idx="6946">
                  <c:v>0.80694195092758825</c:v>
                </c:pt>
                <c:pt idx="6947">
                  <c:v>0.80706163973668466</c:v>
                </c:pt>
                <c:pt idx="6948">
                  <c:v>0.80718132854578095</c:v>
                </c:pt>
                <c:pt idx="6949">
                  <c:v>0.80730101735487736</c:v>
                </c:pt>
                <c:pt idx="6950">
                  <c:v>0.80742070616397366</c:v>
                </c:pt>
                <c:pt idx="6951">
                  <c:v>0.80754039497307006</c:v>
                </c:pt>
                <c:pt idx="6952">
                  <c:v>0.80766008378216636</c:v>
                </c:pt>
                <c:pt idx="6953">
                  <c:v>0.80777977259126277</c:v>
                </c:pt>
                <c:pt idx="6954">
                  <c:v>0.80789946140035906</c:v>
                </c:pt>
                <c:pt idx="6955">
                  <c:v>0.80801915020945536</c:v>
                </c:pt>
                <c:pt idx="6956">
                  <c:v>0.80813883901855177</c:v>
                </c:pt>
                <c:pt idx="6957">
                  <c:v>0.80825852782764807</c:v>
                </c:pt>
                <c:pt idx="6958">
                  <c:v>0.80837821663674447</c:v>
                </c:pt>
                <c:pt idx="6959">
                  <c:v>0.80849790544584077</c:v>
                </c:pt>
                <c:pt idx="6960">
                  <c:v>0.80861759425493718</c:v>
                </c:pt>
                <c:pt idx="6961">
                  <c:v>0.80873728306403347</c:v>
                </c:pt>
                <c:pt idx="6962">
                  <c:v>0.80885697187312988</c:v>
                </c:pt>
                <c:pt idx="6963">
                  <c:v>0.80897666068222618</c:v>
                </c:pt>
                <c:pt idx="6964">
                  <c:v>0.80909634949132259</c:v>
                </c:pt>
                <c:pt idx="6965">
                  <c:v>0.80921603830041888</c:v>
                </c:pt>
                <c:pt idx="6966">
                  <c:v>0.80933572710951529</c:v>
                </c:pt>
                <c:pt idx="6967">
                  <c:v>0.80945541591861159</c:v>
                </c:pt>
                <c:pt idx="6968">
                  <c:v>0.80957510472770799</c:v>
                </c:pt>
                <c:pt idx="6969">
                  <c:v>0.80969479353680429</c:v>
                </c:pt>
                <c:pt idx="6970">
                  <c:v>0.8098144823459007</c:v>
                </c:pt>
                <c:pt idx="6971">
                  <c:v>0.809934171154997</c:v>
                </c:pt>
                <c:pt idx="6972">
                  <c:v>0.8100538599640934</c:v>
                </c:pt>
                <c:pt idx="6973">
                  <c:v>0.8101735487731897</c:v>
                </c:pt>
                <c:pt idx="6974">
                  <c:v>0.81029323758228611</c:v>
                </c:pt>
                <c:pt idx="6975">
                  <c:v>0.8104129263913824</c:v>
                </c:pt>
                <c:pt idx="6976">
                  <c:v>0.8105326152004787</c:v>
                </c:pt>
                <c:pt idx="6977">
                  <c:v>0.81065230400957511</c:v>
                </c:pt>
                <c:pt idx="6978">
                  <c:v>0.81077199281867141</c:v>
                </c:pt>
                <c:pt idx="6979">
                  <c:v>0.81089168162776781</c:v>
                </c:pt>
                <c:pt idx="6980">
                  <c:v>0.81101137043686411</c:v>
                </c:pt>
                <c:pt idx="6981">
                  <c:v>0.81113105924596052</c:v>
                </c:pt>
                <c:pt idx="6982">
                  <c:v>0.81125074805505681</c:v>
                </c:pt>
                <c:pt idx="6983">
                  <c:v>0.81137043686415322</c:v>
                </c:pt>
                <c:pt idx="6984">
                  <c:v>0.81149012567324952</c:v>
                </c:pt>
                <c:pt idx="6985">
                  <c:v>0.81160981448234593</c:v>
                </c:pt>
                <c:pt idx="6986">
                  <c:v>0.81172950329144222</c:v>
                </c:pt>
                <c:pt idx="6987">
                  <c:v>0.81184919210053863</c:v>
                </c:pt>
                <c:pt idx="6988">
                  <c:v>0.81196888090963493</c:v>
                </c:pt>
                <c:pt idx="6989">
                  <c:v>0.81208856971873133</c:v>
                </c:pt>
                <c:pt idx="6990">
                  <c:v>0.81220825852782763</c:v>
                </c:pt>
                <c:pt idx="6991">
                  <c:v>0.81232794733692404</c:v>
                </c:pt>
                <c:pt idx="6992">
                  <c:v>0.81244763614602034</c:v>
                </c:pt>
                <c:pt idx="6993">
                  <c:v>0.81256732495511674</c:v>
                </c:pt>
                <c:pt idx="6994">
                  <c:v>0.81268701376421304</c:v>
                </c:pt>
                <c:pt idx="6995">
                  <c:v>0.81280670257330945</c:v>
                </c:pt>
                <c:pt idx="6996">
                  <c:v>0.81292639138240574</c:v>
                </c:pt>
                <c:pt idx="6997">
                  <c:v>0.81304608019150204</c:v>
                </c:pt>
                <c:pt idx="6998">
                  <c:v>0.81316576900059845</c:v>
                </c:pt>
                <c:pt idx="6999">
                  <c:v>0.81328545780969475</c:v>
                </c:pt>
                <c:pt idx="7000">
                  <c:v>0.81340514661879115</c:v>
                </c:pt>
                <c:pt idx="7001">
                  <c:v>0.81352483542788745</c:v>
                </c:pt>
                <c:pt idx="7002">
                  <c:v>0.81364452423698386</c:v>
                </c:pt>
                <c:pt idx="7003">
                  <c:v>0.81376421304608015</c:v>
                </c:pt>
                <c:pt idx="7004">
                  <c:v>0.81388390185517656</c:v>
                </c:pt>
                <c:pt idx="7005">
                  <c:v>0.81400359066427286</c:v>
                </c:pt>
                <c:pt idx="7006">
                  <c:v>0.81412327947336927</c:v>
                </c:pt>
                <c:pt idx="7007">
                  <c:v>0.81424296828246556</c:v>
                </c:pt>
                <c:pt idx="7008">
                  <c:v>0.81436265709156197</c:v>
                </c:pt>
                <c:pt idx="7009">
                  <c:v>0.81448234590065827</c:v>
                </c:pt>
                <c:pt idx="7010">
                  <c:v>0.81460203470975467</c:v>
                </c:pt>
                <c:pt idx="7011">
                  <c:v>0.81472172351885097</c:v>
                </c:pt>
                <c:pt idx="7012">
                  <c:v>0.81484141232794738</c:v>
                </c:pt>
                <c:pt idx="7013">
                  <c:v>0.81496110113704368</c:v>
                </c:pt>
                <c:pt idx="7014">
                  <c:v>0.81508078994614008</c:v>
                </c:pt>
                <c:pt idx="7015">
                  <c:v>0.81520047875523638</c:v>
                </c:pt>
                <c:pt idx="7016">
                  <c:v>0.81532016756433279</c:v>
                </c:pt>
                <c:pt idx="7017">
                  <c:v>0.81543985637342908</c:v>
                </c:pt>
                <c:pt idx="7018">
                  <c:v>0.81555954518252538</c:v>
                </c:pt>
                <c:pt idx="7019">
                  <c:v>0.81567923399162179</c:v>
                </c:pt>
                <c:pt idx="7020">
                  <c:v>0.81579892280071808</c:v>
                </c:pt>
                <c:pt idx="7021">
                  <c:v>0.81591861160981449</c:v>
                </c:pt>
                <c:pt idx="7022">
                  <c:v>0.81603830041891079</c:v>
                </c:pt>
                <c:pt idx="7023">
                  <c:v>0.8161579892280072</c:v>
                </c:pt>
                <c:pt idx="7024">
                  <c:v>0.81627767803710349</c:v>
                </c:pt>
                <c:pt idx="7025">
                  <c:v>0.8163973668461999</c:v>
                </c:pt>
                <c:pt idx="7026">
                  <c:v>0.8165170556552962</c:v>
                </c:pt>
                <c:pt idx="7027">
                  <c:v>0.81663674446439261</c:v>
                </c:pt>
                <c:pt idx="7028">
                  <c:v>0.8167564332734889</c:v>
                </c:pt>
                <c:pt idx="7029">
                  <c:v>0.81687612208258531</c:v>
                </c:pt>
                <c:pt idx="7030">
                  <c:v>0.81699581089168161</c:v>
                </c:pt>
                <c:pt idx="7031">
                  <c:v>0.81711549970077801</c:v>
                </c:pt>
                <c:pt idx="7032">
                  <c:v>0.81723518850987431</c:v>
                </c:pt>
                <c:pt idx="7033">
                  <c:v>0.81735487731897072</c:v>
                </c:pt>
                <c:pt idx="7034">
                  <c:v>0.81747456612806702</c:v>
                </c:pt>
                <c:pt idx="7035">
                  <c:v>0.81759425493716342</c:v>
                </c:pt>
                <c:pt idx="7036">
                  <c:v>0.81771394374625972</c:v>
                </c:pt>
                <c:pt idx="7037">
                  <c:v>0.81783363255535613</c:v>
                </c:pt>
                <c:pt idx="7038">
                  <c:v>0.81795332136445242</c:v>
                </c:pt>
                <c:pt idx="7039">
                  <c:v>0.81807301017354872</c:v>
                </c:pt>
                <c:pt idx="7040">
                  <c:v>0.81819269898264513</c:v>
                </c:pt>
                <c:pt idx="7041">
                  <c:v>0.81831238779174142</c:v>
                </c:pt>
                <c:pt idx="7042">
                  <c:v>0.81843207660083783</c:v>
                </c:pt>
                <c:pt idx="7043">
                  <c:v>0.81855176540993413</c:v>
                </c:pt>
                <c:pt idx="7044">
                  <c:v>0.81867145421903054</c:v>
                </c:pt>
                <c:pt idx="7045">
                  <c:v>0.81879114302812683</c:v>
                </c:pt>
                <c:pt idx="7046">
                  <c:v>0.81891083183722324</c:v>
                </c:pt>
                <c:pt idx="7047">
                  <c:v>0.81903052064631954</c:v>
                </c:pt>
                <c:pt idx="7048">
                  <c:v>0.81915020945541595</c:v>
                </c:pt>
                <c:pt idx="7049">
                  <c:v>0.81926989826451224</c:v>
                </c:pt>
                <c:pt idx="7050">
                  <c:v>0.81938958707360865</c:v>
                </c:pt>
                <c:pt idx="7051">
                  <c:v>0.81950927588270495</c:v>
                </c:pt>
                <c:pt idx="7052">
                  <c:v>0.81962896469180135</c:v>
                </c:pt>
                <c:pt idx="7053">
                  <c:v>0.81974865350089765</c:v>
                </c:pt>
                <c:pt idx="7054">
                  <c:v>0.81986834230999406</c:v>
                </c:pt>
                <c:pt idx="7055">
                  <c:v>0.81998803111909035</c:v>
                </c:pt>
                <c:pt idx="7056">
                  <c:v>0.82010771992818676</c:v>
                </c:pt>
                <c:pt idx="7057">
                  <c:v>0.82022740873728306</c:v>
                </c:pt>
                <c:pt idx="7058">
                  <c:v>0.82034709754637947</c:v>
                </c:pt>
                <c:pt idx="7059">
                  <c:v>0.82046678635547576</c:v>
                </c:pt>
                <c:pt idx="7060">
                  <c:v>0.82058647516457206</c:v>
                </c:pt>
                <c:pt idx="7061">
                  <c:v>0.82070616397366847</c:v>
                </c:pt>
                <c:pt idx="7062">
                  <c:v>0.82082585278276476</c:v>
                </c:pt>
                <c:pt idx="7063">
                  <c:v>0.82094554159186117</c:v>
                </c:pt>
                <c:pt idx="7064">
                  <c:v>0.82106523040095747</c:v>
                </c:pt>
                <c:pt idx="7065">
                  <c:v>0.82118491921005388</c:v>
                </c:pt>
                <c:pt idx="7066">
                  <c:v>0.82130460801915017</c:v>
                </c:pt>
                <c:pt idx="7067">
                  <c:v>0.82142429682824658</c:v>
                </c:pt>
                <c:pt idx="7068">
                  <c:v>0.82154398563734288</c:v>
                </c:pt>
                <c:pt idx="7069">
                  <c:v>0.82166367444643928</c:v>
                </c:pt>
                <c:pt idx="7070">
                  <c:v>0.82178336325553558</c:v>
                </c:pt>
                <c:pt idx="7071">
                  <c:v>0.82190305206463199</c:v>
                </c:pt>
                <c:pt idx="7072">
                  <c:v>0.82202274087372829</c:v>
                </c:pt>
                <c:pt idx="7073">
                  <c:v>0.82214242968282469</c:v>
                </c:pt>
                <c:pt idx="7074">
                  <c:v>0.82226211849192099</c:v>
                </c:pt>
                <c:pt idx="7075">
                  <c:v>0.8223818073010174</c:v>
                </c:pt>
                <c:pt idx="7076">
                  <c:v>0.82250149611011369</c:v>
                </c:pt>
                <c:pt idx="7077">
                  <c:v>0.8226211849192101</c:v>
                </c:pt>
                <c:pt idx="7078">
                  <c:v>0.8227408737283064</c:v>
                </c:pt>
                <c:pt idx="7079">
                  <c:v>0.82286056253740281</c:v>
                </c:pt>
                <c:pt idx="7080">
                  <c:v>0.8229802513464991</c:v>
                </c:pt>
                <c:pt idx="7081">
                  <c:v>0.8230999401555954</c:v>
                </c:pt>
                <c:pt idx="7082">
                  <c:v>0.82321962896469181</c:v>
                </c:pt>
                <c:pt idx="7083">
                  <c:v>0.8233393177737881</c:v>
                </c:pt>
                <c:pt idx="7084">
                  <c:v>0.82345900658288451</c:v>
                </c:pt>
                <c:pt idx="7085">
                  <c:v>0.82357869539198081</c:v>
                </c:pt>
                <c:pt idx="7086">
                  <c:v>0.82369838420107722</c:v>
                </c:pt>
                <c:pt idx="7087">
                  <c:v>0.82381807301017351</c:v>
                </c:pt>
                <c:pt idx="7088">
                  <c:v>0.82393776181926992</c:v>
                </c:pt>
                <c:pt idx="7089">
                  <c:v>0.82405745062836622</c:v>
                </c:pt>
                <c:pt idx="7090">
                  <c:v>0.82417713943746262</c:v>
                </c:pt>
                <c:pt idx="7091">
                  <c:v>0.82429682824655892</c:v>
                </c:pt>
                <c:pt idx="7092">
                  <c:v>0.82441651705565533</c:v>
                </c:pt>
                <c:pt idx="7093">
                  <c:v>0.82453620586475163</c:v>
                </c:pt>
                <c:pt idx="7094">
                  <c:v>0.82465589467384803</c:v>
                </c:pt>
                <c:pt idx="7095">
                  <c:v>0.82477558348294433</c:v>
                </c:pt>
                <c:pt idx="7096">
                  <c:v>0.82489527229204074</c:v>
                </c:pt>
                <c:pt idx="7097">
                  <c:v>0.82501496110113703</c:v>
                </c:pt>
                <c:pt idx="7098">
                  <c:v>0.82513464991023344</c:v>
                </c:pt>
                <c:pt idx="7099">
                  <c:v>0.82525433871932974</c:v>
                </c:pt>
                <c:pt idx="7100">
                  <c:v>0.82537402752842615</c:v>
                </c:pt>
                <c:pt idx="7101">
                  <c:v>0.82549371633752244</c:v>
                </c:pt>
                <c:pt idx="7102">
                  <c:v>0.82561340514661874</c:v>
                </c:pt>
                <c:pt idx="7103">
                  <c:v>0.82573309395571515</c:v>
                </c:pt>
                <c:pt idx="7104">
                  <c:v>0.82585278276481144</c:v>
                </c:pt>
                <c:pt idx="7105">
                  <c:v>0.82597247157390785</c:v>
                </c:pt>
                <c:pt idx="7106">
                  <c:v>0.82609216038300415</c:v>
                </c:pt>
                <c:pt idx="7107">
                  <c:v>0.82621184919210056</c:v>
                </c:pt>
                <c:pt idx="7108">
                  <c:v>0.82633153800119685</c:v>
                </c:pt>
                <c:pt idx="7109">
                  <c:v>0.82645122681029326</c:v>
                </c:pt>
                <c:pt idx="7110">
                  <c:v>0.82657091561938956</c:v>
                </c:pt>
                <c:pt idx="7111">
                  <c:v>0.82669060442848596</c:v>
                </c:pt>
                <c:pt idx="7112">
                  <c:v>0.82681029323758226</c:v>
                </c:pt>
                <c:pt idx="7113">
                  <c:v>0.82692998204667867</c:v>
                </c:pt>
                <c:pt idx="7114">
                  <c:v>0.82704967085577497</c:v>
                </c:pt>
                <c:pt idx="7115">
                  <c:v>0.82716935966487137</c:v>
                </c:pt>
                <c:pt idx="7116">
                  <c:v>0.82728904847396767</c:v>
                </c:pt>
                <c:pt idx="7117">
                  <c:v>0.82740873728306408</c:v>
                </c:pt>
                <c:pt idx="7118">
                  <c:v>0.82752842609216037</c:v>
                </c:pt>
                <c:pt idx="7119">
                  <c:v>0.82764811490125678</c:v>
                </c:pt>
                <c:pt idx="7120">
                  <c:v>0.82776780371035308</c:v>
                </c:pt>
                <c:pt idx="7121">
                  <c:v>0.82788749251944949</c:v>
                </c:pt>
                <c:pt idx="7122">
                  <c:v>0.82800718132854578</c:v>
                </c:pt>
                <c:pt idx="7123">
                  <c:v>0.82812687013764208</c:v>
                </c:pt>
                <c:pt idx="7124">
                  <c:v>0.82824655894673849</c:v>
                </c:pt>
                <c:pt idx="7125">
                  <c:v>0.82836624775583478</c:v>
                </c:pt>
                <c:pt idx="7126">
                  <c:v>0.82848593656493119</c:v>
                </c:pt>
                <c:pt idx="7127">
                  <c:v>0.82860562537402749</c:v>
                </c:pt>
                <c:pt idx="7128">
                  <c:v>0.8287253141831239</c:v>
                </c:pt>
                <c:pt idx="7129">
                  <c:v>0.82884500299222019</c:v>
                </c:pt>
                <c:pt idx="7130">
                  <c:v>0.8289646918013166</c:v>
                </c:pt>
                <c:pt idx="7131">
                  <c:v>0.8290843806104129</c:v>
                </c:pt>
                <c:pt idx="7132">
                  <c:v>0.8292040694195093</c:v>
                </c:pt>
                <c:pt idx="7133">
                  <c:v>0.8293237582286056</c:v>
                </c:pt>
                <c:pt idx="7134">
                  <c:v>0.82944344703770201</c:v>
                </c:pt>
                <c:pt idx="7135">
                  <c:v>0.82956313584679831</c:v>
                </c:pt>
                <c:pt idx="7136">
                  <c:v>0.82968282465589471</c:v>
                </c:pt>
                <c:pt idx="7137">
                  <c:v>0.82980251346499101</c:v>
                </c:pt>
                <c:pt idx="7138">
                  <c:v>0.82992220227408742</c:v>
                </c:pt>
                <c:pt idx="7139">
                  <c:v>0.83004189108318371</c:v>
                </c:pt>
                <c:pt idx="7140">
                  <c:v>0.83016157989228012</c:v>
                </c:pt>
                <c:pt idx="7141">
                  <c:v>0.83028126870137642</c:v>
                </c:pt>
                <c:pt idx="7142">
                  <c:v>0.83040095751047283</c:v>
                </c:pt>
                <c:pt idx="7143">
                  <c:v>0.83052064631956912</c:v>
                </c:pt>
                <c:pt idx="7144">
                  <c:v>0.83064033512866542</c:v>
                </c:pt>
                <c:pt idx="7145">
                  <c:v>0.83076002393776183</c:v>
                </c:pt>
                <c:pt idx="7146">
                  <c:v>0.83087971274685812</c:v>
                </c:pt>
                <c:pt idx="7147">
                  <c:v>0.83099940155595453</c:v>
                </c:pt>
                <c:pt idx="7148">
                  <c:v>0.83111909036505083</c:v>
                </c:pt>
                <c:pt idx="7149">
                  <c:v>0.83123877917414724</c:v>
                </c:pt>
                <c:pt idx="7150">
                  <c:v>0.83135846798324353</c:v>
                </c:pt>
                <c:pt idx="7151">
                  <c:v>0.83147815679233994</c:v>
                </c:pt>
                <c:pt idx="7152">
                  <c:v>0.83159784560143624</c:v>
                </c:pt>
                <c:pt idx="7153">
                  <c:v>0.83171753441053264</c:v>
                </c:pt>
                <c:pt idx="7154">
                  <c:v>0.83183722321962894</c:v>
                </c:pt>
                <c:pt idx="7155">
                  <c:v>0.83195691202872535</c:v>
                </c:pt>
                <c:pt idx="7156">
                  <c:v>0.83207660083782164</c:v>
                </c:pt>
                <c:pt idx="7157">
                  <c:v>0.83219628964691805</c:v>
                </c:pt>
                <c:pt idx="7158">
                  <c:v>0.83231597845601435</c:v>
                </c:pt>
                <c:pt idx="7159">
                  <c:v>0.83243566726511076</c:v>
                </c:pt>
                <c:pt idx="7160">
                  <c:v>0.83255535607420705</c:v>
                </c:pt>
                <c:pt idx="7161">
                  <c:v>0.83267504488330346</c:v>
                </c:pt>
                <c:pt idx="7162">
                  <c:v>0.83279473369239976</c:v>
                </c:pt>
                <c:pt idx="7163">
                  <c:v>0.83291442250149617</c:v>
                </c:pt>
                <c:pt idx="7164">
                  <c:v>0.83303411131059246</c:v>
                </c:pt>
                <c:pt idx="7165">
                  <c:v>0.83315380011968876</c:v>
                </c:pt>
                <c:pt idx="7166">
                  <c:v>0.83327348892878517</c:v>
                </c:pt>
                <c:pt idx="7167">
                  <c:v>0.83339317773788146</c:v>
                </c:pt>
                <c:pt idx="7168">
                  <c:v>0.83351286654697787</c:v>
                </c:pt>
                <c:pt idx="7169">
                  <c:v>0.83363255535607417</c:v>
                </c:pt>
                <c:pt idx="7170">
                  <c:v>0.83375224416517058</c:v>
                </c:pt>
                <c:pt idx="7171">
                  <c:v>0.83387193297426687</c:v>
                </c:pt>
                <c:pt idx="7172">
                  <c:v>0.83399162178336328</c:v>
                </c:pt>
                <c:pt idx="7173">
                  <c:v>0.83411131059245958</c:v>
                </c:pt>
                <c:pt idx="7174">
                  <c:v>0.83423099940155598</c:v>
                </c:pt>
                <c:pt idx="7175">
                  <c:v>0.83435068821065228</c:v>
                </c:pt>
                <c:pt idx="7176">
                  <c:v>0.83447037701974869</c:v>
                </c:pt>
                <c:pt idx="7177">
                  <c:v>0.83459006582884498</c:v>
                </c:pt>
                <c:pt idx="7178">
                  <c:v>0.83470975463794139</c:v>
                </c:pt>
                <c:pt idx="7179">
                  <c:v>0.83482944344703769</c:v>
                </c:pt>
                <c:pt idx="7180">
                  <c:v>0.8349491322561341</c:v>
                </c:pt>
                <c:pt idx="7181">
                  <c:v>0.83506882106523039</c:v>
                </c:pt>
                <c:pt idx="7182">
                  <c:v>0.8351885098743268</c:v>
                </c:pt>
                <c:pt idx="7183">
                  <c:v>0.8353081986834231</c:v>
                </c:pt>
                <c:pt idx="7184">
                  <c:v>0.83542788749251939</c:v>
                </c:pt>
                <c:pt idx="7185">
                  <c:v>0.8355475763016158</c:v>
                </c:pt>
                <c:pt idx="7186">
                  <c:v>0.8356672651107121</c:v>
                </c:pt>
                <c:pt idx="7187">
                  <c:v>0.83578695391980851</c:v>
                </c:pt>
                <c:pt idx="7188">
                  <c:v>0.8359066427289048</c:v>
                </c:pt>
                <c:pt idx="7189">
                  <c:v>0.83602633153800121</c:v>
                </c:pt>
                <c:pt idx="7190">
                  <c:v>0.83614602034709751</c:v>
                </c:pt>
                <c:pt idx="7191">
                  <c:v>0.83626570915619391</c:v>
                </c:pt>
                <c:pt idx="7192">
                  <c:v>0.83638539796529021</c:v>
                </c:pt>
                <c:pt idx="7193">
                  <c:v>0.83650508677438662</c:v>
                </c:pt>
                <c:pt idx="7194">
                  <c:v>0.83662477558348292</c:v>
                </c:pt>
                <c:pt idx="7195">
                  <c:v>0.83674446439257932</c:v>
                </c:pt>
                <c:pt idx="7196">
                  <c:v>0.83686415320167562</c:v>
                </c:pt>
                <c:pt idx="7197">
                  <c:v>0.83698384201077203</c:v>
                </c:pt>
                <c:pt idx="7198">
                  <c:v>0.83710353081986832</c:v>
                </c:pt>
                <c:pt idx="7199">
                  <c:v>0.83722321962896473</c:v>
                </c:pt>
                <c:pt idx="7200">
                  <c:v>0.83734290843806103</c:v>
                </c:pt>
                <c:pt idx="7201">
                  <c:v>0.83746259724715744</c:v>
                </c:pt>
                <c:pt idx="7202">
                  <c:v>0.83758228605625373</c:v>
                </c:pt>
                <c:pt idx="7203">
                  <c:v>0.83770197486535014</c:v>
                </c:pt>
                <c:pt idx="7204">
                  <c:v>0.83782166367444644</c:v>
                </c:pt>
                <c:pt idx="7205">
                  <c:v>0.83794135248354273</c:v>
                </c:pt>
                <c:pt idx="7206">
                  <c:v>0.83806104129263914</c:v>
                </c:pt>
                <c:pt idx="7207">
                  <c:v>0.83818073010173544</c:v>
                </c:pt>
                <c:pt idx="7208">
                  <c:v>0.83830041891083185</c:v>
                </c:pt>
                <c:pt idx="7209">
                  <c:v>0.83842010771992814</c:v>
                </c:pt>
                <c:pt idx="7210">
                  <c:v>0.83853979652902455</c:v>
                </c:pt>
                <c:pt idx="7211">
                  <c:v>0.83865948533812085</c:v>
                </c:pt>
                <c:pt idx="7212">
                  <c:v>0.83877917414721725</c:v>
                </c:pt>
                <c:pt idx="7213">
                  <c:v>0.83889886295631355</c:v>
                </c:pt>
                <c:pt idx="7214">
                  <c:v>0.83901855176540996</c:v>
                </c:pt>
                <c:pt idx="7215">
                  <c:v>0.83913824057450626</c:v>
                </c:pt>
                <c:pt idx="7216">
                  <c:v>0.83925792938360266</c:v>
                </c:pt>
                <c:pt idx="7217">
                  <c:v>0.83937761819269896</c:v>
                </c:pt>
                <c:pt idx="7218">
                  <c:v>0.83949730700179537</c:v>
                </c:pt>
                <c:pt idx="7219">
                  <c:v>0.83961699581089166</c:v>
                </c:pt>
                <c:pt idx="7220">
                  <c:v>0.83973668461998807</c:v>
                </c:pt>
                <c:pt idx="7221">
                  <c:v>0.83985637342908437</c:v>
                </c:pt>
                <c:pt idx="7222">
                  <c:v>0.83997606223818078</c:v>
                </c:pt>
                <c:pt idx="7223">
                  <c:v>0.84009575104727707</c:v>
                </c:pt>
                <c:pt idx="7224">
                  <c:v>0.84021543985637348</c:v>
                </c:pt>
                <c:pt idx="7225">
                  <c:v>0.84033512866546978</c:v>
                </c:pt>
                <c:pt idx="7226">
                  <c:v>0.84045481747456607</c:v>
                </c:pt>
                <c:pt idx="7227">
                  <c:v>0.84057450628366248</c:v>
                </c:pt>
                <c:pt idx="7228">
                  <c:v>0.84069419509275878</c:v>
                </c:pt>
                <c:pt idx="7229">
                  <c:v>0.84081388390185519</c:v>
                </c:pt>
                <c:pt idx="7230">
                  <c:v>0.84093357271095148</c:v>
                </c:pt>
                <c:pt idx="7231">
                  <c:v>0.84105326152004789</c:v>
                </c:pt>
                <c:pt idx="7232">
                  <c:v>0.84117295032914419</c:v>
                </c:pt>
                <c:pt idx="7233">
                  <c:v>0.84129263913824059</c:v>
                </c:pt>
                <c:pt idx="7234">
                  <c:v>0.84141232794733689</c:v>
                </c:pt>
                <c:pt idx="7235">
                  <c:v>0.8415320167564333</c:v>
                </c:pt>
                <c:pt idx="7236">
                  <c:v>0.8416517055655296</c:v>
                </c:pt>
                <c:pt idx="7237">
                  <c:v>0.841771394374626</c:v>
                </c:pt>
                <c:pt idx="7238">
                  <c:v>0.8418910831837223</c:v>
                </c:pt>
                <c:pt idx="7239">
                  <c:v>0.84201077199281871</c:v>
                </c:pt>
                <c:pt idx="7240">
                  <c:v>0.842130460801915</c:v>
                </c:pt>
                <c:pt idx="7241">
                  <c:v>0.84225014961101141</c:v>
                </c:pt>
                <c:pt idx="7242">
                  <c:v>0.84236983842010771</c:v>
                </c:pt>
                <c:pt idx="7243">
                  <c:v>0.84248952722920412</c:v>
                </c:pt>
                <c:pt idx="7244">
                  <c:v>0.84260921603830041</c:v>
                </c:pt>
                <c:pt idx="7245">
                  <c:v>0.84272890484739682</c:v>
                </c:pt>
                <c:pt idx="7246">
                  <c:v>0.84284859365649312</c:v>
                </c:pt>
                <c:pt idx="7247">
                  <c:v>0.84296828246558941</c:v>
                </c:pt>
                <c:pt idx="7248">
                  <c:v>0.84308797127468582</c:v>
                </c:pt>
                <c:pt idx="7249">
                  <c:v>0.84320766008378212</c:v>
                </c:pt>
                <c:pt idx="7250">
                  <c:v>0.84332734889287853</c:v>
                </c:pt>
                <c:pt idx="7251">
                  <c:v>0.84344703770197482</c:v>
                </c:pt>
                <c:pt idx="7252">
                  <c:v>0.84356672651107123</c:v>
                </c:pt>
                <c:pt idx="7253">
                  <c:v>0.84368641532016753</c:v>
                </c:pt>
                <c:pt idx="7254">
                  <c:v>0.84380610412926393</c:v>
                </c:pt>
                <c:pt idx="7255">
                  <c:v>0.84392579293836023</c:v>
                </c:pt>
                <c:pt idx="7256">
                  <c:v>0.84404548174745664</c:v>
                </c:pt>
                <c:pt idx="7257">
                  <c:v>0.84416517055655294</c:v>
                </c:pt>
                <c:pt idx="7258">
                  <c:v>0.84428485936564934</c:v>
                </c:pt>
                <c:pt idx="7259">
                  <c:v>0.84440454817474564</c:v>
                </c:pt>
                <c:pt idx="7260">
                  <c:v>0.84452423698384205</c:v>
                </c:pt>
                <c:pt idx="7261">
                  <c:v>0.84464392579293834</c:v>
                </c:pt>
                <c:pt idx="7262">
                  <c:v>0.84476361460203475</c:v>
                </c:pt>
                <c:pt idx="7263">
                  <c:v>0.84488330341113105</c:v>
                </c:pt>
                <c:pt idx="7264">
                  <c:v>0.84500299222022746</c:v>
                </c:pt>
                <c:pt idx="7265">
                  <c:v>0.84512268102932375</c:v>
                </c:pt>
                <c:pt idx="7266">
                  <c:v>0.84524236983842016</c:v>
                </c:pt>
                <c:pt idx="7267">
                  <c:v>0.84536205864751646</c:v>
                </c:pt>
                <c:pt idx="7268">
                  <c:v>0.84548174745661275</c:v>
                </c:pt>
                <c:pt idx="7269">
                  <c:v>0.84560143626570916</c:v>
                </c:pt>
                <c:pt idx="7270">
                  <c:v>0.84572112507480546</c:v>
                </c:pt>
                <c:pt idx="7271">
                  <c:v>0.84584081388390187</c:v>
                </c:pt>
                <c:pt idx="7272">
                  <c:v>0.84596050269299816</c:v>
                </c:pt>
                <c:pt idx="7273">
                  <c:v>0.84608019150209457</c:v>
                </c:pt>
                <c:pt idx="7274">
                  <c:v>0.84619988031119087</c:v>
                </c:pt>
                <c:pt idx="7275">
                  <c:v>0.84631956912028727</c:v>
                </c:pt>
                <c:pt idx="7276">
                  <c:v>0.84643925792938357</c:v>
                </c:pt>
                <c:pt idx="7277">
                  <c:v>0.84655894673847998</c:v>
                </c:pt>
                <c:pt idx="7278">
                  <c:v>0.84667863554757627</c:v>
                </c:pt>
                <c:pt idx="7279">
                  <c:v>0.84679832435667268</c:v>
                </c:pt>
                <c:pt idx="7280">
                  <c:v>0.84691801316576898</c:v>
                </c:pt>
                <c:pt idx="7281">
                  <c:v>0.84703770197486539</c:v>
                </c:pt>
                <c:pt idx="7282">
                  <c:v>0.84715739078396168</c:v>
                </c:pt>
                <c:pt idx="7283">
                  <c:v>0.84727707959305809</c:v>
                </c:pt>
                <c:pt idx="7284">
                  <c:v>0.84739676840215439</c:v>
                </c:pt>
                <c:pt idx="7285">
                  <c:v>0.8475164572112508</c:v>
                </c:pt>
                <c:pt idx="7286">
                  <c:v>0.84763614602034709</c:v>
                </c:pt>
                <c:pt idx="7287">
                  <c:v>0.8477558348294435</c:v>
                </c:pt>
                <c:pt idx="7288">
                  <c:v>0.8478755236385398</c:v>
                </c:pt>
                <c:pt idx="7289">
                  <c:v>0.84799521244763609</c:v>
                </c:pt>
                <c:pt idx="7290">
                  <c:v>0.8481149012567325</c:v>
                </c:pt>
                <c:pt idx="7291">
                  <c:v>0.8482345900658288</c:v>
                </c:pt>
                <c:pt idx="7292">
                  <c:v>0.84835427887492521</c:v>
                </c:pt>
                <c:pt idx="7293">
                  <c:v>0.8484739676840215</c:v>
                </c:pt>
                <c:pt idx="7294">
                  <c:v>0.84859365649311791</c:v>
                </c:pt>
                <c:pt idx="7295">
                  <c:v>0.84871334530221421</c:v>
                </c:pt>
                <c:pt idx="7296">
                  <c:v>0.84883303411131061</c:v>
                </c:pt>
                <c:pt idx="7297">
                  <c:v>0.84895272292040691</c:v>
                </c:pt>
                <c:pt idx="7298">
                  <c:v>0.84907241172950332</c:v>
                </c:pt>
                <c:pt idx="7299">
                  <c:v>0.84919210053859961</c:v>
                </c:pt>
                <c:pt idx="7300">
                  <c:v>0.84931178934769602</c:v>
                </c:pt>
                <c:pt idx="7301">
                  <c:v>0.84943147815679232</c:v>
                </c:pt>
                <c:pt idx="7302">
                  <c:v>0.84955116696588873</c:v>
                </c:pt>
                <c:pt idx="7303">
                  <c:v>0.84967085577498502</c:v>
                </c:pt>
                <c:pt idx="7304">
                  <c:v>0.84979054458408143</c:v>
                </c:pt>
                <c:pt idx="7305">
                  <c:v>0.84991023339317773</c:v>
                </c:pt>
                <c:pt idx="7306">
                  <c:v>0.85002992220227414</c:v>
                </c:pt>
                <c:pt idx="7307">
                  <c:v>0.85014961101137043</c:v>
                </c:pt>
                <c:pt idx="7308">
                  <c:v>0.85026929982046684</c:v>
                </c:pt>
                <c:pt idx="7309">
                  <c:v>0.85038898862956314</c:v>
                </c:pt>
                <c:pt idx="7310">
                  <c:v>0.85050867743865943</c:v>
                </c:pt>
                <c:pt idx="7311">
                  <c:v>0.85062836624775584</c:v>
                </c:pt>
                <c:pt idx="7312">
                  <c:v>0.85074805505685214</c:v>
                </c:pt>
                <c:pt idx="7313">
                  <c:v>0.85086774386594854</c:v>
                </c:pt>
                <c:pt idx="7314">
                  <c:v>0.85098743267504484</c:v>
                </c:pt>
                <c:pt idx="7315">
                  <c:v>0.85110712148414125</c:v>
                </c:pt>
                <c:pt idx="7316">
                  <c:v>0.85122681029323755</c:v>
                </c:pt>
                <c:pt idx="7317">
                  <c:v>0.85134649910233395</c:v>
                </c:pt>
                <c:pt idx="7318">
                  <c:v>0.85146618791143025</c:v>
                </c:pt>
                <c:pt idx="7319">
                  <c:v>0.85158587672052666</c:v>
                </c:pt>
                <c:pt idx="7320">
                  <c:v>0.85170556552962295</c:v>
                </c:pt>
                <c:pt idx="7321">
                  <c:v>0.85182525433871936</c:v>
                </c:pt>
                <c:pt idx="7322">
                  <c:v>0.85194494314781566</c:v>
                </c:pt>
                <c:pt idx="7323">
                  <c:v>0.85206463195691207</c:v>
                </c:pt>
                <c:pt idx="7324">
                  <c:v>0.85218432076600836</c:v>
                </c:pt>
                <c:pt idx="7325">
                  <c:v>0.85230400957510477</c:v>
                </c:pt>
                <c:pt idx="7326">
                  <c:v>0.85242369838420107</c:v>
                </c:pt>
                <c:pt idx="7327">
                  <c:v>0.85254338719329747</c:v>
                </c:pt>
                <c:pt idx="7328">
                  <c:v>0.85266307600239377</c:v>
                </c:pt>
                <c:pt idx="7329">
                  <c:v>0.85278276481149018</c:v>
                </c:pt>
                <c:pt idx="7330">
                  <c:v>0.85290245362058648</c:v>
                </c:pt>
                <c:pt idx="7331">
                  <c:v>0.85302214242968277</c:v>
                </c:pt>
                <c:pt idx="7332">
                  <c:v>0.85314183123877918</c:v>
                </c:pt>
                <c:pt idx="7333">
                  <c:v>0.85326152004787548</c:v>
                </c:pt>
                <c:pt idx="7334">
                  <c:v>0.85338120885697188</c:v>
                </c:pt>
                <c:pt idx="7335">
                  <c:v>0.85350089766606818</c:v>
                </c:pt>
                <c:pt idx="7336">
                  <c:v>0.85362058647516459</c:v>
                </c:pt>
                <c:pt idx="7337">
                  <c:v>0.85374027528426089</c:v>
                </c:pt>
                <c:pt idx="7338">
                  <c:v>0.85385996409335729</c:v>
                </c:pt>
                <c:pt idx="7339">
                  <c:v>0.85397965290245359</c:v>
                </c:pt>
                <c:pt idx="7340">
                  <c:v>0.85409934171155</c:v>
                </c:pt>
                <c:pt idx="7341">
                  <c:v>0.85421903052064629</c:v>
                </c:pt>
                <c:pt idx="7342">
                  <c:v>0.8543387193297427</c:v>
                </c:pt>
                <c:pt idx="7343">
                  <c:v>0.854458408138839</c:v>
                </c:pt>
                <c:pt idx="7344">
                  <c:v>0.85457809694793541</c:v>
                </c:pt>
                <c:pt idx="7345">
                  <c:v>0.8546977857570317</c:v>
                </c:pt>
                <c:pt idx="7346">
                  <c:v>0.85481747456612811</c:v>
                </c:pt>
                <c:pt idx="7347">
                  <c:v>0.85493716337522441</c:v>
                </c:pt>
                <c:pt idx="7348">
                  <c:v>0.85505685218432081</c:v>
                </c:pt>
                <c:pt idx="7349">
                  <c:v>0.85517654099341711</c:v>
                </c:pt>
                <c:pt idx="7350">
                  <c:v>0.85529622980251352</c:v>
                </c:pt>
                <c:pt idx="7351">
                  <c:v>0.85541591861160982</c:v>
                </c:pt>
                <c:pt idx="7352">
                  <c:v>0.85553560742070611</c:v>
                </c:pt>
                <c:pt idx="7353">
                  <c:v>0.85565529622980252</c:v>
                </c:pt>
                <c:pt idx="7354">
                  <c:v>0.85577498503889882</c:v>
                </c:pt>
                <c:pt idx="7355">
                  <c:v>0.85589467384799522</c:v>
                </c:pt>
                <c:pt idx="7356">
                  <c:v>0.85601436265709152</c:v>
                </c:pt>
                <c:pt idx="7357">
                  <c:v>0.85613405146618793</c:v>
                </c:pt>
                <c:pt idx="7358">
                  <c:v>0.85625374027528423</c:v>
                </c:pt>
                <c:pt idx="7359">
                  <c:v>0.85637342908438063</c:v>
                </c:pt>
                <c:pt idx="7360">
                  <c:v>0.85649311789347693</c:v>
                </c:pt>
                <c:pt idx="7361">
                  <c:v>0.85661280670257334</c:v>
                </c:pt>
                <c:pt idx="7362">
                  <c:v>0.85673249551166963</c:v>
                </c:pt>
                <c:pt idx="7363">
                  <c:v>0.85685218432076604</c:v>
                </c:pt>
                <c:pt idx="7364">
                  <c:v>0.85697187312986234</c:v>
                </c:pt>
                <c:pt idx="7365">
                  <c:v>0.85709156193895875</c:v>
                </c:pt>
                <c:pt idx="7366">
                  <c:v>0.85721125074805504</c:v>
                </c:pt>
                <c:pt idx="7367">
                  <c:v>0.85733093955715145</c:v>
                </c:pt>
                <c:pt idx="7368">
                  <c:v>0.85745062836624775</c:v>
                </c:pt>
                <c:pt idx="7369">
                  <c:v>0.85757031717534415</c:v>
                </c:pt>
                <c:pt idx="7370">
                  <c:v>0.85769000598444045</c:v>
                </c:pt>
                <c:pt idx="7371">
                  <c:v>0.85780969479353686</c:v>
                </c:pt>
                <c:pt idx="7372">
                  <c:v>0.85792938360263316</c:v>
                </c:pt>
                <c:pt idx="7373">
                  <c:v>0.85804907241172945</c:v>
                </c:pt>
                <c:pt idx="7374">
                  <c:v>0.85816876122082586</c:v>
                </c:pt>
                <c:pt idx="7375">
                  <c:v>0.85828845002992216</c:v>
                </c:pt>
                <c:pt idx="7376">
                  <c:v>0.85840813883901856</c:v>
                </c:pt>
                <c:pt idx="7377">
                  <c:v>0.85852782764811486</c:v>
                </c:pt>
                <c:pt idx="7378">
                  <c:v>0.85864751645721127</c:v>
                </c:pt>
                <c:pt idx="7379">
                  <c:v>0.85876720526630757</c:v>
                </c:pt>
                <c:pt idx="7380">
                  <c:v>0.85888689407540397</c:v>
                </c:pt>
                <c:pt idx="7381">
                  <c:v>0.85900658288450027</c:v>
                </c:pt>
                <c:pt idx="7382">
                  <c:v>0.85912627169359668</c:v>
                </c:pt>
                <c:pt idx="7383">
                  <c:v>0.85924596050269297</c:v>
                </c:pt>
                <c:pt idx="7384">
                  <c:v>0.85936564931178938</c:v>
                </c:pt>
                <c:pt idx="7385">
                  <c:v>0.85948533812088568</c:v>
                </c:pt>
                <c:pt idx="7386">
                  <c:v>0.85960502692998209</c:v>
                </c:pt>
                <c:pt idx="7387">
                  <c:v>0.85972471573907838</c:v>
                </c:pt>
                <c:pt idx="7388">
                  <c:v>0.85984440454817479</c:v>
                </c:pt>
                <c:pt idx="7389">
                  <c:v>0.85996409335727109</c:v>
                </c:pt>
                <c:pt idx="7390">
                  <c:v>0.86008378216636749</c:v>
                </c:pt>
                <c:pt idx="7391">
                  <c:v>0.86020347097546379</c:v>
                </c:pt>
                <c:pt idx="7392">
                  <c:v>0.8603231597845602</c:v>
                </c:pt>
                <c:pt idx="7393">
                  <c:v>0.8604428485936565</c:v>
                </c:pt>
                <c:pt idx="7394">
                  <c:v>0.86056253740275279</c:v>
                </c:pt>
                <c:pt idx="7395">
                  <c:v>0.8606822262118492</c:v>
                </c:pt>
                <c:pt idx="7396">
                  <c:v>0.8608019150209455</c:v>
                </c:pt>
                <c:pt idx="7397">
                  <c:v>0.8609216038300419</c:v>
                </c:pt>
                <c:pt idx="7398">
                  <c:v>0.8610412926391382</c:v>
                </c:pt>
                <c:pt idx="7399">
                  <c:v>0.86116098144823461</c:v>
                </c:pt>
                <c:pt idx="7400">
                  <c:v>0.8612806702573309</c:v>
                </c:pt>
                <c:pt idx="7401">
                  <c:v>0.86140035906642731</c:v>
                </c:pt>
                <c:pt idx="7402">
                  <c:v>0.86152004787552361</c:v>
                </c:pt>
                <c:pt idx="7403">
                  <c:v>0.86163973668462002</c:v>
                </c:pt>
                <c:pt idx="7404">
                  <c:v>0.86175942549371631</c:v>
                </c:pt>
                <c:pt idx="7405">
                  <c:v>0.86187911430281272</c:v>
                </c:pt>
                <c:pt idx="7406">
                  <c:v>0.86199880311190902</c:v>
                </c:pt>
                <c:pt idx="7407">
                  <c:v>0.86211849192100543</c:v>
                </c:pt>
                <c:pt idx="7408">
                  <c:v>0.86223818073010172</c:v>
                </c:pt>
                <c:pt idx="7409">
                  <c:v>0.86235786953919813</c:v>
                </c:pt>
                <c:pt idx="7410">
                  <c:v>0.86247755834829443</c:v>
                </c:pt>
                <c:pt idx="7411">
                  <c:v>0.86259724715739083</c:v>
                </c:pt>
                <c:pt idx="7412">
                  <c:v>0.86271693596648713</c:v>
                </c:pt>
                <c:pt idx="7413">
                  <c:v>0.86283662477558354</c:v>
                </c:pt>
                <c:pt idx="7414">
                  <c:v>0.86295631358467983</c:v>
                </c:pt>
                <c:pt idx="7415">
                  <c:v>0.86307600239377613</c:v>
                </c:pt>
                <c:pt idx="7416">
                  <c:v>0.86319569120287254</c:v>
                </c:pt>
                <c:pt idx="7417">
                  <c:v>0.86331538001196884</c:v>
                </c:pt>
                <c:pt idx="7418">
                  <c:v>0.86343506882106524</c:v>
                </c:pt>
                <c:pt idx="7419">
                  <c:v>0.86355475763016154</c:v>
                </c:pt>
                <c:pt idx="7420">
                  <c:v>0.86367444643925795</c:v>
                </c:pt>
                <c:pt idx="7421">
                  <c:v>0.86379413524835424</c:v>
                </c:pt>
                <c:pt idx="7422">
                  <c:v>0.86391382405745065</c:v>
                </c:pt>
                <c:pt idx="7423">
                  <c:v>0.86403351286654695</c:v>
                </c:pt>
                <c:pt idx="7424">
                  <c:v>0.86415320167564336</c:v>
                </c:pt>
                <c:pt idx="7425">
                  <c:v>0.86427289048473965</c:v>
                </c:pt>
                <c:pt idx="7426">
                  <c:v>0.86439257929383606</c:v>
                </c:pt>
                <c:pt idx="7427">
                  <c:v>0.86451226810293236</c:v>
                </c:pt>
                <c:pt idx="7428">
                  <c:v>0.86463195691202877</c:v>
                </c:pt>
                <c:pt idx="7429">
                  <c:v>0.86475164572112506</c:v>
                </c:pt>
                <c:pt idx="7430">
                  <c:v>0.86487133453022147</c:v>
                </c:pt>
                <c:pt idx="7431">
                  <c:v>0.86499102333931777</c:v>
                </c:pt>
                <c:pt idx="7432">
                  <c:v>0.86511071214841417</c:v>
                </c:pt>
                <c:pt idx="7433">
                  <c:v>0.86523040095751047</c:v>
                </c:pt>
                <c:pt idx="7434">
                  <c:v>0.86535008976660677</c:v>
                </c:pt>
                <c:pt idx="7435">
                  <c:v>0.86546977857570317</c:v>
                </c:pt>
                <c:pt idx="7436">
                  <c:v>0.86558946738479947</c:v>
                </c:pt>
                <c:pt idx="7437">
                  <c:v>0.86570915619389588</c:v>
                </c:pt>
                <c:pt idx="7438">
                  <c:v>0.86582884500299218</c:v>
                </c:pt>
                <c:pt idx="7439">
                  <c:v>0.86594853381208858</c:v>
                </c:pt>
                <c:pt idx="7440">
                  <c:v>0.86606822262118488</c:v>
                </c:pt>
                <c:pt idx="7441">
                  <c:v>0.86618791143028129</c:v>
                </c:pt>
                <c:pt idx="7442">
                  <c:v>0.86630760023937758</c:v>
                </c:pt>
                <c:pt idx="7443">
                  <c:v>0.86642728904847399</c:v>
                </c:pt>
                <c:pt idx="7444">
                  <c:v>0.86654697785757029</c:v>
                </c:pt>
                <c:pt idx="7445">
                  <c:v>0.8666666666666667</c:v>
                </c:pt>
                <c:pt idx="7446">
                  <c:v>0.86678635547576299</c:v>
                </c:pt>
                <c:pt idx="7447">
                  <c:v>0.8669060442848594</c:v>
                </c:pt>
                <c:pt idx="7448">
                  <c:v>0.8670257330939557</c:v>
                </c:pt>
                <c:pt idx="7449">
                  <c:v>0.8671454219030521</c:v>
                </c:pt>
                <c:pt idx="7450">
                  <c:v>0.8672651107121484</c:v>
                </c:pt>
                <c:pt idx="7451">
                  <c:v>0.86738479952124481</c:v>
                </c:pt>
                <c:pt idx="7452">
                  <c:v>0.86750448833034111</c:v>
                </c:pt>
                <c:pt idx="7453">
                  <c:v>0.86762417713943751</c:v>
                </c:pt>
                <c:pt idx="7454">
                  <c:v>0.86774386594853381</c:v>
                </c:pt>
                <c:pt idx="7455">
                  <c:v>0.86786355475763011</c:v>
                </c:pt>
                <c:pt idx="7456">
                  <c:v>0.86798324356672651</c:v>
                </c:pt>
                <c:pt idx="7457">
                  <c:v>0.86810293237582281</c:v>
                </c:pt>
                <c:pt idx="7458">
                  <c:v>0.86822262118491922</c:v>
                </c:pt>
                <c:pt idx="7459">
                  <c:v>0.86834230999401552</c:v>
                </c:pt>
                <c:pt idx="7460">
                  <c:v>0.86846199880311192</c:v>
                </c:pt>
                <c:pt idx="7461">
                  <c:v>0.86858168761220822</c:v>
                </c:pt>
                <c:pt idx="7462">
                  <c:v>0.86870137642130463</c:v>
                </c:pt>
                <c:pt idx="7463">
                  <c:v>0.86882106523040092</c:v>
                </c:pt>
                <c:pt idx="7464">
                  <c:v>0.86894075403949733</c:v>
                </c:pt>
                <c:pt idx="7465">
                  <c:v>0.86906044284859363</c:v>
                </c:pt>
                <c:pt idx="7466">
                  <c:v>0.86918013165769004</c:v>
                </c:pt>
                <c:pt idx="7467">
                  <c:v>0.86929982046678633</c:v>
                </c:pt>
                <c:pt idx="7468">
                  <c:v>0.86941950927588274</c:v>
                </c:pt>
                <c:pt idx="7469">
                  <c:v>0.86953919808497904</c:v>
                </c:pt>
                <c:pt idx="7470">
                  <c:v>0.86965888689407544</c:v>
                </c:pt>
                <c:pt idx="7471">
                  <c:v>0.86977857570317174</c:v>
                </c:pt>
                <c:pt idx="7472">
                  <c:v>0.86989826451226815</c:v>
                </c:pt>
                <c:pt idx="7473">
                  <c:v>0.87001795332136445</c:v>
                </c:pt>
                <c:pt idx="7474">
                  <c:v>0.87013764213046085</c:v>
                </c:pt>
                <c:pt idx="7475">
                  <c:v>0.87025733093955715</c:v>
                </c:pt>
                <c:pt idx="7476">
                  <c:v>0.87037701974865345</c:v>
                </c:pt>
                <c:pt idx="7477">
                  <c:v>0.87049670855774985</c:v>
                </c:pt>
                <c:pt idx="7478">
                  <c:v>0.87061639736684615</c:v>
                </c:pt>
                <c:pt idx="7479">
                  <c:v>0.87073608617594256</c:v>
                </c:pt>
                <c:pt idx="7480">
                  <c:v>0.87085577498503886</c:v>
                </c:pt>
                <c:pt idx="7481">
                  <c:v>0.87097546379413526</c:v>
                </c:pt>
                <c:pt idx="7482">
                  <c:v>0.87109515260323156</c:v>
                </c:pt>
                <c:pt idx="7483">
                  <c:v>0.87121484141232797</c:v>
                </c:pt>
                <c:pt idx="7484">
                  <c:v>0.87133453022142426</c:v>
                </c:pt>
                <c:pt idx="7485">
                  <c:v>0.87145421903052067</c:v>
                </c:pt>
                <c:pt idx="7486">
                  <c:v>0.87157390783961697</c:v>
                </c:pt>
                <c:pt idx="7487">
                  <c:v>0.87169359664871338</c:v>
                </c:pt>
                <c:pt idx="7488">
                  <c:v>0.87181328545780967</c:v>
                </c:pt>
                <c:pt idx="7489">
                  <c:v>0.87193297426690608</c:v>
                </c:pt>
                <c:pt idx="7490">
                  <c:v>0.87205266307600238</c:v>
                </c:pt>
                <c:pt idx="7491">
                  <c:v>0.87217235188509878</c:v>
                </c:pt>
                <c:pt idx="7492">
                  <c:v>0.87229204069419508</c:v>
                </c:pt>
                <c:pt idx="7493">
                  <c:v>0.87241172950329149</c:v>
                </c:pt>
                <c:pt idx="7494">
                  <c:v>0.87253141831238779</c:v>
                </c:pt>
                <c:pt idx="7495">
                  <c:v>0.87265110712148419</c:v>
                </c:pt>
                <c:pt idx="7496">
                  <c:v>0.87277079593058049</c:v>
                </c:pt>
                <c:pt idx="7497">
                  <c:v>0.87289048473967679</c:v>
                </c:pt>
                <c:pt idx="7498">
                  <c:v>0.87301017354877319</c:v>
                </c:pt>
                <c:pt idx="7499">
                  <c:v>0.87312986235786949</c:v>
                </c:pt>
                <c:pt idx="7500">
                  <c:v>0.8732495511669659</c:v>
                </c:pt>
                <c:pt idx="7501">
                  <c:v>0.87336923997606219</c:v>
                </c:pt>
                <c:pt idx="7502">
                  <c:v>0.8734889287851586</c:v>
                </c:pt>
                <c:pt idx="7503">
                  <c:v>0.8736086175942549</c:v>
                </c:pt>
                <c:pt idx="7504">
                  <c:v>0.87372830640335131</c:v>
                </c:pt>
                <c:pt idx="7505">
                  <c:v>0.8738479952124476</c:v>
                </c:pt>
                <c:pt idx="7506">
                  <c:v>0.87396768402154401</c:v>
                </c:pt>
                <c:pt idx="7507">
                  <c:v>0.87408737283064031</c:v>
                </c:pt>
                <c:pt idx="7508">
                  <c:v>0.87420706163973672</c:v>
                </c:pt>
                <c:pt idx="7509">
                  <c:v>0.87432675044883301</c:v>
                </c:pt>
                <c:pt idx="7510">
                  <c:v>0.87444643925792942</c:v>
                </c:pt>
                <c:pt idx="7511">
                  <c:v>0.87456612806702572</c:v>
                </c:pt>
                <c:pt idx="7512">
                  <c:v>0.87468581687612212</c:v>
                </c:pt>
                <c:pt idx="7513">
                  <c:v>0.87480550568521842</c:v>
                </c:pt>
                <c:pt idx="7514">
                  <c:v>0.87492519449431483</c:v>
                </c:pt>
                <c:pt idx="7515">
                  <c:v>0.87504488330341113</c:v>
                </c:pt>
                <c:pt idx="7516">
                  <c:v>0.87516457211250753</c:v>
                </c:pt>
                <c:pt idx="7517">
                  <c:v>0.87528426092160383</c:v>
                </c:pt>
                <c:pt idx="7518">
                  <c:v>0.87540394973070013</c:v>
                </c:pt>
                <c:pt idx="7519">
                  <c:v>0.87552363853979653</c:v>
                </c:pt>
                <c:pt idx="7520">
                  <c:v>0.87564332734889283</c:v>
                </c:pt>
                <c:pt idx="7521">
                  <c:v>0.87576301615798924</c:v>
                </c:pt>
                <c:pt idx="7522">
                  <c:v>0.87588270496708553</c:v>
                </c:pt>
                <c:pt idx="7523">
                  <c:v>0.87600239377618194</c:v>
                </c:pt>
                <c:pt idx="7524">
                  <c:v>0.87612208258527824</c:v>
                </c:pt>
                <c:pt idx="7525">
                  <c:v>0.87624177139437465</c:v>
                </c:pt>
                <c:pt idx="7526">
                  <c:v>0.87636146020347094</c:v>
                </c:pt>
                <c:pt idx="7527">
                  <c:v>0.87648114901256735</c:v>
                </c:pt>
                <c:pt idx="7528">
                  <c:v>0.87660083782166365</c:v>
                </c:pt>
                <c:pt idx="7529">
                  <c:v>0.87672052663076006</c:v>
                </c:pt>
                <c:pt idx="7530">
                  <c:v>0.87684021543985635</c:v>
                </c:pt>
                <c:pt idx="7531">
                  <c:v>0.87695990424895276</c:v>
                </c:pt>
                <c:pt idx="7532">
                  <c:v>0.87707959305804906</c:v>
                </c:pt>
                <c:pt idx="7533">
                  <c:v>0.87719928186714546</c:v>
                </c:pt>
                <c:pt idx="7534">
                  <c:v>0.87731897067624176</c:v>
                </c:pt>
                <c:pt idx="7535">
                  <c:v>0.87743865948533817</c:v>
                </c:pt>
                <c:pt idx="7536">
                  <c:v>0.87755834829443446</c:v>
                </c:pt>
                <c:pt idx="7537">
                  <c:v>0.87767803710353087</c:v>
                </c:pt>
                <c:pt idx="7538">
                  <c:v>0.87779772591262717</c:v>
                </c:pt>
                <c:pt idx="7539">
                  <c:v>0.87791741472172347</c:v>
                </c:pt>
                <c:pt idx="7540">
                  <c:v>0.87803710353081987</c:v>
                </c:pt>
                <c:pt idx="7541">
                  <c:v>0.87815679233991617</c:v>
                </c:pt>
                <c:pt idx="7542">
                  <c:v>0.87827648114901258</c:v>
                </c:pt>
                <c:pt idx="7543">
                  <c:v>0.87839616995810887</c:v>
                </c:pt>
                <c:pt idx="7544">
                  <c:v>0.87851585876720528</c:v>
                </c:pt>
                <c:pt idx="7545">
                  <c:v>0.87863554757630158</c:v>
                </c:pt>
                <c:pt idx="7546">
                  <c:v>0.87875523638539799</c:v>
                </c:pt>
                <c:pt idx="7547">
                  <c:v>0.87887492519449428</c:v>
                </c:pt>
                <c:pt idx="7548">
                  <c:v>0.87899461400359069</c:v>
                </c:pt>
                <c:pt idx="7549">
                  <c:v>0.87911430281268699</c:v>
                </c:pt>
                <c:pt idx="7550">
                  <c:v>0.8792339916217834</c:v>
                </c:pt>
                <c:pt idx="7551">
                  <c:v>0.87935368043087969</c:v>
                </c:pt>
                <c:pt idx="7552">
                  <c:v>0.8794733692399761</c:v>
                </c:pt>
                <c:pt idx="7553">
                  <c:v>0.8795930580490724</c:v>
                </c:pt>
                <c:pt idx="7554">
                  <c:v>0.8797127468581688</c:v>
                </c:pt>
                <c:pt idx="7555">
                  <c:v>0.8798324356672651</c:v>
                </c:pt>
                <c:pt idx="7556">
                  <c:v>0.87995212447636151</c:v>
                </c:pt>
                <c:pt idx="7557">
                  <c:v>0.8800718132854578</c:v>
                </c:pt>
                <c:pt idx="7558">
                  <c:v>0.88019150209455421</c:v>
                </c:pt>
                <c:pt idx="7559">
                  <c:v>0.88031119090365051</c:v>
                </c:pt>
                <c:pt idx="7560">
                  <c:v>0.88043087971274681</c:v>
                </c:pt>
                <c:pt idx="7561">
                  <c:v>0.88055056852184321</c:v>
                </c:pt>
                <c:pt idx="7562">
                  <c:v>0.88067025733093951</c:v>
                </c:pt>
                <c:pt idx="7563">
                  <c:v>0.88078994614003592</c:v>
                </c:pt>
                <c:pt idx="7564">
                  <c:v>0.88090963494913221</c:v>
                </c:pt>
                <c:pt idx="7565">
                  <c:v>0.88102932375822862</c:v>
                </c:pt>
                <c:pt idx="7566">
                  <c:v>0.88114901256732492</c:v>
                </c:pt>
                <c:pt idx="7567">
                  <c:v>0.88126870137642133</c:v>
                </c:pt>
                <c:pt idx="7568">
                  <c:v>0.88138839018551762</c:v>
                </c:pt>
                <c:pt idx="7569">
                  <c:v>0.88150807899461403</c:v>
                </c:pt>
                <c:pt idx="7570">
                  <c:v>0.88162776780371033</c:v>
                </c:pt>
                <c:pt idx="7571">
                  <c:v>0.88174745661280673</c:v>
                </c:pt>
                <c:pt idx="7572">
                  <c:v>0.88186714542190303</c:v>
                </c:pt>
                <c:pt idx="7573">
                  <c:v>0.88198683423099944</c:v>
                </c:pt>
                <c:pt idx="7574">
                  <c:v>0.88210652304009574</c:v>
                </c:pt>
                <c:pt idx="7575">
                  <c:v>0.88222621184919214</c:v>
                </c:pt>
                <c:pt idx="7576">
                  <c:v>0.88234590065828844</c:v>
                </c:pt>
                <c:pt idx="7577">
                  <c:v>0.88246558946738485</c:v>
                </c:pt>
                <c:pt idx="7578">
                  <c:v>0.88258527827648114</c:v>
                </c:pt>
                <c:pt idx="7579">
                  <c:v>0.88270496708557755</c:v>
                </c:pt>
                <c:pt idx="7580">
                  <c:v>0.88282465589467385</c:v>
                </c:pt>
                <c:pt idx="7581">
                  <c:v>0.88294434470377015</c:v>
                </c:pt>
                <c:pt idx="7582">
                  <c:v>0.88306403351286655</c:v>
                </c:pt>
                <c:pt idx="7583">
                  <c:v>0.88318372232196285</c:v>
                </c:pt>
                <c:pt idx="7584">
                  <c:v>0.88330341113105926</c:v>
                </c:pt>
                <c:pt idx="7585">
                  <c:v>0.88342309994015555</c:v>
                </c:pt>
                <c:pt idx="7586">
                  <c:v>0.88354278874925196</c:v>
                </c:pt>
                <c:pt idx="7587">
                  <c:v>0.88366247755834826</c:v>
                </c:pt>
                <c:pt idx="7588">
                  <c:v>0.88378216636744467</c:v>
                </c:pt>
                <c:pt idx="7589">
                  <c:v>0.88390185517654096</c:v>
                </c:pt>
                <c:pt idx="7590">
                  <c:v>0.88402154398563737</c:v>
                </c:pt>
                <c:pt idx="7591">
                  <c:v>0.88414123279473367</c:v>
                </c:pt>
                <c:pt idx="7592">
                  <c:v>0.88426092160383007</c:v>
                </c:pt>
                <c:pt idx="7593">
                  <c:v>0.88438061041292637</c:v>
                </c:pt>
                <c:pt idx="7594">
                  <c:v>0.88450029922202278</c:v>
                </c:pt>
                <c:pt idx="7595">
                  <c:v>0.88461998803111908</c:v>
                </c:pt>
                <c:pt idx="7596">
                  <c:v>0.88473967684021548</c:v>
                </c:pt>
                <c:pt idx="7597">
                  <c:v>0.88485936564931178</c:v>
                </c:pt>
                <c:pt idx="7598">
                  <c:v>0.88497905445840819</c:v>
                </c:pt>
                <c:pt idx="7599">
                  <c:v>0.88509874326750448</c:v>
                </c:pt>
                <c:pt idx="7600">
                  <c:v>0.88521843207660089</c:v>
                </c:pt>
                <c:pt idx="7601">
                  <c:v>0.88533812088569719</c:v>
                </c:pt>
                <c:pt idx="7602">
                  <c:v>0.88545780969479349</c:v>
                </c:pt>
                <c:pt idx="7603">
                  <c:v>0.88557749850388989</c:v>
                </c:pt>
                <c:pt idx="7604">
                  <c:v>0.88569718731298619</c:v>
                </c:pt>
                <c:pt idx="7605">
                  <c:v>0.8858168761220826</c:v>
                </c:pt>
                <c:pt idx="7606">
                  <c:v>0.88593656493117889</c:v>
                </c:pt>
                <c:pt idx="7607">
                  <c:v>0.8860562537402753</c:v>
                </c:pt>
                <c:pt idx="7608">
                  <c:v>0.8861759425493716</c:v>
                </c:pt>
                <c:pt idx="7609">
                  <c:v>0.88629563135846801</c:v>
                </c:pt>
                <c:pt idx="7610">
                  <c:v>0.8864153201675643</c:v>
                </c:pt>
                <c:pt idx="7611">
                  <c:v>0.88653500897666071</c:v>
                </c:pt>
                <c:pt idx="7612">
                  <c:v>0.88665469778575701</c:v>
                </c:pt>
                <c:pt idx="7613">
                  <c:v>0.88677438659485341</c:v>
                </c:pt>
                <c:pt idx="7614">
                  <c:v>0.88689407540394971</c:v>
                </c:pt>
                <c:pt idx="7615">
                  <c:v>0.88701376421304612</c:v>
                </c:pt>
                <c:pt idx="7616">
                  <c:v>0.88713345302214242</c:v>
                </c:pt>
                <c:pt idx="7617">
                  <c:v>0.88725314183123882</c:v>
                </c:pt>
                <c:pt idx="7618">
                  <c:v>0.88737283064033512</c:v>
                </c:pt>
                <c:pt idx="7619">
                  <c:v>0.88749251944943153</c:v>
                </c:pt>
                <c:pt idx="7620">
                  <c:v>0.88761220825852782</c:v>
                </c:pt>
                <c:pt idx="7621">
                  <c:v>0.88773189706762423</c:v>
                </c:pt>
                <c:pt idx="7622">
                  <c:v>0.88785158587672053</c:v>
                </c:pt>
                <c:pt idx="7623">
                  <c:v>0.88797127468581682</c:v>
                </c:pt>
                <c:pt idx="7624">
                  <c:v>0.88809096349491323</c:v>
                </c:pt>
                <c:pt idx="7625">
                  <c:v>0.88821065230400953</c:v>
                </c:pt>
                <c:pt idx="7626">
                  <c:v>0.88833034111310594</c:v>
                </c:pt>
                <c:pt idx="7627">
                  <c:v>0.88845002992220223</c:v>
                </c:pt>
                <c:pt idx="7628">
                  <c:v>0.88856971873129864</c:v>
                </c:pt>
                <c:pt idx="7629">
                  <c:v>0.88868940754039494</c:v>
                </c:pt>
                <c:pt idx="7630">
                  <c:v>0.88880909634949135</c:v>
                </c:pt>
                <c:pt idx="7631">
                  <c:v>0.88892878515858764</c:v>
                </c:pt>
                <c:pt idx="7632">
                  <c:v>0.88904847396768405</c:v>
                </c:pt>
                <c:pt idx="7633">
                  <c:v>0.88916816277678035</c:v>
                </c:pt>
                <c:pt idx="7634">
                  <c:v>0.88928785158587675</c:v>
                </c:pt>
                <c:pt idx="7635">
                  <c:v>0.88940754039497305</c:v>
                </c:pt>
                <c:pt idx="7636">
                  <c:v>0.88952722920406946</c:v>
                </c:pt>
                <c:pt idx="7637">
                  <c:v>0.88964691801316576</c:v>
                </c:pt>
                <c:pt idx="7638">
                  <c:v>0.88976660682226216</c:v>
                </c:pt>
                <c:pt idx="7639">
                  <c:v>0.88988629563135846</c:v>
                </c:pt>
                <c:pt idx="7640">
                  <c:v>0.89000598444045487</c:v>
                </c:pt>
                <c:pt idx="7641">
                  <c:v>0.89012567324955116</c:v>
                </c:pt>
                <c:pt idx="7642">
                  <c:v>0.89024536205864757</c:v>
                </c:pt>
                <c:pt idx="7643">
                  <c:v>0.89036505086774387</c:v>
                </c:pt>
                <c:pt idx="7644">
                  <c:v>0.89048473967684016</c:v>
                </c:pt>
                <c:pt idx="7645">
                  <c:v>0.89060442848593657</c:v>
                </c:pt>
                <c:pt idx="7646">
                  <c:v>0.89072411729503287</c:v>
                </c:pt>
                <c:pt idx="7647">
                  <c:v>0.89084380610412928</c:v>
                </c:pt>
                <c:pt idx="7648">
                  <c:v>0.89096349491322557</c:v>
                </c:pt>
                <c:pt idx="7649">
                  <c:v>0.89108318372232198</c:v>
                </c:pt>
                <c:pt idx="7650">
                  <c:v>0.89120287253141828</c:v>
                </c:pt>
                <c:pt idx="7651">
                  <c:v>0.89132256134051469</c:v>
                </c:pt>
                <c:pt idx="7652">
                  <c:v>0.89144225014961098</c:v>
                </c:pt>
                <c:pt idx="7653">
                  <c:v>0.89156193895870739</c:v>
                </c:pt>
                <c:pt idx="7654">
                  <c:v>0.89168162776780369</c:v>
                </c:pt>
                <c:pt idx="7655">
                  <c:v>0.89180131657690009</c:v>
                </c:pt>
                <c:pt idx="7656">
                  <c:v>0.89192100538599639</c:v>
                </c:pt>
                <c:pt idx="7657">
                  <c:v>0.8920406941950928</c:v>
                </c:pt>
                <c:pt idx="7658">
                  <c:v>0.89216038300418909</c:v>
                </c:pt>
                <c:pt idx="7659">
                  <c:v>0.8922800718132855</c:v>
                </c:pt>
                <c:pt idx="7660">
                  <c:v>0.8923997606223818</c:v>
                </c:pt>
                <c:pt idx="7661">
                  <c:v>0.89251944943147821</c:v>
                </c:pt>
                <c:pt idx="7662">
                  <c:v>0.8926391382405745</c:v>
                </c:pt>
                <c:pt idx="7663">
                  <c:v>0.89275882704967091</c:v>
                </c:pt>
                <c:pt idx="7664">
                  <c:v>0.89287851585876721</c:v>
                </c:pt>
                <c:pt idx="7665">
                  <c:v>0.8929982046678635</c:v>
                </c:pt>
                <c:pt idx="7666">
                  <c:v>0.89311789347695991</c:v>
                </c:pt>
                <c:pt idx="7667">
                  <c:v>0.89323758228605621</c:v>
                </c:pt>
                <c:pt idx="7668">
                  <c:v>0.89335727109515262</c:v>
                </c:pt>
                <c:pt idx="7669">
                  <c:v>0.89347695990424891</c:v>
                </c:pt>
                <c:pt idx="7670">
                  <c:v>0.89359664871334532</c:v>
                </c:pt>
                <c:pt idx="7671">
                  <c:v>0.89371633752244162</c:v>
                </c:pt>
                <c:pt idx="7672">
                  <c:v>0.89383602633153802</c:v>
                </c:pt>
                <c:pt idx="7673">
                  <c:v>0.89395571514063432</c:v>
                </c:pt>
                <c:pt idx="7674">
                  <c:v>0.89407540394973073</c:v>
                </c:pt>
                <c:pt idx="7675">
                  <c:v>0.89419509275882703</c:v>
                </c:pt>
                <c:pt idx="7676">
                  <c:v>0.89431478156792343</c:v>
                </c:pt>
                <c:pt idx="7677">
                  <c:v>0.89443447037701973</c:v>
                </c:pt>
                <c:pt idx="7678">
                  <c:v>0.89455415918611614</c:v>
                </c:pt>
                <c:pt idx="7679">
                  <c:v>0.89467384799521243</c:v>
                </c:pt>
                <c:pt idx="7680">
                  <c:v>0.89479353680430884</c:v>
                </c:pt>
                <c:pt idx="7681">
                  <c:v>0.89491322561340514</c:v>
                </c:pt>
                <c:pt idx="7682">
                  <c:v>0.89503291442250155</c:v>
                </c:pt>
                <c:pt idx="7683">
                  <c:v>0.89515260323159784</c:v>
                </c:pt>
                <c:pt idx="7684">
                  <c:v>0.89527229204069414</c:v>
                </c:pt>
                <c:pt idx="7685">
                  <c:v>0.89539198084979055</c:v>
                </c:pt>
                <c:pt idx="7686">
                  <c:v>0.89551166965888684</c:v>
                </c:pt>
                <c:pt idx="7687">
                  <c:v>0.89563135846798325</c:v>
                </c:pt>
                <c:pt idx="7688">
                  <c:v>0.89575104727707955</c:v>
                </c:pt>
                <c:pt idx="7689">
                  <c:v>0.89587073608617596</c:v>
                </c:pt>
                <c:pt idx="7690">
                  <c:v>0.89599042489527225</c:v>
                </c:pt>
                <c:pt idx="7691">
                  <c:v>0.89611011370436866</c:v>
                </c:pt>
                <c:pt idx="7692">
                  <c:v>0.89622980251346496</c:v>
                </c:pt>
                <c:pt idx="7693">
                  <c:v>0.89634949132256136</c:v>
                </c:pt>
                <c:pt idx="7694">
                  <c:v>0.89646918013165766</c:v>
                </c:pt>
                <c:pt idx="7695">
                  <c:v>0.89658886894075407</c:v>
                </c:pt>
                <c:pt idx="7696">
                  <c:v>0.89670855774985037</c:v>
                </c:pt>
                <c:pt idx="7697">
                  <c:v>0.89682824655894677</c:v>
                </c:pt>
                <c:pt idx="7698">
                  <c:v>0.89694793536804307</c:v>
                </c:pt>
                <c:pt idx="7699">
                  <c:v>0.89706762417713948</c:v>
                </c:pt>
                <c:pt idx="7700">
                  <c:v>0.89718731298623577</c:v>
                </c:pt>
                <c:pt idx="7701">
                  <c:v>0.89730700179533218</c:v>
                </c:pt>
                <c:pt idx="7702">
                  <c:v>0.89742669060442848</c:v>
                </c:pt>
                <c:pt idx="7703">
                  <c:v>0.89754637941352489</c:v>
                </c:pt>
                <c:pt idx="7704">
                  <c:v>0.89766606822262118</c:v>
                </c:pt>
                <c:pt idx="7705">
                  <c:v>0.89778575703171748</c:v>
                </c:pt>
                <c:pt idx="7706">
                  <c:v>0.89790544584081389</c:v>
                </c:pt>
                <c:pt idx="7707">
                  <c:v>0.89802513464991018</c:v>
                </c:pt>
                <c:pt idx="7708">
                  <c:v>0.89814482345900659</c:v>
                </c:pt>
                <c:pt idx="7709">
                  <c:v>0.89826451226810289</c:v>
                </c:pt>
                <c:pt idx="7710">
                  <c:v>0.8983842010771993</c:v>
                </c:pt>
                <c:pt idx="7711">
                  <c:v>0.89850388988629559</c:v>
                </c:pt>
                <c:pt idx="7712">
                  <c:v>0.898623578695392</c:v>
                </c:pt>
                <c:pt idx="7713">
                  <c:v>0.8987432675044883</c:v>
                </c:pt>
                <c:pt idx="7714">
                  <c:v>0.8988629563135847</c:v>
                </c:pt>
                <c:pt idx="7715">
                  <c:v>0.898982645122681</c:v>
                </c:pt>
                <c:pt idx="7716">
                  <c:v>0.89910233393177741</c:v>
                </c:pt>
                <c:pt idx="7717">
                  <c:v>0.89922202274087371</c:v>
                </c:pt>
                <c:pt idx="7718">
                  <c:v>0.89934171154997011</c:v>
                </c:pt>
                <c:pt idx="7719">
                  <c:v>0.89946140035906641</c:v>
                </c:pt>
                <c:pt idx="7720">
                  <c:v>0.89958108916816282</c:v>
                </c:pt>
                <c:pt idx="7721">
                  <c:v>0.89970077797725911</c:v>
                </c:pt>
                <c:pt idx="7722">
                  <c:v>0.89982046678635552</c:v>
                </c:pt>
                <c:pt idx="7723">
                  <c:v>0.89994015559545182</c:v>
                </c:pt>
                <c:pt idx="7724">
                  <c:v>0.90005984440454823</c:v>
                </c:pt>
                <c:pt idx="7725">
                  <c:v>0.90017953321364452</c:v>
                </c:pt>
                <c:pt idx="7726">
                  <c:v>0.90029922202274082</c:v>
                </c:pt>
                <c:pt idx="7727">
                  <c:v>0.90041891083183723</c:v>
                </c:pt>
                <c:pt idx="7728">
                  <c:v>0.90053859964093352</c:v>
                </c:pt>
                <c:pt idx="7729">
                  <c:v>0.90065828845002993</c:v>
                </c:pt>
                <c:pt idx="7730">
                  <c:v>0.90077797725912623</c:v>
                </c:pt>
                <c:pt idx="7731">
                  <c:v>0.90089766606822264</c:v>
                </c:pt>
                <c:pt idx="7732">
                  <c:v>0.90101735487731893</c:v>
                </c:pt>
                <c:pt idx="7733">
                  <c:v>0.90113704368641534</c:v>
                </c:pt>
                <c:pt idx="7734">
                  <c:v>0.90125673249551164</c:v>
                </c:pt>
                <c:pt idx="7735">
                  <c:v>0.90137642130460804</c:v>
                </c:pt>
                <c:pt idx="7736">
                  <c:v>0.90149611011370434</c:v>
                </c:pt>
                <c:pt idx="7737">
                  <c:v>0.90161579892280075</c:v>
                </c:pt>
                <c:pt idx="7738">
                  <c:v>0.90173548773189705</c:v>
                </c:pt>
                <c:pt idx="7739">
                  <c:v>0.90185517654099345</c:v>
                </c:pt>
                <c:pt idx="7740">
                  <c:v>0.90197486535008975</c:v>
                </c:pt>
                <c:pt idx="7741">
                  <c:v>0.90209455415918616</c:v>
                </c:pt>
                <c:pt idx="7742">
                  <c:v>0.90221424296828245</c:v>
                </c:pt>
                <c:pt idx="7743">
                  <c:v>0.90233393177737886</c:v>
                </c:pt>
                <c:pt idx="7744">
                  <c:v>0.90245362058647516</c:v>
                </c:pt>
                <c:pt idx="7745">
                  <c:v>0.90257330939557157</c:v>
                </c:pt>
                <c:pt idx="7746">
                  <c:v>0.90269299820466786</c:v>
                </c:pt>
                <c:pt idx="7747">
                  <c:v>0.90281268701376416</c:v>
                </c:pt>
                <c:pt idx="7748">
                  <c:v>0.90293237582286057</c:v>
                </c:pt>
                <c:pt idx="7749">
                  <c:v>0.90305206463195686</c:v>
                </c:pt>
                <c:pt idx="7750">
                  <c:v>0.90317175344105327</c:v>
                </c:pt>
                <c:pt idx="7751">
                  <c:v>0.90329144225014957</c:v>
                </c:pt>
                <c:pt idx="7752">
                  <c:v>0.90341113105924598</c:v>
                </c:pt>
                <c:pt idx="7753">
                  <c:v>0.90353081986834227</c:v>
                </c:pt>
                <c:pt idx="7754">
                  <c:v>0.90365050867743868</c:v>
                </c:pt>
                <c:pt idx="7755">
                  <c:v>0.90377019748653498</c:v>
                </c:pt>
                <c:pt idx="7756">
                  <c:v>0.90388988629563138</c:v>
                </c:pt>
                <c:pt idx="7757">
                  <c:v>0.90400957510472768</c:v>
                </c:pt>
                <c:pt idx="7758">
                  <c:v>0.90412926391382409</c:v>
                </c:pt>
                <c:pt idx="7759">
                  <c:v>0.90424895272292038</c:v>
                </c:pt>
                <c:pt idx="7760">
                  <c:v>0.90436864153201679</c:v>
                </c:pt>
                <c:pt idx="7761">
                  <c:v>0.90448833034111309</c:v>
                </c:pt>
                <c:pt idx="7762">
                  <c:v>0.9046080191502095</c:v>
                </c:pt>
                <c:pt idx="7763">
                  <c:v>0.90472770795930579</c:v>
                </c:pt>
                <c:pt idx="7764">
                  <c:v>0.9048473967684022</c:v>
                </c:pt>
                <c:pt idx="7765">
                  <c:v>0.9049670855774985</c:v>
                </c:pt>
                <c:pt idx="7766">
                  <c:v>0.90508677438659491</c:v>
                </c:pt>
                <c:pt idx="7767">
                  <c:v>0.9052064631956912</c:v>
                </c:pt>
                <c:pt idx="7768">
                  <c:v>0.9053261520047875</c:v>
                </c:pt>
                <c:pt idx="7769">
                  <c:v>0.90544584081388391</c:v>
                </c:pt>
                <c:pt idx="7770">
                  <c:v>0.9055655296229802</c:v>
                </c:pt>
                <c:pt idx="7771">
                  <c:v>0.90568521843207661</c:v>
                </c:pt>
                <c:pt idx="7772">
                  <c:v>0.90580490724117291</c:v>
                </c:pt>
                <c:pt idx="7773">
                  <c:v>0.90592459605026932</c:v>
                </c:pt>
                <c:pt idx="7774">
                  <c:v>0.90604428485936561</c:v>
                </c:pt>
                <c:pt idx="7775">
                  <c:v>0.90616397366846202</c:v>
                </c:pt>
                <c:pt idx="7776">
                  <c:v>0.90628366247755832</c:v>
                </c:pt>
                <c:pt idx="7777">
                  <c:v>0.90640335128665472</c:v>
                </c:pt>
                <c:pt idx="7778">
                  <c:v>0.90652304009575102</c:v>
                </c:pt>
                <c:pt idx="7779">
                  <c:v>0.90664272890484743</c:v>
                </c:pt>
                <c:pt idx="7780">
                  <c:v>0.90676241771394372</c:v>
                </c:pt>
                <c:pt idx="7781">
                  <c:v>0.90688210652304013</c:v>
                </c:pt>
                <c:pt idx="7782">
                  <c:v>0.90700179533213643</c:v>
                </c:pt>
                <c:pt idx="7783">
                  <c:v>0.90712148414123284</c:v>
                </c:pt>
                <c:pt idx="7784">
                  <c:v>0.90724117295032913</c:v>
                </c:pt>
                <c:pt idx="7785">
                  <c:v>0.90736086175942554</c:v>
                </c:pt>
                <c:pt idx="7786">
                  <c:v>0.90748055056852184</c:v>
                </c:pt>
                <c:pt idx="7787">
                  <c:v>0.90760023937761825</c:v>
                </c:pt>
                <c:pt idx="7788">
                  <c:v>0.90771992818671454</c:v>
                </c:pt>
                <c:pt idx="7789">
                  <c:v>0.90783961699581084</c:v>
                </c:pt>
                <c:pt idx="7790">
                  <c:v>0.90795930580490725</c:v>
                </c:pt>
                <c:pt idx="7791">
                  <c:v>0.90807899461400354</c:v>
                </c:pt>
                <c:pt idx="7792">
                  <c:v>0.90819868342309995</c:v>
                </c:pt>
                <c:pt idx="7793">
                  <c:v>0.90831837223219625</c:v>
                </c:pt>
                <c:pt idx="7794">
                  <c:v>0.90843806104129265</c:v>
                </c:pt>
                <c:pt idx="7795">
                  <c:v>0.90855774985038895</c:v>
                </c:pt>
                <c:pt idx="7796">
                  <c:v>0.90867743865948536</c:v>
                </c:pt>
                <c:pt idx="7797">
                  <c:v>0.90879712746858166</c:v>
                </c:pt>
                <c:pt idx="7798">
                  <c:v>0.90891681627767806</c:v>
                </c:pt>
                <c:pt idx="7799">
                  <c:v>0.90903650508677436</c:v>
                </c:pt>
                <c:pt idx="7800">
                  <c:v>0.90915619389587077</c:v>
                </c:pt>
                <c:pt idx="7801">
                  <c:v>0.90927588270496706</c:v>
                </c:pt>
                <c:pt idx="7802">
                  <c:v>0.90939557151406347</c:v>
                </c:pt>
                <c:pt idx="7803">
                  <c:v>0.90951526032315977</c:v>
                </c:pt>
                <c:pt idx="7804">
                  <c:v>0.90963494913225618</c:v>
                </c:pt>
                <c:pt idx="7805">
                  <c:v>0.90975463794135247</c:v>
                </c:pt>
                <c:pt idx="7806">
                  <c:v>0.90987432675044888</c:v>
                </c:pt>
                <c:pt idx="7807">
                  <c:v>0.90999401555954518</c:v>
                </c:pt>
                <c:pt idx="7808">
                  <c:v>0.91011370436864159</c:v>
                </c:pt>
                <c:pt idx="7809">
                  <c:v>0.91023339317773788</c:v>
                </c:pt>
                <c:pt idx="7810">
                  <c:v>0.91035308198683418</c:v>
                </c:pt>
                <c:pt idx="7811">
                  <c:v>0.91047277079593059</c:v>
                </c:pt>
                <c:pt idx="7812">
                  <c:v>0.91059245960502688</c:v>
                </c:pt>
                <c:pt idx="7813">
                  <c:v>0.91071214841412329</c:v>
                </c:pt>
                <c:pt idx="7814">
                  <c:v>0.91083183722321959</c:v>
                </c:pt>
                <c:pt idx="7815">
                  <c:v>0.91095152603231599</c:v>
                </c:pt>
                <c:pt idx="7816">
                  <c:v>0.91107121484141229</c:v>
                </c:pt>
                <c:pt idx="7817">
                  <c:v>0.9111909036505087</c:v>
                </c:pt>
                <c:pt idx="7818">
                  <c:v>0.911310592459605</c:v>
                </c:pt>
                <c:pt idx="7819">
                  <c:v>0.9114302812687014</c:v>
                </c:pt>
                <c:pt idx="7820">
                  <c:v>0.9115499700777977</c:v>
                </c:pt>
                <c:pt idx="7821">
                  <c:v>0.91166965888689411</c:v>
                </c:pt>
                <c:pt idx="7822">
                  <c:v>0.9117893476959904</c:v>
                </c:pt>
                <c:pt idx="7823">
                  <c:v>0.91190903650508681</c:v>
                </c:pt>
                <c:pt idx="7824">
                  <c:v>0.91202872531418311</c:v>
                </c:pt>
                <c:pt idx="7825">
                  <c:v>0.91214841412327952</c:v>
                </c:pt>
                <c:pt idx="7826">
                  <c:v>0.91226810293237581</c:v>
                </c:pt>
                <c:pt idx="7827">
                  <c:v>0.91238779174147222</c:v>
                </c:pt>
                <c:pt idx="7828">
                  <c:v>0.91250748055056852</c:v>
                </c:pt>
                <c:pt idx="7829">
                  <c:v>0.91262716935966492</c:v>
                </c:pt>
                <c:pt idx="7830">
                  <c:v>0.91274685816876122</c:v>
                </c:pt>
                <c:pt idx="7831">
                  <c:v>0.91286654697785752</c:v>
                </c:pt>
                <c:pt idx="7832">
                  <c:v>0.91298623578695393</c:v>
                </c:pt>
                <c:pt idx="7833">
                  <c:v>0.91310592459605022</c:v>
                </c:pt>
                <c:pt idx="7834">
                  <c:v>0.91322561340514663</c:v>
                </c:pt>
                <c:pt idx="7835">
                  <c:v>0.91334530221424293</c:v>
                </c:pt>
                <c:pt idx="7836">
                  <c:v>0.91346499102333933</c:v>
                </c:pt>
                <c:pt idx="7837">
                  <c:v>0.91358467983243563</c:v>
                </c:pt>
                <c:pt idx="7838">
                  <c:v>0.91370436864153204</c:v>
                </c:pt>
                <c:pt idx="7839">
                  <c:v>0.91382405745062834</c:v>
                </c:pt>
                <c:pt idx="7840">
                  <c:v>0.91394374625972474</c:v>
                </c:pt>
                <c:pt idx="7841">
                  <c:v>0.91406343506882104</c:v>
                </c:pt>
                <c:pt idx="7842">
                  <c:v>0.91418312387791745</c:v>
                </c:pt>
                <c:pt idx="7843">
                  <c:v>0.91430281268701374</c:v>
                </c:pt>
                <c:pt idx="7844">
                  <c:v>0.91442250149611015</c:v>
                </c:pt>
                <c:pt idx="7845">
                  <c:v>0.91454219030520645</c:v>
                </c:pt>
                <c:pt idx="7846">
                  <c:v>0.91466187911430286</c:v>
                </c:pt>
                <c:pt idx="7847">
                  <c:v>0.91478156792339915</c:v>
                </c:pt>
                <c:pt idx="7848">
                  <c:v>0.91490125673249556</c:v>
                </c:pt>
                <c:pt idx="7849">
                  <c:v>0.91502094554159186</c:v>
                </c:pt>
                <c:pt idx="7850">
                  <c:v>0.91514063435068826</c:v>
                </c:pt>
                <c:pt idx="7851">
                  <c:v>0.91526032315978456</c:v>
                </c:pt>
                <c:pt idx="7852">
                  <c:v>0.91538001196888086</c:v>
                </c:pt>
                <c:pt idx="7853">
                  <c:v>0.91549970077797727</c:v>
                </c:pt>
                <c:pt idx="7854">
                  <c:v>0.91561938958707356</c:v>
                </c:pt>
                <c:pt idx="7855">
                  <c:v>0.91573907839616997</c:v>
                </c:pt>
                <c:pt idx="7856">
                  <c:v>0.91585876720526627</c:v>
                </c:pt>
                <c:pt idx="7857">
                  <c:v>0.91597845601436267</c:v>
                </c:pt>
                <c:pt idx="7858">
                  <c:v>0.91609814482345897</c:v>
                </c:pt>
                <c:pt idx="7859">
                  <c:v>0.91621783363255538</c:v>
                </c:pt>
                <c:pt idx="7860">
                  <c:v>0.91633752244165168</c:v>
                </c:pt>
                <c:pt idx="7861">
                  <c:v>0.91645721125074808</c:v>
                </c:pt>
                <c:pt idx="7862">
                  <c:v>0.91657690005984438</c:v>
                </c:pt>
                <c:pt idx="7863">
                  <c:v>0.91669658886894079</c:v>
                </c:pt>
                <c:pt idx="7864">
                  <c:v>0.91681627767803708</c:v>
                </c:pt>
                <c:pt idx="7865">
                  <c:v>0.91693596648713349</c:v>
                </c:pt>
                <c:pt idx="7866">
                  <c:v>0.91705565529622979</c:v>
                </c:pt>
                <c:pt idx="7867">
                  <c:v>0.9171753441053262</c:v>
                </c:pt>
                <c:pt idx="7868">
                  <c:v>0.91729503291442249</c:v>
                </c:pt>
                <c:pt idx="7869">
                  <c:v>0.9174147217235189</c:v>
                </c:pt>
                <c:pt idx="7870">
                  <c:v>0.9175344105326152</c:v>
                </c:pt>
                <c:pt idx="7871">
                  <c:v>0.9176540993417116</c:v>
                </c:pt>
                <c:pt idx="7872">
                  <c:v>0.9177737881508079</c:v>
                </c:pt>
                <c:pt idx="7873">
                  <c:v>0.9178934769599042</c:v>
                </c:pt>
                <c:pt idx="7874">
                  <c:v>0.91801316576900061</c:v>
                </c:pt>
                <c:pt idx="7875">
                  <c:v>0.9181328545780969</c:v>
                </c:pt>
                <c:pt idx="7876">
                  <c:v>0.91825254338719331</c:v>
                </c:pt>
                <c:pt idx="7877">
                  <c:v>0.91837223219628961</c:v>
                </c:pt>
                <c:pt idx="7878">
                  <c:v>0.91849192100538601</c:v>
                </c:pt>
                <c:pt idx="7879">
                  <c:v>0.91861160981448231</c:v>
                </c:pt>
                <c:pt idx="7880">
                  <c:v>0.91873129862357872</c:v>
                </c:pt>
                <c:pt idx="7881">
                  <c:v>0.91885098743267501</c:v>
                </c:pt>
                <c:pt idx="7882">
                  <c:v>0.91897067624177142</c:v>
                </c:pt>
                <c:pt idx="7883">
                  <c:v>0.91909036505086772</c:v>
                </c:pt>
                <c:pt idx="7884">
                  <c:v>0.91921005385996413</c:v>
                </c:pt>
                <c:pt idx="7885">
                  <c:v>0.91932974266906042</c:v>
                </c:pt>
                <c:pt idx="7886">
                  <c:v>0.91944943147815683</c:v>
                </c:pt>
                <c:pt idx="7887">
                  <c:v>0.91956912028725313</c:v>
                </c:pt>
                <c:pt idx="7888">
                  <c:v>0.91968880909634954</c:v>
                </c:pt>
                <c:pt idx="7889">
                  <c:v>0.91980849790544583</c:v>
                </c:pt>
                <c:pt idx="7890">
                  <c:v>0.91992818671454224</c:v>
                </c:pt>
                <c:pt idx="7891">
                  <c:v>0.92004787552363854</c:v>
                </c:pt>
                <c:pt idx="7892">
                  <c:v>0.92016756433273494</c:v>
                </c:pt>
                <c:pt idx="7893">
                  <c:v>0.92028725314183124</c:v>
                </c:pt>
                <c:pt idx="7894">
                  <c:v>0.92040694195092754</c:v>
                </c:pt>
                <c:pt idx="7895">
                  <c:v>0.92052663076002395</c:v>
                </c:pt>
                <c:pt idx="7896">
                  <c:v>0.92064631956912024</c:v>
                </c:pt>
                <c:pt idx="7897">
                  <c:v>0.92076600837821665</c:v>
                </c:pt>
                <c:pt idx="7898">
                  <c:v>0.92088569718731295</c:v>
                </c:pt>
                <c:pt idx="7899">
                  <c:v>0.92100538599640935</c:v>
                </c:pt>
                <c:pt idx="7900">
                  <c:v>0.92112507480550565</c:v>
                </c:pt>
                <c:pt idx="7901">
                  <c:v>0.92124476361460206</c:v>
                </c:pt>
                <c:pt idx="7902">
                  <c:v>0.92136445242369835</c:v>
                </c:pt>
                <c:pt idx="7903">
                  <c:v>0.92148414123279476</c:v>
                </c:pt>
                <c:pt idx="7904">
                  <c:v>0.92160383004189106</c:v>
                </c:pt>
                <c:pt idx="7905">
                  <c:v>0.92172351885098747</c:v>
                </c:pt>
                <c:pt idx="7906">
                  <c:v>0.92184320766008376</c:v>
                </c:pt>
                <c:pt idx="7907">
                  <c:v>0.92196289646918017</c:v>
                </c:pt>
                <c:pt idx="7908">
                  <c:v>0.92208258527827647</c:v>
                </c:pt>
                <c:pt idx="7909">
                  <c:v>0.92220227408737288</c:v>
                </c:pt>
                <c:pt idx="7910">
                  <c:v>0.92232196289646917</c:v>
                </c:pt>
                <c:pt idx="7911">
                  <c:v>0.92244165170556558</c:v>
                </c:pt>
                <c:pt idx="7912">
                  <c:v>0.92256134051466188</c:v>
                </c:pt>
                <c:pt idx="7913">
                  <c:v>0.92268102932375828</c:v>
                </c:pt>
                <c:pt idx="7914">
                  <c:v>0.92280071813285458</c:v>
                </c:pt>
                <c:pt idx="7915">
                  <c:v>0.92292040694195088</c:v>
                </c:pt>
                <c:pt idx="7916">
                  <c:v>0.92304009575104728</c:v>
                </c:pt>
                <c:pt idx="7917">
                  <c:v>0.92315978456014358</c:v>
                </c:pt>
                <c:pt idx="7918">
                  <c:v>0.92327947336923999</c:v>
                </c:pt>
                <c:pt idx="7919">
                  <c:v>0.92339916217833629</c:v>
                </c:pt>
                <c:pt idx="7920">
                  <c:v>0.92351885098743269</c:v>
                </c:pt>
                <c:pt idx="7921">
                  <c:v>0.92363853979652899</c:v>
                </c:pt>
                <c:pt idx="7922">
                  <c:v>0.9237582286056254</c:v>
                </c:pt>
                <c:pt idx="7923">
                  <c:v>0.92387791741472169</c:v>
                </c:pt>
                <c:pt idx="7924">
                  <c:v>0.9239976062238181</c:v>
                </c:pt>
                <c:pt idx="7925">
                  <c:v>0.9241172950329144</c:v>
                </c:pt>
                <c:pt idx="7926">
                  <c:v>0.92423698384201081</c:v>
                </c:pt>
                <c:pt idx="7927">
                  <c:v>0.9243566726511071</c:v>
                </c:pt>
                <c:pt idx="7928">
                  <c:v>0.92447636146020351</c:v>
                </c:pt>
                <c:pt idx="7929">
                  <c:v>0.92459605026929981</c:v>
                </c:pt>
                <c:pt idx="7930">
                  <c:v>0.92471573907839621</c:v>
                </c:pt>
                <c:pt idx="7931">
                  <c:v>0.92483542788749251</c:v>
                </c:pt>
                <c:pt idx="7932">
                  <c:v>0.92495511669658892</c:v>
                </c:pt>
                <c:pt idx="7933">
                  <c:v>0.92507480550568522</c:v>
                </c:pt>
                <c:pt idx="7934">
                  <c:v>0.92519449431478151</c:v>
                </c:pt>
                <c:pt idx="7935">
                  <c:v>0.92531418312387792</c:v>
                </c:pt>
                <c:pt idx="7936">
                  <c:v>0.92543387193297422</c:v>
                </c:pt>
                <c:pt idx="7937">
                  <c:v>0.92555356074207062</c:v>
                </c:pt>
                <c:pt idx="7938">
                  <c:v>0.92567324955116692</c:v>
                </c:pt>
                <c:pt idx="7939">
                  <c:v>0.92579293836026333</c:v>
                </c:pt>
                <c:pt idx="7940">
                  <c:v>0.92591262716935963</c:v>
                </c:pt>
                <c:pt idx="7941">
                  <c:v>0.92603231597845603</c:v>
                </c:pt>
                <c:pt idx="7942">
                  <c:v>0.92615200478755233</c:v>
                </c:pt>
                <c:pt idx="7943">
                  <c:v>0.92627169359664874</c:v>
                </c:pt>
                <c:pt idx="7944">
                  <c:v>0.92639138240574503</c:v>
                </c:pt>
                <c:pt idx="7945">
                  <c:v>0.92651107121484144</c:v>
                </c:pt>
                <c:pt idx="7946">
                  <c:v>0.92663076002393774</c:v>
                </c:pt>
                <c:pt idx="7947">
                  <c:v>0.92675044883303415</c:v>
                </c:pt>
                <c:pt idx="7948">
                  <c:v>0.92687013764213044</c:v>
                </c:pt>
                <c:pt idx="7949">
                  <c:v>0.92698982645122685</c:v>
                </c:pt>
                <c:pt idx="7950">
                  <c:v>0.92710951526032315</c:v>
                </c:pt>
                <c:pt idx="7951">
                  <c:v>0.92722920406941955</c:v>
                </c:pt>
                <c:pt idx="7952">
                  <c:v>0.92734889287851585</c:v>
                </c:pt>
                <c:pt idx="7953">
                  <c:v>0.92746858168761226</c:v>
                </c:pt>
                <c:pt idx="7954">
                  <c:v>0.92758827049670856</c:v>
                </c:pt>
                <c:pt idx="7955">
                  <c:v>0.92770795930580485</c:v>
                </c:pt>
                <c:pt idx="7956">
                  <c:v>0.92782764811490126</c:v>
                </c:pt>
                <c:pt idx="7957">
                  <c:v>0.92794733692399756</c:v>
                </c:pt>
                <c:pt idx="7958">
                  <c:v>0.92806702573309396</c:v>
                </c:pt>
                <c:pt idx="7959">
                  <c:v>0.92818671454219026</c:v>
                </c:pt>
                <c:pt idx="7960">
                  <c:v>0.92830640335128667</c:v>
                </c:pt>
                <c:pt idx="7961">
                  <c:v>0.92842609216038297</c:v>
                </c:pt>
                <c:pt idx="7962">
                  <c:v>0.92854578096947937</c:v>
                </c:pt>
                <c:pt idx="7963">
                  <c:v>0.92866546977857567</c:v>
                </c:pt>
                <c:pt idx="7964">
                  <c:v>0.92878515858767208</c:v>
                </c:pt>
                <c:pt idx="7965">
                  <c:v>0.92890484739676837</c:v>
                </c:pt>
                <c:pt idx="7966">
                  <c:v>0.92902453620586478</c:v>
                </c:pt>
                <c:pt idx="7967">
                  <c:v>0.92914422501496108</c:v>
                </c:pt>
                <c:pt idx="7968">
                  <c:v>0.92926391382405749</c:v>
                </c:pt>
                <c:pt idx="7969">
                  <c:v>0.92938360263315378</c:v>
                </c:pt>
                <c:pt idx="7970">
                  <c:v>0.92950329144225019</c:v>
                </c:pt>
                <c:pt idx="7971">
                  <c:v>0.92962298025134649</c:v>
                </c:pt>
                <c:pt idx="7972">
                  <c:v>0.92974266906044289</c:v>
                </c:pt>
                <c:pt idx="7973">
                  <c:v>0.92986235786953919</c:v>
                </c:pt>
                <c:pt idx="7974">
                  <c:v>0.9299820466786356</c:v>
                </c:pt>
                <c:pt idx="7975">
                  <c:v>0.9301017354877319</c:v>
                </c:pt>
                <c:pt idx="7976">
                  <c:v>0.93022142429682819</c:v>
                </c:pt>
                <c:pt idx="7977">
                  <c:v>0.9303411131059246</c:v>
                </c:pt>
                <c:pt idx="7978">
                  <c:v>0.9304608019150209</c:v>
                </c:pt>
                <c:pt idx="7979">
                  <c:v>0.9305804907241173</c:v>
                </c:pt>
                <c:pt idx="7980">
                  <c:v>0.9307001795332136</c:v>
                </c:pt>
                <c:pt idx="7981">
                  <c:v>0.93081986834231001</c:v>
                </c:pt>
                <c:pt idx="7982">
                  <c:v>0.93093955715140631</c:v>
                </c:pt>
                <c:pt idx="7983">
                  <c:v>0.93105924596050271</c:v>
                </c:pt>
                <c:pt idx="7984">
                  <c:v>0.93117893476959901</c:v>
                </c:pt>
                <c:pt idx="7985">
                  <c:v>0.93129862357869542</c:v>
                </c:pt>
                <c:pt idx="7986">
                  <c:v>0.93141831238779171</c:v>
                </c:pt>
                <c:pt idx="7987">
                  <c:v>0.93153800119688812</c:v>
                </c:pt>
                <c:pt idx="7988">
                  <c:v>0.93165769000598442</c:v>
                </c:pt>
                <c:pt idx="7989">
                  <c:v>0.93177737881508083</c:v>
                </c:pt>
                <c:pt idx="7990">
                  <c:v>0.93189706762417712</c:v>
                </c:pt>
                <c:pt idx="7991">
                  <c:v>0.93201675643327353</c:v>
                </c:pt>
                <c:pt idx="7992">
                  <c:v>0.93213644524236983</c:v>
                </c:pt>
                <c:pt idx="7993">
                  <c:v>0.93225613405146623</c:v>
                </c:pt>
                <c:pt idx="7994">
                  <c:v>0.93237582286056253</c:v>
                </c:pt>
                <c:pt idx="7995">
                  <c:v>0.93249551166965894</c:v>
                </c:pt>
                <c:pt idx="7996">
                  <c:v>0.93261520047875524</c:v>
                </c:pt>
                <c:pt idx="7997">
                  <c:v>0.93273488928785153</c:v>
                </c:pt>
                <c:pt idx="7998">
                  <c:v>0.93285457809694794</c:v>
                </c:pt>
                <c:pt idx="7999">
                  <c:v>0.93297426690604424</c:v>
                </c:pt>
                <c:pt idx="8000">
                  <c:v>0.93309395571514064</c:v>
                </c:pt>
                <c:pt idx="8001">
                  <c:v>0.93321364452423694</c:v>
                </c:pt>
                <c:pt idx="8002">
                  <c:v>0.93333333333333335</c:v>
                </c:pt>
                <c:pt idx="8003">
                  <c:v>0.93345302214242964</c:v>
                </c:pt>
                <c:pt idx="8004">
                  <c:v>0.93357271095152605</c:v>
                </c:pt>
                <c:pt idx="8005">
                  <c:v>0.93369239976062235</c:v>
                </c:pt>
                <c:pt idx="8006">
                  <c:v>0.93381208856971876</c:v>
                </c:pt>
                <c:pt idx="8007">
                  <c:v>0.93393177737881505</c:v>
                </c:pt>
                <c:pt idx="8008">
                  <c:v>0.93405146618791146</c:v>
                </c:pt>
                <c:pt idx="8009">
                  <c:v>0.93417115499700776</c:v>
                </c:pt>
                <c:pt idx="8010">
                  <c:v>0.93429084380610417</c:v>
                </c:pt>
                <c:pt idx="8011">
                  <c:v>0.93441053261520046</c:v>
                </c:pt>
                <c:pt idx="8012">
                  <c:v>0.93453022142429687</c:v>
                </c:pt>
                <c:pt idx="8013">
                  <c:v>0.93464991023339317</c:v>
                </c:pt>
                <c:pt idx="8014">
                  <c:v>0.93476959904248957</c:v>
                </c:pt>
                <c:pt idx="8015">
                  <c:v>0.93488928785158587</c:v>
                </c:pt>
                <c:pt idx="8016">
                  <c:v>0.93500897666068228</c:v>
                </c:pt>
                <c:pt idx="8017">
                  <c:v>0.93512866546977857</c:v>
                </c:pt>
                <c:pt idx="8018">
                  <c:v>0.93524835427887487</c:v>
                </c:pt>
                <c:pt idx="8019">
                  <c:v>0.93536804308797128</c:v>
                </c:pt>
                <c:pt idx="8020">
                  <c:v>0.93548773189706758</c:v>
                </c:pt>
                <c:pt idx="8021">
                  <c:v>0.93560742070616398</c:v>
                </c:pt>
                <c:pt idx="8022">
                  <c:v>0.93572710951526028</c:v>
                </c:pt>
                <c:pt idx="8023">
                  <c:v>0.93584679832435669</c:v>
                </c:pt>
                <c:pt idx="8024">
                  <c:v>0.93596648713345298</c:v>
                </c:pt>
                <c:pt idx="8025">
                  <c:v>0.93608617594254939</c:v>
                </c:pt>
                <c:pt idx="8026">
                  <c:v>0.93620586475164569</c:v>
                </c:pt>
                <c:pt idx="8027">
                  <c:v>0.9363255535607421</c:v>
                </c:pt>
                <c:pt idx="8028">
                  <c:v>0.93644524236983839</c:v>
                </c:pt>
                <c:pt idx="8029">
                  <c:v>0.9365649311789348</c:v>
                </c:pt>
                <c:pt idx="8030">
                  <c:v>0.9366846199880311</c:v>
                </c:pt>
                <c:pt idx="8031">
                  <c:v>0.93680430879712751</c:v>
                </c:pt>
                <c:pt idx="8032">
                  <c:v>0.9369239976062238</c:v>
                </c:pt>
                <c:pt idx="8033">
                  <c:v>0.93704368641532021</c:v>
                </c:pt>
                <c:pt idx="8034">
                  <c:v>0.93716337522441651</c:v>
                </c:pt>
                <c:pt idx="8035">
                  <c:v>0.93728306403351291</c:v>
                </c:pt>
                <c:pt idx="8036">
                  <c:v>0.93740275284260921</c:v>
                </c:pt>
                <c:pt idx="8037">
                  <c:v>0.93752244165170562</c:v>
                </c:pt>
                <c:pt idx="8038">
                  <c:v>0.93764213046080191</c:v>
                </c:pt>
                <c:pt idx="8039">
                  <c:v>0.93776181926989821</c:v>
                </c:pt>
                <c:pt idx="8040">
                  <c:v>0.93788150807899462</c:v>
                </c:pt>
                <c:pt idx="8041">
                  <c:v>0.93800119688809092</c:v>
                </c:pt>
                <c:pt idx="8042">
                  <c:v>0.93812088569718732</c:v>
                </c:pt>
                <c:pt idx="8043">
                  <c:v>0.93824057450628362</c:v>
                </c:pt>
                <c:pt idx="8044">
                  <c:v>0.93836026331538003</c:v>
                </c:pt>
                <c:pt idx="8045">
                  <c:v>0.93847995212447632</c:v>
                </c:pt>
                <c:pt idx="8046">
                  <c:v>0.93859964093357273</c:v>
                </c:pt>
                <c:pt idx="8047">
                  <c:v>0.93871932974266903</c:v>
                </c:pt>
                <c:pt idx="8048">
                  <c:v>0.93883901855176544</c:v>
                </c:pt>
                <c:pt idx="8049">
                  <c:v>0.93895870736086173</c:v>
                </c:pt>
                <c:pt idx="8050">
                  <c:v>0.93907839616995814</c:v>
                </c:pt>
                <c:pt idx="8051">
                  <c:v>0.93919808497905444</c:v>
                </c:pt>
                <c:pt idx="8052">
                  <c:v>0.93931777378815084</c:v>
                </c:pt>
                <c:pt idx="8053">
                  <c:v>0.93943746259724714</c:v>
                </c:pt>
                <c:pt idx="8054">
                  <c:v>0.93955715140634355</c:v>
                </c:pt>
                <c:pt idx="8055">
                  <c:v>0.93967684021543985</c:v>
                </c:pt>
                <c:pt idx="8056">
                  <c:v>0.93979652902453625</c:v>
                </c:pt>
                <c:pt idx="8057">
                  <c:v>0.93991621783363255</c:v>
                </c:pt>
                <c:pt idx="8058">
                  <c:v>0.94003590664272896</c:v>
                </c:pt>
                <c:pt idx="8059">
                  <c:v>0.94015559545182525</c:v>
                </c:pt>
                <c:pt idx="8060">
                  <c:v>0.94027528426092155</c:v>
                </c:pt>
                <c:pt idx="8061">
                  <c:v>0.94039497307001796</c:v>
                </c:pt>
                <c:pt idx="8062">
                  <c:v>0.94051466187911426</c:v>
                </c:pt>
                <c:pt idx="8063">
                  <c:v>0.94063435068821066</c:v>
                </c:pt>
                <c:pt idx="8064">
                  <c:v>0.94075403949730696</c:v>
                </c:pt>
                <c:pt idx="8065">
                  <c:v>0.94087372830640337</c:v>
                </c:pt>
                <c:pt idx="8066">
                  <c:v>0.94099341711549966</c:v>
                </c:pt>
                <c:pt idx="8067">
                  <c:v>0.94111310592459607</c:v>
                </c:pt>
                <c:pt idx="8068">
                  <c:v>0.94123279473369237</c:v>
                </c:pt>
                <c:pt idx="8069">
                  <c:v>0.94135248354278878</c:v>
                </c:pt>
                <c:pt idx="8070">
                  <c:v>0.94147217235188507</c:v>
                </c:pt>
                <c:pt idx="8071">
                  <c:v>0.94159186116098148</c:v>
                </c:pt>
                <c:pt idx="8072">
                  <c:v>0.94171154997007778</c:v>
                </c:pt>
                <c:pt idx="8073">
                  <c:v>0.94183123877917418</c:v>
                </c:pt>
                <c:pt idx="8074">
                  <c:v>0.94195092758827048</c:v>
                </c:pt>
                <c:pt idx="8075">
                  <c:v>0.94207061639736689</c:v>
                </c:pt>
                <c:pt idx="8076">
                  <c:v>0.94219030520646319</c:v>
                </c:pt>
                <c:pt idx="8077">
                  <c:v>0.94230999401555959</c:v>
                </c:pt>
                <c:pt idx="8078">
                  <c:v>0.94242968282465589</c:v>
                </c:pt>
                <c:pt idx="8079">
                  <c:v>0.9425493716337523</c:v>
                </c:pt>
                <c:pt idx="8080">
                  <c:v>0.94266906044284859</c:v>
                </c:pt>
                <c:pt idx="8081">
                  <c:v>0.94278874925194489</c:v>
                </c:pt>
                <c:pt idx="8082">
                  <c:v>0.9429084380610413</c:v>
                </c:pt>
                <c:pt idx="8083">
                  <c:v>0.9430281268701376</c:v>
                </c:pt>
                <c:pt idx="8084">
                  <c:v>0.943147815679234</c:v>
                </c:pt>
                <c:pt idx="8085">
                  <c:v>0.9432675044883303</c:v>
                </c:pt>
                <c:pt idx="8086">
                  <c:v>0.94338719329742671</c:v>
                </c:pt>
                <c:pt idx="8087">
                  <c:v>0.943506882106523</c:v>
                </c:pt>
                <c:pt idx="8088">
                  <c:v>0.94362657091561941</c:v>
                </c:pt>
                <c:pt idx="8089">
                  <c:v>0.94374625972471571</c:v>
                </c:pt>
                <c:pt idx="8090">
                  <c:v>0.94386594853381212</c:v>
                </c:pt>
                <c:pt idx="8091">
                  <c:v>0.94398563734290841</c:v>
                </c:pt>
                <c:pt idx="8092">
                  <c:v>0.94410532615200482</c:v>
                </c:pt>
                <c:pt idx="8093">
                  <c:v>0.94422501496110112</c:v>
                </c:pt>
                <c:pt idx="8094">
                  <c:v>0.94434470377019752</c:v>
                </c:pt>
                <c:pt idx="8095">
                  <c:v>0.94446439257929382</c:v>
                </c:pt>
                <c:pt idx="8096">
                  <c:v>0.94458408138839023</c:v>
                </c:pt>
                <c:pt idx="8097">
                  <c:v>0.94470377019748653</c:v>
                </c:pt>
                <c:pt idx="8098">
                  <c:v>0.94482345900658293</c:v>
                </c:pt>
                <c:pt idx="8099">
                  <c:v>0.94494314781567923</c:v>
                </c:pt>
                <c:pt idx="8100">
                  <c:v>0.94506283662477564</c:v>
                </c:pt>
                <c:pt idx="8101">
                  <c:v>0.94518252543387193</c:v>
                </c:pt>
                <c:pt idx="8102">
                  <c:v>0.94530221424296823</c:v>
                </c:pt>
                <c:pt idx="8103">
                  <c:v>0.94542190305206464</c:v>
                </c:pt>
                <c:pt idx="8104">
                  <c:v>0.94554159186116093</c:v>
                </c:pt>
                <c:pt idx="8105">
                  <c:v>0.94566128067025734</c:v>
                </c:pt>
                <c:pt idx="8106">
                  <c:v>0.94578096947935364</c:v>
                </c:pt>
                <c:pt idx="8107">
                  <c:v>0.94590065828845005</c:v>
                </c:pt>
                <c:pt idx="8108">
                  <c:v>0.94602034709754634</c:v>
                </c:pt>
                <c:pt idx="8109">
                  <c:v>0.94614003590664275</c:v>
                </c:pt>
                <c:pt idx="8110">
                  <c:v>0.94625972471573905</c:v>
                </c:pt>
                <c:pt idx="8111">
                  <c:v>0.94637941352483546</c:v>
                </c:pt>
                <c:pt idx="8112">
                  <c:v>0.94649910233393175</c:v>
                </c:pt>
                <c:pt idx="8113">
                  <c:v>0.94661879114302816</c:v>
                </c:pt>
                <c:pt idx="8114">
                  <c:v>0.94673847995212446</c:v>
                </c:pt>
                <c:pt idx="8115">
                  <c:v>0.94685816876122086</c:v>
                </c:pt>
                <c:pt idx="8116">
                  <c:v>0.94697785757031716</c:v>
                </c:pt>
                <c:pt idx="8117">
                  <c:v>0.94709754637941357</c:v>
                </c:pt>
                <c:pt idx="8118">
                  <c:v>0.94721723518850987</c:v>
                </c:pt>
                <c:pt idx="8119">
                  <c:v>0.94733692399760627</c:v>
                </c:pt>
                <c:pt idx="8120">
                  <c:v>0.94745661280670257</c:v>
                </c:pt>
                <c:pt idx="8121">
                  <c:v>0.94757630161579898</c:v>
                </c:pt>
                <c:pt idx="8122">
                  <c:v>0.94769599042489527</c:v>
                </c:pt>
                <c:pt idx="8123">
                  <c:v>0.94781567923399157</c:v>
                </c:pt>
                <c:pt idx="8124">
                  <c:v>0.94793536804308798</c:v>
                </c:pt>
                <c:pt idx="8125">
                  <c:v>0.94805505685218427</c:v>
                </c:pt>
                <c:pt idx="8126">
                  <c:v>0.94817474566128068</c:v>
                </c:pt>
                <c:pt idx="8127">
                  <c:v>0.94829443447037698</c:v>
                </c:pt>
                <c:pt idx="8128">
                  <c:v>0.94841412327947339</c:v>
                </c:pt>
                <c:pt idx="8129">
                  <c:v>0.94853381208856968</c:v>
                </c:pt>
                <c:pt idx="8130">
                  <c:v>0.94865350089766609</c:v>
                </c:pt>
                <c:pt idx="8131">
                  <c:v>0.94877318970676239</c:v>
                </c:pt>
                <c:pt idx="8132">
                  <c:v>0.9488928785158588</c:v>
                </c:pt>
                <c:pt idx="8133">
                  <c:v>0.94901256732495509</c:v>
                </c:pt>
                <c:pt idx="8134">
                  <c:v>0.9491322561340515</c:v>
                </c:pt>
                <c:pt idx="8135">
                  <c:v>0.9492519449431478</c:v>
                </c:pt>
                <c:pt idx="8136">
                  <c:v>0.9493716337522442</c:v>
                </c:pt>
                <c:pt idx="8137">
                  <c:v>0.9494913225613405</c:v>
                </c:pt>
                <c:pt idx="8138">
                  <c:v>0.94961101137043691</c:v>
                </c:pt>
                <c:pt idx="8139">
                  <c:v>0.9497307001795332</c:v>
                </c:pt>
                <c:pt idx="8140">
                  <c:v>0.94985038898862961</c:v>
                </c:pt>
                <c:pt idx="8141">
                  <c:v>0.94997007779772591</c:v>
                </c:pt>
                <c:pt idx="8142">
                  <c:v>0.95008976660682232</c:v>
                </c:pt>
                <c:pt idx="8143">
                  <c:v>0.95020945541591861</c:v>
                </c:pt>
                <c:pt idx="8144">
                  <c:v>0.95032914422501491</c:v>
                </c:pt>
                <c:pt idx="8145">
                  <c:v>0.95044883303411132</c:v>
                </c:pt>
                <c:pt idx="8146">
                  <c:v>0.95056852184320761</c:v>
                </c:pt>
                <c:pt idx="8147">
                  <c:v>0.95068821065230402</c:v>
                </c:pt>
                <c:pt idx="8148">
                  <c:v>0.95080789946140032</c:v>
                </c:pt>
                <c:pt idx="8149">
                  <c:v>0.95092758827049673</c:v>
                </c:pt>
                <c:pt idx="8150">
                  <c:v>0.95104727707959302</c:v>
                </c:pt>
                <c:pt idx="8151">
                  <c:v>0.95116696588868943</c:v>
                </c:pt>
                <c:pt idx="8152">
                  <c:v>0.95128665469778573</c:v>
                </c:pt>
                <c:pt idx="8153">
                  <c:v>0.95140634350688214</c:v>
                </c:pt>
                <c:pt idx="8154">
                  <c:v>0.95152603231597843</c:v>
                </c:pt>
                <c:pt idx="8155">
                  <c:v>0.95164572112507484</c:v>
                </c:pt>
                <c:pt idx="8156">
                  <c:v>0.95176540993417114</c:v>
                </c:pt>
                <c:pt idx="8157">
                  <c:v>0.95188509874326754</c:v>
                </c:pt>
                <c:pt idx="8158">
                  <c:v>0.95200478755236384</c:v>
                </c:pt>
                <c:pt idx="8159">
                  <c:v>0.95212447636146025</c:v>
                </c:pt>
                <c:pt idx="8160">
                  <c:v>0.95224416517055654</c:v>
                </c:pt>
                <c:pt idx="8161">
                  <c:v>0.95236385397965295</c:v>
                </c:pt>
                <c:pt idx="8162">
                  <c:v>0.95248354278874925</c:v>
                </c:pt>
                <c:pt idx="8163">
                  <c:v>0.95260323159784566</c:v>
                </c:pt>
                <c:pt idx="8164">
                  <c:v>0.95272292040694195</c:v>
                </c:pt>
                <c:pt idx="8165">
                  <c:v>0.95284260921603825</c:v>
                </c:pt>
                <c:pt idx="8166">
                  <c:v>0.95296229802513466</c:v>
                </c:pt>
                <c:pt idx="8167">
                  <c:v>0.95308198683423095</c:v>
                </c:pt>
                <c:pt idx="8168">
                  <c:v>0.95320167564332736</c:v>
                </c:pt>
                <c:pt idx="8169">
                  <c:v>0.95332136445242366</c:v>
                </c:pt>
                <c:pt idx="8170">
                  <c:v>0.95344105326152007</c:v>
                </c:pt>
                <c:pt idx="8171">
                  <c:v>0.95356074207061636</c:v>
                </c:pt>
                <c:pt idx="8172">
                  <c:v>0.95368043087971277</c:v>
                </c:pt>
                <c:pt idx="8173">
                  <c:v>0.95380011968880907</c:v>
                </c:pt>
                <c:pt idx="8174">
                  <c:v>0.95391980849790547</c:v>
                </c:pt>
                <c:pt idx="8175">
                  <c:v>0.95403949730700177</c:v>
                </c:pt>
                <c:pt idx="8176">
                  <c:v>0.95415918611609818</c:v>
                </c:pt>
                <c:pt idx="8177">
                  <c:v>0.95427887492519448</c:v>
                </c:pt>
                <c:pt idx="8178">
                  <c:v>0.95439856373429088</c:v>
                </c:pt>
                <c:pt idx="8179">
                  <c:v>0.95451825254338718</c:v>
                </c:pt>
                <c:pt idx="8180">
                  <c:v>0.95463794135248359</c:v>
                </c:pt>
                <c:pt idx="8181">
                  <c:v>0.95475763016157988</c:v>
                </c:pt>
                <c:pt idx="8182">
                  <c:v>0.95487731897067629</c:v>
                </c:pt>
                <c:pt idx="8183">
                  <c:v>0.95499700777977259</c:v>
                </c:pt>
                <c:pt idx="8184">
                  <c:v>0.95511669658886889</c:v>
                </c:pt>
                <c:pt idx="8185">
                  <c:v>0.95523638539796529</c:v>
                </c:pt>
                <c:pt idx="8186">
                  <c:v>0.95535607420706159</c:v>
                </c:pt>
                <c:pt idx="8187">
                  <c:v>0.955475763016158</c:v>
                </c:pt>
                <c:pt idx="8188">
                  <c:v>0.95559545182525429</c:v>
                </c:pt>
                <c:pt idx="8189">
                  <c:v>0.9557151406343507</c:v>
                </c:pt>
                <c:pt idx="8190">
                  <c:v>0.955834829443447</c:v>
                </c:pt>
                <c:pt idx="8191">
                  <c:v>0.95595451825254341</c:v>
                </c:pt>
                <c:pt idx="8192">
                  <c:v>0.9560742070616397</c:v>
                </c:pt>
                <c:pt idx="8193">
                  <c:v>0.95619389587073611</c:v>
                </c:pt>
                <c:pt idx="8194">
                  <c:v>0.95631358467983241</c:v>
                </c:pt>
                <c:pt idx="8195">
                  <c:v>0.95643327348892881</c:v>
                </c:pt>
                <c:pt idx="8196">
                  <c:v>0.95655296229802511</c:v>
                </c:pt>
                <c:pt idx="8197">
                  <c:v>0.95667265110712152</c:v>
                </c:pt>
                <c:pt idx="8198">
                  <c:v>0.95679233991621782</c:v>
                </c:pt>
                <c:pt idx="8199">
                  <c:v>0.95691202872531422</c:v>
                </c:pt>
                <c:pt idx="8200">
                  <c:v>0.95703171753441052</c:v>
                </c:pt>
                <c:pt idx="8201">
                  <c:v>0.95715140634350693</c:v>
                </c:pt>
                <c:pt idx="8202">
                  <c:v>0.95727109515260322</c:v>
                </c:pt>
                <c:pt idx="8203">
                  <c:v>0.95739078396169963</c:v>
                </c:pt>
                <c:pt idx="8204">
                  <c:v>0.95751047277079593</c:v>
                </c:pt>
                <c:pt idx="8205">
                  <c:v>0.95763016157989223</c:v>
                </c:pt>
                <c:pt idx="8206">
                  <c:v>0.95774985038898863</c:v>
                </c:pt>
                <c:pt idx="8207">
                  <c:v>0.95786953919808493</c:v>
                </c:pt>
                <c:pt idx="8208">
                  <c:v>0.95798922800718134</c:v>
                </c:pt>
                <c:pt idx="8209">
                  <c:v>0.95810891681627763</c:v>
                </c:pt>
                <c:pt idx="8210">
                  <c:v>0.95822860562537404</c:v>
                </c:pt>
                <c:pt idx="8211">
                  <c:v>0.95834829443447034</c:v>
                </c:pt>
                <c:pt idx="8212">
                  <c:v>0.95846798324356675</c:v>
                </c:pt>
                <c:pt idx="8213">
                  <c:v>0.95858767205266304</c:v>
                </c:pt>
                <c:pt idx="8214">
                  <c:v>0.95870736086175945</c:v>
                </c:pt>
                <c:pt idx="8215">
                  <c:v>0.95882704967085575</c:v>
                </c:pt>
                <c:pt idx="8216">
                  <c:v>0.95894673847995215</c:v>
                </c:pt>
                <c:pt idx="8217">
                  <c:v>0.95906642728904845</c:v>
                </c:pt>
                <c:pt idx="8218">
                  <c:v>0.95918611609814486</c:v>
                </c:pt>
                <c:pt idx="8219">
                  <c:v>0.95930580490724116</c:v>
                </c:pt>
                <c:pt idx="8220">
                  <c:v>0.95942549371633756</c:v>
                </c:pt>
                <c:pt idx="8221">
                  <c:v>0.95954518252543386</c:v>
                </c:pt>
                <c:pt idx="8222">
                  <c:v>0.95966487133453027</c:v>
                </c:pt>
                <c:pt idx="8223">
                  <c:v>0.95978456014362656</c:v>
                </c:pt>
                <c:pt idx="8224">
                  <c:v>0.95990424895272297</c:v>
                </c:pt>
                <c:pt idx="8225">
                  <c:v>0.96002393776181927</c:v>
                </c:pt>
                <c:pt idx="8226">
                  <c:v>0.96014362657091556</c:v>
                </c:pt>
                <c:pt idx="8227">
                  <c:v>0.96026331538001197</c:v>
                </c:pt>
                <c:pt idx="8228">
                  <c:v>0.96038300418910827</c:v>
                </c:pt>
                <c:pt idx="8229">
                  <c:v>0.96050269299820468</c:v>
                </c:pt>
                <c:pt idx="8230">
                  <c:v>0.96062238180730097</c:v>
                </c:pt>
                <c:pt idx="8231">
                  <c:v>0.96074207061639738</c:v>
                </c:pt>
                <c:pt idx="8232">
                  <c:v>0.96086175942549368</c:v>
                </c:pt>
                <c:pt idx="8233">
                  <c:v>0.96098144823459009</c:v>
                </c:pt>
                <c:pt idx="8234">
                  <c:v>0.96110113704368638</c:v>
                </c:pt>
                <c:pt idx="8235">
                  <c:v>0.96122082585278279</c:v>
                </c:pt>
                <c:pt idx="8236">
                  <c:v>0.96134051466187909</c:v>
                </c:pt>
                <c:pt idx="8237">
                  <c:v>0.96146020347097549</c:v>
                </c:pt>
                <c:pt idx="8238">
                  <c:v>0.96157989228007179</c:v>
                </c:pt>
                <c:pt idx="8239">
                  <c:v>0.9616995810891682</c:v>
                </c:pt>
                <c:pt idx="8240">
                  <c:v>0.9618192698982645</c:v>
                </c:pt>
                <c:pt idx="8241">
                  <c:v>0.9619389587073609</c:v>
                </c:pt>
                <c:pt idx="8242">
                  <c:v>0.9620586475164572</c:v>
                </c:pt>
                <c:pt idx="8243">
                  <c:v>0.96217833632555361</c:v>
                </c:pt>
                <c:pt idx="8244">
                  <c:v>0.9622980251346499</c:v>
                </c:pt>
                <c:pt idx="8245">
                  <c:v>0.96241771394374631</c:v>
                </c:pt>
                <c:pt idx="8246">
                  <c:v>0.96253740275284261</c:v>
                </c:pt>
                <c:pt idx="8247">
                  <c:v>0.9626570915619389</c:v>
                </c:pt>
                <c:pt idx="8248">
                  <c:v>0.96277678037103531</c:v>
                </c:pt>
                <c:pt idx="8249">
                  <c:v>0.96289646918013161</c:v>
                </c:pt>
                <c:pt idx="8250">
                  <c:v>0.96301615798922802</c:v>
                </c:pt>
                <c:pt idx="8251">
                  <c:v>0.96313584679832431</c:v>
                </c:pt>
                <c:pt idx="8252">
                  <c:v>0.96325553560742072</c:v>
                </c:pt>
                <c:pt idx="8253">
                  <c:v>0.96337522441651702</c:v>
                </c:pt>
                <c:pt idx="8254">
                  <c:v>0.96349491322561343</c:v>
                </c:pt>
                <c:pt idx="8255">
                  <c:v>0.96361460203470972</c:v>
                </c:pt>
                <c:pt idx="8256">
                  <c:v>0.96373429084380613</c:v>
                </c:pt>
                <c:pt idx="8257">
                  <c:v>0.96385397965290243</c:v>
                </c:pt>
                <c:pt idx="8258">
                  <c:v>0.96397366846199883</c:v>
                </c:pt>
                <c:pt idx="8259">
                  <c:v>0.96409335727109513</c:v>
                </c:pt>
                <c:pt idx="8260">
                  <c:v>0.96421304608019154</c:v>
                </c:pt>
                <c:pt idx="8261">
                  <c:v>0.96433273488928783</c:v>
                </c:pt>
                <c:pt idx="8262">
                  <c:v>0.96445242369838424</c:v>
                </c:pt>
                <c:pt idx="8263">
                  <c:v>0.96457211250748054</c:v>
                </c:pt>
                <c:pt idx="8264">
                  <c:v>0.96469180131657695</c:v>
                </c:pt>
                <c:pt idx="8265">
                  <c:v>0.96481149012567324</c:v>
                </c:pt>
                <c:pt idx="8266">
                  <c:v>0.96493117893476965</c:v>
                </c:pt>
                <c:pt idx="8267">
                  <c:v>0.96505086774386595</c:v>
                </c:pt>
                <c:pt idx="8268">
                  <c:v>0.96517055655296224</c:v>
                </c:pt>
                <c:pt idx="8269">
                  <c:v>0.96529024536205865</c:v>
                </c:pt>
                <c:pt idx="8270">
                  <c:v>0.96540993417115495</c:v>
                </c:pt>
                <c:pt idx="8271">
                  <c:v>0.96552962298025136</c:v>
                </c:pt>
                <c:pt idx="8272">
                  <c:v>0.96564931178934765</c:v>
                </c:pt>
                <c:pt idx="8273">
                  <c:v>0.96576900059844406</c:v>
                </c:pt>
                <c:pt idx="8274">
                  <c:v>0.96588868940754036</c:v>
                </c:pt>
                <c:pt idx="8275">
                  <c:v>0.96600837821663676</c:v>
                </c:pt>
                <c:pt idx="8276">
                  <c:v>0.96612806702573306</c:v>
                </c:pt>
                <c:pt idx="8277">
                  <c:v>0.96624775583482947</c:v>
                </c:pt>
                <c:pt idx="8278">
                  <c:v>0.96636744464392577</c:v>
                </c:pt>
                <c:pt idx="8279">
                  <c:v>0.96648713345302217</c:v>
                </c:pt>
                <c:pt idx="8280">
                  <c:v>0.96660682226211847</c:v>
                </c:pt>
                <c:pt idx="8281">
                  <c:v>0.96672651107121488</c:v>
                </c:pt>
                <c:pt idx="8282">
                  <c:v>0.96684619988031117</c:v>
                </c:pt>
                <c:pt idx="8283">
                  <c:v>0.96696588868940758</c:v>
                </c:pt>
                <c:pt idx="8284">
                  <c:v>0.96708557749850388</c:v>
                </c:pt>
                <c:pt idx="8285">
                  <c:v>0.96720526630760029</c:v>
                </c:pt>
                <c:pt idx="8286">
                  <c:v>0.96732495511669658</c:v>
                </c:pt>
                <c:pt idx="8287">
                  <c:v>0.96744464392579299</c:v>
                </c:pt>
                <c:pt idx="8288">
                  <c:v>0.96756433273488929</c:v>
                </c:pt>
                <c:pt idx="8289">
                  <c:v>0.96768402154398558</c:v>
                </c:pt>
                <c:pt idx="8290">
                  <c:v>0.96780371035308199</c:v>
                </c:pt>
                <c:pt idx="8291">
                  <c:v>0.96792339916217829</c:v>
                </c:pt>
                <c:pt idx="8292">
                  <c:v>0.9680430879712747</c:v>
                </c:pt>
                <c:pt idx="8293">
                  <c:v>0.96816277678037099</c:v>
                </c:pt>
                <c:pt idx="8294">
                  <c:v>0.9682824655894674</c:v>
                </c:pt>
                <c:pt idx="8295">
                  <c:v>0.9684021543985637</c:v>
                </c:pt>
                <c:pt idx="8296">
                  <c:v>0.9685218432076601</c:v>
                </c:pt>
                <c:pt idx="8297">
                  <c:v>0.9686415320167564</c:v>
                </c:pt>
                <c:pt idx="8298">
                  <c:v>0.96876122082585281</c:v>
                </c:pt>
                <c:pt idx="8299">
                  <c:v>0.96888090963494911</c:v>
                </c:pt>
                <c:pt idx="8300">
                  <c:v>0.96900059844404551</c:v>
                </c:pt>
                <c:pt idx="8301">
                  <c:v>0.96912028725314181</c:v>
                </c:pt>
                <c:pt idx="8302">
                  <c:v>0.96923997606223822</c:v>
                </c:pt>
                <c:pt idx="8303">
                  <c:v>0.96935966487133451</c:v>
                </c:pt>
                <c:pt idx="8304">
                  <c:v>0.96947935368043092</c:v>
                </c:pt>
                <c:pt idx="8305">
                  <c:v>0.96959904248952722</c:v>
                </c:pt>
                <c:pt idx="8306">
                  <c:v>0.96971873129862363</c:v>
                </c:pt>
                <c:pt idx="8307">
                  <c:v>0.96983842010771992</c:v>
                </c:pt>
                <c:pt idx="8308">
                  <c:v>0.96995810891681633</c:v>
                </c:pt>
                <c:pt idx="8309">
                  <c:v>0.97007779772591263</c:v>
                </c:pt>
                <c:pt idx="8310">
                  <c:v>0.97019748653500892</c:v>
                </c:pt>
                <c:pt idx="8311">
                  <c:v>0.97031717534410533</c:v>
                </c:pt>
                <c:pt idx="8312">
                  <c:v>0.97043686415320163</c:v>
                </c:pt>
                <c:pt idx="8313">
                  <c:v>0.97055655296229804</c:v>
                </c:pt>
                <c:pt idx="8314">
                  <c:v>0.97067624177139433</c:v>
                </c:pt>
                <c:pt idx="8315">
                  <c:v>0.97079593058049074</c:v>
                </c:pt>
                <c:pt idx="8316">
                  <c:v>0.97091561938958704</c:v>
                </c:pt>
                <c:pt idx="8317">
                  <c:v>0.97103530819868344</c:v>
                </c:pt>
                <c:pt idx="8318">
                  <c:v>0.97115499700777974</c:v>
                </c:pt>
                <c:pt idx="8319">
                  <c:v>0.97127468581687615</c:v>
                </c:pt>
                <c:pt idx="8320">
                  <c:v>0.97139437462597245</c:v>
                </c:pt>
                <c:pt idx="8321">
                  <c:v>0.97151406343506885</c:v>
                </c:pt>
                <c:pt idx="8322">
                  <c:v>0.97163375224416515</c:v>
                </c:pt>
                <c:pt idx="8323">
                  <c:v>0.97175344105326156</c:v>
                </c:pt>
                <c:pt idx="8324">
                  <c:v>0.97187312986235785</c:v>
                </c:pt>
                <c:pt idx="8325">
                  <c:v>0.97199281867145426</c:v>
                </c:pt>
                <c:pt idx="8326">
                  <c:v>0.97211250748055056</c:v>
                </c:pt>
                <c:pt idx="8327">
                  <c:v>0.97223219628964697</c:v>
                </c:pt>
                <c:pt idx="8328">
                  <c:v>0.97235188509874326</c:v>
                </c:pt>
                <c:pt idx="8329">
                  <c:v>0.97247157390783967</c:v>
                </c:pt>
                <c:pt idx="8330">
                  <c:v>0.97259126271693597</c:v>
                </c:pt>
                <c:pt idx="8331">
                  <c:v>0.97271095152603226</c:v>
                </c:pt>
                <c:pt idx="8332">
                  <c:v>0.97283064033512867</c:v>
                </c:pt>
                <c:pt idx="8333">
                  <c:v>0.97295032914422497</c:v>
                </c:pt>
                <c:pt idx="8334">
                  <c:v>0.97307001795332138</c:v>
                </c:pt>
                <c:pt idx="8335">
                  <c:v>0.97318970676241767</c:v>
                </c:pt>
                <c:pt idx="8336">
                  <c:v>0.97330939557151408</c:v>
                </c:pt>
                <c:pt idx="8337">
                  <c:v>0.97342908438061038</c:v>
                </c:pt>
                <c:pt idx="8338">
                  <c:v>0.97354877318970678</c:v>
                </c:pt>
                <c:pt idx="8339">
                  <c:v>0.97366846199880308</c:v>
                </c:pt>
                <c:pt idx="8340">
                  <c:v>0.97378815080789949</c:v>
                </c:pt>
                <c:pt idx="8341">
                  <c:v>0.97390783961699579</c:v>
                </c:pt>
                <c:pt idx="8342">
                  <c:v>0.97402752842609219</c:v>
                </c:pt>
                <c:pt idx="8343">
                  <c:v>0.97414721723518849</c:v>
                </c:pt>
                <c:pt idx="8344">
                  <c:v>0.9742669060442849</c:v>
                </c:pt>
                <c:pt idx="8345">
                  <c:v>0.97438659485338119</c:v>
                </c:pt>
                <c:pt idx="8346">
                  <c:v>0.9745062836624776</c:v>
                </c:pt>
                <c:pt idx="8347">
                  <c:v>0.9746259724715739</c:v>
                </c:pt>
                <c:pt idx="8348">
                  <c:v>0.97474566128067031</c:v>
                </c:pt>
                <c:pt idx="8349">
                  <c:v>0.9748653500897666</c:v>
                </c:pt>
                <c:pt idx="8350">
                  <c:v>0.97498503889886301</c:v>
                </c:pt>
                <c:pt idx="8351">
                  <c:v>0.97510472770795931</c:v>
                </c:pt>
                <c:pt idx="8352">
                  <c:v>0.9752244165170556</c:v>
                </c:pt>
                <c:pt idx="8353">
                  <c:v>0.97534410532615201</c:v>
                </c:pt>
                <c:pt idx="8354">
                  <c:v>0.97546379413524831</c:v>
                </c:pt>
                <c:pt idx="8355">
                  <c:v>0.97558348294434472</c:v>
                </c:pt>
                <c:pt idx="8356">
                  <c:v>0.97570317175344101</c:v>
                </c:pt>
                <c:pt idx="8357">
                  <c:v>0.97582286056253742</c:v>
                </c:pt>
                <c:pt idx="8358">
                  <c:v>0.97594254937163372</c:v>
                </c:pt>
                <c:pt idx="8359">
                  <c:v>0.97606223818073012</c:v>
                </c:pt>
                <c:pt idx="8360">
                  <c:v>0.97618192698982642</c:v>
                </c:pt>
                <c:pt idx="8361">
                  <c:v>0.97630161579892283</c:v>
                </c:pt>
                <c:pt idx="8362">
                  <c:v>0.97642130460801912</c:v>
                </c:pt>
                <c:pt idx="8363">
                  <c:v>0.97654099341711553</c:v>
                </c:pt>
                <c:pt idx="8364">
                  <c:v>0.97666068222621183</c:v>
                </c:pt>
                <c:pt idx="8365">
                  <c:v>0.97678037103530824</c:v>
                </c:pt>
                <c:pt idx="8366">
                  <c:v>0.97690005984440453</c:v>
                </c:pt>
                <c:pt idx="8367">
                  <c:v>0.97701974865350094</c:v>
                </c:pt>
                <c:pt idx="8368">
                  <c:v>0.97713943746259724</c:v>
                </c:pt>
                <c:pt idx="8369">
                  <c:v>0.97725912627169365</c:v>
                </c:pt>
                <c:pt idx="8370">
                  <c:v>0.97737881508078994</c:v>
                </c:pt>
                <c:pt idx="8371">
                  <c:v>0.97749850388988635</c:v>
                </c:pt>
                <c:pt idx="8372">
                  <c:v>0.97761819269898265</c:v>
                </c:pt>
                <c:pt idx="8373">
                  <c:v>0.97773788150807894</c:v>
                </c:pt>
                <c:pt idx="8374">
                  <c:v>0.97785757031717535</c:v>
                </c:pt>
                <c:pt idx="8375">
                  <c:v>0.97797725912627165</c:v>
                </c:pt>
                <c:pt idx="8376">
                  <c:v>0.97809694793536806</c:v>
                </c:pt>
                <c:pt idx="8377">
                  <c:v>0.97821663674446435</c:v>
                </c:pt>
                <c:pt idx="8378">
                  <c:v>0.97833632555356076</c:v>
                </c:pt>
                <c:pt idx="8379">
                  <c:v>0.97845601436265706</c:v>
                </c:pt>
                <c:pt idx="8380">
                  <c:v>0.97857570317175346</c:v>
                </c:pt>
                <c:pt idx="8381">
                  <c:v>0.97869539198084976</c:v>
                </c:pt>
                <c:pt idx="8382">
                  <c:v>0.97881508078994617</c:v>
                </c:pt>
                <c:pt idx="8383">
                  <c:v>0.97893476959904246</c:v>
                </c:pt>
                <c:pt idx="8384">
                  <c:v>0.97905445840813887</c:v>
                </c:pt>
                <c:pt idx="8385">
                  <c:v>0.97917414721723517</c:v>
                </c:pt>
                <c:pt idx="8386">
                  <c:v>0.97929383602633158</c:v>
                </c:pt>
                <c:pt idx="8387">
                  <c:v>0.97941352483542787</c:v>
                </c:pt>
                <c:pt idx="8388">
                  <c:v>0.97953321364452428</c:v>
                </c:pt>
                <c:pt idx="8389">
                  <c:v>0.97965290245362058</c:v>
                </c:pt>
                <c:pt idx="8390">
                  <c:v>0.97977259126271699</c:v>
                </c:pt>
                <c:pt idx="8391">
                  <c:v>0.97989228007181328</c:v>
                </c:pt>
                <c:pt idx="8392">
                  <c:v>0.98001196888090969</c:v>
                </c:pt>
                <c:pt idx="8393">
                  <c:v>0.98013165769000599</c:v>
                </c:pt>
                <c:pt idx="8394">
                  <c:v>0.98025134649910228</c:v>
                </c:pt>
                <c:pt idx="8395">
                  <c:v>0.98037103530819869</c:v>
                </c:pt>
                <c:pt idx="8396">
                  <c:v>0.98049072411729499</c:v>
                </c:pt>
                <c:pt idx="8397">
                  <c:v>0.98061041292639139</c:v>
                </c:pt>
                <c:pt idx="8398">
                  <c:v>0.98073010173548769</c:v>
                </c:pt>
                <c:pt idx="8399">
                  <c:v>0.9808497905445841</c:v>
                </c:pt>
                <c:pt idx="8400">
                  <c:v>0.9809694793536804</c:v>
                </c:pt>
                <c:pt idx="8401">
                  <c:v>0.9810891681627768</c:v>
                </c:pt>
                <c:pt idx="8402">
                  <c:v>0.9812088569718731</c:v>
                </c:pt>
                <c:pt idx="8403">
                  <c:v>0.98132854578096951</c:v>
                </c:pt>
                <c:pt idx="8404">
                  <c:v>0.9814482345900658</c:v>
                </c:pt>
                <c:pt idx="8405">
                  <c:v>0.98156792339916221</c:v>
                </c:pt>
                <c:pt idx="8406">
                  <c:v>0.98168761220825851</c:v>
                </c:pt>
                <c:pt idx="8407">
                  <c:v>0.98180730101735492</c:v>
                </c:pt>
                <c:pt idx="8408">
                  <c:v>0.98192698982645121</c:v>
                </c:pt>
                <c:pt idx="8409">
                  <c:v>0.98204667863554762</c:v>
                </c:pt>
                <c:pt idx="8410">
                  <c:v>0.98216636744464392</c:v>
                </c:pt>
                <c:pt idx="8411">
                  <c:v>0.98228605625374033</c:v>
                </c:pt>
                <c:pt idx="8412">
                  <c:v>0.98240574506283662</c:v>
                </c:pt>
                <c:pt idx="8413">
                  <c:v>0.98252543387193303</c:v>
                </c:pt>
                <c:pt idx="8414">
                  <c:v>0.98264512268102933</c:v>
                </c:pt>
                <c:pt idx="8415">
                  <c:v>0.98276481149012562</c:v>
                </c:pt>
                <c:pt idx="8416">
                  <c:v>0.98288450029922203</c:v>
                </c:pt>
                <c:pt idx="8417">
                  <c:v>0.98300418910831833</c:v>
                </c:pt>
                <c:pt idx="8418">
                  <c:v>0.98312387791741473</c:v>
                </c:pt>
                <c:pt idx="8419">
                  <c:v>0.98324356672651103</c:v>
                </c:pt>
                <c:pt idx="8420">
                  <c:v>0.98336325553560744</c:v>
                </c:pt>
                <c:pt idx="8421">
                  <c:v>0.98348294434470374</c:v>
                </c:pt>
                <c:pt idx="8422">
                  <c:v>0.98360263315380014</c:v>
                </c:pt>
                <c:pt idx="8423">
                  <c:v>0.98372232196289644</c:v>
                </c:pt>
                <c:pt idx="8424">
                  <c:v>0.98384201077199285</c:v>
                </c:pt>
                <c:pt idx="8425">
                  <c:v>0.98396169958108914</c:v>
                </c:pt>
                <c:pt idx="8426">
                  <c:v>0.98408138839018555</c:v>
                </c:pt>
                <c:pt idx="8427">
                  <c:v>0.98420107719928185</c:v>
                </c:pt>
                <c:pt idx="8428">
                  <c:v>0.98432076600837826</c:v>
                </c:pt>
                <c:pt idx="8429">
                  <c:v>0.98444045481747455</c:v>
                </c:pt>
                <c:pt idx="8430">
                  <c:v>0.98456014362657096</c:v>
                </c:pt>
                <c:pt idx="8431">
                  <c:v>0.98467983243566726</c:v>
                </c:pt>
                <c:pt idx="8432">
                  <c:v>0.98479952124476366</c:v>
                </c:pt>
                <c:pt idx="8433">
                  <c:v>0.98491921005385996</c:v>
                </c:pt>
                <c:pt idx="8434">
                  <c:v>0.98503889886295626</c:v>
                </c:pt>
                <c:pt idx="8435">
                  <c:v>0.98515858767205267</c:v>
                </c:pt>
                <c:pt idx="8436">
                  <c:v>0.98527827648114896</c:v>
                </c:pt>
                <c:pt idx="8437">
                  <c:v>0.98539796529024537</c:v>
                </c:pt>
                <c:pt idx="8438">
                  <c:v>0.98551765409934167</c:v>
                </c:pt>
                <c:pt idx="8439">
                  <c:v>0.98563734290843807</c:v>
                </c:pt>
                <c:pt idx="8440">
                  <c:v>0.98575703171753437</c:v>
                </c:pt>
                <c:pt idx="8441">
                  <c:v>0.98587672052663078</c:v>
                </c:pt>
                <c:pt idx="8442">
                  <c:v>0.98599640933572708</c:v>
                </c:pt>
                <c:pt idx="8443">
                  <c:v>0.98611609814482348</c:v>
                </c:pt>
                <c:pt idx="8444">
                  <c:v>0.98623578695391978</c:v>
                </c:pt>
                <c:pt idx="8445">
                  <c:v>0.98635547576301619</c:v>
                </c:pt>
                <c:pt idx="8446">
                  <c:v>0.98647516457211248</c:v>
                </c:pt>
                <c:pt idx="8447">
                  <c:v>0.98659485338120889</c:v>
                </c:pt>
                <c:pt idx="8448">
                  <c:v>0.98671454219030519</c:v>
                </c:pt>
                <c:pt idx="8449">
                  <c:v>0.9868342309994016</c:v>
                </c:pt>
                <c:pt idx="8450">
                  <c:v>0.98695391980849789</c:v>
                </c:pt>
                <c:pt idx="8451">
                  <c:v>0.9870736086175943</c:v>
                </c:pt>
                <c:pt idx="8452">
                  <c:v>0.9871932974266906</c:v>
                </c:pt>
                <c:pt idx="8453">
                  <c:v>0.987312986235787</c:v>
                </c:pt>
                <c:pt idx="8454">
                  <c:v>0.9874326750448833</c:v>
                </c:pt>
                <c:pt idx="8455">
                  <c:v>0.9875523638539796</c:v>
                </c:pt>
                <c:pt idx="8456">
                  <c:v>0.98767205266307601</c:v>
                </c:pt>
                <c:pt idx="8457">
                  <c:v>0.9877917414721723</c:v>
                </c:pt>
                <c:pt idx="8458">
                  <c:v>0.98791143028126871</c:v>
                </c:pt>
                <c:pt idx="8459">
                  <c:v>0.98803111909036501</c:v>
                </c:pt>
                <c:pt idx="8460">
                  <c:v>0.98815080789946141</c:v>
                </c:pt>
                <c:pt idx="8461">
                  <c:v>0.98827049670855771</c:v>
                </c:pt>
                <c:pt idx="8462">
                  <c:v>0.98839018551765412</c:v>
                </c:pt>
                <c:pt idx="8463">
                  <c:v>0.98850987432675042</c:v>
                </c:pt>
                <c:pt idx="8464">
                  <c:v>0.98862956313584682</c:v>
                </c:pt>
                <c:pt idx="8465">
                  <c:v>0.98874925194494312</c:v>
                </c:pt>
                <c:pt idx="8466">
                  <c:v>0.98886894075403953</c:v>
                </c:pt>
                <c:pt idx="8467">
                  <c:v>0.98898862956313582</c:v>
                </c:pt>
                <c:pt idx="8468">
                  <c:v>0.98910831837223223</c:v>
                </c:pt>
                <c:pt idx="8469">
                  <c:v>0.98922800718132853</c:v>
                </c:pt>
                <c:pt idx="8470">
                  <c:v>0.98934769599042494</c:v>
                </c:pt>
                <c:pt idx="8471">
                  <c:v>0.98946738479952123</c:v>
                </c:pt>
                <c:pt idx="8472">
                  <c:v>0.98958707360861764</c:v>
                </c:pt>
                <c:pt idx="8473">
                  <c:v>0.98970676241771394</c:v>
                </c:pt>
                <c:pt idx="8474">
                  <c:v>0.98982645122681034</c:v>
                </c:pt>
                <c:pt idx="8475">
                  <c:v>0.98994614003590664</c:v>
                </c:pt>
                <c:pt idx="8476">
                  <c:v>0.99006582884500294</c:v>
                </c:pt>
                <c:pt idx="8477">
                  <c:v>0.99018551765409935</c:v>
                </c:pt>
                <c:pt idx="8478">
                  <c:v>0.99030520646319564</c:v>
                </c:pt>
                <c:pt idx="8479">
                  <c:v>0.99042489527229205</c:v>
                </c:pt>
                <c:pt idx="8480">
                  <c:v>0.99054458408138835</c:v>
                </c:pt>
                <c:pt idx="8481">
                  <c:v>0.99066427289048475</c:v>
                </c:pt>
                <c:pt idx="8482">
                  <c:v>0.99078396169958105</c:v>
                </c:pt>
                <c:pt idx="8483">
                  <c:v>0.99090365050867746</c:v>
                </c:pt>
                <c:pt idx="8484">
                  <c:v>0.99102333931777375</c:v>
                </c:pt>
                <c:pt idx="8485">
                  <c:v>0.99114302812687016</c:v>
                </c:pt>
                <c:pt idx="8486">
                  <c:v>0.99126271693596646</c:v>
                </c:pt>
                <c:pt idx="8487">
                  <c:v>0.99138240574506287</c:v>
                </c:pt>
                <c:pt idx="8488">
                  <c:v>0.99150209455415916</c:v>
                </c:pt>
                <c:pt idx="8489">
                  <c:v>0.99162178336325557</c:v>
                </c:pt>
                <c:pt idx="8490">
                  <c:v>0.99174147217235187</c:v>
                </c:pt>
                <c:pt idx="8491">
                  <c:v>0.99186116098144828</c:v>
                </c:pt>
                <c:pt idx="8492">
                  <c:v>0.99198084979054457</c:v>
                </c:pt>
                <c:pt idx="8493">
                  <c:v>0.99210053859964098</c:v>
                </c:pt>
                <c:pt idx="8494">
                  <c:v>0.99222022740873728</c:v>
                </c:pt>
                <c:pt idx="8495">
                  <c:v>0.99233991621783368</c:v>
                </c:pt>
                <c:pt idx="8496">
                  <c:v>0.99245960502692998</c:v>
                </c:pt>
                <c:pt idx="8497">
                  <c:v>0.99257929383602628</c:v>
                </c:pt>
                <c:pt idx="8498">
                  <c:v>0.99269898264512269</c:v>
                </c:pt>
                <c:pt idx="8499">
                  <c:v>0.99281867145421898</c:v>
                </c:pt>
                <c:pt idx="8500">
                  <c:v>0.99293836026331539</c:v>
                </c:pt>
                <c:pt idx="8501">
                  <c:v>0.99305804907241169</c:v>
                </c:pt>
                <c:pt idx="8502">
                  <c:v>0.99317773788150809</c:v>
                </c:pt>
                <c:pt idx="8503">
                  <c:v>0.99329742669060439</c:v>
                </c:pt>
                <c:pt idx="8504">
                  <c:v>0.9934171154997008</c:v>
                </c:pt>
                <c:pt idx="8505">
                  <c:v>0.99353680430879709</c:v>
                </c:pt>
                <c:pt idx="8506">
                  <c:v>0.9936564931178935</c:v>
                </c:pt>
                <c:pt idx="8507">
                  <c:v>0.9937761819269898</c:v>
                </c:pt>
                <c:pt idx="8508">
                  <c:v>0.99389587073608621</c:v>
                </c:pt>
                <c:pt idx="8509">
                  <c:v>0.9940155595451825</c:v>
                </c:pt>
                <c:pt idx="8510">
                  <c:v>0.99413524835427891</c:v>
                </c:pt>
                <c:pt idx="8511">
                  <c:v>0.99425493716337521</c:v>
                </c:pt>
                <c:pt idx="8512">
                  <c:v>0.99437462597247162</c:v>
                </c:pt>
                <c:pt idx="8513">
                  <c:v>0.99449431478156791</c:v>
                </c:pt>
                <c:pt idx="8514">
                  <c:v>0.99461400359066432</c:v>
                </c:pt>
                <c:pt idx="8515">
                  <c:v>0.99473369239976062</c:v>
                </c:pt>
                <c:pt idx="8516">
                  <c:v>0.99485338120885702</c:v>
                </c:pt>
                <c:pt idx="8517">
                  <c:v>0.99497307001795332</c:v>
                </c:pt>
                <c:pt idx="8518">
                  <c:v>0.99509275882704962</c:v>
                </c:pt>
                <c:pt idx="8519">
                  <c:v>0.99521244763614602</c:v>
                </c:pt>
                <c:pt idx="8520">
                  <c:v>0.99533213644524232</c:v>
                </c:pt>
                <c:pt idx="8521">
                  <c:v>0.99545182525433873</c:v>
                </c:pt>
                <c:pt idx="8522">
                  <c:v>0.99557151406343503</c:v>
                </c:pt>
                <c:pt idx="8523">
                  <c:v>0.99569120287253143</c:v>
                </c:pt>
                <c:pt idx="8524">
                  <c:v>0.99581089168162773</c:v>
                </c:pt>
                <c:pt idx="8525">
                  <c:v>0.99593058049072414</c:v>
                </c:pt>
                <c:pt idx="8526">
                  <c:v>0.99605026929982043</c:v>
                </c:pt>
                <c:pt idx="8527">
                  <c:v>0.99616995810891684</c:v>
                </c:pt>
                <c:pt idx="8528">
                  <c:v>0.99628964691801314</c:v>
                </c:pt>
                <c:pt idx="8529">
                  <c:v>0.99640933572710955</c:v>
                </c:pt>
                <c:pt idx="8530">
                  <c:v>0.99652902453620584</c:v>
                </c:pt>
                <c:pt idx="8531">
                  <c:v>0.99664871334530225</c:v>
                </c:pt>
                <c:pt idx="8532">
                  <c:v>0.99676840215439855</c:v>
                </c:pt>
                <c:pt idx="8533">
                  <c:v>0.99688809096349495</c:v>
                </c:pt>
                <c:pt idx="8534">
                  <c:v>0.99700777977259125</c:v>
                </c:pt>
                <c:pt idx="8535">
                  <c:v>0.99712746858168766</c:v>
                </c:pt>
                <c:pt idx="8536">
                  <c:v>0.99724715739078396</c:v>
                </c:pt>
                <c:pt idx="8537">
                  <c:v>0.99736684619988036</c:v>
                </c:pt>
                <c:pt idx="8538">
                  <c:v>0.99748653500897666</c:v>
                </c:pt>
                <c:pt idx="8539">
                  <c:v>0.99760622381807296</c:v>
                </c:pt>
                <c:pt idx="8540">
                  <c:v>0.99772591262716936</c:v>
                </c:pt>
                <c:pt idx="8541">
                  <c:v>0.99784560143626566</c:v>
                </c:pt>
                <c:pt idx="8542">
                  <c:v>0.99796529024536207</c:v>
                </c:pt>
                <c:pt idx="8543">
                  <c:v>0.99808497905445837</c:v>
                </c:pt>
                <c:pt idx="8544">
                  <c:v>0.99820466786355477</c:v>
                </c:pt>
                <c:pt idx="8545">
                  <c:v>0.99832435667265107</c:v>
                </c:pt>
                <c:pt idx="8546">
                  <c:v>0.99844404548174748</c:v>
                </c:pt>
                <c:pt idx="8547">
                  <c:v>0.99856373429084377</c:v>
                </c:pt>
                <c:pt idx="8548">
                  <c:v>0.99868342309994018</c:v>
                </c:pt>
                <c:pt idx="8549">
                  <c:v>0.99880311190903648</c:v>
                </c:pt>
                <c:pt idx="8550">
                  <c:v>0.99892280071813289</c:v>
                </c:pt>
                <c:pt idx="8551">
                  <c:v>0.99904248952722918</c:v>
                </c:pt>
                <c:pt idx="8552">
                  <c:v>0.99916217833632559</c:v>
                </c:pt>
                <c:pt idx="8553">
                  <c:v>0.99928186714542189</c:v>
                </c:pt>
                <c:pt idx="8554">
                  <c:v>0.99940155595451829</c:v>
                </c:pt>
                <c:pt idx="8555">
                  <c:v>0.99952124476361459</c:v>
                </c:pt>
                <c:pt idx="8556">
                  <c:v>0.999640933572711</c:v>
                </c:pt>
                <c:pt idx="8557">
                  <c:v>0.9997606223818073</c:v>
                </c:pt>
                <c:pt idx="8558">
                  <c:v>0.9998803111909037</c:v>
                </c:pt>
                <c:pt idx="8559">
                  <c:v>1</c:v>
                </c:pt>
              </c:numCache>
            </c:numRef>
          </c:cat>
          <c:val>
            <c:numRef>
              <c:f>Лист2!$M$2:$M$8563</c:f>
              <c:numCache>
                <c:formatCode>General</c:formatCode>
                <c:ptCount val="8562"/>
                <c:pt idx="0">
                  <c:v>4.8543689320388345E-3</c:v>
                </c:pt>
                <c:pt idx="1">
                  <c:v>9.7087378640776691E-3</c:v>
                </c:pt>
                <c:pt idx="2">
                  <c:v>1.4563106796116505E-2</c:v>
                </c:pt>
                <c:pt idx="3">
                  <c:v>1.9417475728155338E-2</c:v>
                </c:pt>
                <c:pt idx="4">
                  <c:v>2.4271844660194174E-2</c:v>
                </c:pt>
                <c:pt idx="5">
                  <c:v>2.9126213592233011E-2</c:v>
                </c:pt>
                <c:pt idx="6">
                  <c:v>3.3980582524271843E-2</c:v>
                </c:pt>
                <c:pt idx="7">
                  <c:v>3.8834951456310676E-2</c:v>
                </c:pt>
                <c:pt idx="8">
                  <c:v>4.3689320388349516E-2</c:v>
                </c:pt>
                <c:pt idx="9">
                  <c:v>4.8543689320388349E-2</c:v>
                </c:pt>
                <c:pt idx="10">
                  <c:v>5.3398058252427182E-2</c:v>
                </c:pt>
                <c:pt idx="11">
                  <c:v>5.8252427184466021E-2</c:v>
                </c:pt>
                <c:pt idx="12">
                  <c:v>6.3106796116504854E-2</c:v>
                </c:pt>
                <c:pt idx="13">
                  <c:v>6.7961165048543687E-2</c:v>
                </c:pt>
                <c:pt idx="14">
                  <c:v>7.281553398058252E-2</c:v>
                </c:pt>
                <c:pt idx="15">
                  <c:v>7.7669902912621352E-2</c:v>
                </c:pt>
                <c:pt idx="16">
                  <c:v>8.2524271844660199E-2</c:v>
                </c:pt>
                <c:pt idx="17">
                  <c:v>8.7378640776699032E-2</c:v>
                </c:pt>
                <c:pt idx="18">
                  <c:v>9.2233009708737865E-2</c:v>
                </c:pt>
                <c:pt idx="19">
                  <c:v>9.7087378640776698E-2</c:v>
                </c:pt>
                <c:pt idx="20">
                  <c:v>0.10194174757281553</c:v>
                </c:pt>
                <c:pt idx="21">
                  <c:v>0.10679611650485436</c:v>
                </c:pt>
                <c:pt idx="22">
                  <c:v>0.11165048543689321</c:v>
                </c:pt>
                <c:pt idx="23">
                  <c:v>0.11650485436893204</c:v>
                </c:pt>
                <c:pt idx="24">
                  <c:v>0.12135922330097088</c:v>
                </c:pt>
                <c:pt idx="25">
                  <c:v>0.12621359223300971</c:v>
                </c:pt>
                <c:pt idx="26">
                  <c:v>0.13106796116504854</c:v>
                </c:pt>
                <c:pt idx="27">
                  <c:v>0.13592233009708737</c:v>
                </c:pt>
                <c:pt idx="28">
                  <c:v>0.14077669902912621</c:v>
                </c:pt>
                <c:pt idx="29">
                  <c:v>0.14563106796116504</c:v>
                </c:pt>
                <c:pt idx="30">
                  <c:v>0.15048543689320387</c:v>
                </c:pt>
                <c:pt idx="31">
                  <c:v>0.1553398058252427</c:v>
                </c:pt>
                <c:pt idx="32">
                  <c:v>0.16019417475728157</c:v>
                </c:pt>
                <c:pt idx="33">
                  <c:v>0.1650485436893204</c:v>
                </c:pt>
                <c:pt idx="34">
                  <c:v>0.16990291262135923</c:v>
                </c:pt>
                <c:pt idx="35">
                  <c:v>0.17475728155339806</c:v>
                </c:pt>
                <c:pt idx="36">
                  <c:v>0.1796116504854369</c:v>
                </c:pt>
                <c:pt idx="37">
                  <c:v>0.18446601941747573</c:v>
                </c:pt>
                <c:pt idx="38">
                  <c:v>0.18932038834951456</c:v>
                </c:pt>
                <c:pt idx="39">
                  <c:v>0.1941747572815534</c:v>
                </c:pt>
                <c:pt idx="40">
                  <c:v>0.19902912621359223</c:v>
                </c:pt>
                <c:pt idx="41">
                  <c:v>0.20388349514563106</c:v>
                </c:pt>
                <c:pt idx="42">
                  <c:v>0.20873786407766989</c:v>
                </c:pt>
                <c:pt idx="43">
                  <c:v>0.21359223300970873</c:v>
                </c:pt>
                <c:pt idx="44">
                  <c:v>0.21844660194174756</c:v>
                </c:pt>
                <c:pt idx="45">
                  <c:v>0.22330097087378642</c:v>
                </c:pt>
                <c:pt idx="46">
                  <c:v>0.22815533980582525</c:v>
                </c:pt>
                <c:pt idx="47">
                  <c:v>0.23300970873786409</c:v>
                </c:pt>
                <c:pt idx="48">
                  <c:v>0.23786407766990292</c:v>
                </c:pt>
                <c:pt idx="49">
                  <c:v>0.24271844660194175</c:v>
                </c:pt>
                <c:pt idx="50">
                  <c:v>0.24757281553398058</c:v>
                </c:pt>
                <c:pt idx="51">
                  <c:v>0.25242718446601942</c:v>
                </c:pt>
                <c:pt idx="52">
                  <c:v>0.25728155339805825</c:v>
                </c:pt>
                <c:pt idx="53">
                  <c:v>0.26213592233009708</c:v>
                </c:pt>
                <c:pt idx="54">
                  <c:v>0.26699029126213591</c:v>
                </c:pt>
                <c:pt idx="55">
                  <c:v>0.27184466019417475</c:v>
                </c:pt>
                <c:pt idx="56">
                  <c:v>0.27669902912621358</c:v>
                </c:pt>
                <c:pt idx="57">
                  <c:v>0.28155339805825241</c:v>
                </c:pt>
                <c:pt idx="58">
                  <c:v>0.28640776699029125</c:v>
                </c:pt>
                <c:pt idx="59">
                  <c:v>0.29126213592233008</c:v>
                </c:pt>
                <c:pt idx="60">
                  <c:v>0.29611650485436891</c:v>
                </c:pt>
                <c:pt idx="61">
                  <c:v>0.30097087378640774</c:v>
                </c:pt>
                <c:pt idx="62">
                  <c:v>0.30582524271844658</c:v>
                </c:pt>
                <c:pt idx="63">
                  <c:v>0.31067961165048541</c:v>
                </c:pt>
                <c:pt idx="64">
                  <c:v>0.3155339805825243</c:v>
                </c:pt>
                <c:pt idx="65">
                  <c:v>0.32038834951456313</c:v>
                </c:pt>
                <c:pt idx="66">
                  <c:v>0.32524271844660196</c:v>
                </c:pt>
                <c:pt idx="67">
                  <c:v>0.3300970873786408</c:v>
                </c:pt>
                <c:pt idx="68">
                  <c:v>0.33495145631067963</c:v>
                </c:pt>
                <c:pt idx="69">
                  <c:v>0.33980582524271846</c:v>
                </c:pt>
                <c:pt idx="70">
                  <c:v>0.3446601941747573</c:v>
                </c:pt>
                <c:pt idx="71">
                  <c:v>0.34951456310679613</c:v>
                </c:pt>
                <c:pt idx="72">
                  <c:v>0.35436893203883496</c:v>
                </c:pt>
                <c:pt idx="73">
                  <c:v>0.35922330097087379</c:v>
                </c:pt>
                <c:pt idx="74">
                  <c:v>0.36407766990291263</c:v>
                </c:pt>
                <c:pt idx="75">
                  <c:v>0.36893203883495146</c:v>
                </c:pt>
                <c:pt idx="76">
                  <c:v>0.37378640776699029</c:v>
                </c:pt>
                <c:pt idx="77">
                  <c:v>0.37864077669902912</c:v>
                </c:pt>
                <c:pt idx="78">
                  <c:v>0.38349514563106796</c:v>
                </c:pt>
                <c:pt idx="79">
                  <c:v>0.38834951456310679</c:v>
                </c:pt>
                <c:pt idx="80">
                  <c:v>0.39320388349514562</c:v>
                </c:pt>
                <c:pt idx="81">
                  <c:v>0.39805825242718446</c:v>
                </c:pt>
                <c:pt idx="82">
                  <c:v>0.40291262135922329</c:v>
                </c:pt>
                <c:pt idx="83">
                  <c:v>0.40776699029126212</c:v>
                </c:pt>
                <c:pt idx="84">
                  <c:v>0.41262135922330095</c:v>
                </c:pt>
                <c:pt idx="85">
                  <c:v>0.41747572815533979</c:v>
                </c:pt>
                <c:pt idx="86">
                  <c:v>0.42233009708737862</c:v>
                </c:pt>
                <c:pt idx="87">
                  <c:v>0.42718446601941745</c:v>
                </c:pt>
                <c:pt idx="88">
                  <c:v>0.43203883495145629</c:v>
                </c:pt>
                <c:pt idx="89">
                  <c:v>0.43689320388349512</c:v>
                </c:pt>
                <c:pt idx="90">
                  <c:v>0.44174757281553401</c:v>
                </c:pt>
                <c:pt idx="91">
                  <c:v>0.44660194174757284</c:v>
                </c:pt>
                <c:pt idx="92">
                  <c:v>0.45145631067961167</c:v>
                </c:pt>
                <c:pt idx="93">
                  <c:v>0.4563106796116505</c:v>
                </c:pt>
                <c:pt idx="94">
                  <c:v>0.46116504854368934</c:v>
                </c:pt>
                <c:pt idx="95">
                  <c:v>0.46601941747572817</c:v>
                </c:pt>
                <c:pt idx="96">
                  <c:v>0.470873786407767</c:v>
                </c:pt>
                <c:pt idx="97">
                  <c:v>0.47572815533980584</c:v>
                </c:pt>
                <c:pt idx="98">
                  <c:v>0.48058252427184467</c:v>
                </c:pt>
                <c:pt idx="99">
                  <c:v>0.4854368932038835</c:v>
                </c:pt>
                <c:pt idx="100">
                  <c:v>0.49029126213592233</c:v>
                </c:pt>
                <c:pt idx="101">
                  <c:v>0.49514563106796117</c:v>
                </c:pt>
                <c:pt idx="102">
                  <c:v>0.5</c:v>
                </c:pt>
                <c:pt idx="103">
                  <c:v>0.50485436893203883</c:v>
                </c:pt>
                <c:pt idx="104">
                  <c:v>0.50970873786407767</c:v>
                </c:pt>
                <c:pt idx="105">
                  <c:v>0.5145631067961165</c:v>
                </c:pt>
                <c:pt idx="106">
                  <c:v>0.51941747572815533</c:v>
                </c:pt>
                <c:pt idx="107">
                  <c:v>0.52427184466019416</c:v>
                </c:pt>
                <c:pt idx="108">
                  <c:v>0.529126213592233</c:v>
                </c:pt>
                <c:pt idx="109">
                  <c:v>0.53398058252427183</c:v>
                </c:pt>
                <c:pt idx="110">
                  <c:v>0.53883495145631066</c:v>
                </c:pt>
                <c:pt idx="111">
                  <c:v>0.5436893203883495</c:v>
                </c:pt>
                <c:pt idx="112">
                  <c:v>0.54854368932038833</c:v>
                </c:pt>
                <c:pt idx="113">
                  <c:v>0.55339805825242716</c:v>
                </c:pt>
                <c:pt idx="114">
                  <c:v>0.55825242718446599</c:v>
                </c:pt>
                <c:pt idx="115">
                  <c:v>0.56310679611650483</c:v>
                </c:pt>
                <c:pt idx="116">
                  <c:v>0.56796116504854366</c:v>
                </c:pt>
                <c:pt idx="117">
                  <c:v>0.57281553398058249</c:v>
                </c:pt>
                <c:pt idx="118">
                  <c:v>0.57766990291262132</c:v>
                </c:pt>
                <c:pt idx="119">
                  <c:v>0.58252427184466016</c:v>
                </c:pt>
                <c:pt idx="120">
                  <c:v>0.58737864077669899</c:v>
                </c:pt>
                <c:pt idx="121">
                  <c:v>0.59223300970873782</c:v>
                </c:pt>
                <c:pt idx="122">
                  <c:v>0.59708737864077666</c:v>
                </c:pt>
                <c:pt idx="123">
                  <c:v>0.60194174757281549</c:v>
                </c:pt>
                <c:pt idx="124">
                  <c:v>0.60679611650485432</c:v>
                </c:pt>
                <c:pt idx="125">
                  <c:v>0.61165048543689315</c:v>
                </c:pt>
                <c:pt idx="126">
                  <c:v>0.61650485436893199</c:v>
                </c:pt>
                <c:pt idx="127">
                  <c:v>0.62135922330097082</c:v>
                </c:pt>
                <c:pt idx="128">
                  <c:v>0.62621359223300976</c:v>
                </c:pt>
                <c:pt idx="129">
                  <c:v>0.6310679611650486</c:v>
                </c:pt>
                <c:pt idx="130">
                  <c:v>0.63592233009708743</c:v>
                </c:pt>
                <c:pt idx="131">
                  <c:v>0.64077669902912626</c:v>
                </c:pt>
                <c:pt idx="132">
                  <c:v>0.64563106796116509</c:v>
                </c:pt>
                <c:pt idx="133">
                  <c:v>0.65048543689320393</c:v>
                </c:pt>
                <c:pt idx="134">
                  <c:v>0.65533980582524276</c:v>
                </c:pt>
                <c:pt idx="135">
                  <c:v>0.66019417475728159</c:v>
                </c:pt>
                <c:pt idx="136">
                  <c:v>0.66504854368932043</c:v>
                </c:pt>
                <c:pt idx="137">
                  <c:v>0.66990291262135926</c:v>
                </c:pt>
                <c:pt idx="138">
                  <c:v>0.67475728155339809</c:v>
                </c:pt>
                <c:pt idx="139">
                  <c:v>0.67961165048543692</c:v>
                </c:pt>
                <c:pt idx="140">
                  <c:v>0.68446601941747576</c:v>
                </c:pt>
                <c:pt idx="141">
                  <c:v>0.68932038834951459</c:v>
                </c:pt>
                <c:pt idx="142">
                  <c:v>0.69417475728155342</c:v>
                </c:pt>
                <c:pt idx="143">
                  <c:v>0.69902912621359226</c:v>
                </c:pt>
                <c:pt idx="144">
                  <c:v>0.70388349514563109</c:v>
                </c:pt>
                <c:pt idx="145">
                  <c:v>0.70873786407766992</c:v>
                </c:pt>
                <c:pt idx="146">
                  <c:v>0.71359223300970875</c:v>
                </c:pt>
                <c:pt idx="147">
                  <c:v>0.71844660194174759</c:v>
                </c:pt>
                <c:pt idx="148">
                  <c:v>0.72330097087378642</c:v>
                </c:pt>
                <c:pt idx="149">
                  <c:v>0.72815533980582525</c:v>
                </c:pt>
                <c:pt idx="150">
                  <c:v>0.72815533980582525</c:v>
                </c:pt>
                <c:pt idx="151">
                  <c:v>0.73300970873786409</c:v>
                </c:pt>
                <c:pt idx="152">
                  <c:v>0.73786407766990292</c:v>
                </c:pt>
                <c:pt idx="153">
                  <c:v>0.73786407766990292</c:v>
                </c:pt>
                <c:pt idx="154">
                  <c:v>0.74271844660194175</c:v>
                </c:pt>
                <c:pt idx="155">
                  <c:v>0.74271844660194175</c:v>
                </c:pt>
                <c:pt idx="156">
                  <c:v>0.74271844660194175</c:v>
                </c:pt>
                <c:pt idx="157">
                  <c:v>0.74271844660194175</c:v>
                </c:pt>
                <c:pt idx="158">
                  <c:v>0.74271844660194175</c:v>
                </c:pt>
                <c:pt idx="159">
                  <c:v>0.74271844660194175</c:v>
                </c:pt>
                <c:pt idx="160">
                  <c:v>0.74757281553398058</c:v>
                </c:pt>
                <c:pt idx="161">
                  <c:v>0.75242718446601942</c:v>
                </c:pt>
                <c:pt idx="162">
                  <c:v>0.75728155339805825</c:v>
                </c:pt>
                <c:pt idx="163">
                  <c:v>0.75728155339805825</c:v>
                </c:pt>
                <c:pt idx="164">
                  <c:v>0.76213592233009708</c:v>
                </c:pt>
                <c:pt idx="165">
                  <c:v>0.76699029126213591</c:v>
                </c:pt>
                <c:pt idx="166">
                  <c:v>0.77184466019417475</c:v>
                </c:pt>
                <c:pt idx="167">
                  <c:v>0.77669902912621358</c:v>
                </c:pt>
                <c:pt idx="168">
                  <c:v>0.77669902912621358</c:v>
                </c:pt>
                <c:pt idx="169">
                  <c:v>0.77669902912621358</c:v>
                </c:pt>
                <c:pt idx="170">
                  <c:v>0.77669902912621358</c:v>
                </c:pt>
                <c:pt idx="171">
                  <c:v>0.77669902912621358</c:v>
                </c:pt>
                <c:pt idx="172">
                  <c:v>0.77669902912621358</c:v>
                </c:pt>
                <c:pt idx="173">
                  <c:v>0.77669902912621358</c:v>
                </c:pt>
                <c:pt idx="174">
                  <c:v>0.77669902912621358</c:v>
                </c:pt>
                <c:pt idx="175">
                  <c:v>0.77669902912621358</c:v>
                </c:pt>
                <c:pt idx="176">
                  <c:v>0.77669902912621358</c:v>
                </c:pt>
                <c:pt idx="177">
                  <c:v>0.77669902912621358</c:v>
                </c:pt>
                <c:pt idx="178">
                  <c:v>0.77669902912621358</c:v>
                </c:pt>
                <c:pt idx="179">
                  <c:v>0.77669902912621358</c:v>
                </c:pt>
                <c:pt idx="180">
                  <c:v>0.77669902912621358</c:v>
                </c:pt>
                <c:pt idx="181">
                  <c:v>0.77669902912621358</c:v>
                </c:pt>
                <c:pt idx="182">
                  <c:v>0.77669902912621358</c:v>
                </c:pt>
                <c:pt idx="183">
                  <c:v>0.78155339805825241</c:v>
                </c:pt>
                <c:pt idx="184">
                  <c:v>0.78155339805825241</c:v>
                </c:pt>
                <c:pt idx="185">
                  <c:v>0.78155339805825241</c:v>
                </c:pt>
                <c:pt idx="186">
                  <c:v>0.78155339805825241</c:v>
                </c:pt>
                <c:pt idx="187">
                  <c:v>0.78155339805825241</c:v>
                </c:pt>
                <c:pt idx="188">
                  <c:v>0.78155339805825241</c:v>
                </c:pt>
                <c:pt idx="189">
                  <c:v>0.78155339805825241</c:v>
                </c:pt>
                <c:pt idx="190">
                  <c:v>0.78640776699029125</c:v>
                </c:pt>
                <c:pt idx="191">
                  <c:v>0.78640776699029125</c:v>
                </c:pt>
                <c:pt idx="192">
                  <c:v>0.79126213592233008</c:v>
                </c:pt>
                <c:pt idx="193">
                  <c:v>0.79611650485436891</c:v>
                </c:pt>
                <c:pt idx="194">
                  <c:v>0.79611650485436891</c:v>
                </c:pt>
                <c:pt idx="195">
                  <c:v>0.79611650485436891</c:v>
                </c:pt>
                <c:pt idx="196">
                  <c:v>0.79611650485436891</c:v>
                </c:pt>
                <c:pt idx="197">
                  <c:v>0.79611650485436891</c:v>
                </c:pt>
                <c:pt idx="198">
                  <c:v>0.80097087378640774</c:v>
                </c:pt>
                <c:pt idx="199">
                  <c:v>0.80097087378640774</c:v>
                </c:pt>
                <c:pt idx="200">
                  <c:v>0.80097087378640774</c:v>
                </c:pt>
                <c:pt idx="201">
                  <c:v>0.80097087378640774</c:v>
                </c:pt>
                <c:pt idx="202">
                  <c:v>0.80097087378640774</c:v>
                </c:pt>
                <c:pt idx="203">
                  <c:v>0.80097087378640774</c:v>
                </c:pt>
                <c:pt idx="204">
                  <c:v>0.80097087378640774</c:v>
                </c:pt>
                <c:pt idx="205">
                  <c:v>0.80097087378640774</c:v>
                </c:pt>
                <c:pt idx="206">
                  <c:v>0.80097087378640774</c:v>
                </c:pt>
                <c:pt idx="207">
                  <c:v>0.80097087378640774</c:v>
                </c:pt>
                <c:pt idx="208">
                  <c:v>0.80097087378640774</c:v>
                </c:pt>
                <c:pt idx="209">
                  <c:v>0.80097087378640774</c:v>
                </c:pt>
                <c:pt idx="210">
                  <c:v>0.80097087378640774</c:v>
                </c:pt>
                <c:pt idx="211">
                  <c:v>0.80097087378640774</c:v>
                </c:pt>
                <c:pt idx="212">
                  <c:v>0.80097087378640774</c:v>
                </c:pt>
                <c:pt idx="213">
                  <c:v>0.80097087378640774</c:v>
                </c:pt>
                <c:pt idx="214">
                  <c:v>0.80097087378640774</c:v>
                </c:pt>
                <c:pt idx="215">
                  <c:v>0.80097087378640774</c:v>
                </c:pt>
                <c:pt idx="216">
                  <c:v>0.80582524271844658</c:v>
                </c:pt>
                <c:pt idx="217">
                  <c:v>0.80582524271844658</c:v>
                </c:pt>
                <c:pt idx="218">
                  <c:v>0.80582524271844658</c:v>
                </c:pt>
                <c:pt idx="219">
                  <c:v>0.80582524271844658</c:v>
                </c:pt>
                <c:pt idx="220">
                  <c:v>0.80582524271844658</c:v>
                </c:pt>
                <c:pt idx="221">
                  <c:v>0.80582524271844658</c:v>
                </c:pt>
                <c:pt idx="222">
                  <c:v>0.80582524271844658</c:v>
                </c:pt>
                <c:pt idx="223">
                  <c:v>0.80582524271844658</c:v>
                </c:pt>
                <c:pt idx="224">
                  <c:v>0.80582524271844658</c:v>
                </c:pt>
                <c:pt idx="225">
                  <c:v>0.80582524271844658</c:v>
                </c:pt>
                <c:pt idx="226">
                  <c:v>0.80582524271844658</c:v>
                </c:pt>
                <c:pt idx="227">
                  <c:v>0.80582524271844658</c:v>
                </c:pt>
                <c:pt idx="228">
                  <c:v>0.80582524271844658</c:v>
                </c:pt>
                <c:pt idx="229">
                  <c:v>0.80582524271844658</c:v>
                </c:pt>
                <c:pt idx="230">
                  <c:v>0.80582524271844658</c:v>
                </c:pt>
                <c:pt idx="231">
                  <c:v>0.80582524271844658</c:v>
                </c:pt>
                <c:pt idx="232">
                  <c:v>0.80582524271844658</c:v>
                </c:pt>
                <c:pt idx="233">
                  <c:v>0.80582524271844658</c:v>
                </c:pt>
                <c:pt idx="234">
                  <c:v>0.80582524271844658</c:v>
                </c:pt>
                <c:pt idx="235">
                  <c:v>0.81067961165048541</c:v>
                </c:pt>
                <c:pt idx="236">
                  <c:v>0.81067961165048541</c:v>
                </c:pt>
                <c:pt idx="237">
                  <c:v>0.81067961165048541</c:v>
                </c:pt>
                <c:pt idx="238">
                  <c:v>0.81067961165048541</c:v>
                </c:pt>
                <c:pt idx="239">
                  <c:v>0.81067961165048541</c:v>
                </c:pt>
                <c:pt idx="240">
                  <c:v>0.81067961165048541</c:v>
                </c:pt>
                <c:pt idx="241">
                  <c:v>0.81067961165048541</c:v>
                </c:pt>
                <c:pt idx="242">
                  <c:v>0.81067961165048541</c:v>
                </c:pt>
                <c:pt idx="243">
                  <c:v>0.81067961165048541</c:v>
                </c:pt>
                <c:pt idx="244">
                  <c:v>0.81067961165048541</c:v>
                </c:pt>
                <c:pt idx="245">
                  <c:v>0.81067961165048541</c:v>
                </c:pt>
                <c:pt idx="246">
                  <c:v>0.81067961165048541</c:v>
                </c:pt>
                <c:pt idx="247">
                  <c:v>0.81067961165048541</c:v>
                </c:pt>
                <c:pt idx="248">
                  <c:v>0.81067961165048541</c:v>
                </c:pt>
                <c:pt idx="249">
                  <c:v>0.81067961165048541</c:v>
                </c:pt>
                <c:pt idx="250">
                  <c:v>0.81067961165048541</c:v>
                </c:pt>
                <c:pt idx="251">
                  <c:v>0.81067961165048541</c:v>
                </c:pt>
                <c:pt idx="252">
                  <c:v>0.81067961165048541</c:v>
                </c:pt>
                <c:pt idx="253">
                  <c:v>0.81067961165048541</c:v>
                </c:pt>
                <c:pt idx="254">
                  <c:v>0.81067961165048541</c:v>
                </c:pt>
                <c:pt idx="255">
                  <c:v>0.81067961165048541</c:v>
                </c:pt>
                <c:pt idx="256">
                  <c:v>0.81067961165048541</c:v>
                </c:pt>
                <c:pt idx="257">
                  <c:v>0.81067961165048541</c:v>
                </c:pt>
                <c:pt idx="258">
                  <c:v>0.81067961165048541</c:v>
                </c:pt>
                <c:pt idx="259">
                  <c:v>0.81067961165048541</c:v>
                </c:pt>
                <c:pt idx="260">
                  <c:v>0.81067961165048541</c:v>
                </c:pt>
                <c:pt idx="261">
                  <c:v>0.81067961165048541</c:v>
                </c:pt>
                <c:pt idx="262">
                  <c:v>0.81067961165048541</c:v>
                </c:pt>
                <c:pt idx="263">
                  <c:v>0.81067961165048541</c:v>
                </c:pt>
                <c:pt idx="264">
                  <c:v>0.81067961165048541</c:v>
                </c:pt>
                <c:pt idx="265">
                  <c:v>0.81067961165048541</c:v>
                </c:pt>
                <c:pt idx="266">
                  <c:v>0.81067961165048541</c:v>
                </c:pt>
                <c:pt idx="267">
                  <c:v>0.81067961165048541</c:v>
                </c:pt>
                <c:pt idx="268">
                  <c:v>0.81067961165048541</c:v>
                </c:pt>
                <c:pt idx="269">
                  <c:v>0.81067961165048541</c:v>
                </c:pt>
                <c:pt idx="270">
                  <c:v>0.81067961165048541</c:v>
                </c:pt>
                <c:pt idx="271">
                  <c:v>0.81067961165048541</c:v>
                </c:pt>
                <c:pt idx="272">
                  <c:v>0.81067961165048541</c:v>
                </c:pt>
                <c:pt idx="273">
                  <c:v>0.81067961165048541</c:v>
                </c:pt>
                <c:pt idx="274">
                  <c:v>0.81067961165048541</c:v>
                </c:pt>
                <c:pt idx="275">
                  <c:v>0.81067961165048541</c:v>
                </c:pt>
                <c:pt idx="276">
                  <c:v>0.81067961165048541</c:v>
                </c:pt>
                <c:pt idx="277">
                  <c:v>0.81067961165048541</c:v>
                </c:pt>
                <c:pt idx="278">
                  <c:v>0.81067961165048541</c:v>
                </c:pt>
                <c:pt idx="279">
                  <c:v>0.81553398058252424</c:v>
                </c:pt>
                <c:pt idx="280">
                  <c:v>0.81553398058252424</c:v>
                </c:pt>
                <c:pt idx="281">
                  <c:v>0.81553398058252424</c:v>
                </c:pt>
                <c:pt idx="282">
                  <c:v>0.81553398058252424</c:v>
                </c:pt>
                <c:pt idx="283">
                  <c:v>0.81553398058252424</c:v>
                </c:pt>
                <c:pt idx="284">
                  <c:v>0.81553398058252424</c:v>
                </c:pt>
                <c:pt idx="285">
                  <c:v>0.81553398058252424</c:v>
                </c:pt>
                <c:pt idx="286">
                  <c:v>0.81553398058252424</c:v>
                </c:pt>
                <c:pt idx="287">
                  <c:v>0.81553398058252424</c:v>
                </c:pt>
                <c:pt idx="288">
                  <c:v>0.81553398058252424</c:v>
                </c:pt>
                <c:pt idx="289">
                  <c:v>0.81553398058252424</c:v>
                </c:pt>
                <c:pt idx="290">
                  <c:v>0.81553398058252424</c:v>
                </c:pt>
                <c:pt idx="291">
                  <c:v>0.81553398058252424</c:v>
                </c:pt>
                <c:pt idx="292">
                  <c:v>0.81553398058252424</c:v>
                </c:pt>
                <c:pt idx="293">
                  <c:v>0.81553398058252424</c:v>
                </c:pt>
                <c:pt idx="294">
                  <c:v>0.81553398058252424</c:v>
                </c:pt>
                <c:pt idx="295">
                  <c:v>0.81553398058252424</c:v>
                </c:pt>
                <c:pt idx="296">
                  <c:v>0.81553398058252424</c:v>
                </c:pt>
                <c:pt idx="297">
                  <c:v>0.81553398058252424</c:v>
                </c:pt>
                <c:pt idx="298">
                  <c:v>0.81553398058252424</c:v>
                </c:pt>
                <c:pt idx="299">
                  <c:v>0.81553398058252424</c:v>
                </c:pt>
                <c:pt idx="300">
                  <c:v>0.81553398058252424</c:v>
                </c:pt>
                <c:pt idx="301">
                  <c:v>0.81553398058252424</c:v>
                </c:pt>
                <c:pt idx="302">
                  <c:v>0.81553398058252424</c:v>
                </c:pt>
                <c:pt idx="303">
                  <c:v>0.81553398058252424</c:v>
                </c:pt>
                <c:pt idx="304">
                  <c:v>0.81553398058252424</c:v>
                </c:pt>
                <c:pt idx="305">
                  <c:v>0.81553398058252424</c:v>
                </c:pt>
                <c:pt idx="306">
                  <c:v>0.81553398058252424</c:v>
                </c:pt>
                <c:pt idx="307">
                  <c:v>0.81553398058252424</c:v>
                </c:pt>
                <c:pt idx="308">
                  <c:v>0.81553398058252424</c:v>
                </c:pt>
                <c:pt idx="309">
                  <c:v>0.81553398058252424</c:v>
                </c:pt>
                <c:pt idx="310">
                  <c:v>0.81553398058252424</c:v>
                </c:pt>
                <c:pt idx="311">
                  <c:v>0.81553398058252424</c:v>
                </c:pt>
                <c:pt idx="312">
                  <c:v>0.81553398058252424</c:v>
                </c:pt>
                <c:pt idx="313">
                  <c:v>0.81553398058252424</c:v>
                </c:pt>
                <c:pt idx="314">
                  <c:v>0.81553398058252424</c:v>
                </c:pt>
                <c:pt idx="315">
                  <c:v>0.81553398058252424</c:v>
                </c:pt>
                <c:pt idx="316">
                  <c:v>0.81553398058252424</c:v>
                </c:pt>
                <c:pt idx="317">
                  <c:v>0.81553398058252424</c:v>
                </c:pt>
                <c:pt idx="318">
                  <c:v>0.81553398058252424</c:v>
                </c:pt>
                <c:pt idx="319">
                  <c:v>0.81553398058252424</c:v>
                </c:pt>
                <c:pt idx="320">
                  <c:v>0.81553398058252424</c:v>
                </c:pt>
                <c:pt idx="321">
                  <c:v>0.81553398058252424</c:v>
                </c:pt>
                <c:pt idx="322">
                  <c:v>0.81553398058252424</c:v>
                </c:pt>
                <c:pt idx="323">
                  <c:v>0.81553398058252424</c:v>
                </c:pt>
                <c:pt idx="324">
                  <c:v>0.81553398058252424</c:v>
                </c:pt>
                <c:pt idx="325">
                  <c:v>0.81553398058252424</c:v>
                </c:pt>
                <c:pt idx="326">
                  <c:v>0.81553398058252424</c:v>
                </c:pt>
                <c:pt idx="327">
                  <c:v>0.81553398058252424</c:v>
                </c:pt>
                <c:pt idx="328">
                  <c:v>0.81553398058252424</c:v>
                </c:pt>
                <c:pt idx="329">
                  <c:v>0.81553398058252424</c:v>
                </c:pt>
                <c:pt idx="330">
                  <c:v>0.81553398058252424</c:v>
                </c:pt>
                <c:pt idx="331">
                  <c:v>0.81553398058252424</c:v>
                </c:pt>
                <c:pt idx="332">
                  <c:v>0.81553398058252424</c:v>
                </c:pt>
                <c:pt idx="333">
                  <c:v>0.81553398058252424</c:v>
                </c:pt>
                <c:pt idx="334">
                  <c:v>0.81553398058252424</c:v>
                </c:pt>
                <c:pt idx="335">
                  <c:v>0.81553398058252424</c:v>
                </c:pt>
                <c:pt idx="336">
                  <c:v>0.81553398058252424</c:v>
                </c:pt>
                <c:pt idx="337">
                  <c:v>0.81553398058252424</c:v>
                </c:pt>
                <c:pt idx="338">
                  <c:v>0.81553398058252424</c:v>
                </c:pt>
                <c:pt idx="339">
                  <c:v>0.81553398058252424</c:v>
                </c:pt>
                <c:pt idx="340">
                  <c:v>0.81553398058252424</c:v>
                </c:pt>
                <c:pt idx="341">
                  <c:v>0.81553398058252424</c:v>
                </c:pt>
                <c:pt idx="342">
                  <c:v>0.81553398058252424</c:v>
                </c:pt>
                <c:pt idx="343">
                  <c:v>0.81553398058252424</c:v>
                </c:pt>
                <c:pt idx="344">
                  <c:v>0.81553398058252424</c:v>
                </c:pt>
                <c:pt idx="345">
                  <c:v>0.81553398058252424</c:v>
                </c:pt>
                <c:pt idx="346">
                  <c:v>0.81553398058252424</c:v>
                </c:pt>
                <c:pt idx="347">
                  <c:v>0.81553398058252424</c:v>
                </c:pt>
                <c:pt idx="348">
                  <c:v>0.81553398058252424</c:v>
                </c:pt>
                <c:pt idx="349">
                  <c:v>0.81553398058252424</c:v>
                </c:pt>
                <c:pt idx="350">
                  <c:v>0.81553398058252424</c:v>
                </c:pt>
                <c:pt idx="351">
                  <c:v>0.81553398058252424</c:v>
                </c:pt>
                <c:pt idx="352">
                  <c:v>0.81553398058252424</c:v>
                </c:pt>
                <c:pt idx="353">
                  <c:v>0.81553398058252424</c:v>
                </c:pt>
                <c:pt idx="354">
                  <c:v>0.81553398058252424</c:v>
                </c:pt>
                <c:pt idx="355">
                  <c:v>0.81553398058252424</c:v>
                </c:pt>
                <c:pt idx="356">
                  <c:v>0.81553398058252424</c:v>
                </c:pt>
                <c:pt idx="357">
                  <c:v>0.81553398058252424</c:v>
                </c:pt>
                <c:pt idx="358">
                  <c:v>0.81553398058252424</c:v>
                </c:pt>
                <c:pt idx="359">
                  <c:v>0.81553398058252424</c:v>
                </c:pt>
                <c:pt idx="360">
                  <c:v>0.81553398058252424</c:v>
                </c:pt>
                <c:pt idx="361">
                  <c:v>0.81553398058252424</c:v>
                </c:pt>
                <c:pt idx="362">
                  <c:v>0.81553398058252424</c:v>
                </c:pt>
                <c:pt idx="363">
                  <c:v>0.81553398058252424</c:v>
                </c:pt>
                <c:pt idx="364">
                  <c:v>0.81553398058252424</c:v>
                </c:pt>
                <c:pt idx="365">
                  <c:v>0.81553398058252424</c:v>
                </c:pt>
                <c:pt idx="366">
                  <c:v>0.81553398058252424</c:v>
                </c:pt>
                <c:pt idx="367">
                  <c:v>0.82038834951456308</c:v>
                </c:pt>
                <c:pt idx="368">
                  <c:v>0.82524271844660191</c:v>
                </c:pt>
                <c:pt idx="369">
                  <c:v>0.82524271844660191</c:v>
                </c:pt>
                <c:pt idx="370">
                  <c:v>0.82524271844660191</c:v>
                </c:pt>
                <c:pt idx="371">
                  <c:v>0.82524271844660191</c:v>
                </c:pt>
                <c:pt idx="372">
                  <c:v>0.82524271844660191</c:v>
                </c:pt>
                <c:pt idx="373">
                  <c:v>0.82524271844660191</c:v>
                </c:pt>
                <c:pt idx="374">
                  <c:v>0.82524271844660191</c:v>
                </c:pt>
                <c:pt idx="375">
                  <c:v>0.82524271844660191</c:v>
                </c:pt>
                <c:pt idx="376">
                  <c:v>0.82524271844660191</c:v>
                </c:pt>
                <c:pt idx="377">
                  <c:v>0.82524271844660191</c:v>
                </c:pt>
                <c:pt idx="378">
                  <c:v>0.82524271844660191</c:v>
                </c:pt>
                <c:pt idx="379">
                  <c:v>0.82524271844660191</c:v>
                </c:pt>
                <c:pt idx="380">
                  <c:v>0.82524271844660191</c:v>
                </c:pt>
                <c:pt idx="381">
                  <c:v>0.82524271844660191</c:v>
                </c:pt>
                <c:pt idx="382">
                  <c:v>0.82524271844660191</c:v>
                </c:pt>
                <c:pt idx="383">
                  <c:v>0.82524271844660191</c:v>
                </c:pt>
                <c:pt idx="384">
                  <c:v>0.82524271844660191</c:v>
                </c:pt>
                <c:pt idx="385">
                  <c:v>0.82524271844660191</c:v>
                </c:pt>
                <c:pt idx="386">
                  <c:v>0.82524271844660191</c:v>
                </c:pt>
                <c:pt idx="387">
                  <c:v>0.82524271844660191</c:v>
                </c:pt>
                <c:pt idx="388">
                  <c:v>0.82524271844660191</c:v>
                </c:pt>
                <c:pt idx="389">
                  <c:v>0.82524271844660191</c:v>
                </c:pt>
                <c:pt idx="390">
                  <c:v>0.82524271844660191</c:v>
                </c:pt>
                <c:pt idx="391">
                  <c:v>0.82524271844660191</c:v>
                </c:pt>
                <c:pt idx="392">
                  <c:v>0.82524271844660191</c:v>
                </c:pt>
                <c:pt idx="393">
                  <c:v>0.82524271844660191</c:v>
                </c:pt>
                <c:pt idx="394">
                  <c:v>0.82524271844660191</c:v>
                </c:pt>
                <c:pt idx="395">
                  <c:v>0.82524271844660191</c:v>
                </c:pt>
                <c:pt idx="396">
                  <c:v>0.82524271844660191</c:v>
                </c:pt>
                <c:pt idx="397">
                  <c:v>0.82524271844660191</c:v>
                </c:pt>
                <c:pt idx="398">
                  <c:v>0.82524271844660191</c:v>
                </c:pt>
                <c:pt idx="399">
                  <c:v>0.82524271844660191</c:v>
                </c:pt>
                <c:pt idx="400">
                  <c:v>0.82524271844660191</c:v>
                </c:pt>
                <c:pt idx="401">
                  <c:v>0.82524271844660191</c:v>
                </c:pt>
                <c:pt idx="402">
                  <c:v>0.82524271844660191</c:v>
                </c:pt>
                <c:pt idx="403">
                  <c:v>0.82524271844660191</c:v>
                </c:pt>
                <c:pt idx="404">
                  <c:v>0.82524271844660191</c:v>
                </c:pt>
                <c:pt idx="405">
                  <c:v>0.82524271844660191</c:v>
                </c:pt>
                <c:pt idx="406">
                  <c:v>0.82524271844660191</c:v>
                </c:pt>
                <c:pt idx="407">
                  <c:v>0.82524271844660191</c:v>
                </c:pt>
                <c:pt idx="408">
                  <c:v>0.82524271844660191</c:v>
                </c:pt>
                <c:pt idx="409">
                  <c:v>0.82524271844660191</c:v>
                </c:pt>
                <c:pt idx="410">
                  <c:v>0.82524271844660191</c:v>
                </c:pt>
                <c:pt idx="411">
                  <c:v>0.82524271844660191</c:v>
                </c:pt>
                <c:pt idx="412">
                  <c:v>0.82524271844660191</c:v>
                </c:pt>
                <c:pt idx="413">
                  <c:v>0.82524271844660191</c:v>
                </c:pt>
                <c:pt idx="414">
                  <c:v>0.82524271844660191</c:v>
                </c:pt>
                <c:pt idx="415">
                  <c:v>0.82524271844660191</c:v>
                </c:pt>
                <c:pt idx="416">
                  <c:v>0.82524271844660191</c:v>
                </c:pt>
                <c:pt idx="417">
                  <c:v>0.82524271844660191</c:v>
                </c:pt>
                <c:pt idx="418">
                  <c:v>0.82524271844660191</c:v>
                </c:pt>
                <c:pt idx="419">
                  <c:v>0.82524271844660191</c:v>
                </c:pt>
                <c:pt idx="420">
                  <c:v>0.82524271844660191</c:v>
                </c:pt>
                <c:pt idx="421">
                  <c:v>0.82524271844660191</c:v>
                </c:pt>
                <c:pt idx="422">
                  <c:v>0.82524271844660191</c:v>
                </c:pt>
                <c:pt idx="423">
                  <c:v>0.82524271844660191</c:v>
                </c:pt>
                <c:pt idx="424">
                  <c:v>0.82524271844660191</c:v>
                </c:pt>
                <c:pt idx="425">
                  <c:v>0.82524271844660191</c:v>
                </c:pt>
                <c:pt idx="426">
                  <c:v>0.82524271844660191</c:v>
                </c:pt>
                <c:pt idx="427">
                  <c:v>0.82524271844660191</c:v>
                </c:pt>
                <c:pt idx="428">
                  <c:v>0.82524271844660191</c:v>
                </c:pt>
                <c:pt idx="429">
                  <c:v>0.82524271844660191</c:v>
                </c:pt>
                <c:pt idx="430">
                  <c:v>0.82524271844660191</c:v>
                </c:pt>
                <c:pt idx="431">
                  <c:v>0.82524271844660191</c:v>
                </c:pt>
                <c:pt idx="432">
                  <c:v>0.82524271844660191</c:v>
                </c:pt>
                <c:pt idx="433">
                  <c:v>0.82524271844660191</c:v>
                </c:pt>
                <c:pt idx="434">
                  <c:v>0.82524271844660191</c:v>
                </c:pt>
                <c:pt idx="435">
                  <c:v>0.82524271844660191</c:v>
                </c:pt>
                <c:pt idx="436">
                  <c:v>0.82524271844660191</c:v>
                </c:pt>
                <c:pt idx="437">
                  <c:v>0.82524271844660191</c:v>
                </c:pt>
                <c:pt idx="438">
                  <c:v>0.82524271844660191</c:v>
                </c:pt>
                <c:pt idx="439">
                  <c:v>0.82524271844660191</c:v>
                </c:pt>
                <c:pt idx="440">
                  <c:v>0.82524271844660191</c:v>
                </c:pt>
                <c:pt idx="441">
                  <c:v>0.82524271844660191</c:v>
                </c:pt>
                <c:pt idx="442">
                  <c:v>0.82524271844660191</c:v>
                </c:pt>
                <c:pt idx="443">
                  <c:v>0.82524271844660191</c:v>
                </c:pt>
                <c:pt idx="444">
                  <c:v>0.82524271844660191</c:v>
                </c:pt>
                <c:pt idx="445">
                  <c:v>0.82524271844660191</c:v>
                </c:pt>
                <c:pt idx="446">
                  <c:v>0.82524271844660191</c:v>
                </c:pt>
                <c:pt idx="447">
                  <c:v>0.82524271844660191</c:v>
                </c:pt>
                <c:pt idx="448">
                  <c:v>0.82524271844660191</c:v>
                </c:pt>
                <c:pt idx="449">
                  <c:v>0.82524271844660191</c:v>
                </c:pt>
                <c:pt idx="450">
                  <c:v>0.82524271844660191</c:v>
                </c:pt>
                <c:pt idx="451">
                  <c:v>0.82524271844660191</c:v>
                </c:pt>
                <c:pt idx="452">
                  <c:v>0.82524271844660191</c:v>
                </c:pt>
                <c:pt idx="453">
                  <c:v>0.82524271844660191</c:v>
                </c:pt>
                <c:pt idx="454">
                  <c:v>0.82524271844660191</c:v>
                </c:pt>
                <c:pt idx="455">
                  <c:v>0.82524271844660191</c:v>
                </c:pt>
                <c:pt idx="456">
                  <c:v>0.82524271844660191</c:v>
                </c:pt>
                <c:pt idx="457">
                  <c:v>0.82524271844660191</c:v>
                </c:pt>
                <c:pt idx="458">
                  <c:v>0.82524271844660191</c:v>
                </c:pt>
                <c:pt idx="459">
                  <c:v>0.82524271844660191</c:v>
                </c:pt>
                <c:pt idx="460">
                  <c:v>0.82524271844660191</c:v>
                </c:pt>
                <c:pt idx="461">
                  <c:v>0.82524271844660191</c:v>
                </c:pt>
                <c:pt idx="462">
                  <c:v>0.82524271844660191</c:v>
                </c:pt>
                <c:pt idx="463">
                  <c:v>0.82524271844660191</c:v>
                </c:pt>
                <c:pt idx="464">
                  <c:v>0.82524271844660191</c:v>
                </c:pt>
                <c:pt idx="465">
                  <c:v>0.82524271844660191</c:v>
                </c:pt>
                <c:pt idx="466">
                  <c:v>0.82524271844660191</c:v>
                </c:pt>
                <c:pt idx="467">
                  <c:v>0.82524271844660191</c:v>
                </c:pt>
                <c:pt idx="468">
                  <c:v>0.82524271844660191</c:v>
                </c:pt>
                <c:pt idx="469">
                  <c:v>0.82524271844660191</c:v>
                </c:pt>
                <c:pt idx="470">
                  <c:v>0.82524271844660191</c:v>
                </c:pt>
                <c:pt idx="471">
                  <c:v>0.82524271844660191</c:v>
                </c:pt>
                <c:pt idx="472">
                  <c:v>0.82524271844660191</c:v>
                </c:pt>
                <c:pt idx="473">
                  <c:v>0.82524271844660191</c:v>
                </c:pt>
                <c:pt idx="474">
                  <c:v>0.82524271844660191</c:v>
                </c:pt>
                <c:pt idx="475">
                  <c:v>0.82524271844660191</c:v>
                </c:pt>
                <c:pt idx="476">
                  <c:v>0.82524271844660191</c:v>
                </c:pt>
                <c:pt idx="477">
                  <c:v>0.82524271844660191</c:v>
                </c:pt>
                <c:pt idx="478">
                  <c:v>0.82524271844660191</c:v>
                </c:pt>
                <c:pt idx="479">
                  <c:v>0.82524271844660191</c:v>
                </c:pt>
                <c:pt idx="480">
                  <c:v>0.82524271844660191</c:v>
                </c:pt>
                <c:pt idx="481">
                  <c:v>0.82524271844660191</c:v>
                </c:pt>
                <c:pt idx="482">
                  <c:v>0.82524271844660191</c:v>
                </c:pt>
                <c:pt idx="483">
                  <c:v>0.82524271844660191</c:v>
                </c:pt>
                <c:pt idx="484">
                  <c:v>0.82524271844660191</c:v>
                </c:pt>
                <c:pt idx="485">
                  <c:v>0.82524271844660191</c:v>
                </c:pt>
                <c:pt idx="486">
                  <c:v>0.82524271844660191</c:v>
                </c:pt>
                <c:pt idx="487">
                  <c:v>0.82524271844660191</c:v>
                </c:pt>
                <c:pt idx="488">
                  <c:v>0.82524271844660191</c:v>
                </c:pt>
                <c:pt idx="489">
                  <c:v>0.82524271844660191</c:v>
                </c:pt>
                <c:pt idx="490">
                  <c:v>0.82524271844660191</c:v>
                </c:pt>
                <c:pt idx="491">
                  <c:v>0.82524271844660191</c:v>
                </c:pt>
                <c:pt idx="492">
                  <c:v>0.82524271844660191</c:v>
                </c:pt>
                <c:pt idx="493">
                  <c:v>0.82524271844660191</c:v>
                </c:pt>
                <c:pt idx="494">
                  <c:v>0.82524271844660191</c:v>
                </c:pt>
                <c:pt idx="495">
                  <c:v>0.82524271844660191</c:v>
                </c:pt>
                <c:pt idx="496">
                  <c:v>0.82524271844660191</c:v>
                </c:pt>
                <c:pt idx="497">
                  <c:v>0.82524271844660191</c:v>
                </c:pt>
                <c:pt idx="498">
                  <c:v>0.82524271844660191</c:v>
                </c:pt>
                <c:pt idx="499">
                  <c:v>0.82524271844660191</c:v>
                </c:pt>
                <c:pt idx="500">
                  <c:v>0.82524271844660191</c:v>
                </c:pt>
                <c:pt idx="501">
                  <c:v>0.82524271844660191</c:v>
                </c:pt>
                <c:pt idx="502">
                  <c:v>0.82524271844660191</c:v>
                </c:pt>
                <c:pt idx="503">
                  <c:v>0.82524271844660191</c:v>
                </c:pt>
                <c:pt idx="504">
                  <c:v>0.82524271844660191</c:v>
                </c:pt>
                <c:pt idx="505">
                  <c:v>0.82524271844660191</c:v>
                </c:pt>
                <c:pt idx="506">
                  <c:v>0.82524271844660191</c:v>
                </c:pt>
                <c:pt idx="507">
                  <c:v>0.82524271844660191</c:v>
                </c:pt>
                <c:pt idx="508">
                  <c:v>0.82524271844660191</c:v>
                </c:pt>
                <c:pt idx="509">
                  <c:v>0.82524271844660191</c:v>
                </c:pt>
                <c:pt idx="510">
                  <c:v>0.82524271844660191</c:v>
                </c:pt>
                <c:pt idx="511">
                  <c:v>0.82524271844660191</c:v>
                </c:pt>
                <c:pt idx="512">
                  <c:v>0.82524271844660191</c:v>
                </c:pt>
                <c:pt idx="513">
                  <c:v>0.82524271844660191</c:v>
                </c:pt>
                <c:pt idx="514">
                  <c:v>0.82524271844660191</c:v>
                </c:pt>
                <c:pt idx="515">
                  <c:v>0.82524271844660191</c:v>
                </c:pt>
                <c:pt idx="516">
                  <c:v>0.82524271844660191</c:v>
                </c:pt>
                <c:pt idx="517">
                  <c:v>0.82524271844660191</c:v>
                </c:pt>
                <c:pt idx="518">
                  <c:v>0.82524271844660191</c:v>
                </c:pt>
                <c:pt idx="519">
                  <c:v>0.82524271844660191</c:v>
                </c:pt>
                <c:pt idx="520">
                  <c:v>0.82524271844660191</c:v>
                </c:pt>
                <c:pt idx="521">
                  <c:v>0.82524271844660191</c:v>
                </c:pt>
                <c:pt idx="522">
                  <c:v>0.82524271844660191</c:v>
                </c:pt>
                <c:pt idx="523">
                  <c:v>0.82524271844660191</c:v>
                </c:pt>
                <c:pt idx="524">
                  <c:v>0.82524271844660191</c:v>
                </c:pt>
                <c:pt idx="525">
                  <c:v>0.82524271844660191</c:v>
                </c:pt>
                <c:pt idx="526">
                  <c:v>0.82524271844660191</c:v>
                </c:pt>
                <c:pt idx="527">
                  <c:v>0.82524271844660191</c:v>
                </c:pt>
                <c:pt idx="528">
                  <c:v>0.82524271844660191</c:v>
                </c:pt>
                <c:pt idx="529">
                  <c:v>0.82524271844660191</c:v>
                </c:pt>
                <c:pt idx="530">
                  <c:v>0.82524271844660191</c:v>
                </c:pt>
                <c:pt idx="531">
                  <c:v>0.82524271844660191</c:v>
                </c:pt>
                <c:pt idx="532">
                  <c:v>0.82524271844660191</c:v>
                </c:pt>
                <c:pt idx="533">
                  <c:v>0.82524271844660191</c:v>
                </c:pt>
                <c:pt idx="534">
                  <c:v>0.82524271844660191</c:v>
                </c:pt>
                <c:pt idx="535">
                  <c:v>0.82524271844660191</c:v>
                </c:pt>
                <c:pt idx="536">
                  <c:v>0.82524271844660191</c:v>
                </c:pt>
                <c:pt idx="537">
                  <c:v>0.82524271844660191</c:v>
                </c:pt>
                <c:pt idx="538">
                  <c:v>0.82524271844660191</c:v>
                </c:pt>
                <c:pt idx="539">
                  <c:v>0.82524271844660191</c:v>
                </c:pt>
                <c:pt idx="540">
                  <c:v>0.82524271844660191</c:v>
                </c:pt>
                <c:pt idx="541">
                  <c:v>0.82524271844660191</c:v>
                </c:pt>
                <c:pt idx="542">
                  <c:v>0.82524271844660191</c:v>
                </c:pt>
                <c:pt idx="543">
                  <c:v>0.82524271844660191</c:v>
                </c:pt>
                <c:pt idx="544">
                  <c:v>0.82524271844660191</c:v>
                </c:pt>
                <c:pt idx="545">
                  <c:v>0.82524271844660191</c:v>
                </c:pt>
                <c:pt idx="546">
                  <c:v>0.82524271844660191</c:v>
                </c:pt>
                <c:pt idx="547">
                  <c:v>0.82524271844660191</c:v>
                </c:pt>
                <c:pt idx="548">
                  <c:v>0.82524271844660191</c:v>
                </c:pt>
                <c:pt idx="549">
                  <c:v>0.82524271844660191</c:v>
                </c:pt>
                <c:pt idx="550">
                  <c:v>0.82524271844660191</c:v>
                </c:pt>
                <c:pt idx="551">
                  <c:v>0.82524271844660191</c:v>
                </c:pt>
                <c:pt idx="552">
                  <c:v>0.82524271844660191</c:v>
                </c:pt>
                <c:pt idx="553">
                  <c:v>0.82524271844660191</c:v>
                </c:pt>
                <c:pt idx="554">
                  <c:v>0.82524271844660191</c:v>
                </c:pt>
                <c:pt idx="555">
                  <c:v>0.82524271844660191</c:v>
                </c:pt>
                <c:pt idx="556">
                  <c:v>0.82524271844660191</c:v>
                </c:pt>
                <c:pt idx="557">
                  <c:v>0.82524271844660191</c:v>
                </c:pt>
                <c:pt idx="558">
                  <c:v>0.82524271844660191</c:v>
                </c:pt>
                <c:pt idx="559">
                  <c:v>0.82524271844660191</c:v>
                </c:pt>
                <c:pt idx="560">
                  <c:v>0.82524271844660191</c:v>
                </c:pt>
                <c:pt idx="561">
                  <c:v>0.82524271844660191</c:v>
                </c:pt>
                <c:pt idx="562">
                  <c:v>0.82524271844660191</c:v>
                </c:pt>
                <c:pt idx="563">
                  <c:v>0.82524271844660191</c:v>
                </c:pt>
                <c:pt idx="564">
                  <c:v>0.82524271844660191</c:v>
                </c:pt>
                <c:pt idx="565">
                  <c:v>0.82524271844660191</c:v>
                </c:pt>
                <c:pt idx="566">
                  <c:v>0.82524271844660191</c:v>
                </c:pt>
                <c:pt idx="567">
                  <c:v>0.82524271844660191</c:v>
                </c:pt>
                <c:pt idx="568">
                  <c:v>0.82524271844660191</c:v>
                </c:pt>
                <c:pt idx="569">
                  <c:v>0.82524271844660191</c:v>
                </c:pt>
                <c:pt idx="570">
                  <c:v>0.82524271844660191</c:v>
                </c:pt>
                <c:pt idx="571">
                  <c:v>0.82524271844660191</c:v>
                </c:pt>
                <c:pt idx="572">
                  <c:v>0.82524271844660191</c:v>
                </c:pt>
                <c:pt idx="573">
                  <c:v>0.82524271844660191</c:v>
                </c:pt>
                <c:pt idx="574">
                  <c:v>0.82524271844660191</c:v>
                </c:pt>
                <c:pt idx="575">
                  <c:v>0.82524271844660191</c:v>
                </c:pt>
                <c:pt idx="576">
                  <c:v>0.82524271844660191</c:v>
                </c:pt>
                <c:pt idx="577">
                  <c:v>0.82524271844660191</c:v>
                </c:pt>
                <c:pt idx="578">
                  <c:v>0.82524271844660191</c:v>
                </c:pt>
                <c:pt idx="579">
                  <c:v>0.82524271844660191</c:v>
                </c:pt>
                <c:pt idx="580">
                  <c:v>0.82524271844660191</c:v>
                </c:pt>
                <c:pt idx="581">
                  <c:v>0.82524271844660191</c:v>
                </c:pt>
                <c:pt idx="582">
                  <c:v>0.82524271844660191</c:v>
                </c:pt>
                <c:pt idx="583">
                  <c:v>0.82524271844660191</c:v>
                </c:pt>
                <c:pt idx="584">
                  <c:v>0.82524271844660191</c:v>
                </c:pt>
                <c:pt idx="585">
                  <c:v>0.82524271844660191</c:v>
                </c:pt>
                <c:pt idx="586">
                  <c:v>0.82524271844660191</c:v>
                </c:pt>
                <c:pt idx="587">
                  <c:v>0.82524271844660191</c:v>
                </c:pt>
                <c:pt idx="588">
                  <c:v>0.82524271844660191</c:v>
                </c:pt>
                <c:pt idx="589">
                  <c:v>0.82524271844660191</c:v>
                </c:pt>
                <c:pt idx="590">
                  <c:v>0.82524271844660191</c:v>
                </c:pt>
                <c:pt idx="591">
                  <c:v>0.82524271844660191</c:v>
                </c:pt>
                <c:pt idx="592">
                  <c:v>0.82524271844660191</c:v>
                </c:pt>
                <c:pt idx="593">
                  <c:v>0.82524271844660191</c:v>
                </c:pt>
                <c:pt idx="594">
                  <c:v>0.82524271844660191</c:v>
                </c:pt>
                <c:pt idx="595">
                  <c:v>0.82524271844660191</c:v>
                </c:pt>
                <c:pt idx="596">
                  <c:v>0.82524271844660191</c:v>
                </c:pt>
                <c:pt idx="597">
                  <c:v>0.82524271844660191</c:v>
                </c:pt>
                <c:pt idx="598">
                  <c:v>0.82524271844660191</c:v>
                </c:pt>
                <c:pt idx="599">
                  <c:v>0.82524271844660191</c:v>
                </c:pt>
                <c:pt idx="600">
                  <c:v>0.82524271844660191</c:v>
                </c:pt>
                <c:pt idx="601">
                  <c:v>0.82524271844660191</c:v>
                </c:pt>
                <c:pt idx="602">
                  <c:v>0.82524271844660191</c:v>
                </c:pt>
                <c:pt idx="603">
                  <c:v>0.82524271844660191</c:v>
                </c:pt>
                <c:pt idx="604">
                  <c:v>0.82524271844660191</c:v>
                </c:pt>
                <c:pt idx="605">
                  <c:v>0.82524271844660191</c:v>
                </c:pt>
                <c:pt idx="606">
                  <c:v>0.82524271844660191</c:v>
                </c:pt>
                <c:pt idx="607">
                  <c:v>0.82524271844660191</c:v>
                </c:pt>
                <c:pt idx="608">
                  <c:v>0.82524271844660191</c:v>
                </c:pt>
                <c:pt idx="609">
                  <c:v>0.82524271844660191</c:v>
                </c:pt>
                <c:pt idx="610">
                  <c:v>0.82524271844660191</c:v>
                </c:pt>
                <c:pt idx="611">
                  <c:v>0.82524271844660191</c:v>
                </c:pt>
                <c:pt idx="612">
                  <c:v>0.82524271844660191</c:v>
                </c:pt>
                <c:pt idx="613">
                  <c:v>0.82524271844660191</c:v>
                </c:pt>
                <c:pt idx="614">
                  <c:v>0.82524271844660191</c:v>
                </c:pt>
                <c:pt idx="615">
                  <c:v>0.82524271844660191</c:v>
                </c:pt>
                <c:pt idx="616">
                  <c:v>0.82524271844660191</c:v>
                </c:pt>
                <c:pt idx="617">
                  <c:v>0.82524271844660191</c:v>
                </c:pt>
                <c:pt idx="618">
                  <c:v>0.82524271844660191</c:v>
                </c:pt>
                <c:pt idx="619">
                  <c:v>0.82524271844660191</c:v>
                </c:pt>
                <c:pt idx="620">
                  <c:v>0.82524271844660191</c:v>
                </c:pt>
                <c:pt idx="621">
                  <c:v>0.82524271844660191</c:v>
                </c:pt>
                <c:pt idx="622">
                  <c:v>0.82524271844660191</c:v>
                </c:pt>
                <c:pt idx="623">
                  <c:v>0.82524271844660191</c:v>
                </c:pt>
                <c:pt idx="624">
                  <c:v>0.82524271844660191</c:v>
                </c:pt>
                <c:pt idx="625">
                  <c:v>0.82524271844660191</c:v>
                </c:pt>
                <c:pt idx="626">
                  <c:v>0.82524271844660191</c:v>
                </c:pt>
                <c:pt idx="627">
                  <c:v>0.82524271844660191</c:v>
                </c:pt>
                <c:pt idx="628">
                  <c:v>0.82524271844660191</c:v>
                </c:pt>
                <c:pt idx="629">
                  <c:v>0.82524271844660191</c:v>
                </c:pt>
                <c:pt idx="630">
                  <c:v>0.82524271844660191</c:v>
                </c:pt>
                <c:pt idx="631">
                  <c:v>0.82524271844660191</c:v>
                </c:pt>
                <c:pt idx="632">
                  <c:v>0.82524271844660191</c:v>
                </c:pt>
                <c:pt idx="633">
                  <c:v>0.82524271844660191</c:v>
                </c:pt>
                <c:pt idx="634">
                  <c:v>0.82524271844660191</c:v>
                </c:pt>
                <c:pt idx="635">
                  <c:v>0.82524271844660191</c:v>
                </c:pt>
                <c:pt idx="636">
                  <c:v>0.82524271844660191</c:v>
                </c:pt>
                <c:pt idx="637">
                  <c:v>0.82524271844660191</c:v>
                </c:pt>
                <c:pt idx="638">
                  <c:v>0.82524271844660191</c:v>
                </c:pt>
                <c:pt idx="639">
                  <c:v>0.82524271844660191</c:v>
                </c:pt>
                <c:pt idx="640">
                  <c:v>0.82524271844660191</c:v>
                </c:pt>
                <c:pt idx="641">
                  <c:v>0.82524271844660191</c:v>
                </c:pt>
                <c:pt idx="642">
                  <c:v>0.82524271844660191</c:v>
                </c:pt>
                <c:pt idx="643">
                  <c:v>0.82524271844660191</c:v>
                </c:pt>
                <c:pt idx="644">
                  <c:v>0.82524271844660191</c:v>
                </c:pt>
                <c:pt idx="645">
                  <c:v>0.82524271844660191</c:v>
                </c:pt>
                <c:pt idx="646">
                  <c:v>0.82524271844660191</c:v>
                </c:pt>
                <c:pt idx="647">
                  <c:v>0.82524271844660191</c:v>
                </c:pt>
                <c:pt idx="648">
                  <c:v>0.82524271844660191</c:v>
                </c:pt>
                <c:pt idx="649">
                  <c:v>0.82524271844660191</c:v>
                </c:pt>
                <c:pt idx="650">
                  <c:v>0.82524271844660191</c:v>
                </c:pt>
                <c:pt idx="651">
                  <c:v>0.82524271844660191</c:v>
                </c:pt>
                <c:pt idx="652">
                  <c:v>0.82524271844660191</c:v>
                </c:pt>
                <c:pt idx="653">
                  <c:v>0.82524271844660191</c:v>
                </c:pt>
                <c:pt idx="654">
                  <c:v>0.82524271844660191</c:v>
                </c:pt>
                <c:pt idx="655">
                  <c:v>0.82524271844660191</c:v>
                </c:pt>
                <c:pt idx="656">
                  <c:v>0.82524271844660191</c:v>
                </c:pt>
                <c:pt idx="657">
                  <c:v>0.82524271844660191</c:v>
                </c:pt>
                <c:pt idx="658">
                  <c:v>0.82524271844660191</c:v>
                </c:pt>
                <c:pt idx="659">
                  <c:v>0.82524271844660191</c:v>
                </c:pt>
                <c:pt idx="660">
                  <c:v>0.82524271844660191</c:v>
                </c:pt>
                <c:pt idx="661">
                  <c:v>0.82524271844660191</c:v>
                </c:pt>
                <c:pt idx="662">
                  <c:v>0.82524271844660191</c:v>
                </c:pt>
                <c:pt idx="663">
                  <c:v>0.82524271844660191</c:v>
                </c:pt>
                <c:pt idx="664">
                  <c:v>0.82524271844660191</c:v>
                </c:pt>
                <c:pt idx="665">
                  <c:v>0.82524271844660191</c:v>
                </c:pt>
                <c:pt idx="666">
                  <c:v>0.82524271844660191</c:v>
                </c:pt>
                <c:pt idx="667">
                  <c:v>0.82524271844660191</c:v>
                </c:pt>
                <c:pt idx="668">
                  <c:v>0.82524271844660191</c:v>
                </c:pt>
                <c:pt idx="669">
                  <c:v>0.82524271844660191</c:v>
                </c:pt>
                <c:pt idx="670">
                  <c:v>0.82524271844660191</c:v>
                </c:pt>
                <c:pt idx="671">
                  <c:v>0.82524271844660191</c:v>
                </c:pt>
                <c:pt idx="672">
                  <c:v>0.82524271844660191</c:v>
                </c:pt>
                <c:pt idx="673">
                  <c:v>0.82524271844660191</c:v>
                </c:pt>
                <c:pt idx="674">
                  <c:v>0.82524271844660191</c:v>
                </c:pt>
                <c:pt idx="675">
                  <c:v>0.82524271844660191</c:v>
                </c:pt>
                <c:pt idx="676">
                  <c:v>0.82524271844660191</c:v>
                </c:pt>
                <c:pt idx="677">
                  <c:v>0.82524271844660191</c:v>
                </c:pt>
                <c:pt idx="678">
                  <c:v>0.82524271844660191</c:v>
                </c:pt>
                <c:pt idx="679">
                  <c:v>0.82524271844660191</c:v>
                </c:pt>
                <c:pt idx="680">
                  <c:v>0.82524271844660191</c:v>
                </c:pt>
                <c:pt idx="681">
                  <c:v>0.82524271844660191</c:v>
                </c:pt>
                <c:pt idx="682">
                  <c:v>0.82524271844660191</c:v>
                </c:pt>
                <c:pt idx="683">
                  <c:v>0.82524271844660191</c:v>
                </c:pt>
                <c:pt idx="684">
                  <c:v>0.82524271844660191</c:v>
                </c:pt>
                <c:pt idx="685">
                  <c:v>0.82524271844660191</c:v>
                </c:pt>
                <c:pt idx="686">
                  <c:v>0.82524271844660191</c:v>
                </c:pt>
                <c:pt idx="687">
                  <c:v>0.82524271844660191</c:v>
                </c:pt>
                <c:pt idx="688">
                  <c:v>0.82524271844660191</c:v>
                </c:pt>
                <c:pt idx="689">
                  <c:v>0.82524271844660191</c:v>
                </c:pt>
                <c:pt idx="690">
                  <c:v>0.82524271844660191</c:v>
                </c:pt>
                <c:pt idx="691">
                  <c:v>0.82524271844660191</c:v>
                </c:pt>
                <c:pt idx="692">
                  <c:v>0.82524271844660191</c:v>
                </c:pt>
                <c:pt idx="693">
                  <c:v>0.82524271844660191</c:v>
                </c:pt>
                <c:pt idx="694">
                  <c:v>0.82524271844660191</c:v>
                </c:pt>
                <c:pt idx="695">
                  <c:v>0.82524271844660191</c:v>
                </c:pt>
                <c:pt idx="696">
                  <c:v>0.82524271844660191</c:v>
                </c:pt>
                <c:pt idx="697">
                  <c:v>0.82524271844660191</c:v>
                </c:pt>
                <c:pt idx="698">
                  <c:v>0.82524271844660191</c:v>
                </c:pt>
                <c:pt idx="699">
                  <c:v>0.82524271844660191</c:v>
                </c:pt>
                <c:pt idx="700">
                  <c:v>0.82524271844660191</c:v>
                </c:pt>
                <c:pt idx="701">
                  <c:v>0.82524271844660191</c:v>
                </c:pt>
                <c:pt idx="702">
                  <c:v>0.82524271844660191</c:v>
                </c:pt>
                <c:pt idx="703">
                  <c:v>0.82524271844660191</c:v>
                </c:pt>
                <c:pt idx="704">
                  <c:v>0.82524271844660191</c:v>
                </c:pt>
                <c:pt idx="705">
                  <c:v>0.82524271844660191</c:v>
                </c:pt>
                <c:pt idx="706">
                  <c:v>0.82524271844660191</c:v>
                </c:pt>
                <c:pt idx="707">
                  <c:v>0.82524271844660191</c:v>
                </c:pt>
                <c:pt idx="708">
                  <c:v>0.82524271844660191</c:v>
                </c:pt>
                <c:pt idx="709">
                  <c:v>0.82524271844660191</c:v>
                </c:pt>
                <c:pt idx="710">
                  <c:v>0.82524271844660191</c:v>
                </c:pt>
                <c:pt idx="711">
                  <c:v>0.82524271844660191</c:v>
                </c:pt>
                <c:pt idx="712">
                  <c:v>0.82524271844660191</c:v>
                </c:pt>
                <c:pt idx="713">
                  <c:v>0.82524271844660191</c:v>
                </c:pt>
                <c:pt idx="714">
                  <c:v>0.82524271844660191</c:v>
                </c:pt>
                <c:pt idx="715">
                  <c:v>0.82524271844660191</c:v>
                </c:pt>
                <c:pt idx="716">
                  <c:v>0.82524271844660191</c:v>
                </c:pt>
                <c:pt idx="717">
                  <c:v>0.82524271844660191</c:v>
                </c:pt>
                <c:pt idx="718">
                  <c:v>0.82524271844660191</c:v>
                </c:pt>
                <c:pt idx="719">
                  <c:v>0.82524271844660191</c:v>
                </c:pt>
                <c:pt idx="720">
                  <c:v>0.82524271844660191</c:v>
                </c:pt>
                <c:pt idx="721">
                  <c:v>0.82524271844660191</c:v>
                </c:pt>
                <c:pt idx="722">
                  <c:v>0.82524271844660191</c:v>
                </c:pt>
                <c:pt idx="723">
                  <c:v>0.82524271844660191</c:v>
                </c:pt>
                <c:pt idx="724">
                  <c:v>0.82524271844660191</c:v>
                </c:pt>
                <c:pt idx="725">
                  <c:v>0.82524271844660191</c:v>
                </c:pt>
                <c:pt idx="726">
                  <c:v>0.82524271844660191</c:v>
                </c:pt>
                <c:pt idx="727">
                  <c:v>0.82524271844660191</c:v>
                </c:pt>
                <c:pt idx="728">
                  <c:v>0.82524271844660191</c:v>
                </c:pt>
                <c:pt idx="729">
                  <c:v>0.82524271844660191</c:v>
                </c:pt>
                <c:pt idx="730">
                  <c:v>0.82524271844660191</c:v>
                </c:pt>
                <c:pt idx="731">
                  <c:v>0.82524271844660191</c:v>
                </c:pt>
                <c:pt idx="732">
                  <c:v>0.82524271844660191</c:v>
                </c:pt>
                <c:pt idx="733">
                  <c:v>0.82524271844660191</c:v>
                </c:pt>
                <c:pt idx="734">
                  <c:v>0.82524271844660191</c:v>
                </c:pt>
                <c:pt idx="735">
                  <c:v>0.82524271844660191</c:v>
                </c:pt>
                <c:pt idx="736">
                  <c:v>0.82524271844660191</c:v>
                </c:pt>
                <c:pt idx="737">
                  <c:v>0.82524271844660191</c:v>
                </c:pt>
                <c:pt idx="738">
                  <c:v>0.82524271844660191</c:v>
                </c:pt>
                <c:pt idx="739">
                  <c:v>0.82524271844660191</c:v>
                </c:pt>
                <c:pt idx="740">
                  <c:v>0.82524271844660191</c:v>
                </c:pt>
                <c:pt idx="741">
                  <c:v>0.82524271844660191</c:v>
                </c:pt>
                <c:pt idx="742">
                  <c:v>0.82524271844660191</c:v>
                </c:pt>
                <c:pt idx="743">
                  <c:v>0.82524271844660191</c:v>
                </c:pt>
                <c:pt idx="744">
                  <c:v>0.82524271844660191</c:v>
                </c:pt>
                <c:pt idx="745">
                  <c:v>0.82524271844660191</c:v>
                </c:pt>
                <c:pt idx="746">
                  <c:v>0.82524271844660191</c:v>
                </c:pt>
                <c:pt idx="747">
                  <c:v>0.82524271844660191</c:v>
                </c:pt>
                <c:pt idx="748">
                  <c:v>0.82524271844660191</c:v>
                </c:pt>
                <c:pt idx="749">
                  <c:v>0.82524271844660191</c:v>
                </c:pt>
                <c:pt idx="750">
                  <c:v>0.82524271844660191</c:v>
                </c:pt>
                <c:pt idx="751">
                  <c:v>0.82524271844660191</c:v>
                </c:pt>
                <c:pt idx="752">
                  <c:v>0.82524271844660191</c:v>
                </c:pt>
                <c:pt idx="753">
                  <c:v>0.82524271844660191</c:v>
                </c:pt>
                <c:pt idx="754">
                  <c:v>0.82524271844660191</c:v>
                </c:pt>
                <c:pt idx="755">
                  <c:v>0.82524271844660191</c:v>
                </c:pt>
                <c:pt idx="756">
                  <c:v>0.82524271844660191</c:v>
                </c:pt>
                <c:pt idx="757">
                  <c:v>0.82524271844660191</c:v>
                </c:pt>
                <c:pt idx="758">
                  <c:v>0.82524271844660191</c:v>
                </c:pt>
                <c:pt idx="759">
                  <c:v>0.82524271844660191</c:v>
                </c:pt>
                <c:pt idx="760">
                  <c:v>0.82524271844660191</c:v>
                </c:pt>
                <c:pt idx="761">
                  <c:v>0.82524271844660191</c:v>
                </c:pt>
                <c:pt idx="762">
                  <c:v>0.82524271844660191</c:v>
                </c:pt>
                <c:pt idx="763">
                  <c:v>0.82524271844660191</c:v>
                </c:pt>
                <c:pt idx="764">
                  <c:v>0.82524271844660191</c:v>
                </c:pt>
                <c:pt idx="765">
                  <c:v>0.82524271844660191</c:v>
                </c:pt>
                <c:pt idx="766">
                  <c:v>0.82524271844660191</c:v>
                </c:pt>
                <c:pt idx="767">
                  <c:v>0.82524271844660191</c:v>
                </c:pt>
                <c:pt idx="768">
                  <c:v>0.82524271844660191</c:v>
                </c:pt>
                <c:pt idx="769">
                  <c:v>0.82524271844660191</c:v>
                </c:pt>
                <c:pt idx="770">
                  <c:v>0.82524271844660191</c:v>
                </c:pt>
                <c:pt idx="771">
                  <c:v>0.82524271844660191</c:v>
                </c:pt>
                <c:pt idx="772">
                  <c:v>0.82524271844660191</c:v>
                </c:pt>
                <c:pt idx="773">
                  <c:v>0.82524271844660191</c:v>
                </c:pt>
                <c:pt idx="774">
                  <c:v>0.82524271844660191</c:v>
                </c:pt>
                <c:pt idx="775">
                  <c:v>0.82524271844660191</c:v>
                </c:pt>
                <c:pt idx="776">
                  <c:v>0.82524271844660191</c:v>
                </c:pt>
                <c:pt idx="777">
                  <c:v>0.82524271844660191</c:v>
                </c:pt>
                <c:pt idx="778">
                  <c:v>0.82524271844660191</c:v>
                </c:pt>
                <c:pt idx="779">
                  <c:v>0.82524271844660191</c:v>
                </c:pt>
                <c:pt idx="780">
                  <c:v>0.82524271844660191</c:v>
                </c:pt>
                <c:pt idx="781">
                  <c:v>0.82524271844660191</c:v>
                </c:pt>
                <c:pt idx="782">
                  <c:v>0.82524271844660191</c:v>
                </c:pt>
                <c:pt idx="783">
                  <c:v>0.82524271844660191</c:v>
                </c:pt>
                <c:pt idx="784">
                  <c:v>0.82524271844660191</c:v>
                </c:pt>
                <c:pt idx="785">
                  <c:v>0.82524271844660191</c:v>
                </c:pt>
                <c:pt idx="786">
                  <c:v>0.82524271844660191</c:v>
                </c:pt>
                <c:pt idx="787">
                  <c:v>0.82524271844660191</c:v>
                </c:pt>
                <c:pt idx="788">
                  <c:v>0.82524271844660191</c:v>
                </c:pt>
                <c:pt idx="789">
                  <c:v>0.82524271844660191</c:v>
                </c:pt>
                <c:pt idx="790">
                  <c:v>0.82524271844660191</c:v>
                </c:pt>
                <c:pt idx="791">
                  <c:v>0.82524271844660191</c:v>
                </c:pt>
                <c:pt idx="792">
                  <c:v>0.82524271844660191</c:v>
                </c:pt>
                <c:pt idx="793">
                  <c:v>0.82524271844660191</c:v>
                </c:pt>
                <c:pt idx="794">
                  <c:v>0.82524271844660191</c:v>
                </c:pt>
                <c:pt idx="795">
                  <c:v>0.82524271844660191</c:v>
                </c:pt>
                <c:pt idx="796">
                  <c:v>0.82524271844660191</c:v>
                </c:pt>
                <c:pt idx="797">
                  <c:v>0.82524271844660191</c:v>
                </c:pt>
                <c:pt idx="798">
                  <c:v>0.82524271844660191</c:v>
                </c:pt>
                <c:pt idx="799">
                  <c:v>0.82524271844660191</c:v>
                </c:pt>
                <c:pt idx="800">
                  <c:v>0.82524271844660191</c:v>
                </c:pt>
                <c:pt idx="801">
                  <c:v>0.82524271844660191</c:v>
                </c:pt>
                <c:pt idx="802">
                  <c:v>0.82524271844660191</c:v>
                </c:pt>
                <c:pt idx="803">
                  <c:v>0.82524271844660191</c:v>
                </c:pt>
                <c:pt idx="804">
                  <c:v>0.82524271844660191</c:v>
                </c:pt>
                <c:pt idx="805">
                  <c:v>0.82524271844660191</c:v>
                </c:pt>
                <c:pt idx="806">
                  <c:v>0.82524271844660191</c:v>
                </c:pt>
                <c:pt idx="807">
                  <c:v>0.82524271844660191</c:v>
                </c:pt>
                <c:pt idx="808">
                  <c:v>0.82524271844660191</c:v>
                </c:pt>
                <c:pt idx="809">
                  <c:v>0.82524271844660191</c:v>
                </c:pt>
                <c:pt idx="810">
                  <c:v>0.82524271844660191</c:v>
                </c:pt>
                <c:pt idx="811">
                  <c:v>0.82524271844660191</c:v>
                </c:pt>
                <c:pt idx="812">
                  <c:v>0.82524271844660191</c:v>
                </c:pt>
                <c:pt idx="813">
                  <c:v>0.82524271844660191</c:v>
                </c:pt>
                <c:pt idx="814">
                  <c:v>0.82524271844660191</c:v>
                </c:pt>
                <c:pt idx="815">
                  <c:v>0.82524271844660191</c:v>
                </c:pt>
                <c:pt idx="816">
                  <c:v>0.82524271844660191</c:v>
                </c:pt>
                <c:pt idx="817">
                  <c:v>0.82524271844660191</c:v>
                </c:pt>
                <c:pt idx="818">
                  <c:v>0.82524271844660191</c:v>
                </c:pt>
                <c:pt idx="819">
                  <c:v>0.82524271844660191</c:v>
                </c:pt>
                <c:pt idx="820">
                  <c:v>0.82524271844660191</c:v>
                </c:pt>
                <c:pt idx="821">
                  <c:v>0.82524271844660191</c:v>
                </c:pt>
                <c:pt idx="822">
                  <c:v>0.82524271844660191</c:v>
                </c:pt>
                <c:pt idx="823">
                  <c:v>0.82524271844660191</c:v>
                </c:pt>
                <c:pt idx="824">
                  <c:v>0.82524271844660191</c:v>
                </c:pt>
                <c:pt idx="825">
                  <c:v>0.82524271844660191</c:v>
                </c:pt>
                <c:pt idx="826">
                  <c:v>0.82524271844660191</c:v>
                </c:pt>
                <c:pt idx="827">
                  <c:v>0.82524271844660191</c:v>
                </c:pt>
                <c:pt idx="828">
                  <c:v>0.82524271844660191</c:v>
                </c:pt>
                <c:pt idx="829">
                  <c:v>0.82524271844660191</c:v>
                </c:pt>
                <c:pt idx="830">
                  <c:v>0.82524271844660191</c:v>
                </c:pt>
                <c:pt idx="831">
                  <c:v>0.82524271844660191</c:v>
                </c:pt>
                <c:pt idx="832">
                  <c:v>0.82524271844660191</c:v>
                </c:pt>
                <c:pt idx="833">
                  <c:v>0.82524271844660191</c:v>
                </c:pt>
                <c:pt idx="834">
                  <c:v>0.82524271844660191</c:v>
                </c:pt>
                <c:pt idx="835">
                  <c:v>0.82524271844660191</c:v>
                </c:pt>
                <c:pt idx="836">
                  <c:v>0.82524271844660191</c:v>
                </c:pt>
                <c:pt idx="837">
                  <c:v>0.82524271844660191</c:v>
                </c:pt>
                <c:pt idx="838">
                  <c:v>0.82524271844660191</c:v>
                </c:pt>
                <c:pt idx="839">
                  <c:v>0.82524271844660191</c:v>
                </c:pt>
                <c:pt idx="840">
                  <c:v>0.82524271844660191</c:v>
                </c:pt>
                <c:pt idx="841">
                  <c:v>0.82524271844660191</c:v>
                </c:pt>
                <c:pt idx="842">
                  <c:v>0.82524271844660191</c:v>
                </c:pt>
                <c:pt idx="843">
                  <c:v>0.82524271844660191</c:v>
                </c:pt>
                <c:pt idx="844">
                  <c:v>0.82524271844660191</c:v>
                </c:pt>
                <c:pt idx="845">
                  <c:v>0.82524271844660191</c:v>
                </c:pt>
                <c:pt idx="846">
                  <c:v>0.82524271844660191</c:v>
                </c:pt>
                <c:pt idx="847">
                  <c:v>0.82524271844660191</c:v>
                </c:pt>
                <c:pt idx="848">
                  <c:v>0.82524271844660191</c:v>
                </c:pt>
                <c:pt idx="849">
                  <c:v>0.82524271844660191</c:v>
                </c:pt>
                <c:pt idx="850">
                  <c:v>0.82524271844660191</c:v>
                </c:pt>
                <c:pt idx="851">
                  <c:v>0.82524271844660191</c:v>
                </c:pt>
                <c:pt idx="852">
                  <c:v>0.82524271844660191</c:v>
                </c:pt>
                <c:pt idx="853">
                  <c:v>0.82524271844660191</c:v>
                </c:pt>
                <c:pt idx="854">
                  <c:v>0.82524271844660191</c:v>
                </c:pt>
                <c:pt idx="855">
                  <c:v>0.82524271844660191</c:v>
                </c:pt>
                <c:pt idx="856">
                  <c:v>0.82524271844660191</c:v>
                </c:pt>
                <c:pt idx="857">
                  <c:v>0.82524271844660191</c:v>
                </c:pt>
                <c:pt idx="858">
                  <c:v>0.82524271844660191</c:v>
                </c:pt>
                <c:pt idx="859">
                  <c:v>0.82524271844660191</c:v>
                </c:pt>
                <c:pt idx="860">
                  <c:v>0.82524271844660191</c:v>
                </c:pt>
                <c:pt idx="861">
                  <c:v>0.82524271844660191</c:v>
                </c:pt>
                <c:pt idx="862">
                  <c:v>0.82524271844660191</c:v>
                </c:pt>
                <c:pt idx="863">
                  <c:v>0.82524271844660191</c:v>
                </c:pt>
                <c:pt idx="864">
                  <c:v>0.82524271844660191</c:v>
                </c:pt>
                <c:pt idx="865">
                  <c:v>0.82524271844660191</c:v>
                </c:pt>
                <c:pt idx="866">
                  <c:v>0.82524271844660191</c:v>
                </c:pt>
                <c:pt idx="867">
                  <c:v>0.82524271844660191</c:v>
                </c:pt>
                <c:pt idx="868">
                  <c:v>0.82524271844660191</c:v>
                </c:pt>
                <c:pt idx="869">
                  <c:v>0.82524271844660191</c:v>
                </c:pt>
                <c:pt idx="870">
                  <c:v>0.82524271844660191</c:v>
                </c:pt>
                <c:pt idx="871">
                  <c:v>0.82524271844660191</c:v>
                </c:pt>
                <c:pt idx="872">
                  <c:v>0.82524271844660191</c:v>
                </c:pt>
                <c:pt idx="873">
                  <c:v>0.82524271844660191</c:v>
                </c:pt>
                <c:pt idx="874">
                  <c:v>0.82524271844660191</c:v>
                </c:pt>
                <c:pt idx="875">
                  <c:v>0.82524271844660191</c:v>
                </c:pt>
                <c:pt idx="876">
                  <c:v>0.82524271844660191</c:v>
                </c:pt>
                <c:pt idx="877">
                  <c:v>0.82524271844660191</c:v>
                </c:pt>
                <c:pt idx="878">
                  <c:v>0.82524271844660191</c:v>
                </c:pt>
                <c:pt idx="879">
                  <c:v>0.82524271844660191</c:v>
                </c:pt>
                <c:pt idx="880">
                  <c:v>0.82524271844660191</c:v>
                </c:pt>
                <c:pt idx="881">
                  <c:v>0.82524271844660191</c:v>
                </c:pt>
                <c:pt idx="882">
                  <c:v>0.82524271844660191</c:v>
                </c:pt>
                <c:pt idx="883">
                  <c:v>0.82524271844660191</c:v>
                </c:pt>
                <c:pt idx="884">
                  <c:v>0.82524271844660191</c:v>
                </c:pt>
                <c:pt idx="885">
                  <c:v>0.82524271844660191</c:v>
                </c:pt>
                <c:pt idx="886">
                  <c:v>0.82524271844660191</c:v>
                </c:pt>
                <c:pt idx="887">
                  <c:v>0.82524271844660191</c:v>
                </c:pt>
                <c:pt idx="888">
                  <c:v>0.82524271844660191</c:v>
                </c:pt>
                <c:pt idx="889">
                  <c:v>0.82524271844660191</c:v>
                </c:pt>
                <c:pt idx="890">
                  <c:v>0.82524271844660191</c:v>
                </c:pt>
                <c:pt idx="891">
                  <c:v>0.82524271844660191</c:v>
                </c:pt>
                <c:pt idx="892">
                  <c:v>0.82524271844660191</c:v>
                </c:pt>
                <c:pt idx="893">
                  <c:v>0.82524271844660191</c:v>
                </c:pt>
                <c:pt idx="894">
                  <c:v>0.82524271844660191</c:v>
                </c:pt>
                <c:pt idx="895">
                  <c:v>0.82524271844660191</c:v>
                </c:pt>
                <c:pt idx="896">
                  <c:v>0.82524271844660191</c:v>
                </c:pt>
                <c:pt idx="897">
                  <c:v>0.82524271844660191</c:v>
                </c:pt>
                <c:pt idx="898">
                  <c:v>0.82524271844660191</c:v>
                </c:pt>
                <c:pt idx="899">
                  <c:v>0.82524271844660191</c:v>
                </c:pt>
                <c:pt idx="900">
                  <c:v>0.82524271844660191</c:v>
                </c:pt>
                <c:pt idx="901">
                  <c:v>0.82524271844660191</c:v>
                </c:pt>
                <c:pt idx="902">
                  <c:v>0.82524271844660191</c:v>
                </c:pt>
                <c:pt idx="903">
                  <c:v>0.82524271844660191</c:v>
                </c:pt>
                <c:pt idx="904">
                  <c:v>0.82524271844660191</c:v>
                </c:pt>
                <c:pt idx="905">
                  <c:v>0.82524271844660191</c:v>
                </c:pt>
                <c:pt idx="906">
                  <c:v>0.82524271844660191</c:v>
                </c:pt>
                <c:pt idx="907">
                  <c:v>0.82524271844660191</c:v>
                </c:pt>
                <c:pt idx="908">
                  <c:v>0.82524271844660191</c:v>
                </c:pt>
                <c:pt idx="909">
                  <c:v>0.82524271844660191</c:v>
                </c:pt>
                <c:pt idx="910">
                  <c:v>0.82524271844660191</c:v>
                </c:pt>
                <c:pt idx="911">
                  <c:v>0.82524271844660191</c:v>
                </c:pt>
                <c:pt idx="912">
                  <c:v>0.82524271844660191</c:v>
                </c:pt>
                <c:pt idx="913">
                  <c:v>0.82524271844660191</c:v>
                </c:pt>
                <c:pt idx="914">
                  <c:v>0.82524271844660191</c:v>
                </c:pt>
                <c:pt idx="915">
                  <c:v>0.82524271844660191</c:v>
                </c:pt>
                <c:pt idx="916">
                  <c:v>0.82524271844660191</c:v>
                </c:pt>
                <c:pt idx="917">
                  <c:v>0.82524271844660191</c:v>
                </c:pt>
                <c:pt idx="918">
                  <c:v>0.82524271844660191</c:v>
                </c:pt>
                <c:pt idx="919">
                  <c:v>0.82524271844660191</c:v>
                </c:pt>
                <c:pt idx="920">
                  <c:v>0.82524271844660191</c:v>
                </c:pt>
                <c:pt idx="921">
                  <c:v>0.82524271844660191</c:v>
                </c:pt>
                <c:pt idx="922">
                  <c:v>0.82524271844660191</c:v>
                </c:pt>
                <c:pt idx="923">
                  <c:v>0.82524271844660191</c:v>
                </c:pt>
                <c:pt idx="924">
                  <c:v>0.82524271844660191</c:v>
                </c:pt>
                <c:pt idx="925">
                  <c:v>0.82524271844660191</c:v>
                </c:pt>
                <c:pt idx="926">
                  <c:v>0.82524271844660191</c:v>
                </c:pt>
                <c:pt idx="927">
                  <c:v>0.83009708737864074</c:v>
                </c:pt>
                <c:pt idx="928">
                  <c:v>0.83009708737864074</c:v>
                </c:pt>
                <c:pt idx="929">
                  <c:v>0.83009708737864074</c:v>
                </c:pt>
                <c:pt idx="930">
                  <c:v>0.83009708737864074</c:v>
                </c:pt>
                <c:pt idx="931">
                  <c:v>0.83009708737864074</c:v>
                </c:pt>
                <c:pt idx="932">
                  <c:v>0.83009708737864074</c:v>
                </c:pt>
                <c:pt idx="933">
                  <c:v>0.83009708737864074</c:v>
                </c:pt>
                <c:pt idx="934">
                  <c:v>0.83009708737864074</c:v>
                </c:pt>
                <c:pt idx="935">
                  <c:v>0.83009708737864074</c:v>
                </c:pt>
                <c:pt idx="936">
                  <c:v>0.83009708737864074</c:v>
                </c:pt>
                <c:pt idx="937">
                  <c:v>0.83009708737864074</c:v>
                </c:pt>
                <c:pt idx="938">
                  <c:v>0.83009708737864074</c:v>
                </c:pt>
                <c:pt idx="939">
                  <c:v>0.83009708737864074</c:v>
                </c:pt>
                <c:pt idx="940">
                  <c:v>0.83009708737864074</c:v>
                </c:pt>
                <c:pt idx="941">
                  <c:v>0.83009708737864074</c:v>
                </c:pt>
                <c:pt idx="942">
                  <c:v>0.83009708737864074</c:v>
                </c:pt>
                <c:pt idx="943">
                  <c:v>0.83009708737864074</c:v>
                </c:pt>
                <c:pt idx="944">
                  <c:v>0.83009708737864074</c:v>
                </c:pt>
                <c:pt idx="945">
                  <c:v>0.83009708737864074</c:v>
                </c:pt>
                <c:pt idx="946">
                  <c:v>0.83009708737864074</c:v>
                </c:pt>
                <c:pt idx="947">
                  <c:v>0.83009708737864074</c:v>
                </c:pt>
                <c:pt idx="948">
                  <c:v>0.83009708737864074</c:v>
                </c:pt>
                <c:pt idx="949">
                  <c:v>0.83009708737864074</c:v>
                </c:pt>
                <c:pt idx="950">
                  <c:v>0.83009708737864074</c:v>
                </c:pt>
                <c:pt idx="951">
                  <c:v>0.83009708737864074</c:v>
                </c:pt>
                <c:pt idx="952">
                  <c:v>0.83009708737864074</c:v>
                </c:pt>
                <c:pt idx="953">
                  <c:v>0.83009708737864074</c:v>
                </c:pt>
                <c:pt idx="954">
                  <c:v>0.83009708737864074</c:v>
                </c:pt>
                <c:pt idx="955">
                  <c:v>0.83009708737864074</c:v>
                </c:pt>
                <c:pt idx="956">
                  <c:v>0.83009708737864074</c:v>
                </c:pt>
                <c:pt idx="957">
                  <c:v>0.83009708737864074</c:v>
                </c:pt>
                <c:pt idx="958">
                  <c:v>0.83009708737864074</c:v>
                </c:pt>
                <c:pt idx="959">
                  <c:v>0.83009708737864074</c:v>
                </c:pt>
                <c:pt idx="960">
                  <c:v>0.83009708737864074</c:v>
                </c:pt>
                <c:pt idx="961">
                  <c:v>0.83009708737864074</c:v>
                </c:pt>
                <c:pt idx="962">
                  <c:v>0.83009708737864074</c:v>
                </c:pt>
                <c:pt idx="963">
                  <c:v>0.83009708737864074</c:v>
                </c:pt>
                <c:pt idx="964">
                  <c:v>0.83009708737864074</c:v>
                </c:pt>
                <c:pt idx="965">
                  <c:v>0.83009708737864074</c:v>
                </c:pt>
                <c:pt idx="966">
                  <c:v>0.83009708737864074</c:v>
                </c:pt>
                <c:pt idx="967">
                  <c:v>0.83009708737864074</c:v>
                </c:pt>
                <c:pt idx="968">
                  <c:v>0.83009708737864074</c:v>
                </c:pt>
                <c:pt idx="969">
                  <c:v>0.83009708737864074</c:v>
                </c:pt>
                <c:pt idx="970">
                  <c:v>0.83009708737864074</c:v>
                </c:pt>
                <c:pt idx="971">
                  <c:v>0.83009708737864074</c:v>
                </c:pt>
                <c:pt idx="972">
                  <c:v>0.83009708737864074</c:v>
                </c:pt>
                <c:pt idx="973">
                  <c:v>0.83009708737864074</c:v>
                </c:pt>
                <c:pt idx="974">
                  <c:v>0.83009708737864074</c:v>
                </c:pt>
                <c:pt idx="975">
                  <c:v>0.83009708737864074</c:v>
                </c:pt>
                <c:pt idx="976">
                  <c:v>0.83009708737864074</c:v>
                </c:pt>
                <c:pt idx="977">
                  <c:v>0.83009708737864074</c:v>
                </c:pt>
                <c:pt idx="978">
                  <c:v>0.83009708737864074</c:v>
                </c:pt>
                <c:pt idx="979">
                  <c:v>0.83009708737864074</c:v>
                </c:pt>
                <c:pt idx="980">
                  <c:v>0.83009708737864074</c:v>
                </c:pt>
                <c:pt idx="981">
                  <c:v>0.83009708737864074</c:v>
                </c:pt>
                <c:pt idx="982">
                  <c:v>0.83009708737864074</c:v>
                </c:pt>
                <c:pt idx="983">
                  <c:v>0.83009708737864074</c:v>
                </c:pt>
                <c:pt idx="984">
                  <c:v>0.83009708737864074</c:v>
                </c:pt>
                <c:pt idx="985">
                  <c:v>0.83009708737864074</c:v>
                </c:pt>
                <c:pt idx="986">
                  <c:v>0.83009708737864074</c:v>
                </c:pt>
                <c:pt idx="987">
                  <c:v>0.83009708737864074</c:v>
                </c:pt>
                <c:pt idx="988">
                  <c:v>0.83009708737864074</c:v>
                </c:pt>
                <c:pt idx="989">
                  <c:v>0.83009708737864074</c:v>
                </c:pt>
                <c:pt idx="990">
                  <c:v>0.83009708737864074</c:v>
                </c:pt>
                <c:pt idx="991">
                  <c:v>0.83009708737864074</c:v>
                </c:pt>
                <c:pt idx="992">
                  <c:v>0.83009708737864074</c:v>
                </c:pt>
                <c:pt idx="993">
                  <c:v>0.83009708737864074</c:v>
                </c:pt>
                <c:pt idx="994">
                  <c:v>0.83009708737864074</c:v>
                </c:pt>
                <c:pt idx="995">
                  <c:v>0.83009708737864074</c:v>
                </c:pt>
                <c:pt idx="996">
                  <c:v>0.83009708737864074</c:v>
                </c:pt>
                <c:pt idx="997">
                  <c:v>0.83009708737864074</c:v>
                </c:pt>
                <c:pt idx="998">
                  <c:v>0.83009708737864074</c:v>
                </c:pt>
                <c:pt idx="999">
                  <c:v>0.83009708737864074</c:v>
                </c:pt>
                <c:pt idx="1000">
                  <c:v>0.83009708737864074</c:v>
                </c:pt>
                <c:pt idx="1001">
                  <c:v>0.83009708737864074</c:v>
                </c:pt>
                <c:pt idx="1002">
                  <c:v>0.83009708737864074</c:v>
                </c:pt>
                <c:pt idx="1003">
                  <c:v>0.83009708737864074</c:v>
                </c:pt>
                <c:pt idx="1004">
                  <c:v>0.83009708737864074</c:v>
                </c:pt>
                <c:pt idx="1005">
                  <c:v>0.83009708737864074</c:v>
                </c:pt>
                <c:pt idx="1006">
                  <c:v>0.83009708737864074</c:v>
                </c:pt>
                <c:pt idx="1007">
                  <c:v>0.83009708737864074</c:v>
                </c:pt>
                <c:pt idx="1008">
                  <c:v>0.83009708737864074</c:v>
                </c:pt>
                <c:pt idx="1009">
                  <c:v>0.83009708737864074</c:v>
                </c:pt>
                <c:pt idx="1010">
                  <c:v>0.83009708737864074</c:v>
                </c:pt>
                <c:pt idx="1011">
                  <c:v>0.83009708737864074</c:v>
                </c:pt>
                <c:pt idx="1012">
                  <c:v>0.83009708737864074</c:v>
                </c:pt>
                <c:pt idx="1013">
                  <c:v>0.83009708737864074</c:v>
                </c:pt>
                <c:pt idx="1014">
                  <c:v>0.83009708737864074</c:v>
                </c:pt>
                <c:pt idx="1015">
                  <c:v>0.83009708737864074</c:v>
                </c:pt>
                <c:pt idx="1016">
                  <c:v>0.83009708737864074</c:v>
                </c:pt>
                <c:pt idx="1017">
                  <c:v>0.83009708737864074</c:v>
                </c:pt>
                <c:pt idx="1018">
                  <c:v>0.83009708737864074</c:v>
                </c:pt>
                <c:pt idx="1019">
                  <c:v>0.83009708737864074</c:v>
                </c:pt>
                <c:pt idx="1020">
                  <c:v>0.83009708737864074</c:v>
                </c:pt>
                <c:pt idx="1021">
                  <c:v>0.83009708737864074</c:v>
                </c:pt>
                <c:pt idx="1022">
                  <c:v>0.83009708737864074</c:v>
                </c:pt>
                <c:pt idx="1023">
                  <c:v>0.83009708737864074</c:v>
                </c:pt>
                <c:pt idx="1024">
                  <c:v>0.83009708737864074</c:v>
                </c:pt>
                <c:pt idx="1025">
                  <c:v>0.83009708737864074</c:v>
                </c:pt>
                <c:pt idx="1026">
                  <c:v>0.83009708737864074</c:v>
                </c:pt>
                <c:pt idx="1027">
                  <c:v>0.83009708737864074</c:v>
                </c:pt>
                <c:pt idx="1028">
                  <c:v>0.83009708737864074</c:v>
                </c:pt>
                <c:pt idx="1029">
                  <c:v>0.83009708737864074</c:v>
                </c:pt>
                <c:pt idx="1030">
                  <c:v>0.83009708737864074</c:v>
                </c:pt>
                <c:pt idx="1031">
                  <c:v>0.83009708737864074</c:v>
                </c:pt>
                <c:pt idx="1032">
                  <c:v>0.83009708737864074</c:v>
                </c:pt>
                <c:pt idx="1033">
                  <c:v>0.83009708737864074</c:v>
                </c:pt>
                <c:pt idx="1034">
                  <c:v>0.83009708737864074</c:v>
                </c:pt>
                <c:pt idx="1035">
                  <c:v>0.83009708737864074</c:v>
                </c:pt>
                <c:pt idx="1036">
                  <c:v>0.83009708737864074</c:v>
                </c:pt>
                <c:pt idx="1037">
                  <c:v>0.83009708737864074</c:v>
                </c:pt>
                <c:pt idx="1038">
                  <c:v>0.83009708737864074</c:v>
                </c:pt>
                <c:pt idx="1039">
                  <c:v>0.83009708737864074</c:v>
                </c:pt>
                <c:pt idx="1040">
                  <c:v>0.83009708737864074</c:v>
                </c:pt>
                <c:pt idx="1041">
                  <c:v>0.83009708737864074</c:v>
                </c:pt>
                <c:pt idx="1042">
                  <c:v>0.83009708737864074</c:v>
                </c:pt>
                <c:pt idx="1043">
                  <c:v>0.83009708737864074</c:v>
                </c:pt>
                <c:pt idx="1044">
                  <c:v>0.83009708737864074</c:v>
                </c:pt>
                <c:pt idx="1045">
                  <c:v>0.83009708737864074</c:v>
                </c:pt>
                <c:pt idx="1046">
                  <c:v>0.83009708737864074</c:v>
                </c:pt>
                <c:pt idx="1047">
                  <c:v>0.83009708737864074</c:v>
                </c:pt>
                <c:pt idx="1048">
                  <c:v>0.83009708737864074</c:v>
                </c:pt>
                <c:pt idx="1049">
                  <c:v>0.83009708737864074</c:v>
                </c:pt>
                <c:pt idx="1050">
                  <c:v>0.83009708737864074</c:v>
                </c:pt>
                <c:pt idx="1051">
                  <c:v>0.83009708737864074</c:v>
                </c:pt>
                <c:pt idx="1052">
                  <c:v>0.83009708737864074</c:v>
                </c:pt>
                <c:pt idx="1053">
                  <c:v>0.83009708737864074</c:v>
                </c:pt>
                <c:pt idx="1054">
                  <c:v>0.83009708737864074</c:v>
                </c:pt>
                <c:pt idx="1055">
                  <c:v>0.83009708737864074</c:v>
                </c:pt>
                <c:pt idx="1056">
                  <c:v>0.83009708737864074</c:v>
                </c:pt>
                <c:pt idx="1057">
                  <c:v>0.83009708737864074</c:v>
                </c:pt>
                <c:pt idx="1058">
                  <c:v>0.83009708737864074</c:v>
                </c:pt>
                <c:pt idx="1059">
                  <c:v>0.83009708737864074</c:v>
                </c:pt>
                <c:pt idx="1060">
                  <c:v>0.83009708737864074</c:v>
                </c:pt>
                <c:pt idx="1061">
                  <c:v>0.83009708737864074</c:v>
                </c:pt>
                <c:pt idx="1062">
                  <c:v>0.83009708737864074</c:v>
                </c:pt>
                <c:pt idx="1063">
                  <c:v>0.83009708737864074</c:v>
                </c:pt>
                <c:pt idx="1064">
                  <c:v>0.83009708737864074</c:v>
                </c:pt>
                <c:pt idx="1065">
                  <c:v>0.83009708737864074</c:v>
                </c:pt>
                <c:pt idx="1066">
                  <c:v>0.83009708737864074</c:v>
                </c:pt>
                <c:pt idx="1067">
                  <c:v>0.83009708737864074</c:v>
                </c:pt>
                <c:pt idx="1068">
                  <c:v>0.83009708737864074</c:v>
                </c:pt>
                <c:pt idx="1069">
                  <c:v>0.83009708737864074</c:v>
                </c:pt>
                <c:pt idx="1070">
                  <c:v>0.83009708737864074</c:v>
                </c:pt>
                <c:pt idx="1071">
                  <c:v>0.83009708737864074</c:v>
                </c:pt>
                <c:pt idx="1072">
                  <c:v>0.83009708737864074</c:v>
                </c:pt>
                <c:pt idx="1073">
                  <c:v>0.83009708737864074</c:v>
                </c:pt>
                <c:pt idx="1074">
                  <c:v>0.83009708737864074</c:v>
                </c:pt>
                <c:pt idx="1075">
                  <c:v>0.83009708737864074</c:v>
                </c:pt>
                <c:pt idx="1076">
                  <c:v>0.83009708737864074</c:v>
                </c:pt>
                <c:pt idx="1077">
                  <c:v>0.83009708737864074</c:v>
                </c:pt>
                <c:pt idx="1078">
                  <c:v>0.83009708737864074</c:v>
                </c:pt>
                <c:pt idx="1079">
                  <c:v>0.83009708737864074</c:v>
                </c:pt>
                <c:pt idx="1080">
                  <c:v>0.83009708737864074</c:v>
                </c:pt>
                <c:pt idx="1081">
                  <c:v>0.83009708737864074</c:v>
                </c:pt>
                <c:pt idx="1082">
                  <c:v>0.83009708737864074</c:v>
                </c:pt>
                <c:pt idx="1083">
                  <c:v>0.83009708737864074</c:v>
                </c:pt>
                <c:pt idx="1084">
                  <c:v>0.83009708737864074</c:v>
                </c:pt>
                <c:pt idx="1085">
                  <c:v>0.83009708737864074</c:v>
                </c:pt>
                <c:pt idx="1086">
                  <c:v>0.83009708737864074</c:v>
                </c:pt>
                <c:pt idx="1087">
                  <c:v>0.83009708737864074</c:v>
                </c:pt>
                <c:pt idx="1088">
                  <c:v>0.83009708737864074</c:v>
                </c:pt>
                <c:pt idx="1089">
                  <c:v>0.83009708737864074</c:v>
                </c:pt>
                <c:pt idx="1090">
                  <c:v>0.83009708737864074</c:v>
                </c:pt>
                <c:pt idx="1091">
                  <c:v>0.83009708737864074</c:v>
                </c:pt>
                <c:pt idx="1092">
                  <c:v>0.83009708737864074</c:v>
                </c:pt>
                <c:pt idx="1093">
                  <c:v>0.83009708737864074</c:v>
                </c:pt>
                <c:pt idx="1094">
                  <c:v>0.83009708737864074</c:v>
                </c:pt>
                <c:pt idx="1095">
                  <c:v>0.83009708737864074</c:v>
                </c:pt>
                <c:pt idx="1096">
                  <c:v>0.83009708737864074</c:v>
                </c:pt>
                <c:pt idx="1097">
                  <c:v>0.83009708737864074</c:v>
                </c:pt>
                <c:pt idx="1098">
                  <c:v>0.83009708737864074</c:v>
                </c:pt>
                <c:pt idx="1099">
                  <c:v>0.83009708737864074</c:v>
                </c:pt>
                <c:pt idx="1100">
                  <c:v>0.83009708737864074</c:v>
                </c:pt>
                <c:pt idx="1101">
                  <c:v>0.83009708737864074</c:v>
                </c:pt>
                <c:pt idx="1102">
                  <c:v>0.83009708737864074</c:v>
                </c:pt>
                <c:pt idx="1103">
                  <c:v>0.83009708737864074</c:v>
                </c:pt>
                <c:pt idx="1104">
                  <c:v>0.83009708737864074</c:v>
                </c:pt>
                <c:pt idx="1105">
                  <c:v>0.83009708737864074</c:v>
                </c:pt>
                <c:pt idx="1106">
                  <c:v>0.83009708737864074</c:v>
                </c:pt>
                <c:pt idx="1107">
                  <c:v>0.83009708737864074</c:v>
                </c:pt>
                <c:pt idx="1108">
                  <c:v>0.83009708737864074</c:v>
                </c:pt>
                <c:pt idx="1109">
                  <c:v>0.83009708737864074</c:v>
                </c:pt>
                <c:pt idx="1110">
                  <c:v>0.83009708737864074</c:v>
                </c:pt>
                <c:pt idx="1111">
                  <c:v>0.83009708737864074</c:v>
                </c:pt>
                <c:pt idx="1112">
                  <c:v>0.83009708737864074</c:v>
                </c:pt>
                <c:pt idx="1113">
                  <c:v>0.83009708737864074</c:v>
                </c:pt>
                <c:pt idx="1114">
                  <c:v>0.83009708737864074</c:v>
                </c:pt>
                <c:pt idx="1115">
                  <c:v>0.83009708737864074</c:v>
                </c:pt>
                <c:pt idx="1116">
                  <c:v>0.83009708737864074</c:v>
                </c:pt>
                <c:pt idx="1117">
                  <c:v>0.83009708737864074</c:v>
                </c:pt>
                <c:pt idx="1118">
                  <c:v>0.83009708737864074</c:v>
                </c:pt>
                <c:pt idx="1119">
                  <c:v>0.83495145631067957</c:v>
                </c:pt>
                <c:pt idx="1120">
                  <c:v>0.83495145631067957</c:v>
                </c:pt>
                <c:pt idx="1121">
                  <c:v>0.83495145631067957</c:v>
                </c:pt>
                <c:pt idx="1122">
                  <c:v>0.83495145631067957</c:v>
                </c:pt>
                <c:pt idx="1123">
                  <c:v>0.83495145631067957</c:v>
                </c:pt>
                <c:pt idx="1124">
                  <c:v>0.83495145631067957</c:v>
                </c:pt>
                <c:pt idx="1125">
                  <c:v>0.83495145631067957</c:v>
                </c:pt>
                <c:pt idx="1126">
                  <c:v>0.83495145631067957</c:v>
                </c:pt>
                <c:pt idx="1127">
                  <c:v>0.83495145631067957</c:v>
                </c:pt>
                <c:pt idx="1128">
                  <c:v>0.83495145631067957</c:v>
                </c:pt>
                <c:pt idx="1129">
                  <c:v>0.83495145631067957</c:v>
                </c:pt>
                <c:pt idx="1130">
                  <c:v>0.83495145631067957</c:v>
                </c:pt>
                <c:pt idx="1131">
                  <c:v>0.83495145631067957</c:v>
                </c:pt>
                <c:pt idx="1132">
                  <c:v>0.83495145631067957</c:v>
                </c:pt>
                <c:pt idx="1133">
                  <c:v>0.83495145631067957</c:v>
                </c:pt>
                <c:pt idx="1134">
                  <c:v>0.83495145631067957</c:v>
                </c:pt>
                <c:pt idx="1135">
                  <c:v>0.83495145631067957</c:v>
                </c:pt>
                <c:pt idx="1136">
                  <c:v>0.83495145631067957</c:v>
                </c:pt>
                <c:pt idx="1137">
                  <c:v>0.83495145631067957</c:v>
                </c:pt>
                <c:pt idx="1138">
                  <c:v>0.83495145631067957</c:v>
                </c:pt>
                <c:pt idx="1139">
                  <c:v>0.83495145631067957</c:v>
                </c:pt>
                <c:pt idx="1140">
                  <c:v>0.83495145631067957</c:v>
                </c:pt>
                <c:pt idx="1141">
                  <c:v>0.83495145631067957</c:v>
                </c:pt>
                <c:pt idx="1142">
                  <c:v>0.83495145631067957</c:v>
                </c:pt>
                <c:pt idx="1143">
                  <c:v>0.83495145631067957</c:v>
                </c:pt>
                <c:pt idx="1144">
                  <c:v>0.83495145631067957</c:v>
                </c:pt>
                <c:pt idx="1145">
                  <c:v>0.83495145631067957</c:v>
                </c:pt>
                <c:pt idx="1146">
                  <c:v>0.83495145631067957</c:v>
                </c:pt>
                <c:pt idx="1147">
                  <c:v>0.83495145631067957</c:v>
                </c:pt>
                <c:pt idx="1148">
                  <c:v>0.83495145631067957</c:v>
                </c:pt>
                <c:pt idx="1149">
                  <c:v>0.83495145631067957</c:v>
                </c:pt>
                <c:pt idx="1150">
                  <c:v>0.83495145631067957</c:v>
                </c:pt>
                <c:pt idx="1151">
                  <c:v>0.83495145631067957</c:v>
                </c:pt>
                <c:pt idx="1152">
                  <c:v>0.83495145631067957</c:v>
                </c:pt>
                <c:pt idx="1153">
                  <c:v>0.83495145631067957</c:v>
                </c:pt>
                <c:pt idx="1154">
                  <c:v>0.83495145631067957</c:v>
                </c:pt>
                <c:pt idx="1155">
                  <c:v>0.83495145631067957</c:v>
                </c:pt>
                <c:pt idx="1156">
                  <c:v>0.83495145631067957</c:v>
                </c:pt>
                <c:pt idx="1157">
                  <c:v>0.83495145631067957</c:v>
                </c:pt>
                <c:pt idx="1158">
                  <c:v>0.83495145631067957</c:v>
                </c:pt>
                <c:pt idx="1159">
                  <c:v>0.83495145631067957</c:v>
                </c:pt>
                <c:pt idx="1160">
                  <c:v>0.83495145631067957</c:v>
                </c:pt>
                <c:pt idx="1161">
                  <c:v>0.83495145631067957</c:v>
                </c:pt>
                <c:pt idx="1162">
                  <c:v>0.83495145631067957</c:v>
                </c:pt>
                <c:pt idx="1163">
                  <c:v>0.83495145631067957</c:v>
                </c:pt>
                <c:pt idx="1164">
                  <c:v>0.83495145631067957</c:v>
                </c:pt>
                <c:pt idx="1165">
                  <c:v>0.83495145631067957</c:v>
                </c:pt>
                <c:pt idx="1166">
                  <c:v>0.83495145631067957</c:v>
                </c:pt>
                <c:pt idx="1167">
                  <c:v>0.83495145631067957</c:v>
                </c:pt>
                <c:pt idx="1168">
                  <c:v>0.83495145631067957</c:v>
                </c:pt>
                <c:pt idx="1169">
                  <c:v>0.83495145631067957</c:v>
                </c:pt>
                <c:pt idx="1170">
                  <c:v>0.83495145631067957</c:v>
                </c:pt>
                <c:pt idx="1171">
                  <c:v>0.83495145631067957</c:v>
                </c:pt>
                <c:pt idx="1172">
                  <c:v>0.83495145631067957</c:v>
                </c:pt>
                <c:pt idx="1173">
                  <c:v>0.83495145631067957</c:v>
                </c:pt>
                <c:pt idx="1174">
                  <c:v>0.83495145631067957</c:v>
                </c:pt>
                <c:pt idx="1175">
                  <c:v>0.83495145631067957</c:v>
                </c:pt>
                <c:pt idx="1176">
                  <c:v>0.83495145631067957</c:v>
                </c:pt>
                <c:pt idx="1177">
                  <c:v>0.83495145631067957</c:v>
                </c:pt>
                <c:pt idx="1178">
                  <c:v>0.83495145631067957</c:v>
                </c:pt>
                <c:pt idx="1179">
                  <c:v>0.83495145631067957</c:v>
                </c:pt>
                <c:pt idx="1180">
                  <c:v>0.83495145631067957</c:v>
                </c:pt>
                <c:pt idx="1181">
                  <c:v>0.83495145631067957</c:v>
                </c:pt>
                <c:pt idx="1182">
                  <c:v>0.83495145631067957</c:v>
                </c:pt>
                <c:pt idx="1183">
                  <c:v>0.83495145631067957</c:v>
                </c:pt>
                <c:pt idx="1184">
                  <c:v>0.83495145631067957</c:v>
                </c:pt>
                <c:pt idx="1185">
                  <c:v>0.83495145631067957</c:v>
                </c:pt>
                <c:pt idx="1186">
                  <c:v>0.83495145631067957</c:v>
                </c:pt>
                <c:pt idx="1187">
                  <c:v>0.83495145631067957</c:v>
                </c:pt>
                <c:pt idx="1188">
                  <c:v>0.83495145631067957</c:v>
                </c:pt>
                <c:pt idx="1189">
                  <c:v>0.83495145631067957</c:v>
                </c:pt>
                <c:pt idx="1190">
                  <c:v>0.83495145631067957</c:v>
                </c:pt>
                <c:pt idx="1191">
                  <c:v>0.83495145631067957</c:v>
                </c:pt>
                <c:pt idx="1192">
                  <c:v>0.83495145631067957</c:v>
                </c:pt>
                <c:pt idx="1193">
                  <c:v>0.83495145631067957</c:v>
                </c:pt>
                <c:pt idx="1194">
                  <c:v>0.83495145631067957</c:v>
                </c:pt>
                <c:pt idx="1195">
                  <c:v>0.83495145631067957</c:v>
                </c:pt>
                <c:pt idx="1196">
                  <c:v>0.83495145631067957</c:v>
                </c:pt>
                <c:pt idx="1197">
                  <c:v>0.83495145631067957</c:v>
                </c:pt>
                <c:pt idx="1198">
                  <c:v>0.83495145631067957</c:v>
                </c:pt>
                <c:pt idx="1199">
                  <c:v>0.83495145631067957</c:v>
                </c:pt>
                <c:pt idx="1200">
                  <c:v>0.83495145631067957</c:v>
                </c:pt>
                <c:pt idx="1201">
                  <c:v>0.83495145631067957</c:v>
                </c:pt>
                <c:pt idx="1202">
                  <c:v>0.83495145631067957</c:v>
                </c:pt>
                <c:pt idx="1203">
                  <c:v>0.83495145631067957</c:v>
                </c:pt>
                <c:pt idx="1204">
                  <c:v>0.83495145631067957</c:v>
                </c:pt>
                <c:pt idx="1205">
                  <c:v>0.83495145631067957</c:v>
                </c:pt>
                <c:pt idx="1206">
                  <c:v>0.83495145631067957</c:v>
                </c:pt>
                <c:pt idx="1207">
                  <c:v>0.83495145631067957</c:v>
                </c:pt>
                <c:pt idx="1208">
                  <c:v>0.83495145631067957</c:v>
                </c:pt>
                <c:pt idx="1209">
                  <c:v>0.83495145631067957</c:v>
                </c:pt>
                <c:pt idx="1210">
                  <c:v>0.83495145631067957</c:v>
                </c:pt>
                <c:pt idx="1211">
                  <c:v>0.83495145631067957</c:v>
                </c:pt>
                <c:pt idx="1212">
                  <c:v>0.83495145631067957</c:v>
                </c:pt>
                <c:pt idx="1213">
                  <c:v>0.83495145631067957</c:v>
                </c:pt>
                <c:pt idx="1214">
                  <c:v>0.83495145631067957</c:v>
                </c:pt>
                <c:pt idx="1215">
                  <c:v>0.83495145631067957</c:v>
                </c:pt>
                <c:pt idx="1216">
                  <c:v>0.83495145631067957</c:v>
                </c:pt>
                <c:pt idx="1217">
                  <c:v>0.83495145631067957</c:v>
                </c:pt>
                <c:pt idx="1218">
                  <c:v>0.83495145631067957</c:v>
                </c:pt>
                <c:pt idx="1219">
                  <c:v>0.83495145631067957</c:v>
                </c:pt>
                <c:pt idx="1220">
                  <c:v>0.83495145631067957</c:v>
                </c:pt>
                <c:pt idx="1221">
                  <c:v>0.83495145631067957</c:v>
                </c:pt>
                <c:pt idx="1222">
                  <c:v>0.83495145631067957</c:v>
                </c:pt>
                <c:pt idx="1223">
                  <c:v>0.83495145631067957</c:v>
                </c:pt>
                <c:pt idx="1224">
                  <c:v>0.83495145631067957</c:v>
                </c:pt>
                <c:pt idx="1225">
                  <c:v>0.83495145631067957</c:v>
                </c:pt>
                <c:pt idx="1226">
                  <c:v>0.83495145631067957</c:v>
                </c:pt>
                <c:pt idx="1227">
                  <c:v>0.83495145631067957</c:v>
                </c:pt>
                <c:pt idx="1228">
                  <c:v>0.83495145631067957</c:v>
                </c:pt>
                <c:pt idx="1229">
                  <c:v>0.83495145631067957</c:v>
                </c:pt>
                <c:pt idx="1230">
                  <c:v>0.83495145631067957</c:v>
                </c:pt>
                <c:pt idx="1231">
                  <c:v>0.83495145631067957</c:v>
                </c:pt>
                <c:pt idx="1232">
                  <c:v>0.83495145631067957</c:v>
                </c:pt>
                <c:pt idx="1233">
                  <c:v>0.83495145631067957</c:v>
                </c:pt>
                <c:pt idx="1234">
                  <c:v>0.83495145631067957</c:v>
                </c:pt>
                <c:pt idx="1235">
                  <c:v>0.83495145631067957</c:v>
                </c:pt>
                <c:pt idx="1236">
                  <c:v>0.83495145631067957</c:v>
                </c:pt>
                <c:pt idx="1237">
                  <c:v>0.83495145631067957</c:v>
                </c:pt>
                <c:pt idx="1238">
                  <c:v>0.83980582524271841</c:v>
                </c:pt>
                <c:pt idx="1239">
                  <c:v>0.83980582524271841</c:v>
                </c:pt>
                <c:pt idx="1240">
                  <c:v>0.83980582524271841</c:v>
                </c:pt>
                <c:pt idx="1241">
                  <c:v>0.83980582524271841</c:v>
                </c:pt>
                <c:pt idx="1242">
                  <c:v>0.83980582524271841</c:v>
                </c:pt>
                <c:pt idx="1243">
                  <c:v>0.83980582524271841</c:v>
                </c:pt>
                <c:pt idx="1244">
                  <c:v>0.83980582524271841</c:v>
                </c:pt>
                <c:pt idx="1245">
                  <c:v>0.83980582524271841</c:v>
                </c:pt>
                <c:pt idx="1246">
                  <c:v>0.83980582524271841</c:v>
                </c:pt>
                <c:pt idx="1247">
                  <c:v>0.83980582524271841</c:v>
                </c:pt>
                <c:pt idx="1248">
                  <c:v>0.83980582524271841</c:v>
                </c:pt>
                <c:pt idx="1249">
                  <c:v>0.83980582524271841</c:v>
                </c:pt>
                <c:pt idx="1250">
                  <c:v>0.83980582524271841</c:v>
                </c:pt>
                <c:pt idx="1251">
                  <c:v>0.83980582524271841</c:v>
                </c:pt>
                <c:pt idx="1252">
                  <c:v>0.83980582524271841</c:v>
                </c:pt>
                <c:pt idx="1253">
                  <c:v>0.83980582524271841</c:v>
                </c:pt>
                <c:pt idx="1254">
                  <c:v>0.83980582524271841</c:v>
                </c:pt>
                <c:pt idx="1255">
                  <c:v>0.83980582524271841</c:v>
                </c:pt>
                <c:pt idx="1256">
                  <c:v>0.83980582524271841</c:v>
                </c:pt>
                <c:pt idx="1257">
                  <c:v>0.83980582524271841</c:v>
                </c:pt>
                <c:pt idx="1258">
                  <c:v>0.83980582524271841</c:v>
                </c:pt>
                <c:pt idx="1259">
                  <c:v>0.83980582524271841</c:v>
                </c:pt>
                <c:pt idx="1260">
                  <c:v>0.83980582524271841</c:v>
                </c:pt>
                <c:pt idx="1261">
                  <c:v>0.83980582524271841</c:v>
                </c:pt>
                <c:pt idx="1262">
                  <c:v>0.83980582524271841</c:v>
                </c:pt>
                <c:pt idx="1263">
                  <c:v>0.83980582524271841</c:v>
                </c:pt>
                <c:pt idx="1264">
                  <c:v>0.83980582524271841</c:v>
                </c:pt>
                <c:pt idx="1265">
                  <c:v>0.83980582524271841</c:v>
                </c:pt>
                <c:pt idx="1266">
                  <c:v>0.83980582524271841</c:v>
                </c:pt>
                <c:pt idx="1267">
                  <c:v>0.83980582524271841</c:v>
                </c:pt>
                <c:pt idx="1268">
                  <c:v>0.83980582524271841</c:v>
                </c:pt>
                <c:pt idx="1269">
                  <c:v>0.83980582524271841</c:v>
                </c:pt>
                <c:pt idx="1270">
                  <c:v>0.83980582524271841</c:v>
                </c:pt>
                <c:pt idx="1271">
                  <c:v>0.83980582524271841</c:v>
                </c:pt>
                <c:pt idx="1272">
                  <c:v>0.83980582524271841</c:v>
                </c:pt>
                <c:pt idx="1273">
                  <c:v>0.83980582524271841</c:v>
                </c:pt>
                <c:pt idx="1274">
                  <c:v>0.83980582524271841</c:v>
                </c:pt>
                <c:pt idx="1275">
                  <c:v>0.83980582524271841</c:v>
                </c:pt>
                <c:pt idx="1276">
                  <c:v>0.83980582524271841</c:v>
                </c:pt>
                <c:pt idx="1277">
                  <c:v>0.83980582524271841</c:v>
                </c:pt>
                <c:pt idx="1278">
                  <c:v>0.83980582524271841</c:v>
                </c:pt>
                <c:pt idx="1279">
                  <c:v>0.83980582524271841</c:v>
                </c:pt>
                <c:pt idx="1280">
                  <c:v>0.83980582524271841</c:v>
                </c:pt>
                <c:pt idx="1281">
                  <c:v>0.83980582524271841</c:v>
                </c:pt>
                <c:pt idx="1282">
                  <c:v>0.83980582524271841</c:v>
                </c:pt>
                <c:pt idx="1283">
                  <c:v>0.83980582524271841</c:v>
                </c:pt>
                <c:pt idx="1284">
                  <c:v>0.83980582524271841</c:v>
                </c:pt>
                <c:pt idx="1285">
                  <c:v>0.83980582524271841</c:v>
                </c:pt>
                <c:pt idx="1286">
                  <c:v>0.83980582524271841</c:v>
                </c:pt>
                <c:pt idx="1287">
                  <c:v>0.83980582524271841</c:v>
                </c:pt>
                <c:pt idx="1288">
                  <c:v>0.83980582524271841</c:v>
                </c:pt>
                <c:pt idx="1289">
                  <c:v>0.83980582524271841</c:v>
                </c:pt>
                <c:pt idx="1290">
                  <c:v>0.83980582524271841</c:v>
                </c:pt>
                <c:pt idx="1291">
                  <c:v>0.83980582524271841</c:v>
                </c:pt>
                <c:pt idx="1292">
                  <c:v>0.83980582524271841</c:v>
                </c:pt>
                <c:pt idx="1293">
                  <c:v>0.83980582524271841</c:v>
                </c:pt>
                <c:pt idx="1294">
                  <c:v>0.83980582524271841</c:v>
                </c:pt>
                <c:pt idx="1295">
                  <c:v>0.83980582524271841</c:v>
                </c:pt>
                <c:pt idx="1296">
                  <c:v>0.83980582524271841</c:v>
                </c:pt>
                <c:pt idx="1297">
                  <c:v>0.83980582524271841</c:v>
                </c:pt>
                <c:pt idx="1298">
                  <c:v>0.83980582524271841</c:v>
                </c:pt>
                <c:pt idx="1299">
                  <c:v>0.83980582524271841</c:v>
                </c:pt>
                <c:pt idx="1300">
                  <c:v>0.83980582524271841</c:v>
                </c:pt>
                <c:pt idx="1301">
                  <c:v>0.83980582524271841</c:v>
                </c:pt>
                <c:pt idx="1302">
                  <c:v>0.84466019417475724</c:v>
                </c:pt>
                <c:pt idx="1303">
                  <c:v>0.84466019417475724</c:v>
                </c:pt>
                <c:pt idx="1304">
                  <c:v>0.84466019417475724</c:v>
                </c:pt>
                <c:pt idx="1305">
                  <c:v>0.84466019417475724</c:v>
                </c:pt>
                <c:pt idx="1306">
                  <c:v>0.84466019417475724</c:v>
                </c:pt>
                <c:pt idx="1307">
                  <c:v>0.84466019417475724</c:v>
                </c:pt>
                <c:pt idx="1308">
                  <c:v>0.84466019417475724</c:v>
                </c:pt>
                <c:pt idx="1309">
                  <c:v>0.84466019417475724</c:v>
                </c:pt>
                <c:pt idx="1310">
                  <c:v>0.84466019417475724</c:v>
                </c:pt>
                <c:pt idx="1311">
                  <c:v>0.84466019417475724</c:v>
                </c:pt>
                <c:pt idx="1312">
                  <c:v>0.84466019417475724</c:v>
                </c:pt>
                <c:pt idx="1313">
                  <c:v>0.84466019417475724</c:v>
                </c:pt>
                <c:pt idx="1314">
                  <c:v>0.84466019417475724</c:v>
                </c:pt>
                <c:pt idx="1315">
                  <c:v>0.84466019417475724</c:v>
                </c:pt>
                <c:pt idx="1316">
                  <c:v>0.84466019417475724</c:v>
                </c:pt>
                <c:pt idx="1317">
                  <c:v>0.84466019417475724</c:v>
                </c:pt>
                <c:pt idx="1318">
                  <c:v>0.84466019417475724</c:v>
                </c:pt>
                <c:pt idx="1319">
                  <c:v>0.84466019417475724</c:v>
                </c:pt>
                <c:pt idx="1320">
                  <c:v>0.84466019417475724</c:v>
                </c:pt>
                <c:pt idx="1321">
                  <c:v>0.84466019417475724</c:v>
                </c:pt>
                <c:pt idx="1322">
                  <c:v>0.84466019417475724</c:v>
                </c:pt>
                <c:pt idx="1323">
                  <c:v>0.84466019417475724</c:v>
                </c:pt>
                <c:pt idx="1324">
                  <c:v>0.84466019417475724</c:v>
                </c:pt>
                <c:pt idx="1325">
                  <c:v>0.84466019417475724</c:v>
                </c:pt>
                <c:pt idx="1326">
                  <c:v>0.84466019417475724</c:v>
                </c:pt>
                <c:pt idx="1327">
                  <c:v>0.84466019417475724</c:v>
                </c:pt>
                <c:pt idx="1328">
                  <c:v>0.84951456310679607</c:v>
                </c:pt>
                <c:pt idx="1329">
                  <c:v>0.84951456310679607</c:v>
                </c:pt>
                <c:pt idx="1330">
                  <c:v>0.84951456310679607</c:v>
                </c:pt>
                <c:pt idx="1331">
                  <c:v>0.84951456310679607</c:v>
                </c:pt>
                <c:pt idx="1332">
                  <c:v>0.84951456310679607</c:v>
                </c:pt>
                <c:pt idx="1333">
                  <c:v>0.84951456310679607</c:v>
                </c:pt>
                <c:pt idx="1334">
                  <c:v>0.84951456310679607</c:v>
                </c:pt>
                <c:pt idx="1335">
                  <c:v>0.84951456310679607</c:v>
                </c:pt>
                <c:pt idx="1336">
                  <c:v>0.84951456310679607</c:v>
                </c:pt>
                <c:pt idx="1337">
                  <c:v>0.84951456310679607</c:v>
                </c:pt>
                <c:pt idx="1338">
                  <c:v>0.84951456310679607</c:v>
                </c:pt>
                <c:pt idx="1339">
                  <c:v>0.84951456310679607</c:v>
                </c:pt>
                <c:pt idx="1340">
                  <c:v>0.84951456310679607</c:v>
                </c:pt>
                <c:pt idx="1341">
                  <c:v>0.84951456310679607</c:v>
                </c:pt>
                <c:pt idx="1342">
                  <c:v>0.84951456310679607</c:v>
                </c:pt>
                <c:pt idx="1343">
                  <c:v>0.84951456310679607</c:v>
                </c:pt>
                <c:pt idx="1344">
                  <c:v>0.85436893203883491</c:v>
                </c:pt>
                <c:pt idx="1345">
                  <c:v>0.85922330097087374</c:v>
                </c:pt>
                <c:pt idx="1346">
                  <c:v>0.86407766990291257</c:v>
                </c:pt>
                <c:pt idx="1347">
                  <c:v>0.86407766990291257</c:v>
                </c:pt>
                <c:pt idx="1348">
                  <c:v>0.86407766990291257</c:v>
                </c:pt>
                <c:pt idx="1349">
                  <c:v>0.86407766990291257</c:v>
                </c:pt>
                <c:pt idx="1350">
                  <c:v>0.86407766990291257</c:v>
                </c:pt>
                <c:pt idx="1351">
                  <c:v>0.86407766990291257</c:v>
                </c:pt>
                <c:pt idx="1352">
                  <c:v>0.86407766990291257</c:v>
                </c:pt>
                <c:pt idx="1353">
                  <c:v>0.86407766990291257</c:v>
                </c:pt>
                <c:pt idx="1354">
                  <c:v>0.86407766990291257</c:v>
                </c:pt>
                <c:pt idx="1355">
                  <c:v>0.86407766990291257</c:v>
                </c:pt>
                <c:pt idx="1356">
                  <c:v>0.86407766990291257</c:v>
                </c:pt>
                <c:pt idx="1357">
                  <c:v>0.86407766990291257</c:v>
                </c:pt>
                <c:pt idx="1358">
                  <c:v>0.86407766990291257</c:v>
                </c:pt>
                <c:pt idx="1359">
                  <c:v>0.86407766990291257</c:v>
                </c:pt>
                <c:pt idx="1360">
                  <c:v>0.86407766990291257</c:v>
                </c:pt>
                <c:pt idx="1361">
                  <c:v>0.86407766990291257</c:v>
                </c:pt>
                <c:pt idx="1362">
                  <c:v>0.86407766990291257</c:v>
                </c:pt>
                <c:pt idx="1363">
                  <c:v>0.86407766990291257</c:v>
                </c:pt>
                <c:pt idx="1364">
                  <c:v>0.86407766990291257</c:v>
                </c:pt>
                <c:pt idx="1365">
                  <c:v>0.86407766990291257</c:v>
                </c:pt>
                <c:pt idx="1366">
                  <c:v>0.86407766990291257</c:v>
                </c:pt>
                <c:pt idx="1367">
                  <c:v>0.86407766990291257</c:v>
                </c:pt>
                <c:pt idx="1368">
                  <c:v>0.86407766990291257</c:v>
                </c:pt>
                <c:pt idx="1369">
                  <c:v>0.86407766990291257</c:v>
                </c:pt>
                <c:pt idx="1370">
                  <c:v>0.86407766990291257</c:v>
                </c:pt>
                <c:pt idx="1371">
                  <c:v>0.86407766990291257</c:v>
                </c:pt>
                <c:pt idx="1372">
                  <c:v>0.86407766990291257</c:v>
                </c:pt>
                <c:pt idx="1373">
                  <c:v>0.86407766990291257</c:v>
                </c:pt>
                <c:pt idx="1374">
                  <c:v>0.86407766990291257</c:v>
                </c:pt>
                <c:pt idx="1375">
                  <c:v>0.86407766990291257</c:v>
                </c:pt>
                <c:pt idx="1376">
                  <c:v>0.86407766990291257</c:v>
                </c:pt>
                <c:pt idx="1377">
                  <c:v>0.86407766990291257</c:v>
                </c:pt>
                <c:pt idx="1378">
                  <c:v>0.86407766990291257</c:v>
                </c:pt>
                <c:pt idx="1379">
                  <c:v>0.86407766990291257</c:v>
                </c:pt>
                <c:pt idx="1380">
                  <c:v>0.86407766990291257</c:v>
                </c:pt>
                <c:pt idx="1381">
                  <c:v>0.86407766990291257</c:v>
                </c:pt>
                <c:pt idx="1382">
                  <c:v>0.86407766990291257</c:v>
                </c:pt>
                <c:pt idx="1383">
                  <c:v>0.86407766990291257</c:v>
                </c:pt>
                <c:pt idx="1384">
                  <c:v>0.86407766990291257</c:v>
                </c:pt>
                <c:pt idx="1385">
                  <c:v>0.86407766990291257</c:v>
                </c:pt>
                <c:pt idx="1386">
                  <c:v>0.86407766990291257</c:v>
                </c:pt>
                <c:pt idx="1387">
                  <c:v>0.86407766990291257</c:v>
                </c:pt>
                <c:pt idx="1388">
                  <c:v>0.86407766990291257</c:v>
                </c:pt>
                <c:pt idx="1389">
                  <c:v>0.86407766990291257</c:v>
                </c:pt>
                <c:pt idx="1390">
                  <c:v>0.86407766990291257</c:v>
                </c:pt>
                <c:pt idx="1391">
                  <c:v>0.86407766990291257</c:v>
                </c:pt>
                <c:pt idx="1392">
                  <c:v>0.86407766990291257</c:v>
                </c:pt>
                <c:pt idx="1393">
                  <c:v>0.86407766990291257</c:v>
                </c:pt>
                <c:pt idx="1394">
                  <c:v>0.86407766990291257</c:v>
                </c:pt>
                <c:pt idx="1395">
                  <c:v>0.86407766990291257</c:v>
                </c:pt>
                <c:pt idx="1396">
                  <c:v>0.86407766990291257</c:v>
                </c:pt>
                <c:pt idx="1397">
                  <c:v>0.86407766990291257</c:v>
                </c:pt>
                <c:pt idx="1398">
                  <c:v>0.86407766990291257</c:v>
                </c:pt>
                <c:pt idx="1399">
                  <c:v>0.86407766990291257</c:v>
                </c:pt>
                <c:pt idx="1400">
                  <c:v>0.86407766990291257</c:v>
                </c:pt>
                <c:pt idx="1401">
                  <c:v>0.86407766990291257</c:v>
                </c:pt>
                <c:pt idx="1402">
                  <c:v>0.86407766990291257</c:v>
                </c:pt>
                <c:pt idx="1403">
                  <c:v>0.86407766990291257</c:v>
                </c:pt>
                <c:pt idx="1404">
                  <c:v>0.86407766990291257</c:v>
                </c:pt>
                <c:pt idx="1405">
                  <c:v>0.86407766990291257</c:v>
                </c:pt>
                <c:pt idx="1406">
                  <c:v>0.86407766990291257</c:v>
                </c:pt>
                <c:pt idx="1407">
                  <c:v>0.86407766990291257</c:v>
                </c:pt>
                <c:pt idx="1408">
                  <c:v>0.86407766990291257</c:v>
                </c:pt>
                <c:pt idx="1409">
                  <c:v>0.86407766990291257</c:v>
                </c:pt>
                <c:pt idx="1410">
                  <c:v>0.86407766990291257</c:v>
                </c:pt>
                <c:pt idx="1411">
                  <c:v>0.86407766990291257</c:v>
                </c:pt>
                <c:pt idx="1412">
                  <c:v>0.86407766990291257</c:v>
                </c:pt>
                <c:pt idx="1413">
                  <c:v>0.86407766990291257</c:v>
                </c:pt>
                <c:pt idx="1414">
                  <c:v>0.86407766990291257</c:v>
                </c:pt>
                <c:pt idx="1415">
                  <c:v>0.86407766990291257</c:v>
                </c:pt>
                <c:pt idx="1416">
                  <c:v>0.86407766990291257</c:v>
                </c:pt>
                <c:pt idx="1417">
                  <c:v>0.86407766990291257</c:v>
                </c:pt>
                <c:pt idx="1418">
                  <c:v>0.86407766990291257</c:v>
                </c:pt>
                <c:pt idx="1419">
                  <c:v>0.86407766990291257</c:v>
                </c:pt>
                <c:pt idx="1420">
                  <c:v>0.86407766990291257</c:v>
                </c:pt>
                <c:pt idx="1421">
                  <c:v>0.86407766990291257</c:v>
                </c:pt>
                <c:pt idx="1422">
                  <c:v>0.86407766990291257</c:v>
                </c:pt>
                <c:pt idx="1423">
                  <c:v>0.86407766990291257</c:v>
                </c:pt>
                <c:pt idx="1424">
                  <c:v>0.86407766990291257</c:v>
                </c:pt>
                <c:pt idx="1425">
                  <c:v>0.86407766990291257</c:v>
                </c:pt>
                <c:pt idx="1426">
                  <c:v>0.86407766990291257</c:v>
                </c:pt>
                <c:pt idx="1427">
                  <c:v>0.86407766990291257</c:v>
                </c:pt>
                <c:pt idx="1428">
                  <c:v>0.86407766990291257</c:v>
                </c:pt>
                <c:pt idx="1429">
                  <c:v>0.86407766990291257</c:v>
                </c:pt>
                <c:pt idx="1430">
                  <c:v>0.86407766990291257</c:v>
                </c:pt>
                <c:pt idx="1431">
                  <c:v>0.86407766990291257</c:v>
                </c:pt>
                <c:pt idx="1432">
                  <c:v>0.86407766990291257</c:v>
                </c:pt>
                <c:pt idx="1433">
                  <c:v>0.86407766990291257</c:v>
                </c:pt>
                <c:pt idx="1434">
                  <c:v>0.86407766990291257</c:v>
                </c:pt>
                <c:pt idx="1435">
                  <c:v>0.86407766990291257</c:v>
                </c:pt>
                <c:pt idx="1436">
                  <c:v>0.86407766990291257</c:v>
                </c:pt>
                <c:pt idx="1437">
                  <c:v>0.86407766990291257</c:v>
                </c:pt>
                <c:pt idx="1438">
                  <c:v>0.86407766990291257</c:v>
                </c:pt>
                <c:pt idx="1439">
                  <c:v>0.86407766990291257</c:v>
                </c:pt>
                <c:pt idx="1440">
                  <c:v>0.86407766990291257</c:v>
                </c:pt>
                <c:pt idx="1441">
                  <c:v>0.86407766990291257</c:v>
                </c:pt>
                <c:pt idx="1442">
                  <c:v>0.86407766990291257</c:v>
                </c:pt>
                <c:pt idx="1443">
                  <c:v>0.86407766990291257</c:v>
                </c:pt>
                <c:pt idx="1444">
                  <c:v>0.86407766990291257</c:v>
                </c:pt>
                <c:pt idx="1445">
                  <c:v>0.86407766990291257</c:v>
                </c:pt>
                <c:pt idx="1446">
                  <c:v>0.86407766990291257</c:v>
                </c:pt>
                <c:pt idx="1447">
                  <c:v>0.86407766990291257</c:v>
                </c:pt>
                <c:pt idx="1448">
                  <c:v>0.86407766990291257</c:v>
                </c:pt>
                <c:pt idx="1449">
                  <c:v>0.86407766990291257</c:v>
                </c:pt>
                <c:pt idx="1450">
                  <c:v>0.86407766990291257</c:v>
                </c:pt>
                <c:pt idx="1451">
                  <c:v>0.86407766990291257</c:v>
                </c:pt>
                <c:pt idx="1452">
                  <c:v>0.86407766990291257</c:v>
                </c:pt>
                <c:pt idx="1453">
                  <c:v>0.86407766990291257</c:v>
                </c:pt>
                <c:pt idx="1454">
                  <c:v>0.86407766990291257</c:v>
                </c:pt>
                <c:pt idx="1455">
                  <c:v>0.86407766990291257</c:v>
                </c:pt>
                <c:pt idx="1456">
                  <c:v>0.86407766990291257</c:v>
                </c:pt>
                <c:pt idx="1457">
                  <c:v>0.86407766990291257</c:v>
                </c:pt>
                <c:pt idx="1458">
                  <c:v>0.86407766990291257</c:v>
                </c:pt>
                <c:pt idx="1459">
                  <c:v>0.86407766990291257</c:v>
                </c:pt>
                <c:pt idx="1460">
                  <c:v>0.86407766990291257</c:v>
                </c:pt>
                <c:pt idx="1461">
                  <c:v>0.86407766990291257</c:v>
                </c:pt>
                <c:pt idx="1462">
                  <c:v>0.86407766990291257</c:v>
                </c:pt>
                <c:pt idx="1463">
                  <c:v>0.86407766990291257</c:v>
                </c:pt>
                <c:pt idx="1464">
                  <c:v>0.86407766990291257</c:v>
                </c:pt>
                <c:pt idx="1465">
                  <c:v>0.86407766990291257</c:v>
                </c:pt>
                <c:pt idx="1466">
                  <c:v>0.86407766990291257</c:v>
                </c:pt>
                <c:pt idx="1467">
                  <c:v>0.86407766990291257</c:v>
                </c:pt>
                <c:pt idx="1468">
                  <c:v>0.86407766990291257</c:v>
                </c:pt>
                <c:pt idx="1469">
                  <c:v>0.86407766990291257</c:v>
                </c:pt>
                <c:pt idx="1470">
                  <c:v>0.86407766990291257</c:v>
                </c:pt>
                <c:pt idx="1471">
                  <c:v>0.86407766990291257</c:v>
                </c:pt>
                <c:pt idx="1472">
                  <c:v>0.86407766990291257</c:v>
                </c:pt>
                <c:pt idx="1473">
                  <c:v>0.86407766990291257</c:v>
                </c:pt>
                <c:pt idx="1474">
                  <c:v>0.86407766990291257</c:v>
                </c:pt>
                <c:pt idx="1475">
                  <c:v>0.86407766990291257</c:v>
                </c:pt>
                <c:pt idx="1476">
                  <c:v>0.86407766990291257</c:v>
                </c:pt>
                <c:pt idx="1477">
                  <c:v>0.86407766990291257</c:v>
                </c:pt>
                <c:pt idx="1478">
                  <c:v>0.86407766990291257</c:v>
                </c:pt>
                <c:pt idx="1479">
                  <c:v>0.86407766990291257</c:v>
                </c:pt>
                <c:pt idx="1480">
                  <c:v>0.86407766990291257</c:v>
                </c:pt>
                <c:pt idx="1481">
                  <c:v>0.86407766990291257</c:v>
                </c:pt>
                <c:pt idx="1482">
                  <c:v>0.86407766990291257</c:v>
                </c:pt>
                <c:pt idx="1483">
                  <c:v>0.86407766990291257</c:v>
                </c:pt>
                <c:pt idx="1484">
                  <c:v>0.86407766990291257</c:v>
                </c:pt>
                <c:pt idx="1485">
                  <c:v>0.86407766990291257</c:v>
                </c:pt>
                <c:pt idx="1486">
                  <c:v>0.86407766990291257</c:v>
                </c:pt>
                <c:pt idx="1487">
                  <c:v>0.86407766990291257</c:v>
                </c:pt>
                <c:pt idx="1488">
                  <c:v>0.86407766990291257</c:v>
                </c:pt>
                <c:pt idx="1489">
                  <c:v>0.86407766990291257</c:v>
                </c:pt>
                <c:pt idx="1490">
                  <c:v>0.86407766990291257</c:v>
                </c:pt>
                <c:pt idx="1491">
                  <c:v>0.86407766990291257</c:v>
                </c:pt>
                <c:pt idx="1492">
                  <c:v>0.86407766990291257</c:v>
                </c:pt>
                <c:pt idx="1493">
                  <c:v>0.86407766990291257</c:v>
                </c:pt>
                <c:pt idx="1494">
                  <c:v>0.86407766990291257</c:v>
                </c:pt>
                <c:pt idx="1495">
                  <c:v>0.86407766990291257</c:v>
                </c:pt>
                <c:pt idx="1496">
                  <c:v>0.86407766990291257</c:v>
                </c:pt>
                <c:pt idx="1497">
                  <c:v>0.86407766990291257</c:v>
                </c:pt>
                <c:pt idx="1498">
                  <c:v>0.86407766990291257</c:v>
                </c:pt>
                <c:pt idx="1499">
                  <c:v>0.86407766990291257</c:v>
                </c:pt>
                <c:pt idx="1500">
                  <c:v>0.86407766990291257</c:v>
                </c:pt>
                <c:pt idx="1501">
                  <c:v>0.86407766990291257</c:v>
                </c:pt>
                <c:pt idx="1502">
                  <c:v>0.86407766990291257</c:v>
                </c:pt>
                <c:pt idx="1503">
                  <c:v>0.86407766990291257</c:v>
                </c:pt>
                <c:pt idx="1504">
                  <c:v>0.86407766990291257</c:v>
                </c:pt>
                <c:pt idx="1505">
                  <c:v>0.86407766990291257</c:v>
                </c:pt>
                <c:pt idx="1506">
                  <c:v>0.86407766990291257</c:v>
                </c:pt>
                <c:pt idx="1507">
                  <c:v>0.86407766990291257</c:v>
                </c:pt>
                <c:pt idx="1508">
                  <c:v>0.86407766990291257</c:v>
                </c:pt>
                <c:pt idx="1509">
                  <c:v>0.86407766990291257</c:v>
                </c:pt>
                <c:pt idx="1510">
                  <c:v>0.86407766990291257</c:v>
                </c:pt>
                <c:pt idx="1511">
                  <c:v>0.86407766990291257</c:v>
                </c:pt>
                <c:pt idx="1512">
                  <c:v>0.86407766990291257</c:v>
                </c:pt>
                <c:pt idx="1513">
                  <c:v>0.86407766990291257</c:v>
                </c:pt>
                <c:pt idx="1514">
                  <c:v>0.86407766990291257</c:v>
                </c:pt>
                <c:pt idx="1515">
                  <c:v>0.86407766990291257</c:v>
                </c:pt>
                <c:pt idx="1516">
                  <c:v>0.86407766990291257</c:v>
                </c:pt>
                <c:pt idx="1517">
                  <c:v>0.86407766990291257</c:v>
                </c:pt>
                <c:pt idx="1518">
                  <c:v>0.86407766990291257</c:v>
                </c:pt>
                <c:pt idx="1519">
                  <c:v>0.86407766990291257</c:v>
                </c:pt>
                <c:pt idx="1520">
                  <c:v>0.86407766990291257</c:v>
                </c:pt>
                <c:pt idx="1521">
                  <c:v>0.86407766990291257</c:v>
                </c:pt>
                <c:pt idx="1522">
                  <c:v>0.86407766990291257</c:v>
                </c:pt>
                <c:pt idx="1523">
                  <c:v>0.86407766990291257</c:v>
                </c:pt>
                <c:pt idx="1524">
                  <c:v>0.86407766990291257</c:v>
                </c:pt>
                <c:pt idx="1525">
                  <c:v>0.86407766990291257</c:v>
                </c:pt>
                <c:pt idx="1526">
                  <c:v>0.86407766990291257</c:v>
                </c:pt>
                <c:pt idx="1527">
                  <c:v>0.86407766990291257</c:v>
                </c:pt>
                <c:pt idx="1528">
                  <c:v>0.86407766990291257</c:v>
                </c:pt>
                <c:pt idx="1529">
                  <c:v>0.86407766990291257</c:v>
                </c:pt>
                <c:pt idx="1530">
                  <c:v>0.86407766990291257</c:v>
                </c:pt>
                <c:pt idx="1531">
                  <c:v>0.86407766990291257</c:v>
                </c:pt>
                <c:pt idx="1532">
                  <c:v>0.86407766990291257</c:v>
                </c:pt>
                <c:pt idx="1533">
                  <c:v>0.86407766990291257</c:v>
                </c:pt>
                <c:pt idx="1534">
                  <c:v>0.86407766990291257</c:v>
                </c:pt>
                <c:pt idx="1535">
                  <c:v>0.86407766990291257</c:v>
                </c:pt>
                <c:pt idx="1536">
                  <c:v>0.86407766990291257</c:v>
                </c:pt>
                <c:pt idx="1537">
                  <c:v>0.86407766990291257</c:v>
                </c:pt>
                <c:pt idx="1538">
                  <c:v>0.86407766990291257</c:v>
                </c:pt>
                <c:pt idx="1539">
                  <c:v>0.86407766990291257</c:v>
                </c:pt>
                <c:pt idx="1540">
                  <c:v>0.86407766990291257</c:v>
                </c:pt>
                <c:pt idx="1541">
                  <c:v>0.86407766990291257</c:v>
                </c:pt>
                <c:pt idx="1542">
                  <c:v>0.86407766990291257</c:v>
                </c:pt>
                <c:pt idx="1543">
                  <c:v>0.86407766990291257</c:v>
                </c:pt>
                <c:pt idx="1544">
                  <c:v>0.86407766990291257</c:v>
                </c:pt>
                <c:pt idx="1545">
                  <c:v>0.86407766990291257</c:v>
                </c:pt>
                <c:pt idx="1546">
                  <c:v>0.86407766990291257</c:v>
                </c:pt>
                <c:pt idx="1547">
                  <c:v>0.86407766990291257</c:v>
                </c:pt>
                <c:pt idx="1548">
                  <c:v>0.86407766990291257</c:v>
                </c:pt>
                <c:pt idx="1549">
                  <c:v>0.86407766990291257</c:v>
                </c:pt>
                <c:pt idx="1550">
                  <c:v>0.86407766990291257</c:v>
                </c:pt>
                <c:pt idx="1551">
                  <c:v>0.86407766990291257</c:v>
                </c:pt>
                <c:pt idx="1552">
                  <c:v>0.86407766990291257</c:v>
                </c:pt>
                <c:pt idx="1553">
                  <c:v>0.86407766990291257</c:v>
                </c:pt>
                <c:pt idx="1554">
                  <c:v>0.86407766990291257</c:v>
                </c:pt>
                <c:pt idx="1555">
                  <c:v>0.86407766990291257</c:v>
                </c:pt>
                <c:pt idx="1556">
                  <c:v>0.86407766990291257</c:v>
                </c:pt>
                <c:pt idx="1557">
                  <c:v>0.86407766990291257</c:v>
                </c:pt>
                <c:pt idx="1558">
                  <c:v>0.86407766990291257</c:v>
                </c:pt>
                <c:pt idx="1559">
                  <c:v>0.86407766990291257</c:v>
                </c:pt>
                <c:pt idx="1560">
                  <c:v>0.86407766990291257</c:v>
                </c:pt>
                <c:pt idx="1561">
                  <c:v>0.86407766990291257</c:v>
                </c:pt>
                <c:pt idx="1562">
                  <c:v>0.86407766990291257</c:v>
                </c:pt>
                <c:pt idx="1563">
                  <c:v>0.86407766990291257</c:v>
                </c:pt>
                <c:pt idx="1564">
                  <c:v>0.86407766990291257</c:v>
                </c:pt>
                <c:pt idx="1565">
                  <c:v>0.86407766990291257</c:v>
                </c:pt>
                <c:pt idx="1566">
                  <c:v>0.86407766990291257</c:v>
                </c:pt>
                <c:pt idx="1567">
                  <c:v>0.86407766990291257</c:v>
                </c:pt>
                <c:pt idx="1568">
                  <c:v>0.86407766990291257</c:v>
                </c:pt>
                <c:pt idx="1569">
                  <c:v>0.86407766990291257</c:v>
                </c:pt>
                <c:pt idx="1570">
                  <c:v>0.86407766990291257</c:v>
                </c:pt>
                <c:pt idx="1571">
                  <c:v>0.86407766990291257</c:v>
                </c:pt>
                <c:pt idx="1572">
                  <c:v>0.86407766990291257</c:v>
                </c:pt>
                <c:pt idx="1573">
                  <c:v>0.86407766990291257</c:v>
                </c:pt>
                <c:pt idx="1574">
                  <c:v>0.86407766990291257</c:v>
                </c:pt>
                <c:pt idx="1575">
                  <c:v>0.86407766990291257</c:v>
                </c:pt>
                <c:pt idx="1576">
                  <c:v>0.86407766990291257</c:v>
                </c:pt>
                <c:pt idx="1577">
                  <c:v>0.86407766990291257</c:v>
                </c:pt>
                <c:pt idx="1578">
                  <c:v>0.86407766990291257</c:v>
                </c:pt>
                <c:pt idx="1579">
                  <c:v>0.86407766990291257</c:v>
                </c:pt>
                <c:pt idx="1580">
                  <c:v>0.86407766990291257</c:v>
                </c:pt>
                <c:pt idx="1581">
                  <c:v>0.86407766990291257</c:v>
                </c:pt>
                <c:pt idx="1582">
                  <c:v>0.86407766990291257</c:v>
                </c:pt>
                <c:pt idx="1583">
                  <c:v>0.86407766990291257</c:v>
                </c:pt>
                <c:pt idx="1584">
                  <c:v>0.86407766990291257</c:v>
                </c:pt>
                <c:pt idx="1585">
                  <c:v>0.86407766990291257</c:v>
                </c:pt>
                <c:pt idx="1586">
                  <c:v>0.86407766990291257</c:v>
                </c:pt>
                <c:pt idx="1587">
                  <c:v>0.86407766990291257</c:v>
                </c:pt>
                <c:pt idx="1588">
                  <c:v>0.86407766990291257</c:v>
                </c:pt>
                <c:pt idx="1589">
                  <c:v>0.86407766990291257</c:v>
                </c:pt>
                <c:pt idx="1590">
                  <c:v>0.86407766990291257</c:v>
                </c:pt>
                <c:pt idx="1591">
                  <c:v>0.86407766990291257</c:v>
                </c:pt>
                <c:pt idx="1592">
                  <c:v>0.86407766990291257</c:v>
                </c:pt>
                <c:pt idx="1593">
                  <c:v>0.86407766990291257</c:v>
                </c:pt>
                <c:pt idx="1594">
                  <c:v>0.86407766990291257</c:v>
                </c:pt>
                <c:pt idx="1595">
                  <c:v>0.86407766990291257</c:v>
                </c:pt>
                <c:pt idx="1596">
                  <c:v>0.86407766990291257</c:v>
                </c:pt>
                <c:pt idx="1597">
                  <c:v>0.86407766990291257</c:v>
                </c:pt>
                <c:pt idx="1598">
                  <c:v>0.86407766990291257</c:v>
                </c:pt>
                <c:pt idx="1599">
                  <c:v>0.86407766990291257</c:v>
                </c:pt>
                <c:pt idx="1600">
                  <c:v>0.86407766990291257</c:v>
                </c:pt>
                <c:pt idx="1601">
                  <c:v>0.86407766990291257</c:v>
                </c:pt>
                <c:pt idx="1602">
                  <c:v>0.86407766990291257</c:v>
                </c:pt>
                <c:pt idx="1603">
                  <c:v>0.86407766990291257</c:v>
                </c:pt>
                <c:pt idx="1604">
                  <c:v>0.86407766990291257</c:v>
                </c:pt>
                <c:pt idx="1605">
                  <c:v>0.86407766990291257</c:v>
                </c:pt>
                <c:pt idx="1606">
                  <c:v>0.86407766990291257</c:v>
                </c:pt>
                <c:pt idx="1607">
                  <c:v>0.86407766990291257</c:v>
                </c:pt>
                <c:pt idx="1608">
                  <c:v>0.86407766990291257</c:v>
                </c:pt>
                <c:pt idx="1609">
                  <c:v>0.86407766990291257</c:v>
                </c:pt>
                <c:pt idx="1610">
                  <c:v>0.86407766990291257</c:v>
                </c:pt>
                <c:pt idx="1611">
                  <c:v>0.86407766990291257</c:v>
                </c:pt>
                <c:pt idx="1612">
                  <c:v>0.86407766990291257</c:v>
                </c:pt>
                <c:pt idx="1613">
                  <c:v>0.86407766990291257</c:v>
                </c:pt>
                <c:pt idx="1614">
                  <c:v>0.86407766990291257</c:v>
                </c:pt>
                <c:pt idx="1615">
                  <c:v>0.86407766990291257</c:v>
                </c:pt>
                <c:pt idx="1616">
                  <c:v>0.86407766990291257</c:v>
                </c:pt>
                <c:pt idx="1617">
                  <c:v>0.86407766990291257</c:v>
                </c:pt>
                <c:pt idx="1618">
                  <c:v>0.86407766990291257</c:v>
                </c:pt>
                <c:pt idx="1619">
                  <c:v>0.86407766990291257</c:v>
                </c:pt>
                <c:pt idx="1620">
                  <c:v>0.86407766990291257</c:v>
                </c:pt>
                <c:pt idx="1621">
                  <c:v>0.86407766990291257</c:v>
                </c:pt>
                <c:pt idx="1622">
                  <c:v>0.86407766990291257</c:v>
                </c:pt>
                <c:pt idx="1623">
                  <c:v>0.86407766990291257</c:v>
                </c:pt>
                <c:pt idx="1624">
                  <c:v>0.86407766990291257</c:v>
                </c:pt>
                <c:pt idx="1625">
                  <c:v>0.86407766990291257</c:v>
                </c:pt>
                <c:pt idx="1626">
                  <c:v>0.86407766990291257</c:v>
                </c:pt>
                <c:pt idx="1627">
                  <c:v>0.86407766990291257</c:v>
                </c:pt>
                <c:pt idx="1628">
                  <c:v>0.86407766990291257</c:v>
                </c:pt>
                <c:pt idx="1629">
                  <c:v>0.86407766990291257</c:v>
                </c:pt>
                <c:pt idx="1630">
                  <c:v>0.86407766990291257</c:v>
                </c:pt>
                <c:pt idx="1631">
                  <c:v>0.86407766990291257</c:v>
                </c:pt>
                <c:pt idx="1632">
                  <c:v>0.86407766990291257</c:v>
                </c:pt>
                <c:pt idx="1633">
                  <c:v>0.86407766990291257</c:v>
                </c:pt>
                <c:pt idx="1634">
                  <c:v>0.86407766990291257</c:v>
                </c:pt>
                <c:pt idx="1635">
                  <c:v>0.86407766990291257</c:v>
                </c:pt>
                <c:pt idx="1636">
                  <c:v>0.86407766990291257</c:v>
                </c:pt>
                <c:pt idx="1637">
                  <c:v>0.86407766990291257</c:v>
                </c:pt>
                <c:pt idx="1638">
                  <c:v>0.86407766990291257</c:v>
                </c:pt>
                <c:pt idx="1639">
                  <c:v>0.86407766990291257</c:v>
                </c:pt>
                <c:pt idx="1640">
                  <c:v>0.86407766990291257</c:v>
                </c:pt>
                <c:pt idx="1641">
                  <c:v>0.86407766990291257</c:v>
                </c:pt>
                <c:pt idx="1642">
                  <c:v>0.86407766990291257</c:v>
                </c:pt>
                <c:pt idx="1643">
                  <c:v>0.86407766990291257</c:v>
                </c:pt>
                <c:pt idx="1644">
                  <c:v>0.86407766990291257</c:v>
                </c:pt>
                <c:pt idx="1645">
                  <c:v>0.86407766990291257</c:v>
                </c:pt>
                <c:pt idx="1646">
                  <c:v>0.86407766990291257</c:v>
                </c:pt>
                <c:pt idx="1647">
                  <c:v>0.86407766990291257</c:v>
                </c:pt>
                <c:pt idx="1648">
                  <c:v>0.86407766990291257</c:v>
                </c:pt>
                <c:pt idx="1649">
                  <c:v>0.86407766990291257</c:v>
                </c:pt>
                <c:pt idx="1650">
                  <c:v>0.86407766990291257</c:v>
                </c:pt>
                <c:pt idx="1651">
                  <c:v>0.86407766990291257</c:v>
                </c:pt>
                <c:pt idx="1652">
                  <c:v>0.86407766990291257</c:v>
                </c:pt>
                <c:pt idx="1653">
                  <c:v>0.86407766990291257</c:v>
                </c:pt>
                <c:pt idx="1654">
                  <c:v>0.86407766990291257</c:v>
                </c:pt>
                <c:pt idx="1655">
                  <c:v>0.86407766990291257</c:v>
                </c:pt>
                <c:pt idx="1656">
                  <c:v>0.86407766990291257</c:v>
                </c:pt>
                <c:pt idx="1657">
                  <c:v>0.86407766990291257</c:v>
                </c:pt>
                <c:pt idx="1658">
                  <c:v>0.86407766990291257</c:v>
                </c:pt>
                <c:pt idx="1659">
                  <c:v>0.86407766990291257</c:v>
                </c:pt>
                <c:pt idx="1660">
                  <c:v>0.86407766990291257</c:v>
                </c:pt>
                <c:pt idx="1661">
                  <c:v>0.86407766990291257</c:v>
                </c:pt>
                <c:pt idx="1662">
                  <c:v>0.86407766990291257</c:v>
                </c:pt>
                <c:pt idx="1663">
                  <c:v>0.86407766990291257</c:v>
                </c:pt>
                <c:pt idx="1664">
                  <c:v>0.86407766990291257</c:v>
                </c:pt>
                <c:pt idx="1665">
                  <c:v>0.86407766990291257</c:v>
                </c:pt>
                <c:pt idx="1666">
                  <c:v>0.86407766990291257</c:v>
                </c:pt>
                <c:pt idx="1667">
                  <c:v>0.86407766990291257</c:v>
                </c:pt>
                <c:pt idx="1668">
                  <c:v>0.86407766990291257</c:v>
                </c:pt>
                <c:pt idx="1669">
                  <c:v>0.86407766990291257</c:v>
                </c:pt>
                <c:pt idx="1670">
                  <c:v>0.86407766990291257</c:v>
                </c:pt>
                <c:pt idx="1671">
                  <c:v>0.86407766990291257</c:v>
                </c:pt>
                <c:pt idx="1672">
                  <c:v>0.86407766990291257</c:v>
                </c:pt>
                <c:pt idx="1673">
                  <c:v>0.86407766990291257</c:v>
                </c:pt>
                <c:pt idx="1674">
                  <c:v>0.86407766990291257</c:v>
                </c:pt>
                <c:pt idx="1675">
                  <c:v>0.86407766990291257</c:v>
                </c:pt>
                <c:pt idx="1676">
                  <c:v>0.86407766990291257</c:v>
                </c:pt>
                <c:pt idx="1677">
                  <c:v>0.86407766990291257</c:v>
                </c:pt>
                <c:pt idx="1678">
                  <c:v>0.86407766990291257</c:v>
                </c:pt>
                <c:pt idx="1679">
                  <c:v>0.86407766990291257</c:v>
                </c:pt>
                <c:pt idx="1680">
                  <c:v>0.86407766990291257</c:v>
                </c:pt>
                <c:pt idx="1681">
                  <c:v>0.86407766990291257</c:v>
                </c:pt>
                <c:pt idx="1682">
                  <c:v>0.86407766990291257</c:v>
                </c:pt>
                <c:pt idx="1683">
                  <c:v>0.86407766990291257</c:v>
                </c:pt>
                <c:pt idx="1684">
                  <c:v>0.86407766990291257</c:v>
                </c:pt>
                <c:pt idx="1685">
                  <c:v>0.86407766990291257</c:v>
                </c:pt>
                <c:pt idx="1686">
                  <c:v>0.86407766990291257</c:v>
                </c:pt>
                <c:pt idx="1687">
                  <c:v>0.86407766990291257</c:v>
                </c:pt>
                <c:pt idx="1688">
                  <c:v>0.86407766990291257</c:v>
                </c:pt>
                <c:pt idx="1689">
                  <c:v>0.86407766990291257</c:v>
                </c:pt>
                <c:pt idx="1690">
                  <c:v>0.86407766990291257</c:v>
                </c:pt>
                <c:pt idx="1691">
                  <c:v>0.86407766990291257</c:v>
                </c:pt>
                <c:pt idx="1692">
                  <c:v>0.86407766990291257</c:v>
                </c:pt>
                <c:pt idx="1693">
                  <c:v>0.86407766990291257</c:v>
                </c:pt>
                <c:pt idx="1694">
                  <c:v>0.86407766990291257</c:v>
                </c:pt>
                <c:pt idx="1695">
                  <c:v>0.86407766990291257</c:v>
                </c:pt>
                <c:pt idx="1696">
                  <c:v>0.86407766990291257</c:v>
                </c:pt>
                <c:pt idx="1697">
                  <c:v>0.86407766990291257</c:v>
                </c:pt>
                <c:pt idx="1698">
                  <c:v>0.8689320388349514</c:v>
                </c:pt>
                <c:pt idx="1699">
                  <c:v>0.8689320388349514</c:v>
                </c:pt>
                <c:pt idx="1700">
                  <c:v>0.8689320388349514</c:v>
                </c:pt>
                <c:pt idx="1701">
                  <c:v>0.8689320388349514</c:v>
                </c:pt>
                <c:pt idx="1702">
                  <c:v>0.8689320388349514</c:v>
                </c:pt>
                <c:pt idx="1703">
                  <c:v>0.8689320388349514</c:v>
                </c:pt>
                <c:pt idx="1704">
                  <c:v>0.87378640776699024</c:v>
                </c:pt>
                <c:pt idx="1705">
                  <c:v>0.87378640776699024</c:v>
                </c:pt>
                <c:pt idx="1706">
                  <c:v>0.87378640776699024</c:v>
                </c:pt>
                <c:pt idx="1707">
                  <c:v>0.87378640776699024</c:v>
                </c:pt>
                <c:pt idx="1708">
                  <c:v>0.87378640776699024</c:v>
                </c:pt>
                <c:pt idx="1709">
                  <c:v>0.87378640776699024</c:v>
                </c:pt>
                <c:pt idx="1710">
                  <c:v>0.87378640776699024</c:v>
                </c:pt>
                <c:pt idx="1711">
                  <c:v>0.87378640776699024</c:v>
                </c:pt>
                <c:pt idx="1712">
                  <c:v>0.87378640776699024</c:v>
                </c:pt>
                <c:pt idx="1713">
                  <c:v>0.87378640776699024</c:v>
                </c:pt>
                <c:pt idx="1714">
                  <c:v>0.87864077669902918</c:v>
                </c:pt>
                <c:pt idx="1715">
                  <c:v>0.87864077669902918</c:v>
                </c:pt>
                <c:pt idx="1716">
                  <c:v>0.87864077669902918</c:v>
                </c:pt>
                <c:pt idx="1717">
                  <c:v>0.87864077669902918</c:v>
                </c:pt>
                <c:pt idx="1718">
                  <c:v>0.87864077669902918</c:v>
                </c:pt>
                <c:pt idx="1719">
                  <c:v>0.87864077669902918</c:v>
                </c:pt>
                <c:pt idx="1720">
                  <c:v>0.87864077669902918</c:v>
                </c:pt>
                <c:pt idx="1721">
                  <c:v>0.87864077669902918</c:v>
                </c:pt>
                <c:pt idx="1722">
                  <c:v>0.87864077669902918</c:v>
                </c:pt>
                <c:pt idx="1723">
                  <c:v>0.87864077669902918</c:v>
                </c:pt>
                <c:pt idx="1724">
                  <c:v>0.87864077669902918</c:v>
                </c:pt>
                <c:pt idx="1725">
                  <c:v>0.87864077669902918</c:v>
                </c:pt>
                <c:pt idx="1726">
                  <c:v>0.87864077669902918</c:v>
                </c:pt>
                <c:pt idx="1727">
                  <c:v>0.87864077669902918</c:v>
                </c:pt>
                <c:pt idx="1728">
                  <c:v>0.87864077669902918</c:v>
                </c:pt>
                <c:pt idx="1729">
                  <c:v>0.87864077669902918</c:v>
                </c:pt>
                <c:pt idx="1730">
                  <c:v>0.87864077669902918</c:v>
                </c:pt>
                <c:pt idx="1731">
                  <c:v>0.87864077669902918</c:v>
                </c:pt>
                <c:pt idx="1732">
                  <c:v>0.87864077669902918</c:v>
                </c:pt>
                <c:pt idx="1733">
                  <c:v>0.88349514563106801</c:v>
                </c:pt>
                <c:pt idx="1734">
                  <c:v>0.88349514563106801</c:v>
                </c:pt>
                <c:pt idx="1735">
                  <c:v>0.88349514563106801</c:v>
                </c:pt>
                <c:pt idx="1736">
                  <c:v>0.88349514563106801</c:v>
                </c:pt>
                <c:pt idx="1737">
                  <c:v>0.88349514563106801</c:v>
                </c:pt>
                <c:pt idx="1738">
                  <c:v>0.88349514563106801</c:v>
                </c:pt>
                <c:pt idx="1739">
                  <c:v>0.88349514563106801</c:v>
                </c:pt>
                <c:pt idx="1740">
                  <c:v>0.88349514563106801</c:v>
                </c:pt>
                <c:pt idx="1741">
                  <c:v>0.88349514563106801</c:v>
                </c:pt>
                <c:pt idx="1742">
                  <c:v>0.88349514563106801</c:v>
                </c:pt>
                <c:pt idx="1743">
                  <c:v>0.88349514563106801</c:v>
                </c:pt>
                <c:pt idx="1744">
                  <c:v>0.88349514563106801</c:v>
                </c:pt>
                <c:pt idx="1745">
                  <c:v>0.88834951456310685</c:v>
                </c:pt>
                <c:pt idx="1746">
                  <c:v>0.89320388349514568</c:v>
                </c:pt>
                <c:pt idx="1747">
                  <c:v>0.89320388349514568</c:v>
                </c:pt>
                <c:pt idx="1748">
                  <c:v>0.89320388349514568</c:v>
                </c:pt>
                <c:pt idx="1749">
                  <c:v>0.89320388349514568</c:v>
                </c:pt>
                <c:pt idx="1750">
                  <c:v>0.89320388349514568</c:v>
                </c:pt>
                <c:pt idx="1751">
                  <c:v>0.89320388349514568</c:v>
                </c:pt>
                <c:pt idx="1752">
                  <c:v>0.89320388349514568</c:v>
                </c:pt>
                <c:pt idx="1753">
                  <c:v>0.89320388349514568</c:v>
                </c:pt>
                <c:pt idx="1754">
                  <c:v>0.89320388349514568</c:v>
                </c:pt>
                <c:pt idx="1755">
                  <c:v>0.89320388349514568</c:v>
                </c:pt>
                <c:pt idx="1756">
                  <c:v>0.89320388349514568</c:v>
                </c:pt>
                <c:pt idx="1757">
                  <c:v>0.89320388349514568</c:v>
                </c:pt>
                <c:pt idx="1758">
                  <c:v>0.89320388349514568</c:v>
                </c:pt>
                <c:pt idx="1759">
                  <c:v>0.89320388349514568</c:v>
                </c:pt>
                <c:pt idx="1760">
                  <c:v>0.89320388349514568</c:v>
                </c:pt>
                <c:pt idx="1761">
                  <c:v>0.89320388349514568</c:v>
                </c:pt>
                <c:pt idx="1762">
                  <c:v>0.89320388349514568</c:v>
                </c:pt>
                <c:pt idx="1763">
                  <c:v>0.89320388349514568</c:v>
                </c:pt>
                <c:pt idx="1764">
                  <c:v>0.89805825242718451</c:v>
                </c:pt>
                <c:pt idx="1765">
                  <c:v>0.89805825242718451</c:v>
                </c:pt>
                <c:pt idx="1766">
                  <c:v>0.89805825242718451</c:v>
                </c:pt>
                <c:pt idx="1767">
                  <c:v>0.89805825242718451</c:v>
                </c:pt>
                <c:pt idx="1768">
                  <c:v>0.89805825242718451</c:v>
                </c:pt>
                <c:pt idx="1769">
                  <c:v>0.89805825242718451</c:v>
                </c:pt>
                <c:pt idx="1770">
                  <c:v>0.89805825242718451</c:v>
                </c:pt>
                <c:pt idx="1771">
                  <c:v>0.89805825242718451</c:v>
                </c:pt>
                <c:pt idx="1772">
                  <c:v>0.89805825242718451</c:v>
                </c:pt>
                <c:pt idx="1773">
                  <c:v>0.89805825242718451</c:v>
                </c:pt>
                <c:pt idx="1774">
                  <c:v>0.89805825242718451</c:v>
                </c:pt>
                <c:pt idx="1775">
                  <c:v>0.89805825242718451</c:v>
                </c:pt>
                <c:pt idx="1776">
                  <c:v>0.89805825242718451</c:v>
                </c:pt>
                <c:pt idx="1777">
                  <c:v>0.89805825242718451</c:v>
                </c:pt>
                <c:pt idx="1778">
                  <c:v>0.89805825242718451</c:v>
                </c:pt>
                <c:pt idx="1779">
                  <c:v>0.89805825242718451</c:v>
                </c:pt>
                <c:pt idx="1780">
                  <c:v>0.89805825242718451</c:v>
                </c:pt>
                <c:pt idx="1781">
                  <c:v>0.89805825242718451</c:v>
                </c:pt>
                <c:pt idx="1782">
                  <c:v>0.89805825242718451</c:v>
                </c:pt>
                <c:pt idx="1783">
                  <c:v>0.89805825242718451</c:v>
                </c:pt>
                <c:pt idx="1784">
                  <c:v>0.89805825242718451</c:v>
                </c:pt>
                <c:pt idx="1785">
                  <c:v>0.89805825242718451</c:v>
                </c:pt>
                <c:pt idx="1786">
                  <c:v>0.89805825242718451</c:v>
                </c:pt>
                <c:pt idx="1787">
                  <c:v>0.89805825242718451</c:v>
                </c:pt>
                <c:pt idx="1788">
                  <c:v>0.89805825242718451</c:v>
                </c:pt>
                <c:pt idx="1789">
                  <c:v>0.89805825242718451</c:v>
                </c:pt>
                <c:pt idx="1790">
                  <c:v>0.89805825242718451</c:v>
                </c:pt>
                <c:pt idx="1791">
                  <c:v>0.89805825242718451</c:v>
                </c:pt>
                <c:pt idx="1792">
                  <c:v>0.89805825242718451</c:v>
                </c:pt>
                <c:pt idx="1793">
                  <c:v>0.89805825242718451</c:v>
                </c:pt>
                <c:pt idx="1794">
                  <c:v>0.89805825242718451</c:v>
                </c:pt>
                <c:pt idx="1795">
                  <c:v>0.89805825242718451</c:v>
                </c:pt>
                <c:pt idx="1796">
                  <c:v>0.89805825242718451</c:v>
                </c:pt>
                <c:pt idx="1797">
                  <c:v>0.89805825242718451</c:v>
                </c:pt>
                <c:pt idx="1798">
                  <c:v>0.89805825242718451</c:v>
                </c:pt>
                <c:pt idx="1799">
                  <c:v>0.89805825242718451</c:v>
                </c:pt>
                <c:pt idx="1800">
                  <c:v>0.89805825242718451</c:v>
                </c:pt>
                <c:pt idx="1801">
                  <c:v>0.89805825242718451</c:v>
                </c:pt>
                <c:pt idx="1802">
                  <c:v>0.89805825242718451</c:v>
                </c:pt>
                <c:pt idx="1803">
                  <c:v>0.89805825242718451</c:v>
                </c:pt>
                <c:pt idx="1804">
                  <c:v>0.89805825242718451</c:v>
                </c:pt>
                <c:pt idx="1805">
                  <c:v>0.89805825242718451</c:v>
                </c:pt>
                <c:pt idx="1806">
                  <c:v>0.89805825242718451</c:v>
                </c:pt>
                <c:pt idx="1807">
                  <c:v>0.89805825242718451</c:v>
                </c:pt>
                <c:pt idx="1808">
                  <c:v>0.89805825242718451</c:v>
                </c:pt>
                <c:pt idx="1809">
                  <c:v>0.89805825242718451</c:v>
                </c:pt>
                <c:pt idx="1810">
                  <c:v>0.89805825242718451</c:v>
                </c:pt>
                <c:pt idx="1811">
                  <c:v>0.89805825242718451</c:v>
                </c:pt>
                <c:pt idx="1812">
                  <c:v>0.89805825242718451</c:v>
                </c:pt>
                <c:pt idx="1813">
                  <c:v>0.89805825242718451</c:v>
                </c:pt>
                <c:pt idx="1814">
                  <c:v>0.89805825242718451</c:v>
                </c:pt>
                <c:pt idx="1815">
                  <c:v>0.89805825242718451</c:v>
                </c:pt>
                <c:pt idx="1816">
                  <c:v>0.89805825242718451</c:v>
                </c:pt>
                <c:pt idx="1817">
                  <c:v>0.89805825242718451</c:v>
                </c:pt>
                <c:pt idx="1818">
                  <c:v>0.89805825242718451</c:v>
                </c:pt>
                <c:pt idx="1819">
                  <c:v>0.89805825242718451</c:v>
                </c:pt>
                <c:pt idx="1820">
                  <c:v>0.89805825242718451</c:v>
                </c:pt>
                <c:pt idx="1821">
                  <c:v>0.89805825242718451</c:v>
                </c:pt>
                <c:pt idx="1822">
                  <c:v>0.89805825242718451</c:v>
                </c:pt>
                <c:pt idx="1823">
                  <c:v>0.89805825242718451</c:v>
                </c:pt>
                <c:pt idx="1824">
                  <c:v>0.89805825242718451</c:v>
                </c:pt>
                <c:pt idx="1825">
                  <c:v>0.89805825242718451</c:v>
                </c:pt>
                <c:pt idx="1826">
                  <c:v>0.89805825242718451</c:v>
                </c:pt>
                <c:pt idx="1827">
                  <c:v>0.89805825242718451</c:v>
                </c:pt>
                <c:pt idx="1828">
                  <c:v>0.89805825242718451</c:v>
                </c:pt>
                <c:pt idx="1829">
                  <c:v>0.89805825242718451</c:v>
                </c:pt>
                <c:pt idx="1830">
                  <c:v>0.89805825242718451</c:v>
                </c:pt>
                <c:pt idx="1831">
                  <c:v>0.89805825242718451</c:v>
                </c:pt>
                <c:pt idx="1832">
                  <c:v>0.89805825242718451</c:v>
                </c:pt>
                <c:pt idx="1833">
                  <c:v>0.89805825242718451</c:v>
                </c:pt>
                <c:pt idx="1834">
                  <c:v>0.89805825242718451</c:v>
                </c:pt>
                <c:pt idx="1835">
                  <c:v>0.89805825242718451</c:v>
                </c:pt>
                <c:pt idx="1836">
                  <c:v>0.89805825242718451</c:v>
                </c:pt>
                <c:pt idx="1837">
                  <c:v>0.89805825242718451</c:v>
                </c:pt>
                <c:pt idx="1838">
                  <c:v>0.89805825242718451</c:v>
                </c:pt>
                <c:pt idx="1839">
                  <c:v>0.89805825242718451</c:v>
                </c:pt>
                <c:pt idx="1840">
                  <c:v>0.89805825242718451</c:v>
                </c:pt>
                <c:pt idx="1841">
                  <c:v>0.89805825242718451</c:v>
                </c:pt>
                <c:pt idx="1842">
                  <c:v>0.89805825242718451</c:v>
                </c:pt>
                <c:pt idx="1843">
                  <c:v>0.89805825242718451</c:v>
                </c:pt>
                <c:pt idx="1844">
                  <c:v>0.89805825242718451</c:v>
                </c:pt>
                <c:pt idx="1845">
                  <c:v>0.89805825242718451</c:v>
                </c:pt>
                <c:pt idx="1846">
                  <c:v>0.89805825242718451</c:v>
                </c:pt>
                <c:pt idx="1847">
                  <c:v>0.89805825242718451</c:v>
                </c:pt>
                <c:pt idx="1848">
                  <c:v>0.89805825242718451</c:v>
                </c:pt>
                <c:pt idx="1849">
                  <c:v>0.89805825242718451</c:v>
                </c:pt>
                <c:pt idx="1850">
                  <c:v>0.89805825242718451</c:v>
                </c:pt>
                <c:pt idx="1851">
                  <c:v>0.89805825242718451</c:v>
                </c:pt>
                <c:pt idx="1852">
                  <c:v>0.89805825242718451</c:v>
                </c:pt>
                <c:pt idx="1853">
                  <c:v>0.89805825242718451</c:v>
                </c:pt>
                <c:pt idx="1854">
                  <c:v>0.89805825242718451</c:v>
                </c:pt>
                <c:pt idx="1855">
                  <c:v>0.89805825242718451</c:v>
                </c:pt>
                <c:pt idx="1856">
                  <c:v>0.89805825242718451</c:v>
                </c:pt>
                <c:pt idx="1857">
                  <c:v>0.89805825242718451</c:v>
                </c:pt>
                <c:pt idx="1858">
                  <c:v>0.90291262135922334</c:v>
                </c:pt>
                <c:pt idx="1859">
                  <c:v>0.90291262135922334</c:v>
                </c:pt>
                <c:pt idx="1860">
                  <c:v>0.90291262135922334</c:v>
                </c:pt>
                <c:pt idx="1861">
                  <c:v>0.90291262135922334</c:v>
                </c:pt>
                <c:pt idx="1862">
                  <c:v>0.90291262135922334</c:v>
                </c:pt>
                <c:pt idx="1863">
                  <c:v>0.90291262135922334</c:v>
                </c:pt>
                <c:pt idx="1864">
                  <c:v>0.90291262135922334</c:v>
                </c:pt>
                <c:pt idx="1865">
                  <c:v>0.90291262135922334</c:v>
                </c:pt>
                <c:pt idx="1866">
                  <c:v>0.90291262135922334</c:v>
                </c:pt>
                <c:pt idx="1867">
                  <c:v>0.90291262135922334</c:v>
                </c:pt>
                <c:pt idx="1868">
                  <c:v>0.90291262135922334</c:v>
                </c:pt>
                <c:pt idx="1869">
                  <c:v>0.90291262135922334</c:v>
                </c:pt>
                <c:pt idx="1870">
                  <c:v>0.90291262135922334</c:v>
                </c:pt>
                <c:pt idx="1871">
                  <c:v>0.90291262135922334</c:v>
                </c:pt>
                <c:pt idx="1872">
                  <c:v>0.90291262135922334</c:v>
                </c:pt>
                <c:pt idx="1873">
                  <c:v>0.90291262135922334</c:v>
                </c:pt>
                <c:pt idx="1874">
                  <c:v>0.90291262135922334</c:v>
                </c:pt>
                <c:pt idx="1875">
                  <c:v>0.90291262135922334</c:v>
                </c:pt>
                <c:pt idx="1876">
                  <c:v>0.90291262135922334</c:v>
                </c:pt>
                <c:pt idx="1877">
                  <c:v>0.90291262135922334</c:v>
                </c:pt>
                <c:pt idx="1878">
                  <c:v>0.90291262135922334</c:v>
                </c:pt>
                <c:pt idx="1879">
                  <c:v>0.90291262135922334</c:v>
                </c:pt>
                <c:pt idx="1880">
                  <c:v>0.90291262135922334</c:v>
                </c:pt>
                <c:pt idx="1881">
                  <c:v>0.90291262135922334</c:v>
                </c:pt>
                <c:pt idx="1882">
                  <c:v>0.90291262135922334</c:v>
                </c:pt>
                <c:pt idx="1883">
                  <c:v>0.90291262135922334</c:v>
                </c:pt>
                <c:pt idx="1884">
                  <c:v>0.90291262135922334</c:v>
                </c:pt>
                <c:pt idx="1885">
                  <c:v>0.90291262135922334</c:v>
                </c:pt>
                <c:pt idx="1886">
                  <c:v>0.90291262135922334</c:v>
                </c:pt>
                <c:pt idx="1887">
                  <c:v>0.90291262135922334</c:v>
                </c:pt>
                <c:pt idx="1888">
                  <c:v>0.90291262135922334</c:v>
                </c:pt>
                <c:pt idx="1889">
                  <c:v>0.90291262135922334</c:v>
                </c:pt>
                <c:pt idx="1890">
                  <c:v>0.90291262135922334</c:v>
                </c:pt>
                <c:pt idx="1891">
                  <c:v>0.90291262135922334</c:v>
                </c:pt>
                <c:pt idx="1892">
                  <c:v>0.90291262135922334</c:v>
                </c:pt>
                <c:pt idx="1893">
                  <c:v>0.90291262135922334</c:v>
                </c:pt>
                <c:pt idx="1894">
                  <c:v>0.90291262135922334</c:v>
                </c:pt>
                <c:pt idx="1895">
                  <c:v>0.90291262135922334</c:v>
                </c:pt>
                <c:pt idx="1896">
                  <c:v>0.90291262135922334</c:v>
                </c:pt>
                <c:pt idx="1897">
                  <c:v>0.90291262135922334</c:v>
                </c:pt>
                <c:pt idx="1898">
                  <c:v>0.90291262135922334</c:v>
                </c:pt>
                <c:pt idx="1899">
                  <c:v>0.90291262135922334</c:v>
                </c:pt>
                <c:pt idx="1900">
                  <c:v>0.90291262135922334</c:v>
                </c:pt>
                <c:pt idx="1901">
                  <c:v>0.90291262135922334</c:v>
                </c:pt>
                <c:pt idx="1902">
                  <c:v>0.90291262135922334</c:v>
                </c:pt>
                <c:pt idx="1903">
                  <c:v>0.90291262135922334</c:v>
                </c:pt>
                <c:pt idx="1904">
                  <c:v>0.90291262135922334</c:v>
                </c:pt>
                <c:pt idx="1905">
                  <c:v>0.90291262135922334</c:v>
                </c:pt>
                <c:pt idx="1906">
                  <c:v>0.90291262135922334</c:v>
                </c:pt>
                <c:pt idx="1907">
                  <c:v>0.90291262135922334</c:v>
                </c:pt>
                <c:pt idx="1908">
                  <c:v>0.90291262135922334</c:v>
                </c:pt>
                <c:pt idx="1909">
                  <c:v>0.90291262135922334</c:v>
                </c:pt>
                <c:pt idx="1910">
                  <c:v>0.90291262135922334</c:v>
                </c:pt>
                <c:pt idx="1911">
                  <c:v>0.90291262135922334</c:v>
                </c:pt>
                <c:pt idx="1912">
                  <c:v>0.90291262135922334</c:v>
                </c:pt>
                <c:pt idx="1913">
                  <c:v>0.90291262135922334</c:v>
                </c:pt>
                <c:pt idx="1914">
                  <c:v>0.90291262135922334</c:v>
                </c:pt>
                <c:pt idx="1915">
                  <c:v>0.90291262135922334</c:v>
                </c:pt>
                <c:pt idx="1916">
                  <c:v>0.90291262135922334</c:v>
                </c:pt>
                <c:pt idx="1917">
                  <c:v>0.90291262135922334</c:v>
                </c:pt>
                <c:pt idx="1918">
                  <c:v>0.90291262135922334</c:v>
                </c:pt>
                <c:pt idx="1919">
                  <c:v>0.90291262135922334</c:v>
                </c:pt>
                <c:pt idx="1920">
                  <c:v>0.90291262135922334</c:v>
                </c:pt>
                <c:pt idx="1921">
                  <c:v>0.90291262135922334</c:v>
                </c:pt>
                <c:pt idx="1922">
                  <c:v>0.90291262135922334</c:v>
                </c:pt>
                <c:pt idx="1923">
                  <c:v>0.90291262135922334</c:v>
                </c:pt>
                <c:pt idx="1924">
                  <c:v>0.90291262135922334</c:v>
                </c:pt>
                <c:pt idx="1925">
                  <c:v>0.90291262135922334</c:v>
                </c:pt>
                <c:pt idx="1926">
                  <c:v>0.90291262135922334</c:v>
                </c:pt>
                <c:pt idx="1927">
                  <c:v>0.90291262135922334</c:v>
                </c:pt>
                <c:pt idx="1928">
                  <c:v>0.90291262135922334</c:v>
                </c:pt>
                <c:pt idx="1929">
                  <c:v>0.90291262135922334</c:v>
                </c:pt>
                <c:pt idx="1930">
                  <c:v>0.90291262135922334</c:v>
                </c:pt>
                <c:pt idx="1931">
                  <c:v>0.90291262135922334</c:v>
                </c:pt>
                <c:pt idx="1932">
                  <c:v>0.90291262135922334</c:v>
                </c:pt>
                <c:pt idx="1933">
                  <c:v>0.90776699029126218</c:v>
                </c:pt>
                <c:pt idx="1934">
                  <c:v>0.90776699029126218</c:v>
                </c:pt>
                <c:pt idx="1935">
                  <c:v>0.91262135922330101</c:v>
                </c:pt>
                <c:pt idx="1936">
                  <c:v>0.91262135922330101</c:v>
                </c:pt>
                <c:pt idx="1937">
                  <c:v>0.91262135922330101</c:v>
                </c:pt>
                <c:pt idx="1938">
                  <c:v>0.91262135922330101</c:v>
                </c:pt>
                <c:pt idx="1939">
                  <c:v>0.91262135922330101</c:v>
                </c:pt>
                <c:pt idx="1940">
                  <c:v>0.91262135922330101</c:v>
                </c:pt>
                <c:pt idx="1941">
                  <c:v>0.91262135922330101</c:v>
                </c:pt>
                <c:pt idx="1942">
                  <c:v>0.91262135922330101</c:v>
                </c:pt>
                <c:pt idx="1943">
                  <c:v>0.91262135922330101</c:v>
                </c:pt>
                <c:pt idx="1944">
                  <c:v>0.91262135922330101</c:v>
                </c:pt>
                <c:pt idx="1945">
                  <c:v>0.91262135922330101</c:v>
                </c:pt>
                <c:pt idx="1946">
                  <c:v>0.91262135922330101</c:v>
                </c:pt>
                <c:pt idx="1947">
                  <c:v>0.91262135922330101</c:v>
                </c:pt>
                <c:pt idx="1948">
                  <c:v>0.91262135922330101</c:v>
                </c:pt>
                <c:pt idx="1949">
                  <c:v>0.91262135922330101</c:v>
                </c:pt>
                <c:pt idx="1950">
                  <c:v>0.91262135922330101</c:v>
                </c:pt>
                <c:pt idx="1951">
                  <c:v>0.91262135922330101</c:v>
                </c:pt>
                <c:pt idx="1952">
                  <c:v>0.91262135922330101</c:v>
                </c:pt>
                <c:pt idx="1953">
                  <c:v>0.91262135922330101</c:v>
                </c:pt>
                <c:pt idx="1954">
                  <c:v>0.91262135922330101</c:v>
                </c:pt>
                <c:pt idx="1955">
                  <c:v>0.91262135922330101</c:v>
                </c:pt>
                <c:pt idx="1956">
                  <c:v>0.91262135922330101</c:v>
                </c:pt>
                <c:pt idx="1957">
                  <c:v>0.91262135922330101</c:v>
                </c:pt>
                <c:pt idx="1958">
                  <c:v>0.91262135922330101</c:v>
                </c:pt>
                <c:pt idx="1959">
                  <c:v>0.91262135922330101</c:v>
                </c:pt>
                <c:pt idx="1960">
                  <c:v>0.91262135922330101</c:v>
                </c:pt>
                <c:pt idx="1961">
                  <c:v>0.91262135922330101</c:v>
                </c:pt>
                <c:pt idx="1962">
                  <c:v>0.91747572815533984</c:v>
                </c:pt>
                <c:pt idx="1963">
                  <c:v>0.91747572815533984</c:v>
                </c:pt>
                <c:pt idx="1964">
                  <c:v>0.91747572815533984</c:v>
                </c:pt>
                <c:pt idx="1965">
                  <c:v>0.91747572815533984</c:v>
                </c:pt>
                <c:pt idx="1966">
                  <c:v>0.91747572815533984</c:v>
                </c:pt>
                <c:pt idx="1967">
                  <c:v>0.91747572815533984</c:v>
                </c:pt>
                <c:pt idx="1968">
                  <c:v>0.91747572815533984</c:v>
                </c:pt>
                <c:pt idx="1969">
                  <c:v>0.91747572815533984</c:v>
                </c:pt>
                <c:pt idx="1970">
                  <c:v>0.91747572815533984</c:v>
                </c:pt>
                <c:pt idx="1971">
                  <c:v>0.91747572815533984</c:v>
                </c:pt>
                <c:pt idx="1972">
                  <c:v>0.91747572815533984</c:v>
                </c:pt>
                <c:pt idx="1973">
                  <c:v>0.91747572815533984</c:v>
                </c:pt>
                <c:pt idx="1974">
                  <c:v>0.91747572815533984</c:v>
                </c:pt>
                <c:pt idx="1975">
                  <c:v>0.91747572815533984</c:v>
                </c:pt>
                <c:pt idx="1976">
                  <c:v>0.91747572815533984</c:v>
                </c:pt>
                <c:pt idx="1977">
                  <c:v>0.91747572815533984</c:v>
                </c:pt>
                <c:pt idx="1978">
                  <c:v>0.91747572815533984</c:v>
                </c:pt>
                <c:pt idx="1979">
                  <c:v>0.91747572815533984</c:v>
                </c:pt>
                <c:pt idx="1980">
                  <c:v>0.91747572815533984</c:v>
                </c:pt>
                <c:pt idx="1981">
                  <c:v>0.91747572815533984</c:v>
                </c:pt>
                <c:pt idx="1982">
                  <c:v>0.91747572815533984</c:v>
                </c:pt>
                <c:pt idx="1983">
                  <c:v>0.91747572815533984</c:v>
                </c:pt>
                <c:pt idx="1984">
                  <c:v>0.91747572815533984</c:v>
                </c:pt>
                <c:pt idx="1985">
                  <c:v>0.91747572815533984</c:v>
                </c:pt>
                <c:pt idx="1986">
                  <c:v>0.91747572815533984</c:v>
                </c:pt>
                <c:pt idx="1987">
                  <c:v>0.91747572815533984</c:v>
                </c:pt>
                <c:pt idx="1988">
                  <c:v>0.91747572815533984</c:v>
                </c:pt>
                <c:pt idx="1989">
                  <c:v>0.91747572815533984</c:v>
                </c:pt>
                <c:pt idx="1990">
                  <c:v>0.91747572815533984</c:v>
                </c:pt>
                <c:pt idx="1991">
                  <c:v>0.91747572815533984</c:v>
                </c:pt>
                <c:pt idx="1992">
                  <c:v>0.91747572815533984</c:v>
                </c:pt>
                <c:pt idx="1993">
                  <c:v>0.91747572815533984</c:v>
                </c:pt>
                <c:pt idx="1994">
                  <c:v>0.91747572815533984</c:v>
                </c:pt>
                <c:pt idx="1995">
                  <c:v>0.91747572815533984</c:v>
                </c:pt>
                <c:pt idx="1996">
                  <c:v>0.91747572815533984</c:v>
                </c:pt>
                <c:pt idx="1997">
                  <c:v>0.92233009708737868</c:v>
                </c:pt>
                <c:pt idx="1998">
                  <c:v>0.92233009708737868</c:v>
                </c:pt>
                <c:pt idx="1999">
                  <c:v>0.92233009708737868</c:v>
                </c:pt>
                <c:pt idx="2000">
                  <c:v>0.92233009708737868</c:v>
                </c:pt>
                <c:pt idx="2001">
                  <c:v>0.92233009708737868</c:v>
                </c:pt>
                <c:pt idx="2002">
                  <c:v>0.92233009708737868</c:v>
                </c:pt>
                <c:pt idx="2003">
                  <c:v>0.92233009708737868</c:v>
                </c:pt>
                <c:pt idx="2004">
                  <c:v>0.92233009708737868</c:v>
                </c:pt>
                <c:pt idx="2005">
                  <c:v>0.92233009708737868</c:v>
                </c:pt>
                <c:pt idx="2006">
                  <c:v>0.92233009708737868</c:v>
                </c:pt>
                <c:pt idx="2007">
                  <c:v>0.92233009708737868</c:v>
                </c:pt>
                <c:pt idx="2008">
                  <c:v>0.92233009708737868</c:v>
                </c:pt>
                <c:pt idx="2009">
                  <c:v>0.92233009708737868</c:v>
                </c:pt>
                <c:pt idx="2010">
                  <c:v>0.92233009708737868</c:v>
                </c:pt>
                <c:pt idx="2011">
                  <c:v>0.92233009708737868</c:v>
                </c:pt>
                <c:pt idx="2012">
                  <c:v>0.92233009708737868</c:v>
                </c:pt>
                <c:pt idx="2013">
                  <c:v>0.92233009708737868</c:v>
                </c:pt>
                <c:pt idx="2014">
                  <c:v>0.92233009708737868</c:v>
                </c:pt>
                <c:pt idx="2015">
                  <c:v>0.92233009708737868</c:v>
                </c:pt>
                <c:pt idx="2016">
                  <c:v>0.92233009708737868</c:v>
                </c:pt>
                <c:pt idx="2017">
                  <c:v>0.92233009708737868</c:v>
                </c:pt>
                <c:pt idx="2018">
                  <c:v>0.92233009708737868</c:v>
                </c:pt>
                <c:pt idx="2019">
                  <c:v>0.92233009708737868</c:v>
                </c:pt>
                <c:pt idx="2020">
                  <c:v>0.92233009708737868</c:v>
                </c:pt>
                <c:pt idx="2021">
                  <c:v>0.92233009708737868</c:v>
                </c:pt>
                <c:pt idx="2022">
                  <c:v>0.92233009708737868</c:v>
                </c:pt>
                <c:pt idx="2023">
                  <c:v>0.92233009708737868</c:v>
                </c:pt>
                <c:pt idx="2024">
                  <c:v>0.92233009708737868</c:v>
                </c:pt>
                <c:pt idx="2025">
                  <c:v>0.92233009708737868</c:v>
                </c:pt>
                <c:pt idx="2026">
                  <c:v>0.92233009708737868</c:v>
                </c:pt>
                <c:pt idx="2027">
                  <c:v>0.92233009708737868</c:v>
                </c:pt>
                <c:pt idx="2028">
                  <c:v>0.92233009708737868</c:v>
                </c:pt>
                <c:pt idx="2029">
                  <c:v>0.92233009708737868</c:v>
                </c:pt>
                <c:pt idx="2030">
                  <c:v>0.92233009708737868</c:v>
                </c:pt>
                <c:pt idx="2031">
                  <c:v>0.92233009708737868</c:v>
                </c:pt>
                <c:pt idx="2032">
                  <c:v>0.92233009708737868</c:v>
                </c:pt>
                <c:pt idx="2033">
                  <c:v>0.92233009708737868</c:v>
                </c:pt>
                <c:pt idx="2034">
                  <c:v>0.92233009708737868</c:v>
                </c:pt>
                <c:pt idx="2035">
                  <c:v>0.92233009708737868</c:v>
                </c:pt>
                <c:pt idx="2036">
                  <c:v>0.92233009708737868</c:v>
                </c:pt>
                <c:pt idx="2037">
                  <c:v>0.92233009708737868</c:v>
                </c:pt>
                <c:pt idx="2038">
                  <c:v>0.92233009708737868</c:v>
                </c:pt>
                <c:pt idx="2039">
                  <c:v>0.92233009708737868</c:v>
                </c:pt>
                <c:pt idx="2040">
                  <c:v>0.92233009708737868</c:v>
                </c:pt>
                <c:pt idx="2041">
                  <c:v>0.92233009708737868</c:v>
                </c:pt>
                <c:pt idx="2042">
                  <c:v>0.92233009708737868</c:v>
                </c:pt>
                <c:pt idx="2043">
                  <c:v>0.92233009708737868</c:v>
                </c:pt>
                <c:pt idx="2044">
                  <c:v>0.92233009708737868</c:v>
                </c:pt>
                <c:pt idx="2045">
                  <c:v>0.92233009708737868</c:v>
                </c:pt>
                <c:pt idx="2046">
                  <c:v>0.92233009708737868</c:v>
                </c:pt>
                <c:pt idx="2047">
                  <c:v>0.92233009708737868</c:v>
                </c:pt>
                <c:pt idx="2048">
                  <c:v>0.92233009708737868</c:v>
                </c:pt>
                <c:pt idx="2049">
                  <c:v>0.92233009708737868</c:v>
                </c:pt>
                <c:pt idx="2050">
                  <c:v>0.92233009708737868</c:v>
                </c:pt>
                <c:pt idx="2051">
                  <c:v>0.92233009708737868</c:v>
                </c:pt>
                <c:pt idx="2052">
                  <c:v>0.92233009708737868</c:v>
                </c:pt>
                <c:pt idx="2053">
                  <c:v>0.92233009708737868</c:v>
                </c:pt>
                <c:pt idx="2054">
                  <c:v>0.92233009708737868</c:v>
                </c:pt>
                <c:pt idx="2055">
                  <c:v>0.92233009708737868</c:v>
                </c:pt>
                <c:pt idx="2056">
                  <c:v>0.92233009708737868</c:v>
                </c:pt>
                <c:pt idx="2057">
                  <c:v>0.92233009708737868</c:v>
                </c:pt>
                <c:pt idx="2058">
                  <c:v>0.92233009708737868</c:v>
                </c:pt>
                <c:pt idx="2059">
                  <c:v>0.92233009708737868</c:v>
                </c:pt>
                <c:pt idx="2060">
                  <c:v>0.92233009708737868</c:v>
                </c:pt>
                <c:pt idx="2061">
                  <c:v>0.92233009708737868</c:v>
                </c:pt>
                <c:pt idx="2062">
                  <c:v>0.92233009708737868</c:v>
                </c:pt>
                <c:pt idx="2063">
                  <c:v>0.92233009708737868</c:v>
                </c:pt>
                <c:pt idx="2064">
                  <c:v>0.92233009708737868</c:v>
                </c:pt>
                <c:pt idx="2065">
                  <c:v>0.92233009708737868</c:v>
                </c:pt>
                <c:pt idx="2066">
                  <c:v>0.92233009708737868</c:v>
                </c:pt>
                <c:pt idx="2067">
                  <c:v>0.92233009708737868</c:v>
                </c:pt>
                <c:pt idx="2068">
                  <c:v>0.92233009708737868</c:v>
                </c:pt>
                <c:pt idx="2069">
                  <c:v>0.92233009708737868</c:v>
                </c:pt>
                <c:pt idx="2070">
                  <c:v>0.92233009708737868</c:v>
                </c:pt>
                <c:pt idx="2071">
                  <c:v>0.92233009708737868</c:v>
                </c:pt>
                <c:pt idx="2072">
                  <c:v>0.92233009708737868</c:v>
                </c:pt>
                <c:pt idx="2073">
                  <c:v>0.92233009708737868</c:v>
                </c:pt>
                <c:pt idx="2074">
                  <c:v>0.92233009708737868</c:v>
                </c:pt>
                <c:pt idx="2075">
                  <c:v>0.92233009708737868</c:v>
                </c:pt>
                <c:pt idx="2076">
                  <c:v>0.92233009708737868</c:v>
                </c:pt>
                <c:pt idx="2077">
                  <c:v>0.92233009708737868</c:v>
                </c:pt>
                <c:pt idx="2078">
                  <c:v>0.92233009708737868</c:v>
                </c:pt>
                <c:pt idx="2079">
                  <c:v>0.92233009708737868</c:v>
                </c:pt>
                <c:pt idx="2080">
                  <c:v>0.92233009708737868</c:v>
                </c:pt>
                <c:pt idx="2081">
                  <c:v>0.92233009708737868</c:v>
                </c:pt>
                <c:pt idx="2082">
                  <c:v>0.92233009708737868</c:v>
                </c:pt>
                <c:pt idx="2083">
                  <c:v>0.92233009708737868</c:v>
                </c:pt>
                <c:pt idx="2084">
                  <c:v>0.92233009708737868</c:v>
                </c:pt>
                <c:pt idx="2085">
                  <c:v>0.92233009708737868</c:v>
                </c:pt>
                <c:pt idx="2086">
                  <c:v>0.92233009708737868</c:v>
                </c:pt>
                <c:pt idx="2087">
                  <c:v>0.92233009708737868</c:v>
                </c:pt>
                <c:pt idx="2088">
                  <c:v>0.92233009708737868</c:v>
                </c:pt>
                <c:pt idx="2089">
                  <c:v>0.92233009708737868</c:v>
                </c:pt>
                <c:pt idx="2090">
                  <c:v>0.92233009708737868</c:v>
                </c:pt>
                <c:pt idx="2091">
                  <c:v>0.92233009708737868</c:v>
                </c:pt>
                <c:pt idx="2092">
                  <c:v>0.92233009708737868</c:v>
                </c:pt>
                <c:pt idx="2093">
                  <c:v>0.92233009708737868</c:v>
                </c:pt>
                <c:pt idx="2094">
                  <c:v>0.92233009708737868</c:v>
                </c:pt>
                <c:pt idx="2095">
                  <c:v>0.92233009708737868</c:v>
                </c:pt>
                <c:pt idx="2096">
                  <c:v>0.92233009708737868</c:v>
                </c:pt>
                <c:pt idx="2097">
                  <c:v>0.92233009708737868</c:v>
                </c:pt>
                <c:pt idx="2098">
                  <c:v>0.92233009708737868</c:v>
                </c:pt>
                <c:pt idx="2099">
                  <c:v>0.92233009708737868</c:v>
                </c:pt>
                <c:pt idx="2100">
                  <c:v>0.92233009708737868</c:v>
                </c:pt>
                <c:pt idx="2101">
                  <c:v>0.92233009708737868</c:v>
                </c:pt>
                <c:pt idx="2102">
                  <c:v>0.92233009708737868</c:v>
                </c:pt>
                <c:pt idx="2103">
                  <c:v>0.92233009708737868</c:v>
                </c:pt>
                <c:pt idx="2104">
                  <c:v>0.92233009708737868</c:v>
                </c:pt>
                <c:pt idx="2105">
                  <c:v>0.92233009708737868</c:v>
                </c:pt>
                <c:pt idx="2106">
                  <c:v>0.92233009708737868</c:v>
                </c:pt>
                <c:pt idx="2107">
                  <c:v>0.92233009708737868</c:v>
                </c:pt>
                <c:pt idx="2108">
                  <c:v>0.92233009708737868</c:v>
                </c:pt>
                <c:pt idx="2109">
                  <c:v>0.92233009708737868</c:v>
                </c:pt>
                <c:pt idx="2110">
                  <c:v>0.92233009708737868</c:v>
                </c:pt>
                <c:pt idx="2111">
                  <c:v>0.92718446601941751</c:v>
                </c:pt>
                <c:pt idx="2112">
                  <c:v>0.92718446601941751</c:v>
                </c:pt>
                <c:pt idx="2113">
                  <c:v>0.92718446601941751</c:v>
                </c:pt>
                <c:pt idx="2114">
                  <c:v>0.92718446601941751</c:v>
                </c:pt>
                <c:pt idx="2115">
                  <c:v>0.92718446601941751</c:v>
                </c:pt>
                <c:pt idx="2116">
                  <c:v>0.92718446601941751</c:v>
                </c:pt>
                <c:pt idx="2117">
                  <c:v>0.92718446601941751</c:v>
                </c:pt>
                <c:pt idx="2118">
                  <c:v>0.92718446601941751</c:v>
                </c:pt>
                <c:pt idx="2119">
                  <c:v>0.92718446601941751</c:v>
                </c:pt>
                <c:pt idx="2120">
                  <c:v>0.92718446601941751</c:v>
                </c:pt>
                <c:pt idx="2121">
                  <c:v>0.92718446601941751</c:v>
                </c:pt>
                <c:pt idx="2122">
                  <c:v>0.92718446601941751</c:v>
                </c:pt>
                <c:pt idx="2123">
                  <c:v>0.92718446601941751</c:v>
                </c:pt>
                <c:pt idx="2124">
                  <c:v>0.92718446601941751</c:v>
                </c:pt>
                <c:pt idx="2125">
                  <c:v>0.92718446601941751</c:v>
                </c:pt>
                <c:pt idx="2126">
                  <c:v>0.92718446601941751</c:v>
                </c:pt>
                <c:pt idx="2127">
                  <c:v>0.92718446601941751</c:v>
                </c:pt>
                <c:pt idx="2128">
                  <c:v>0.92718446601941751</c:v>
                </c:pt>
                <c:pt idx="2129">
                  <c:v>0.92718446601941751</c:v>
                </c:pt>
                <c:pt idx="2130">
                  <c:v>0.92718446601941751</c:v>
                </c:pt>
                <c:pt idx="2131">
                  <c:v>0.92718446601941751</c:v>
                </c:pt>
                <c:pt idx="2132">
                  <c:v>0.92718446601941751</c:v>
                </c:pt>
                <c:pt idx="2133">
                  <c:v>0.92718446601941751</c:v>
                </c:pt>
                <c:pt idx="2134">
                  <c:v>0.92718446601941751</c:v>
                </c:pt>
                <c:pt idx="2135">
                  <c:v>0.92718446601941751</c:v>
                </c:pt>
                <c:pt idx="2136">
                  <c:v>0.92718446601941751</c:v>
                </c:pt>
                <c:pt idx="2137">
                  <c:v>0.92718446601941751</c:v>
                </c:pt>
                <c:pt idx="2138">
                  <c:v>0.92718446601941751</c:v>
                </c:pt>
                <c:pt idx="2139">
                  <c:v>0.92718446601941751</c:v>
                </c:pt>
                <c:pt idx="2140">
                  <c:v>0.93203883495145634</c:v>
                </c:pt>
                <c:pt idx="2141">
                  <c:v>0.93203883495145634</c:v>
                </c:pt>
                <c:pt idx="2142">
                  <c:v>0.93203883495145634</c:v>
                </c:pt>
                <c:pt idx="2143">
                  <c:v>0.93203883495145634</c:v>
                </c:pt>
                <c:pt idx="2144">
                  <c:v>0.93203883495145634</c:v>
                </c:pt>
                <c:pt idx="2145">
                  <c:v>0.93203883495145634</c:v>
                </c:pt>
                <c:pt idx="2146">
                  <c:v>0.93203883495145634</c:v>
                </c:pt>
                <c:pt idx="2147">
                  <c:v>0.93203883495145634</c:v>
                </c:pt>
                <c:pt idx="2148">
                  <c:v>0.93203883495145634</c:v>
                </c:pt>
                <c:pt idx="2149">
                  <c:v>0.93203883495145634</c:v>
                </c:pt>
                <c:pt idx="2150">
                  <c:v>0.93203883495145634</c:v>
                </c:pt>
                <c:pt idx="2151">
                  <c:v>0.93203883495145634</c:v>
                </c:pt>
                <c:pt idx="2152">
                  <c:v>0.93203883495145634</c:v>
                </c:pt>
                <c:pt idx="2153">
                  <c:v>0.93203883495145634</c:v>
                </c:pt>
                <c:pt idx="2154">
                  <c:v>0.93203883495145634</c:v>
                </c:pt>
                <c:pt idx="2155">
                  <c:v>0.93203883495145634</c:v>
                </c:pt>
                <c:pt idx="2156">
                  <c:v>0.93203883495145634</c:v>
                </c:pt>
                <c:pt idx="2157">
                  <c:v>0.93203883495145634</c:v>
                </c:pt>
                <c:pt idx="2158">
                  <c:v>0.93203883495145634</c:v>
                </c:pt>
                <c:pt idx="2159">
                  <c:v>0.93203883495145634</c:v>
                </c:pt>
                <c:pt idx="2160">
                  <c:v>0.93203883495145634</c:v>
                </c:pt>
                <c:pt idx="2161">
                  <c:v>0.93203883495145634</c:v>
                </c:pt>
                <c:pt idx="2162">
                  <c:v>0.93203883495145634</c:v>
                </c:pt>
                <c:pt idx="2163">
                  <c:v>0.93203883495145634</c:v>
                </c:pt>
                <c:pt idx="2164">
                  <c:v>0.93203883495145634</c:v>
                </c:pt>
                <c:pt idx="2165">
                  <c:v>0.93203883495145634</c:v>
                </c:pt>
                <c:pt idx="2166">
                  <c:v>0.93203883495145634</c:v>
                </c:pt>
                <c:pt idx="2167">
                  <c:v>0.93203883495145634</c:v>
                </c:pt>
                <c:pt idx="2168">
                  <c:v>0.93203883495145634</c:v>
                </c:pt>
                <c:pt idx="2169">
                  <c:v>0.93203883495145634</c:v>
                </c:pt>
                <c:pt idx="2170">
                  <c:v>0.93203883495145634</c:v>
                </c:pt>
                <c:pt idx="2171">
                  <c:v>0.93203883495145634</c:v>
                </c:pt>
                <c:pt idx="2172">
                  <c:v>0.93203883495145634</c:v>
                </c:pt>
                <c:pt idx="2173">
                  <c:v>0.93203883495145634</c:v>
                </c:pt>
                <c:pt idx="2174">
                  <c:v>0.93203883495145634</c:v>
                </c:pt>
                <c:pt idx="2175">
                  <c:v>0.93203883495145634</c:v>
                </c:pt>
                <c:pt idx="2176">
                  <c:v>0.93203883495145634</c:v>
                </c:pt>
                <c:pt idx="2177">
                  <c:v>0.93203883495145634</c:v>
                </c:pt>
                <c:pt idx="2178">
                  <c:v>0.93203883495145634</c:v>
                </c:pt>
                <c:pt idx="2179">
                  <c:v>0.93203883495145634</c:v>
                </c:pt>
                <c:pt idx="2180">
                  <c:v>0.93203883495145634</c:v>
                </c:pt>
                <c:pt idx="2181">
                  <c:v>0.93203883495145634</c:v>
                </c:pt>
                <c:pt idx="2182">
                  <c:v>0.93203883495145634</c:v>
                </c:pt>
                <c:pt idx="2183">
                  <c:v>0.93203883495145634</c:v>
                </c:pt>
                <c:pt idx="2184">
                  <c:v>0.93203883495145634</c:v>
                </c:pt>
                <c:pt idx="2185">
                  <c:v>0.93203883495145634</c:v>
                </c:pt>
                <c:pt idx="2186">
                  <c:v>0.93203883495145634</c:v>
                </c:pt>
                <c:pt idx="2187">
                  <c:v>0.93203883495145634</c:v>
                </c:pt>
                <c:pt idx="2188">
                  <c:v>0.93203883495145634</c:v>
                </c:pt>
                <c:pt idx="2189">
                  <c:v>0.93203883495145634</c:v>
                </c:pt>
                <c:pt idx="2190">
                  <c:v>0.93203883495145634</c:v>
                </c:pt>
                <c:pt idx="2191">
                  <c:v>0.93203883495145634</c:v>
                </c:pt>
                <c:pt idx="2192">
                  <c:v>0.93203883495145634</c:v>
                </c:pt>
                <c:pt idx="2193">
                  <c:v>0.93203883495145634</c:v>
                </c:pt>
                <c:pt idx="2194">
                  <c:v>0.93203883495145634</c:v>
                </c:pt>
                <c:pt idx="2195">
                  <c:v>0.93689320388349517</c:v>
                </c:pt>
                <c:pt idx="2196">
                  <c:v>0.93689320388349517</c:v>
                </c:pt>
                <c:pt idx="2197">
                  <c:v>0.93689320388349517</c:v>
                </c:pt>
                <c:pt idx="2198">
                  <c:v>0.93689320388349517</c:v>
                </c:pt>
                <c:pt idx="2199">
                  <c:v>0.93689320388349517</c:v>
                </c:pt>
                <c:pt idx="2200">
                  <c:v>0.93689320388349517</c:v>
                </c:pt>
                <c:pt idx="2201">
                  <c:v>0.93689320388349517</c:v>
                </c:pt>
                <c:pt idx="2202">
                  <c:v>0.93689320388349517</c:v>
                </c:pt>
                <c:pt idx="2203">
                  <c:v>0.93689320388349517</c:v>
                </c:pt>
                <c:pt idx="2204">
                  <c:v>0.93689320388349517</c:v>
                </c:pt>
                <c:pt idx="2205">
                  <c:v>0.93689320388349517</c:v>
                </c:pt>
                <c:pt idx="2206">
                  <c:v>0.93689320388349517</c:v>
                </c:pt>
                <c:pt idx="2207">
                  <c:v>0.93689320388349517</c:v>
                </c:pt>
                <c:pt idx="2208">
                  <c:v>0.93689320388349517</c:v>
                </c:pt>
                <c:pt idx="2209">
                  <c:v>0.93689320388349517</c:v>
                </c:pt>
                <c:pt idx="2210">
                  <c:v>0.93689320388349517</c:v>
                </c:pt>
                <c:pt idx="2211">
                  <c:v>0.93689320388349517</c:v>
                </c:pt>
                <c:pt idx="2212">
                  <c:v>0.93689320388349517</c:v>
                </c:pt>
                <c:pt idx="2213">
                  <c:v>0.93689320388349517</c:v>
                </c:pt>
                <c:pt idx="2214">
                  <c:v>0.93689320388349517</c:v>
                </c:pt>
                <c:pt idx="2215">
                  <c:v>0.93689320388349517</c:v>
                </c:pt>
                <c:pt idx="2216">
                  <c:v>0.93689320388349517</c:v>
                </c:pt>
                <c:pt idx="2217">
                  <c:v>0.93689320388349517</c:v>
                </c:pt>
                <c:pt idx="2218">
                  <c:v>0.93689320388349517</c:v>
                </c:pt>
                <c:pt idx="2219">
                  <c:v>0.93689320388349517</c:v>
                </c:pt>
                <c:pt idx="2220">
                  <c:v>0.93689320388349517</c:v>
                </c:pt>
                <c:pt idx="2221">
                  <c:v>0.93689320388349517</c:v>
                </c:pt>
                <c:pt idx="2222">
                  <c:v>0.93689320388349517</c:v>
                </c:pt>
                <c:pt idx="2223">
                  <c:v>0.93689320388349517</c:v>
                </c:pt>
                <c:pt idx="2224">
                  <c:v>0.93689320388349517</c:v>
                </c:pt>
                <c:pt idx="2225">
                  <c:v>0.93689320388349517</c:v>
                </c:pt>
                <c:pt idx="2226">
                  <c:v>0.93689320388349517</c:v>
                </c:pt>
                <c:pt idx="2227">
                  <c:v>0.93689320388349517</c:v>
                </c:pt>
                <c:pt idx="2228">
                  <c:v>0.93689320388349517</c:v>
                </c:pt>
                <c:pt idx="2229">
                  <c:v>0.93689320388349517</c:v>
                </c:pt>
                <c:pt idx="2230">
                  <c:v>0.93689320388349517</c:v>
                </c:pt>
                <c:pt idx="2231">
                  <c:v>0.93689320388349517</c:v>
                </c:pt>
                <c:pt idx="2232">
                  <c:v>0.94174757281553401</c:v>
                </c:pt>
                <c:pt idx="2233">
                  <c:v>0.94174757281553401</c:v>
                </c:pt>
                <c:pt idx="2234">
                  <c:v>0.94174757281553401</c:v>
                </c:pt>
                <c:pt idx="2235">
                  <c:v>0.94174757281553401</c:v>
                </c:pt>
                <c:pt idx="2236">
                  <c:v>0.94174757281553401</c:v>
                </c:pt>
                <c:pt idx="2237">
                  <c:v>0.94174757281553401</c:v>
                </c:pt>
                <c:pt idx="2238">
                  <c:v>0.94174757281553401</c:v>
                </c:pt>
                <c:pt idx="2239">
                  <c:v>0.94174757281553401</c:v>
                </c:pt>
                <c:pt idx="2240">
                  <c:v>0.94174757281553401</c:v>
                </c:pt>
                <c:pt idx="2241">
                  <c:v>0.94174757281553401</c:v>
                </c:pt>
                <c:pt idx="2242">
                  <c:v>0.94174757281553401</c:v>
                </c:pt>
                <c:pt idx="2243">
                  <c:v>0.94174757281553401</c:v>
                </c:pt>
                <c:pt idx="2244">
                  <c:v>0.94174757281553401</c:v>
                </c:pt>
                <c:pt idx="2245">
                  <c:v>0.94174757281553401</c:v>
                </c:pt>
                <c:pt idx="2246">
                  <c:v>0.94174757281553401</c:v>
                </c:pt>
                <c:pt idx="2247">
                  <c:v>0.94174757281553401</c:v>
                </c:pt>
                <c:pt idx="2248">
                  <c:v>0.94174757281553401</c:v>
                </c:pt>
                <c:pt idx="2249">
                  <c:v>0.94174757281553401</c:v>
                </c:pt>
                <c:pt idx="2250">
                  <c:v>0.94174757281553401</c:v>
                </c:pt>
                <c:pt idx="2251">
                  <c:v>0.94174757281553401</c:v>
                </c:pt>
                <c:pt idx="2252">
                  <c:v>0.94174757281553401</c:v>
                </c:pt>
                <c:pt idx="2253">
                  <c:v>0.94174757281553401</c:v>
                </c:pt>
                <c:pt idx="2254">
                  <c:v>0.94174757281553401</c:v>
                </c:pt>
                <c:pt idx="2255">
                  <c:v>0.94174757281553401</c:v>
                </c:pt>
                <c:pt idx="2256">
                  <c:v>0.94174757281553401</c:v>
                </c:pt>
                <c:pt idx="2257">
                  <c:v>0.94174757281553401</c:v>
                </c:pt>
                <c:pt idx="2258">
                  <c:v>0.94174757281553401</c:v>
                </c:pt>
                <c:pt idx="2259">
                  <c:v>0.94174757281553401</c:v>
                </c:pt>
                <c:pt idx="2260">
                  <c:v>0.94174757281553401</c:v>
                </c:pt>
                <c:pt idx="2261">
                  <c:v>0.94174757281553401</c:v>
                </c:pt>
                <c:pt idx="2262">
                  <c:v>0.94174757281553401</c:v>
                </c:pt>
                <c:pt idx="2263">
                  <c:v>0.94174757281553401</c:v>
                </c:pt>
                <c:pt idx="2264">
                  <c:v>0.94174757281553401</c:v>
                </c:pt>
                <c:pt idx="2265">
                  <c:v>0.94174757281553401</c:v>
                </c:pt>
                <c:pt idx="2266">
                  <c:v>0.94174757281553401</c:v>
                </c:pt>
                <c:pt idx="2267">
                  <c:v>0.94174757281553401</c:v>
                </c:pt>
                <c:pt idx="2268">
                  <c:v>0.94174757281553401</c:v>
                </c:pt>
                <c:pt idx="2269">
                  <c:v>0.94174757281553401</c:v>
                </c:pt>
                <c:pt idx="2270">
                  <c:v>0.94174757281553401</c:v>
                </c:pt>
                <c:pt idx="2271">
                  <c:v>0.94174757281553401</c:v>
                </c:pt>
                <c:pt idx="2272">
                  <c:v>0.94174757281553401</c:v>
                </c:pt>
                <c:pt idx="2273">
                  <c:v>0.94174757281553401</c:v>
                </c:pt>
                <c:pt idx="2274">
                  <c:v>0.94174757281553401</c:v>
                </c:pt>
                <c:pt idx="2275">
                  <c:v>0.94174757281553401</c:v>
                </c:pt>
                <c:pt idx="2276">
                  <c:v>0.94174757281553401</c:v>
                </c:pt>
                <c:pt idx="2277">
                  <c:v>0.94174757281553401</c:v>
                </c:pt>
                <c:pt idx="2278">
                  <c:v>0.94174757281553401</c:v>
                </c:pt>
                <c:pt idx="2279">
                  <c:v>0.94660194174757284</c:v>
                </c:pt>
                <c:pt idx="2280">
                  <c:v>0.94660194174757284</c:v>
                </c:pt>
                <c:pt idx="2281">
                  <c:v>0.94660194174757284</c:v>
                </c:pt>
                <c:pt idx="2282">
                  <c:v>0.94660194174757284</c:v>
                </c:pt>
                <c:pt idx="2283">
                  <c:v>0.94660194174757284</c:v>
                </c:pt>
                <c:pt idx="2284">
                  <c:v>0.94660194174757284</c:v>
                </c:pt>
                <c:pt idx="2285">
                  <c:v>0.94660194174757284</c:v>
                </c:pt>
                <c:pt idx="2286">
                  <c:v>0.94660194174757284</c:v>
                </c:pt>
                <c:pt idx="2287">
                  <c:v>0.94660194174757284</c:v>
                </c:pt>
                <c:pt idx="2288">
                  <c:v>0.94660194174757284</c:v>
                </c:pt>
                <c:pt idx="2289">
                  <c:v>0.94660194174757284</c:v>
                </c:pt>
                <c:pt idx="2290">
                  <c:v>0.94660194174757284</c:v>
                </c:pt>
                <c:pt idx="2291">
                  <c:v>0.94660194174757284</c:v>
                </c:pt>
                <c:pt idx="2292">
                  <c:v>0.94660194174757284</c:v>
                </c:pt>
                <c:pt idx="2293">
                  <c:v>0.94660194174757284</c:v>
                </c:pt>
                <c:pt idx="2294">
                  <c:v>0.94660194174757284</c:v>
                </c:pt>
                <c:pt idx="2295">
                  <c:v>0.94660194174757284</c:v>
                </c:pt>
                <c:pt idx="2296">
                  <c:v>0.94660194174757284</c:v>
                </c:pt>
                <c:pt idx="2297">
                  <c:v>0.94660194174757284</c:v>
                </c:pt>
                <c:pt idx="2298">
                  <c:v>0.94660194174757284</c:v>
                </c:pt>
                <c:pt idx="2299">
                  <c:v>0.94660194174757284</c:v>
                </c:pt>
                <c:pt idx="2300">
                  <c:v>0.94660194174757284</c:v>
                </c:pt>
                <c:pt idx="2301">
                  <c:v>0.94660194174757284</c:v>
                </c:pt>
                <c:pt idx="2302">
                  <c:v>0.94660194174757284</c:v>
                </c:pt>
                <c:pt idx="2303">
                  <c:v>0.94660194174757284</c:v>
                </c:pt>
                <c:pt idx="2304">
                  <c:v>0.94660194174757284</c:v>
                </c:pt>
                <c:pt idx="2305">
                  <c:v>0.94660194174757284</c:v>
                </c:pt>
                <c:pt idx="2306">
                  <c:v>0.94660194174757284</c:v>
                </c:pt>
                <c:pt idx="2307">
                  <c:v>0.94660194174757284</c:v>
                </c:pt>
                <c:pt idx="2308">
                  <c:v>0.94660194174757284</c:v>
                </c:pt>
                <c:pt idx="2309">
                  <c:v>0.94660194174757284</c:v>
                </c:pt>
                <c:pt idx="2310">
                  <c:v>0.94660194174757284</c:v>
                </c:pt>
                <c:pt idx="2311">
                  <c:v>0.94660194174757284</c:v>
                </c:pt>
                <c:pt idx="2312">
                  <c:v>0.94660194174757284</c:v>
                </c:pt>
                <c:pt idx="2313">
                  <c:v>0.94660194174757284</c:v>
                </c:pt>
                <c:pt idx="2314">
                  <c:v>0.94660194174757284</c:v>
                </c:pt>
                <c:pt idx="2315">
                  <c:v>0.94660194174757284</c:v>
                </c:pt>
                <c:pt idx="2316">
                  <c:v>0.94660194174757284</c:v>
                </c:pt>
                <c:pt idx="2317">
                  <c:v>0.94660194174757284</c:v>
                </c:pt>
                <c:pt idx="2318">
                  <c:v>0.94660194174757284</c:v>
                </c:pt>
                <c:pt idx="2319">
                  <c:v>0.94660194174757284</c:v>
                </c:pt>
                <c:pt idx="2320">
                  <c:v>0.94660194174757284</c:v>
                </c:pt>
                <c:pt idx="2321">
                  <c:v>0.94660194174757284</c:v>
                </c:pt>
                <c:pt idx="2322">
                  <c:v>0.94660194174757284</c:v>
                </c:pt>
                <c:pt idx="2323">
                  <c:v>0.94660194174757284</c:v>
                </c:pt>
                <c:pt idx="2324">
                  <c:v>0.94660194174757284</c:v>
                </c:pt>
                <c:pt idx="2325">
                  <c:v>0.94660194174757284</c:v>
                </c:pt>
                <c:pt idx="2326">
                  <c:v>0.94660194174757284</c:v>
                </c:pt>
                <c:pt idx="2327">
                  <c:v>0.94660194174757284</c:v>
                </c:pt>
                <c:pt idx="2328">
                  <c:v>0.94660194174757284</c:v>
                </c:pt>
                <c:pt idx="2329">
                  <c:v>0.94660194174757284</c:v>
                </c:pt>
                <c:pt idx="2330">
                  <c:v>0.94660194174757284</c:v>
                </c:pt>
                <c:pt idx="2331">
                  <c:v>0.94660194174757284</c:v>
                </c:pt>
                <c:pt idx="2332">
                  <c:v>0.94660194174757284</c:v>
                </c:pt>
                <c:pt idx="2333">
                  <c:v>0.94660194174757284</c:v>
                </c:pt>
                <c:pt idx="2334">
                  <c:v>0.94660194174757284</c:v>
                </c:pt>
                <c:pt idx="2335">
                  <c:v>0.94660194174757284</c:v>
                </c:pt>
                <c:pt idx="2336">
                  <c:v>0.94660194174757284</c:v>
                </c:pt>
                <c:pt idx="2337">
                  <c:v>0.94660194174757284</c:v>
                </c:pt>
                <c:pt idx="2338">
                  <c:v>0.94660194174757284</c:v>
                </c:pt>
                <c:pt idx="2339">
                  <c:v>0.94660194174757284</c:v>
                </c:pt>
                <c:pt idx="2340">
                  <c:v>0.94660194174757284</c:v>
                </c:pt>
                <c:pt idx="2341">
                  <c:v>0.94660194174757284</c:v>
                </c:pt>
                <c:pt idx="2342">
                  <c:v>0.94660194174757284</c:v>
                </c:pt>
                <c:pt idx="2343">
                  <c:v>0.94660194174757284</c:v>
                </c:pt>
                <c:pt idx="2344">
                  <c:v>0.94660194174757284</c:v>
                </c:pt>
                <c:pt idx="2345">
                  <c:v>0.94660194174757284</c:v>
                </c:pt>
                <c:pt idx="2346">
                  <c:v>0.94660194174757284</c:v>
                </c:pt>
                <c:pt idx="2347">
                  <c:v>0.94660194174757284</c:v>
                </c:pt>
                <c:pt idx="2348">
                  <c:v>0.94660194174757284</c:v>
                </c:pt>
                <c:pt idx="2349">
                  <c:v>0.94660194174757284</c:v>
                </c:pt>
                <c:pt idx="2350">
                  <c:v>0.94660194174757284</c:v>
                </c:pt>
                <c:pt idx="2351">
                  <c:v>0.94660194174757284</c:v>
                </c:pt>
                <c:pt idx="2352">
                  <c:v>0.94660194174757284</c:v>
                </c:pt>
                <c:pt idx="2353">
                  <c:v>0.94660194174757284</c:v>
                </c:pt>
                <c:pt idx="2354">
                  <c:v>0.94660194174757284</c:v>
                </c:pt>
                <c:pt idx="2355">
                  <c:v>0.94660194174757284</c:v>
                </c:pt>
                <c:pt idx="2356">
                  <c:v>0.94660194174757284</c:v>
                </c:pt>
                <c:pt idx="2357">
                  <c:v>0.94660194174757284</c:v>
                </c:pt>
                <c:pt idx="2358">
                  <c:v>0.94660194174757284</c:v>
                </c:pt>
                <c:pt idx="2359">
                  <c:v>0.94660194174757284</c:v>
                </c:pt>
                <c:pt idx="2360">
                  <c:v>0.94660194174757284</c:v>
                </c:pt>
                <c:pt idx="2361">
                  <c:v>0.94660194174757284</c:v>
                </c:pt>
                <c:pt idx="2362">
                  <c:v>0.94660194174757284</c:v>
                </c:pt>
                <c:pt idx="2363">
                  <c:v>0.94660194174757284</c:v>
                </c:pt>
                <c:pt idx="2364">
                  <c:v>0.94660194174757284</c:v>
                </c:pt>
                <c:pt idx="2365">
                  <c:v>0.94660194174757284</c:v>
                </c:pt>
                <c:pt idx="2366">
                  <c:v>0.94660194174757284</c:v>
                </c:pt>
                <c:pt idx="2367">
                  <c:v>0.94660194174757284</c:v>
                </c:pt>
                <c:pt idx="2368">
                  <c:v>0.94660194174757284</c:v>
                </c:pt>
                <c:pt idx="2369">
                  <c:v>0.94660194174757284</c:v>
                </c:pt>
                <c:pt idx="2370">
                  <c:v>0.94660194174757284</c:v>
                </c:pt>
                <c:pt idx="2371">
                  <c:v>0.94660194174757284</c:v>
                </c:pt>
                <c:pt idx="2372">
                  <c:v>0.94660194174757284</c:v>
                </c:pt>
                <c:pt idx="2373">
                  <c:v>0.94660194174757284</c:v>
                </c:pt>
                <c:pt idx="2374">
                  <c:v>0.94660194174757284</c:v>
                </c:pt>
                <c:pt idx="2375">
                  <c:v>0.94660194174757284</c:v>
                </c:pt>
                <c:pt idx="2376">
                  <c:v>0.94660194174757284</c:v>
                </c:pt>
                <c:pt idx="2377">
                  <c:v>0.94660194174757284</c:v>
                </c:pt>
                <c:pt idx="2378">
                  <c:v>0.94660194174757284</c:v>
                </c:pt>
                <c:pt idx="2379">
                  <c:v>0.94660194174757284</c:v>
                </c:pt>
                <c:pt idx="2380">
                  <c:v>0.94660194174757284</c:v>
                </c:pt>
                <c:pt idx="2381">
                  <c:v>0.94660194174757284</c:v>
                </c:pt>
                <c:pt idx="2382">
                  <c:v>0.94660194174757284</c:v>
                </c:pt>
                <c:pt idx="2383">
                  <c:v>0.94660194174757284</c:v>
                </c:pt>
                <c:pt idx="2384">
                  <c:v>0.94660194174757284</c:v>
                </c:pt>
                <c:pt idx="2385">
                  <c:v>0.94660194174757284</c:v>
                </c:pt>
                <c:pt idx="2386">
                  <c:v>0.94660194174757284</c:v>
                </c:pt>
                <c:pt idx="2387">
                  <c:v>0.94660194174757284</c:v>
                </c:pt>
                <c:pt idx="2388">
                  <c:v>0.94660194174757284</c:v>
                </c:pt>
                <c:pt idx="2389">
                  <c:v>0.94660194174757284</c:v>
                </c:pt>
                <c:pt idx="2390">
                  <c:v>0.94660194174757284</c:v>
                </c:pt>
                <c:pt idx="2391">
                  <c:v>0.94660194174757284</c:v>
                </c:pt>
                <c:pt idx="2392">
                  <c:v>0.94660194174757284</c:v>
                </c:pt>
                <c:pt idx="2393">
                  <c:v>0.94660194174757284</c:v>
                </c:pt>
                <c:pt idx="2394">
                  <c:v>0.94660194174757284</c:v>
                </c:pt>
                <c:pt idx="2395">
                  <c:v>0.94660194174757284</c:v>
                </c:pt>
                <c:pt idx="2396">
                  <c:v>0.94660194174757284</c:v>
                </c:pt>
                <c:pt idx="2397">
                  <c:v>0.94660194174757284</c:v>
                </c:pt>
                <c:pt idx="2398">
                  <c:v>0.94660194174757284</c:v>
                </c:pt>
                <c:pt idx="2399">
                  <c:v>0.94660194174757284</c:v>
                </c:pt>
                <c:pt idx="2400">
                  <c:v>0.94660194174757284</c:v>
                </c:pt>
                <c:pt idx="2401">
                  <c:v>0.94660194174757284</c:v>
                </c:pt>
                <c:pt idx="2402">
                  <c:v>0.94660194174757284</c:v>
                </c:pt>
                <c:pt idx="2403">
                  <c:v>0.94660194174757284</c:v>
                </c:pt>
                <c:pt idx="2404">
                  <c:v>0.94660194174757284</c:v>
                </c:pt>
                <c:pt idx="2405">
                  <c:v>0.94660194174757284</c:v>
                </c:pt>
                <c:pt idx="2406">
                  <c:v>0.94660194174757284</c:v>
                </c:pt>
                <c:pt idx="2407">
                  <c:v>0.94660194174757284</c:v>
                </c:pt>
                <c:pt idx="2408">
                  <c:v>0.94660194174757284</c:v>
                </c:pt>
                <c:pt idx="2409">
                  <c:v>0.94660194174757284</c:v>
                </c:pt>
                <c:pt idx="2410">
                  <c:v>0.94660194174757284</c:v>
                </c:pt>
                <c:pt idx="2411">
                  <c:v>0.94660194174757284</c:v>
                </c:pt>
                <c:pt idx="2412">
                  <c:v>0.94660194174757284</c:v>
                </c:pt>
                <c:pt idx="2413">
                  <c:v>0.94660194174757284</c:v>
                </c:pt>
                <c:pt idx="2414">
                  <c:v>0.94660194174757284</c:v>
                </c:pt>
                <c:pt idx="2415">
                  <c:v>0.94660194174757284</c:v>
                </c:pt>
                <c:pt idx="2416">
                  <c:v>0.94660194174757284</c:v>
                </c:pt>
                <c:pt idx="2417">
                  <c:v>0.94660194174757284</c:v>
                </c:pt>
                <c:pt idx="2418">
                  <c:v>0.94660194174757284</c:v>
                </c:pt>
                <c:pt idx="2419">
                  <c:v>0.94660194174757284</c:v>
                </c:pt>
                <c:pt idx="2420">
                  <c:v>0.94660194174757284</c:v>
                </c:pt>
                <c:pt idx="2421">
                  <c:v>0.94660194174757284</c:v>
                </c:pt>
                <c:pt idx="2422">
                  <c:v>0.94660194174757284</c:v>
                </c:pt>
                <c:pt idx="2423">
                  <c:v>0.94660194174757284</c:v>
                </c:pt>
                <c:pt idx="2424">
                  <c:v>0.94660194174757284</c:v>
                </c:pt>
                <c:pt idx="2425">
                  <c:v>0.94660194174757284</c:v>
                </c:pt>
                <c:pt idx="2426">
                  <c:v>0.94660194174757284</c:v>
                </c:pt>
                <c:pt idx="2427">
                  <c:v>0.94660194174757284</c:v>
                </c:pt>
                <c:pt idx="2428">
                  <c:v>0.94660194174757284</c:v>
                </c:pt>
                <c:pt idx="2429">
                  <c:v>0.94660194174757284</c:v>
                </c:pt>
                <c:pt idx="2430">
                  <c:v>0.94660194174757284</c:v>
                </c:pt>
                <c:pt idx="2431">
                  <c:v>0.94660194174757284</c:v>
                </c:pt>
                <c:pt idx="2432">
                  <c:v>0.94660194174757284</c:v>
                </c:pt>
                <c:pt idx="2433">
                  <c:v>0.94660194174757284</c:v>
                </c:pt>
                <c:pt idx="2434">
                  <c:v>0.94660194174757284</c:v>
                </c:pt>
                <c:pt idx="2435">
                  <c:v>0.94660194174757284</c:v>
                </c:pt>
                <c:pt idx="2436">
                  <c:v>0.94660194174757284</c:v>
                </c:pt>
                <c:pt idx="2437">
                  <c:v>0.94660194174757284</c:v>
                </c:pt>
                <c:pt idx="2438">
                  <c:v>0.94660194174757284</c:v>
                </c:pt>
                <c:pt idx="2439">
                  <c:v>0.94660194174757284</c:v>
                </c:pt>
                <c:pt idx="2440">
                  <c:v>0.94660194174757284</c:v>
                </c:pt>
                <c:pt idx="2441">
                  <c:v>0.94660194174757284</c:v>
                </c:pt>
                <c:pt idx="2442">
                  <c:v>0.94660194174757284</c:v>
                </c:pt>
                <c:pt idx="2443">
                  <c:v>0.94660194174757284</c:v>
                </c:pt>
                <c:pt idx="2444">
                  <c:v>0.94660194174757284</c:v>
                </c:pt>
                <c:pt idx="2445">
                  <c:v>0.94660194174757284</c:v>
                </c:pt>
                <c:pt idx="2446">
                  <c:v>0.94660194174757284</c:v>
                </c:pt>
                <c:pt idx="2447">
                  <c:v>0.94660194174757284</c:v>
                </c:pt>
                <c:pt idx="2448">
                  <c:v>0.94660194174757284</c:v>
                </c:pt>
                <c:pt idx="2449">
                  <c:v>0.94660194174757284</c:v>
                </c:pt>
                <c:pt idx="2450">
                  <c:v>0.94660194174757284</c:v>
                </c:pt>
                <c:pt idx="2451">
                  <c:v>0.94660194174757284</c:v>
                </c:pt>
                <c:pt idx="2452">
                  <c:v>0.94660194174757284</c:v>
                </c:pt>
                <c:pt idx="2453">
                  <c:v>0.94660194174757284</c:v>
                </c:pt>
                <c:pt idx="2454">
                  <c:v>0.94660194174757284</c:v>
                </c:pt>
                <c:pt idx="2455">
                  <c:v>0.94660194174757284</c:v>
                </c:pt>
                <c:pt idx="2456">
                  <c:v>0.94660194174757284</c:v>
                </c:pt>
                <c:pt idx="2457">
                  <c:v>0.94660194174757284</c:v>
                </c:pt>
                <c:pt idx="2458">
                  <c:v>0.94660194174757284</c:v>
                </c:pt>
                <c:pt idx="2459">
                  <c:v>0.94660194174757284</c:v>
                </c:pt>
                <c:pt idx="2460">
                  <c:v>0.94660194174757284</c:v>
                </c:pt>
                <c:pt idx="2461">
                  <c:v>0.94660194174757284</c:v>
                </c:pt>
                <c:pt idx="2462">
                  <c:v>0.94660194174757284</c:v>
                </c:pt>
                <c:pt idx="2463">
                  <c:v>0.94660194174757284</c:v>
                </c:pt>
                <c:pt idx="2464">
                  <c:v>0.94660194174757284</c:v>
                </c:pt>
                <c:pt idx="2465">
                  <c:v>0.94660194174757284</c:v>
                </c:pt>
                <c:pt idx="2466">
                  <c:v>0.94660194174757284</c:v>
                </c:pt>
                <c:pt idx="2467">
                  <c:v>0.94660194174757284</c:v>
                </c:pt>
                <c:pt idx="2468">
                  <c:v>0.94660194174757284</c:v>
                </c:pt>
                <c:pt idx="2469">
                  <c:v>0.94660194174757284</c:v>
                </c:pt>
                <c:pt idx="2470">
                  <c:v>0.94660194174757284</c:v>
                </c:pt>
                <c:pt idx="2471">
                  <c:v>0.94660194174757284</c:v>
                </c:pt>
                <c:pt idx="2472">
                  <c:v>0.94660194174757284</c:v>
                </c:pt>
                <c:pt idx="2473">
                  <c:v>0.94660194174757284</c:v>
                </c:pt>
                <c:pt idx="2474">
                  <c:v>0.94660194174757284</c:v>
                </c:pt>
                <c:pt idx="2475">
                  <c:v>0.94660194174757284</c:v>
                </c:pt>
                <c:pt idx="2476">
                  <c:v>0.94660194174757284</c:v>
                </c:pt>
                <c:pt idx="2477">
                  <c:v>0.94660194174757284</c:v>
                </c:pt>
                <c:pt idx="2478">
                  <c:v>0.94660194174757284</c:v>
                </c:pt>
                <c:pt idx="2479">
                  <c:v>0.94660194174757284</c:v>
                </c:pt>
                <c:pt idx="2480">
                  <c:v>0.94660194174757284</c:v>
                </c:pt>
                <c:pt idx="2481">
                  <c:v>0.94660194174757284</c:v>
                </c:pt>
                <c:pt idx="2482">
                  <c:v>0.94660194174757284</c:v>
                </c:pt>
                <c:pt idx="2483">
                  <c:v>0.94660194174757284</c:v>
                </c:pt>
                <c:pt idx="2484">
                  <c:v>0.94660194174757284</c:v>
                </c:pt>
                <c:pt idx="2485">
                  <c:v>0.94660194174757284</c:v>
                </c:pt>
                <c:pt idx="2486">
                  <c:v>0.94660194174757284</c:v>
                </c:pt>
                <c:pt idx="2487">
                  <c:v>0.94660194174757284</c:v>
                </c:pt>
                <c:pt idx="2488">
                  <c:v>0.94660194174757284</c:v>
                </c:pt>
                <c:pt idx="2489">
                  <c:v>0.94660194174757284</c:v>
                </c:pt>
                <c:pt idx="2490">
                  <c:v>0.94660194174757284</c:v>
                </c:pt>
                <c:pt idx="2491">
                  <c:v>0.94660194174757284</c:v>
                </c:pt>
                <c:pt idx="2492">
                  <c:v>0.94660194174757284</c:v>
                </c:pt>
                <c:pt idx="2493">
                  <c:v>0.94660194174757284</c:v>
                </c:pt>
                <c:pt idx="2494">
                  <c:v>0.94660194174757284</c:v>
                </c:pt>
                <c:pt idx="2495">
                  <c:v>0.94660194174757284</c:v>
                </c:pt>
                <c:pt idx="2496">
                  <c:v>0.94660194174757284</c:v>
                </c:pt>
                <c:pt idx="2497">
                  <c:v>0.94660194174757284</c:v>
                </c:pt>
                <c:pt idx="2498">
                  <c:v>0.94660194174757284</c:v>
                </c:pt>
                <c:pt idx="2499">
                  <c:v>0.94660194174757284</c:v>
                </c:pt>
                <c:pt idx="2500">
                  <c:v>0.94660194174757284</c:v>
                </c:pt>
                <c:pt idx="2501">
                  <c:v>0.94660194174757284</c:v>
                </c:pt>
                <c:pt idx="2502">
                  <c:v>0.94660194174757284</c:v>
                </c:pt>
                <c:pt idx="2503">
                  <c:v>0.94660194174757284</c:v>
                </c:pt>
                <c:pt idx="2504">
                  <c:v>0.94660194174757284</c:v>
                </c:pt>
                <c:pt idx="2505">
                  <c:v>0.94660194174757284</c:v>
                </c:pt>
                <c:pt idx="2506">
                  <c:v>0.94660194174757284</c:v>
                </c:pt>
                <c:pt idx="2507">
                  <c:v>0.94660194174757284</c:v>
                </c:pt>
                <c:pt idx="2508">
                  <c:v>0.94660194174757284</c:v>
                </c:pt>
                <c:pt idx="2509">
                  <c:v>0.94660194174757284</c:v>
                </c:pt>
                <c:pt idx="2510">
                  <c:v>0.94660194174757284</c:v>
                </c:pt>
                <c:pt idx="2511">
                  <c:v>0.94660194174757284</c:v>
                </c:pt>
                <c:pt idx="2512">
                  <c:v>0.94660194174757284</c:v>
                </c:pt>
                <c:pt idx="2513">
                  <c:v>0.94660194174757284</c:v>
                </c:pt>
                <c:pt idx="2514">
                  <c:v>0.94660194174757284</c:v>
                </c:pt>
                <c:pt idx="2515">
                  <c:v>0.94660194174757284</c:v>
                </c:pt>
                <c:pt idx="2516">
                  <c:v>0.94660194174757284</c:v>
                </c:pt>
                <c:pt idx="2517">
                  <c:v>0.94660194174757284</c:v>
                </c:pt>
                <c:pt idx="2518">
                  <c:v>0.94660194174757284</c:v>
                </c:pt>
                <c:pt idx="2519">
                  <c:v>0.94660194174757284</c:v>
                </c:pt>
                <c:pt idx="2520">
                  <c:v>0.94660194174757284</c:v>
                </c:pt>
                <c:pt idx="2521">
                  <c:v>0.94660194174757284</c:v>
                </c:pt>
                <c:pt idx="2522">
                  <c:v>0.94660194174757284</c:v>
                </c:pt>
                <c:pt idx="2523">
                  <c:v>0.94660194174757284</c:v>
                </c:pt>
                <c:pt idx="2524">
                  <c:v>0.94660194174757284</c:v>
                </c:pt>
                <c:pt idx="2525">
                  <c:v>0.94660194174757284</c:v>
                </c:pt>
                <c:pt idx="2526">
                  <c:v>0.94660194174757284</c:v>
                </c:pt>
                <c:pt idx="2527">
                  <c:v>0.94660194174757284</c:v>
                </c:pt>
                <c:pt idx="2528">
                  <c:v>0.94660194174757284</c:v>
                </c:pt>
                <c:pt idx="2529">
                  <c:v>0.94660194174757284</c:v>
                </c:pt>
                <c:pt idx="2530">
                  <c:v>0.94660194174757284</c:v>
                </c:pt>
                <c:pt idx="2531">
                  <c:v>0.94660194174757284</c:v>
                </c:pt>
                <c:pt idx="2532">
                  <c:v>0.94660194174757284</c:v>
                </c:pt>
                <c:pt idx="2533">
                  <c:v>0.94660194174757284</c:v>
                </c:pt>
                <c:pt idx="2534">
                  <c:v>0.94660194174757284</c:v>
                </c:pt>
                <c:pt idx="2535">
                  <c:v>0.94660194174757284</c:v>
                </c:pt>
                <c:pt idx="2536">
                  <c:v>0.94660194174757284</c:v>
                </c:pt>
                <c:pt idx="2537">
                  <c:v>0.94660194174757284</c:v>
                </c:pt>
                <c:pt idx="2538">
                  <c:v>0.94660194174757284</c:v>
                </c:pt>
                <c:pt idx="2539">
                  <c:v>0.94660194174757284</c:v>
                </c:pt>
                <c:pt idx="2540">
                  <c:v>0.94660194174757284</c:v>
                </c:pt>
                <c:pt idx="2541">
                  <c:v>0.94660194174757284</c:v>
                </c:pt>
                <c:pt idx="2542">
                  <c:v>0.94660194174757284</c:v>
                </c:pt>
                <c:pt idx="2543">
                  <c:v>0.94660194174757284</c:v>
                </c:pt>
                <c:pt idx="2544">
                  <c:v>0.94660194174757284</c:v>
                </c:pt>
                <c:pt idx="2545">
                  <c:v>0.94660194174757284</c:v>
                </c:pt>
                <c:pt idx="2546">
                  <c:v>0.94660194174757284</c:v>
                </c:pt>
                <c:pt idx="2547">
                  <c:v>0.94660194174757284</c:v>
                </c:pt>
                <c:pt idx="2548">
                  <c:v>0.94660194174757284</c:v>
                </c:pt>
                <c:pt idx="2549">
                  <c:v>0.94660194174757284</c:v>
                </c:pt>
                <c:pt idx="2550">
                  <c:v>0.94660194174757284</c:v>
                </c:pt>
                <c:pt idx="2551">
                  <c:v>0.94660194174757284</c:v>
                </c:pt>
                <c:pt idx="2552">
                  <c:v>0.94660194174757284</c:v>
                </c:pt>
                <c:pt idx="2553">
                  <c:v>0.94660194174757284</c:v>
                </c:pt>
                <c:pt idx="2554">
                  <c:v>0.94660194174757284</c:v>
                </c:pt>
                <c:pt idx="2555">
                  <c:v>0.94660194174757284</c:v>
                </c:pt>
                <c:pt idx="2556">
                  <c:v>0.94660194174757284</c:v>
                </c:pt>
                <c:pt idx="2557">
                  <c:v>0.94660194174757284</c:v>
                </c:pt>
                <c:pt idx="2558">
                  <c:v>0.94660194174757284</c:v>
                </c:pt>
                <c:pt idx="2559">
                  <c:v>0.94660194174757284</c:v>
                </c:pt>
                <c:pt idx="2560">
                  <c:v>0.94660194174757284</c:v>
                </c:pt>
                <c:pt idx="2561">
                  <c:v>0.94660194174757284</c:v>
                </c:pt>
                <c:pt idx="2562">
                  <c:v>0.94660194174757284</c:v>
                </c:pt>
                <c:pt idx="2563">
                  <c:v>0.94660194174757284</c:v>
                </c:pt>
                <c:pt idx="2564">
                  <c:v>0.94660194174757284</c:v>
                </c:pt>
                <c:pt idx="2565">
                  <c:v>0.94660194174757284</c:v>
                </c:pt>
                <c:pt idx="2566">
                  <c:v>0.94660194174757284</c:v>
                </c:pt>
                <c:pt idx="2567">
                  <c:v>0.94660194174757284</c:v>
                </c:pt>
                <c:pt idx="2568">
                  <c:v>0.94660194174757284</c:v>
                </c:pt>
                <c:pt idx="2569">
                  <c:v>0.94660194174757284</c:v>
                </c:pt>
                <c:pt idx="2570">
                  <c:v>0.94660194174757284</c:v>
                </c:pt>
                <c:pt idx="2571">
                  <c:v>0.94660194174757284</c:v>
                </c:pt>
                <c:pt idx="2572">
                  <c:v>0.94660194174757284</c:v>
                </c:pt>
                <c:pt idx="2573">
                  <c:v>0.94660194174757284</c:v>
                </c:pt>
                <c:pt idx="2574">
                  <c:v>0.94660194174757284</c:v>
                </c:pt>
                <c:pt idx="2575">
                  <c:v>0.94660194174757284</c:v>
                </c:pt>
                <c:pt idx="2576">
                  <c:v>0.94660194174757284</c:v>
                </c:pt>
                <c:pt idx="2577">
                  <c:v>0.94660194174757284</c:v>
                </c:pt>
                <c:pt idx="2578">
                  <c:v>0.94660194174757284</c:v>
                </c:pt>
                <c:pt idx="2579">
                  <c:v>0.94660194174757284</c:v>
                </c:pt>
                <c:pt idx="2580">
                  <c:v>0.94660194174757284</c:v>
                </c:pt>
                <c:pt idx="2581">
                  <c:v>0.94660194174757284</c:v>
                </c:pt>
                <c:pt idx="2582">
                  <c:v>0.94660194174757284</c:v>
                </c:pt>
                <c:pt idx="2583">
                  <c:v>0.94660194174757284</c:v>
                </c:pt>
                <c:pt idx="2584">
                  <c:v>0.94660194174757284</c:v>
                </c:pt>
                <c:pt idx="2585">
                  <c:v>0.94660194174757284</c:v>
                </c:pt>
                <c:pt idx="2586">
                  <c:v>0.94660194174757284</c:v>
                </c:pt>
                <c:pt idx="2587">
                  <c:v>0.94660194174757284</c:v>
                </c:pt>
                <c:pt idx="2588">
                  <c:v>0.94660194174757284</c:v>
                </c:pt>
                <c:pt idx="2589">
                  <c:v>0.94660194174757284</c:v>
                </c:pt>
                <c:pt idx="2590">
                  <c:v>0.94660194174757284</c:v>
                </c:pt>
                <c:pt idx="2591">
                  <c:v>0.94660194174757284</c:v>
                </c:pt>
                <c:pt idx="2592">
                  <c:v>0.94660194174757284</c:v>
                </c:pt>
                <c:pt idx="2593">
                  <c:v>0.94660194174757284</c:v>
                </c:pt>
                <c:pt idx="2594">
                  <c:v>0.94660194174757284</c:v>
                </c:pt>
                <c:pt idx="2595">
                  <c:v>0.94660194174757284</c:v>
                </c:pt>
                <c:pt idx="2596">
                  <c:v>0.94660194174757284</c:v>
                </c:pt>
                <c:pt idx="2597">
                  <c:v>0.94660194174757284</c:v>
                </c:pt>
                <c:pt idx="2598">
                  <c:v>0.94660194174757284</c:v>
                </c:pt>
                <c:pt idx="2599">
                  <c:v>0.94660194174757284</c:v>
                </c:pt>
                <c:pt idx="2600">
                  <c:v>0.94660194174757284</c:v>
                </c:pt>
                <c:pt idx="2601">
                  <c:v>0.94660194174757284</c:v>
                </c:pt>
                <c:pt idx="2602">
                  <c:v>0.94660194174757284</c:v>
                </c:pt>
                <c:pt idx="2603">
                  <c:v>0.94660194174757284</c:v>
                </c:pt>
                <c:pt idx="2604">
                  <c:v>0.94660194174757284</c:v>
                </c:pt>
                <c:pt idx="2605">
                  <c:v>0.94660194174757284</c:v>
                </c:pt>
                <c:pt idx="2606">
                  <c:v>0.94660194174757284</c:v>
                </c:pt>
                <c:pt idx="2607">
                  <c:v>0.94660194174757284</c:v>
                </c:pt>
                <c:pt idx="2608">
                  <c:v>0.94660194174757284</c:v>
                </c:pt>
                <c:pt idx="2609">
                  <c:v>0.94660194174757284</c:v>
                </c:pt>
                <c:pt idx="2610">
                  <c:v>0.94660194174757284</c:v>
                </c:pt>
                <c:pt idx="2611">
                  <c:v>0.94660194174757284</c:v>
                </c:pt>
                <c:pt idx="2612">
                  <c:v>0.94660194174757284</c:v>
                </c:pt>
                <c:pt idx="2613">
                  <c:v>0.94660194174757284</c:v>
                </c:pt>
                <c:pt idx="2614">
                  <c:v>0.94660194174757284</c:v>
                </c:pt>
                <c:pt idx="2615">
                  <c:v>0.94660194174757284</c:v>
                </c:pt>
                <c:pt idx="2616">
                  <c:v>0.94660194174757284</c:v>
                </c:pt>
                <c:pt idx="2617">
                  <c:v>0.94660194174757284</c:v>
                </c:pt>
                <c:pt idx="2618">
                  <c:v>0.94660194174757284</c:v>
                </c:pt>
                <c:pt idx="2619">
                  <c:v>0.94660194174757284</c:v>
                </c:pt>
                <c:pt idx="2620">
                  <c:v>0.94660194174757284</c:v>
                </c:pt>
                <c:pt idx="2621">
                  <c:v>0.94660194174757284</c:v>
                </c:pt>
                <c:pt idx="2622">
                  <c:v>0.94660194174757284</c:v>
                </c:pt>
                <c:pt idx="2623">
                  <c:v>0.94660194174757284</c:v>
                </c:pt>
                <c:pt idx="2624">
                  <c:v>0.94660194174757284</c:v>
                </c:pt>
                <c:pt idx="2625">
                  <c:v>0.94660194174757284</c:v>
                </c:pt>
                <c:pt idx="2626">
                  <c:v>0.94660194174757284</c:v>
                </c:pt>
                <c:pt idx="2627">
                  <c:v>0.94660194174757284</c:v>
                </c:pt>
                <c:pt idx="2628">
                  <c:v>0.94660194174757284</c:v>
                </c:pt>
                <c:pt idx="2629">
                  <c:v>0.94660194174757284</c:v>
                </c:pt>
                <c:pt idx="2630">
                  <c:v>0.94660194174757284</c:v>
                </c:pt>
                <c:pt idx="2631">
                  <c:v>0.94660194174757284</c:v>
                </c:pt>
                <c:pt idx="2632">
                  <c:v>0.94660194174757284</c:v>
                </c:pt>
                <c:pt idx="2633">
                  <c:v>0.94660194174757284</c:v>
                </c:pt>
                <c:pt idx="2634">
                  <c:v>0.94660194174757284</c:v>
                </c:pt>
                <c:pt idx="2635">
                  <c:v>0.94660194174757284</c:v>
                </c:pt>
                <c:pt idx="2636">
                  <c:v>0.94660194174757284</c:v>
                </c:pt>
                <c:pt idx="2637">
                  <c:v>0.94660194174757284</c:v>
                </c:pt>
                <c:pt idx="2638">
                  <c:v>0.94660194174757284</c:v>
                </c:pt>
                <c:pt idx="2639">
                  <c:v>0.94660194174757284</c:v>
                </c:pt>
                <c:pt idx="2640">
                  <c:v>0.94660194174757284</c:v>
                </c:pt>
                <c:pt idx="2641">
                  <c:v>0.94660194174757284</c:v>
                </c:pt>
                <c:pt idx="2642">
                  <c:v>0.94660194174757284</c:v>
                </c:pt>
                <c:pt idx="2643">
                  <c:v>0.94660194174757284</c:v>
                </c:pt>
                <c:pt idx="2644">
                  <c:v>0.94660194174757284</c:v>
                </c:pt>
                <c:pt idx="2645">
                  <c:v>0.94660194174757284</c:v>
                </c:pt>
                <c:pt idx="2646">
                  <c:v>0.94660194174757284</c:v>
                </c:pt>
                <c:pt idx="2647">
                  <c:v>0.94660194174757284</c:v>
                </c:pt>
                <c:pt idx="2648">
                  <c:v>0.94660194174757284</c:v>
                </c:pt>
                <c:pt idx="2649">
                  <c:v>0.94660194174757284</c:v>
                </c:pt>
                <c:pt idx="2650">
                  <c:v>0.94660194174757284</c:v>
                </c:pt>
                <c:pt idx="2651">
                  <c:v>0.94660194174757284</c:v>
                </c:pt>
                <c:pt idx="2652">
                  <c:v>0.94660194174757284</c:v>
                </c:pt>
                <c:pt idx="2653">
                  <c:v>0.94660194174757284</c:v>
                </c:pt>
                <c:pt idx="2654">
                  <c:v>0.94660194174757284</c:v>
                </c:pt>
                <c:pt idx="2655">
                  <c:v>0.94660194174757284</c:v>
                </c:pt>
                <c:pt idx="2656">
                  <c:v>0.94660194174757284</c:v>
                </c:pt>
                <c:pt idx="2657">
                  <c:v>0.94660194174757284</c:v>
                </c:pt>
                <c:pt idx="2658">
                  <c:v>0.94660194174757284</c:v>
                </c:pt>
                <c:pt idx="2659">
                  <c:v>0.94660194174757284</c:v>
                </c:pt>
                <c:pt idx="2660">
                  <c:v>0.94660194174757284</c:v>
                </c:pt>
                <c:pt idx="2661">
                  <c:v>0.94660194174757284</c:v>
                </c:pt>
                <c:pt idx="2662">
                  <c:v>0.94660194174757284</c:v>
                </c:pt>
                <c:pt idx="2663">
                  <c:v>0.94660194174757284</c:v>
                </c:pt>
                <c:pt idx="2664">
                  <c:v>0.94660194174757284</c:v>
                </c:pt>
                <c:pt idx="2665">
                  <c:v>0.94660194174757284</c:v>
                </c:pt>
                <c:pt idx="2666">
                  <c:v>0.94660194174757284</c:v>
                </c:pt>
                <c:pt idx="2667">
                  <c:v>0.94660194174757284</c:v>
                </c:pt>
                <c:pt idx="2668">
                  <c:v>0.94660194174757284</c:v>
                </c:pt>
                <c:pt idx="2669">
                  <c:v>0.94660194174757284</c:v>
                </c:pt>
                <c:pt idx="2670">
                  <c:v>0.94660194174757284</c:v>
                </c:pt>
                <c:pt idx="2671">
                  <c:v>0.94660194174757284</c:v>
                </c:pt>
                <c:pt idx="2672">
                  <c:v>0.94660194174757284</c:v>
                </c:pt>
                <c:pt idx="2673">
                  <c:v>0.94660194174757284</c:v>
                </c:pt>
                <c:pt idx="2674">
                  <c:v>0.94660194174757284</c:v>
                </c:pt>
                <c:pt idx="2675">
                  <c:v>0.94660194174757284</c:v>
                </c:pt>
                <c:pt idx="2676">
                  <c:v>0.94660194174757284</c:v>
                </c:pt>
                <c:pt idx="2677">
                  <c:v>0.94660194174757284</c:v>
                </c:pt>
                <c:pt idx="2678">
                  <c:v>0.94660194174757284</c:v>
                </c:pt>
                <c:pt idx="2679">
                  <c:v>0.94660194174757284</c:v>
                </c:pt>
                <c:pt idx="2680">
                  <c:v>0.94660194174757284</c:v>
                </c:pt>
                <c:pt idx="2681">
                  <c:v>0.94660194174757284</c:v>
                </c:pt>
                <c:pt idx="2682">
                  <c:v>0.94660194174757284</c:v>
                </c:pt>
                <c:pt idx="2683">
                  <c:v>0.94660194174757284</c:v>
                </c:pt>
                <c:pt idx="2684">
                  <c:v>0.94660194174757284</c:v>
                </c:pt>
                <c:pt idx="2685">
                  <c:v>0.94660194174757284</c:v>
                </c:pt>
                <c:pt idx="2686">
                  <c:v>0.94660194174757284</c:v>
                </c:pt>
                <c:pt idx="2687">
                  <c:v>0.94660194174757284</c:v>
                </c:pt>
                <c:pt idx="2688">
                  <c:v>0.94660194174757284</c:v>
                </c:pt>
                <c:pt idx="2689">
                  <c:v>0.94660194174757284</c:v>
                </c:pt>
                <c:pt idx="2690">
                  <c:v>0.94660194174757284</c:v>
                </c:pt>
                <c:pt idx="2691">
                  <c:v>0.94660194174757284</c:v>
                </c:pt>
                <c:pt idx="2692">
                  <c:v>0.94660194174757284</c:v>
                </c:pt>
                <c:pt idx="2693">
                  <c:v>0.94660194174757284</c:v>
                </c:pt>
                <c:pt idx="2694">
                  <c:v>0.94660194174757284</c:v>
                </c:pt>
                <c:pt idx="2695">
                  <c:v>0.94660194174757284</c:v>
                </c:pt>
                <c:pt idx="2696">
                  <c:v>0.94660194174757284</c:v>
                </c:pt>
                <c:pt idx="2697">
                  <c:v>0.94660194174757284</c:v>
                </c:pt>
                <c:pt idx="2698">
                  <c:v>0.94660194174757284</c:v>
                </c:pt>
                <c:pt idx="2699">
                  <c:v>0.94660194174757284</c:v>
                </c:pt>
                <c:pt idx="2700">
                  <c:v>0.94660194174757284</c:v>
                </c:pt>
                <c:pt idx="2701">
                  <c:v>0.94660194174757284</c:v>
                </c:pt>
                <c:pt idx="2702">
                  <c:v>0.94660194174757284</c:v>
                </c:pt>
                <c:pt idx="2703">
                  <c:v>0.94660194174757284</c:v>
                </c:pt>
                <c:pt idx="2704">
                  <c:v>0.94660194174757284</c:v>
                </c:pt>
                <c:pt idx="2705">
                  <c:v>0.94660194174757284</c:v>
                </c:pt>
                <c:pt idx="2706">
                  <c:v>0.94660194174757284</c:v>
                </c:pt>
                <c:pt idx="2707">
                  <c:v>0.94660194174757284</c:v>
                </c:pt>
                <c:pt idx="2708">
                  <c:v>0.94660194174757284</c:v>
                </c:pt>
                <c:pt idx="2709">
                  <c:v>0.94660194174757284</c:v>
                </c:pt>
                <c:pt idx="2710">
                  <c:v>0.94660194174757284</c:v>
                </c:pt>
                <c:pt idx="2711">
                  <c:v>0.94660194174757284</c:v>
                </c:pt>
                <c:pt idx="2712">
                  <c:v>0.94660194174757284</c:v>
                </c:pt>
                <c:pt idx="2713">
                  <c:v>0.94660194174757284</c:v>
                </c:pt>
                <c:pt idx="2714">
                  <c:v>0.94660194174757284</c:v>
                </c:pt>
                <c:pt idx="2715">
                  <c:v>0.94660194174757284</c:v>
                </c:pt>
                <c:pt idx="2716">
                  <c:v>0.94660194174757284</c:v>
                </c:pt>
                <c:pt idx="2717">
                  <c:v>0.94660194174757284</c:v>
                </c:pt>
                <c:pt idx="2718">
                  <c:v>0.94660194174757284</c:v>
                </c:pt>
                <c:pt idx="2719">
                  <c:v>0.94660194174757284</c:v>
                </c:pt>
                <c:pt idx="2720">
                  <c:v>0.94660194174757284</c:v>
                </c:pt>
                <c:pt idx="2721">
                  <c:v>0.94660194174757284</c:v>
                </c:pt>
                <c:pt idx="2722">
                  <c:v>0.94660194174757284</c:v>
                </c:pt>
                <c:pt idx="2723">
                  <c:v>0.94660194174757284</c:v>
                </c:pt>
                <c:pt idx="2724">
                  <c:v>0.94660194174757284</c:v>
                </c:pt>
                <c:pt idx="2725">
                  <c:v>0.94660194174757284</c:v>
                </c:pt>
                <c:pt idx="2726">
                  <c:v>0.94660194174757284</c:v>
                </c:pt>
                <c:pt idx="2727">
                  <c:v>0.94660194174757284</c:v>
                </c:pt>
                <c:pt idx="2728">
                  <c:v>0.94660194174757284</c:v>
                </c:pt>
                <c:pt idx="2729">
                  <c:v>0.94660194174757284</c:v>
                </c:pt>
                <c:pt idx="2730">
                  <c:v>0.94660194174757284</c:v>
                </c:pt>
                <c:pt idx="2731">
                  <c:v>0.94660194174757284</c:v>
                </c:pt>
                <c:pt idx="2732">
                  <c:v>0.94660194174757284</c:v>
                </c:pt>
                <c:pt idx="2733">
                  <c:v>0.94660194174757284</c:v>
                </c:pt>
                <c:pt idx="2734">
                  <c:v>0.94660194174757284</c:v>
                </c:pt>
                <c:pt idx="2735">
                  <c:v>0.94660194174757284</c:v>
                </c:pt>
                <c:pt idx="2736">
                  <c:v>0.94660194174757284</c:v>
                </c:pt>
                <c:pt idx="2737">
                  <c:v>0.94660194174757284</c:v>
                </c:pt>
                <c:pt idx="2738">
                  <c:v>0.94660194174757284</c:v>
                </c:pt>
                <c:pt idx="2739">
                  <c:v>0.94660194174757284</c:v>
                </c:pt>
                <c:pt idx="2740">
                  <c:v>0.94660194174757284</c:v>
                </c:pt>
                <c:pt idx="2741">
                  <c:v>0.94660194174757284</c:v>
                </c:pt>
                <c:pt idx="2742">
                  <c:v>0.94660194174757284</c:v>
                </c:pt>
                <c:pt idx="2743">
                  <c:v>0.94660194174757284</c:v>
                </c:pt>
                <c:pt idx="2744">
                  <c:v>0.94660194174757284</c:v>
                </c:pt>
                <c:pt idx="2745">
                  <c:v>0.94660194174757284</c:v>
                </c:pt>
                <c:pt idx="2746">
                  <c:v>0.94660194174757284</c:v>
                </c:pt>
                <c:pt idx="2747">
                  <c:v>0.94660194174757284</c:v>
                </c:pt>
                <c:pt idx="2748">
                  <c:v>0.94660194174757284</c:v>
                </c:pt>
                <c:pt idx="2749">
                  <c:v>0.94660194174757284</c:v>
                </c:pt>
                <c:pt idx="2750">
                  <c:v>0.94660194174757284</c:v>
                </c:pt>
                <c:pt idx="2751">
                  <c:v>0.94660194174757284</c:v>
                </c:pt>
                <c:pt idx="2752">
                  <c:v>0.94660194174757284</c:v>
                </c:pt>
                <c:pt idx="2753">
                  <c:v>0.94660194174757284</c:v>
                </c:pt>
                <c:pt idx="2754">
                  <c:v>0.94660194174757284</c:v>
                </c:pt>
                <c:pt idx="2755">
                  <c:v>0.94660194174757284</c:v>
                </c:pt>
                <c:pt idx="2756">
                  <c:v>0.94660194174757284</c:v>
                </c:pt>
                <c:pt idx="2757">
                  <c:v>0.94660194174757284</c:v>
                </c:pt>
                <c:pt idx="2758">
                  <c:v>0.94660194174757284</c:v>
                </c:pt>
                <c:pt idx="2759">
                  <c:v>0.94660194174757284</c:v>
                </c:pt>
                <c:pt idx="2760">
                  <c:v>0.94660194174757284</c:v>
                </c:pt>
                <c:pt idx="2761">
                  <c:v>0.94660194174757284</c:v>
                </c:pt>
                <c:pt idx="2762">
                  <c:v>0.94660194174757284</c:v>
                </c:pt>
                <c:pt idx="2763">
                  <c:v>0.94660194174757284</c:v>
                </c:pt>
                <c:pt idx="2764">
                  <c:v>0.94660194174757284</c:v>
                </c:pt>
                <c:pt idx="2765">
                  <c:v>0.94660194174757284</c:v>
                </c:pt>
                <c:pt idx="2766">
                  <c:v>0.94660194174757284</c:v>
                </c:pt>
                <c:pt idx="2767">
                  <c:v>0.94660194174757284</c:v>
                </c:pt>
                <c:pt idx="2768">
                  <c:v>0.94660194174757284</c:v>
                </c:pt>
                <c:pt idx="2769">
                  <c:v>0.94660194174757284</c:v>
                </c:pt>
                <c:pt idx="2770">
                  <c:v>0.94660194174757284</c:v>
                </c:pt>
                <c:pt idx="2771">
                  <c:v>0.94660194174757284</c:v>
                </c:pt>
                <c:pt idx="2772">
                  <c:v>0.94660194174757284</c:v>
                </c:pt>
                <c:pt idx="2773">
                  <c:v>0.94660194174757284</c:v>
                </c:pt>
                <c:pt idx="2774">
                  <c:v>0.94660194174757284</c:v>
                </c:pt>
                <c:pt idx="2775">
                  <c:v>0.94660194174757284</c:v>
                </c:pt>
                <c:pt idx="2776">
                  <c:v>0.94660194174757284</c:v>
                </c:pt>
                <c:pt idx="2777">
                  <c:v>0.94660194174757284</c:v>
                </c:pt>
                <c:pt idx="2778">
                  <c:v>0.94660194174757284</c:v>
                </c:pt>
                <c:pt idx="2779">
                  <c:v>0.94660194174757284</c:v>
                </c:pt>
                <c:pt idx="2780">
                  <c:v>0.94660194174757284</c:v>
                </c:pt>
                <c:pt idx="2781">
                  <c:v>0.94660194174757284</c:v>
                </c:pt>
                <c:pt idx="2782">
                  <c:v>0.94660194174757284</c:v>
                </c:pt>
                <c:pt idx="2783">
                  <c:v>0.94660194174757284</c:v>
                </c:pt>
                <c:pt idx="2784">
                  <c:v>0.94660194174757284</c:v>
                </c:pt>
                <c:pt idx="2785">
                  <c:v>0.94660194174757284</c:v>
                </c:pt>
                <c:pt idx="2786">
                  <c:v>0.94660194174757284</c:v>
                </c:pt>
                <c:pt idx="2787">
                  <c:v>0.94660194174757284</c:v>
                </c:pt>
                <c:pt idx="2788">
                  <c:v>0.94660194174757284</c:v>
                </c:pt>
                <c:pt idx="2789">
                  <c:v>0.94660194174757284</c:v>
                </c:pt>
                <c:pt idx="2790">
                  <c:v>0.94660194174757284</c:v>
                </c:pt>
                <c:pt idx="2791">
                  <c:v>0.94660194174757284</c:v>
                </c:pt>
                <c:pt idx="2792">
                  <c:v>0.94660194174757284</c:v>
                </c:pt>
                <c:pt idx="2793">
                  <c:v>0.94660194174757284</c:v>
                </c:pt>
                <c:pt idx="2794">
                  <c:v>0.94660194174757284</c:v>
                </c:pt>
                <c:pt idx="2795">
                  <c:v>0.94660194174757284</c:v>
                </c:pt>
                <c:pt idx="2796">
                  <c:v>0.94660194174757284</c:v>
                </c:pt>
                <c:pt idx="2797">
                  <c:v>0.94660194174757284</c:v>
                </c:pt>
                <c:pt idx="2798">
                  <c:v>0.94660194174757284</c:v>
                </c:pt>
                <c:pt idx="2799">
                  <c:v>0.94660194174757284</c:v>
                </c:pt>
                <c:pt idx="2800">
                  <c:v>0.94660194174757284</c:v>
                </c:pt>
                <c:pt idx="2801">
                  <c:v>0.94660194174757284</c:v>
                </c:pt>
                <c:pt idx="2802">
                  <c:v>0.94660194174757284</c:v>
                </c:pt>
                <c:pt idx="2803">
                  <c:v>0.94660194174757284</c:v>
                </c:pt>
                <c:pt idx="2804">
                  <c:v>0.94660194174757284</c:v>
                </c:pt>
                <c:pt idx="2805">
                  <c:v>0.94660194174757284</c:v>
                </c:pt>
                <c:pt idx="2806">
                  <c:v>0.94660194174757284</c:v>
                </c:pt>
                <c:pt idx="2807">
                  <c:v>0.94660194174757284</c:v>
                </c:pt>
                <c:pt idx="2808">
                  <c:v>0.94660194174757284</c:v>
                </c:pt>
                <c:pt idx="2809">
                  <c:v>0.94660194174757284</c:v>
                </c:pt>
                <c:pt idx="2810">
                  <c:v>0.94660194174757284</c:v>
                </c:pt>
                <c:pt idx="2811">
                  <c:v>0.94660194174757284</c:v>
                </c:pt>
                <c:pt idx="2812">
                  <c:v>0.94660194174757284</c:v>
                </c:pt>
                <c:pt idx="2813">
                  <c:v>0.94660194174757284</c:v>
                </c:pt>
                <c:pt idx="2814">
                  <c:v>0.94660194174757284</c:v>
                </c:pt>
                <c:pt idx="2815">
                  <c:v>0.94660194174757284</c:v>
                </c:pt>
                <c:pt idx="2816">
                  <c:v>0.94660194174757284</c:v>
                </c:pt>
                <c:pt idx="2817">
                  <c:v>0.94660194174757284</c:v>
                </c:pt>
                <c:pt idx="2818">
                  <c:v>0.94660194174757284</c:v>
                </c:pt>
                <c:pt idx="2819">
                  <c:v>0.94660194174757284</c:v>
                </c:pt>
                <c:pt idx="2820">
                  <c:v>0.94660194174757284</c:v>
                </c:pt>
                <c:pt idx="2821">
                  <c:v>0.94660194174757284</c:v>
                </c:pt>
                <c:pt idx="2822">
                  <c:v>0.94660194174757284</c:v>
                </c:pt>
                <c:pt idx="2823">
                  <c:v>0.94660194174757284</c:v>
                </c:pt>
                <c:pt idx="2824">
                  <c:v>0.94660194174757284</c:v>
                </c:pt>
                <c:pt idx="2825">
                  <c:v>0.94660194174757284</c:v>
                </c:pt>
                <c:pt idx="2826">
                  <c:v>0.94660194174757284</c:v>
                </c:pt>
                <c:pt idx="2827">
                  <c:v>0.94660194174757284</c:v>
                </c:pt>
                <c:pt idx="2828">
                  <c:v>0.94660194174757284</c:v>
                </c:pt>
                <c:pt idx="2829">
                  <c:v>0.94660194174757284</c:v>
                </c:pt>
                <c:pt idx="2830">
                  <c:v>0.94660194174757284</c:v>
                </c:pt>
                <c:pt idx="2831">
                  <c:v>0.94660194174757284</c:v>
                </c:pt>
                <c:pt idx="2832">
                  <c:v>0.94660194174757284</c:v>
                </c:pt>
                <c:pt idx="2833">
                  <c:v>0.94660194174757284</c:v>
                </c:pt>
                <c:pt idx="2834">
                  <c:v>0.94660194174757284</c:v>
                </c:pt>
                <c:pt idx="2835">
                  <c:v>0.94660194174757284</c:v>
                </c:pt>
                <c:pt idx="2836">
                  <c:v>0.94660194174757284</c:v>
                </c:pt>
                <c:pt idx="2837">
                  <c:v>0.94660194174757284</c:v>
                </c:pt>
                <c:pt idx="2838">
                  <c:v>0.94660194174757284</c:v>
                </c:pt>
                <c:pt idx="2839">
                  <c:v>0.94660194174757284</c:v>
                </c:pt>
                <c:pt idx="2840">
                  <c:v>0.94660194174757284</c:v>
                </c:pt>
                <c:pt idx="2841">
                  <c:v>0.94660194174757284</c:v>
                </c:pt>
                <c:pt idx="2842">
                  <c:v>0.94660194174757284</c:v>
                </c:pt>
                <c:pt idx="2843">
                  <c:v>0.94660194174757284</c:v>
                </c:pt>
                <c:pt idx="2844">
                  <c:v>0.94660194174757284</c:v>
                </c:pt>
                <c:pt idx="2845">
                  <c:v>0.94660194174757284</c:v>
                </c:pt>
                <c:pt idx="2846">
                  <c:v>0.94660194174757284</c:v>
                </c:pt>
                <c:pt idx="2847">
                  <c:v>0.94660194174757284</c:v>
                </c:pt>
                <c:pt idx="2848">
                  <c:v>0.94660194174757284</c:v>
                </c:pt>
                <c:pt idx="2849">
                  <c:v>0.94660194174757284</c:v>
                </c:pt>
                <c:pt idx="2850">
                  <c:v>0.94660194174757284</c:v>
                </c:pt>
                <c:pt idx="2851">
                  <c:v>0.94660194174757284</c:v>
                </c:pt>
                <c:pt idx="2852">
                  <c:v>0.94660194174757284</c:v>
                </c:pt>
                <c:pt idx="2853">
                  <c:v>0.94660194174757284</c:v>
                </c:pt>
                <c:pt idx="2854">
                  <c:v>0.94660194174757284</c:v>
                </c:pt>
                <c:pt idx="2855">
                  <c:v>0.94660194174757284</c:v>
                </c:pt>
                <c:pt idx="2856">
                  <c:v>0.94660194174757284</c:v>
                </c:pt>
                <c:pt idx="2857">
                  <c:v>0.94660194174757284</c:v>
                </c:pt>
                <c:pt idx="2858">
                  <c:v>0.94660194174757284</c:v>
                </c:pt>
                <c:pt idx="2859">
                  <c:v>0.94660194174757284</c:v>
                </c:pt>
                <c:pt idx="2860">
                  <c:v>0.94660194174757284</c:v>
                </c:pt>
                <c:pt idx="2861">
                  <c:v>0.94660194174757284</c:v>
                </c:pt>
                <c:pt idx="2862">
                  <c:v>0.94660194174757284</c:v>
                </c:pt>
                <c:pt idx="2863">
                  <c:v>0.94660194174757284</c:v>
                </c:pt>
                <c:pt idx="2864">
                  <c:v>0.94660194174757284</c:v>
                </c:pt>
                <c:pt idx="2865">
                  <c:v>0.94660194174757284</c:v>
                </c:pt>
                <c:pt idx="2866">
                  <c:v>0.94660194174757284</c:v>
                </c:pt>
                <c:pt idx="2867">
                  <c:v>0.94660194174757284</c:v>
                </c:pt>
                <c:pt idx="2868">
                  <c:v>0.94660194174757284</c:v>
                </c:pt>
                <c:pt idx="2869">
                  <c:v>0.94660194174757284</c:v>
                </c:pt>
                <c:pt idx="2870">
                  <c:v>0.94660194174757284</c:v>
                </c:pt>
                <c:pt idx="2871">
                  <c:v>0.94660194174757284</c:v>
                </c:pt>
                <c:pt idx="2872">
                  <c:v>0.94660194174757284</c:v>
                </c:pt>
                <c:pt idx="2873">
                  <c:v>0.94660194174757284</c:v>
                </c:pt>
                <c:pt idx="2874">
                  <c:v>0.94660194174757284</c:v>
                </c:pt>
                <c:pt idx="2875">
                  <c:v>0.94660194174757284</c:v>
                </c:pt>
                <c:pt idx="2876">
                  <c:v>0.94660194174757284</c:v>
                </c:pt>
                <c:pt idx="2877">
                  <c:v>0.94660194174757284</c:v>
                </c:pt>
                <c:pt idx="2878">
                  <c:v>0.94660194174757284</c:v>
                </c:pt>
                <c:pt idx="2879">
                  <c:v>0.94660194174757284</c:v>
                </c:pt>
                <c:pt idx="2880">
                  <c:v>0.94660194174757284</c:v>
                </c:pt>
                <c:pt idx="2881">
                  <c:v>0.94660194174757284</c:v>
                </c:pt>
                <c:pt idx="2882">
                  <c:v>0.94660194174757284</c:v>
                </c:pt>
                <c:pt idx="2883">
                  <c:v>0.94660194174757284</c:v>
                </c:pt>
                <c:pt idx="2884">
                  <c:v>0.94660194174757284</c:v>
                </c:pt>
                <c:pt idx="2885">
                  <c:v>0.94660194174757284</c:v>
                </c:pt>
                <c:pt idx="2886">
                  <c:v>0.94660194174757284</c:v>
                </c:pt>
                <c:pt idx="2887">
                  <c:v>0.94660194174757284</c:v>
                </c:pt>
                <c:pt idx="2888">
                  <c:v>0.94660194174757284</c:v>
                </c:pt>
                <c:pt idx="2889">
                  <c:v>0.94660194174757284</c:v>
                </c:pt>
                <c:pt idx="2890">
                  <c:v>0.94660194174757284</c:v>
                </c:pt>
                <c:pt idx="2891">
                  <c:v>0.94660194174757284</c:v>
                </c:pt>
                <c:pt idx="2892">
                  <c:v>0.94660194174757284</c:v>
                </c:pt>
                <c:pt idx="2893">
                  <c:v>0.94660194174757284</c:v>
                </c:pt>
                <c:pt idx="2894">
                  <c:v>0.94660194174757284</c:v>
                </c:pt>
                <c:pt idx="2895">
                  <c:v>0.94660194174757284</c:v>
                </c:pt>
                <c:pt idx="2896">
                  <c:v>0.94660194174757284</c:v>
                </c:pt>
                <c:pt idx="2897">
                  <c:v>0.94660194174757284</c:v>
                </c:pt>
                <c:pt idx="2898">
                  <c:v>0.94660194174757284</c:v>
                </c:pt>
                <c:pt idx="2899">
                  <c:v>0.94660194174757284</c:v>
                </c:pt>
                <c:pt idx="2900">
                  <c:v>0.94660194174757284</c:v>
                </c:pt>
                <c:pt idx="2901">
                  <c:v>0.94660194174757284</c:v>
                </c:pt>
                <c:pt idx="2902">
                  <c:v>0.94660194174757284</c:v>
                </c:pt>
                <c:pt idx="2903">
                  <c:v>0.94660194174757284</c:v>
                </c:pt>
                <c:pt idx="2904">
                  <c:v>0.94660194174757284</c:v>
                </c:pt>
                <c:pt idx="2905">
                  <c:v>0.94660194174757284</c:v>
                </c:pt>
                <c:pt idx="2906">
                  <c:v>0.94660194174757284</c:v>
                </c:pt>
                <c:pt idx="2907">
                  <c:v>0.94660194174757284</c:v>
                </c:pt>
                <c:pt idx="2908">
                  <c:v>0.94660194174757284</c:v>
                </c:pt>
                <c:pt idx="2909">
                  <c:v>0.94660194174757284</c:v>
                </c:pt>
                <c:pt idx="2910">
                  <c:v>0.94660194174757284</c:v>
                </c:pt>
                <c:pt idx="2911">
                  <c:v>0.94660194174757284</c:v>
                </c:pt>
                <c:pt idx="2912">
                  <c:v>0.94660194174757284</c:v>
                </c:pt>
                <c:pt idx="2913">
                  <c:v>0.94660194174757284</c:v>
                </c:pt>
                <c:pt idx="2914">
                  <c:v>0.94660194174757284</c:v>
                </c:pt>
                <c:pt idx="2915">
                  <c:v>0.94660194174757284</c:v>
                </c:pt>
                <c:pt idx="2916">
                  <c:v>0.94660194174757284</c:v>
                </c:pt>
                <c:pt idx="2917">
                  <c:v>0.94660194174757284</c:v>
                </c:pt>
                <c:pt idx="2918">
                  <c:v>0.94660194174757284</c:v>
                </c:pt>
                <c:pt idx="2919">
                  <c:v>0.94660194174757284</c:v>
                </c:pt>
                <c:pt idx="2920">
                  <c:v>0.94660194174757284</c:v>
                </c:pt>
                <c:pt idx="2921">
                  <c:v>0.94660194174757284</c:v>
                </c:pt>
                <c:pt idx="2922">
                  <c:v>0.94660194174757284</c:v>
                </c:pt>
                <c:pt idx="2923">
                  <c:v>0.94660194174757284</c:v>
                </c:pt>
                <c:pt idx="2924">
                  <c:v>0.94660194174757284</c:v>
                </c:pt>
                <c:pt idx="2925">
                  <c:v>0.94660194174757284</c:v>
                </c:pt>
                <c:pt idx="2926">
                  <c:v>0.94660194174757284</c:v>
                </c:pt>
                <c:pt idx="2927">
                  <c:v>0.94660194174757284</c:v>
                </c:pt>
                <c:pt idx="2928">
                  <c:v>0.94660194174757284</c:v>
                </c:pt>
                <c:pt idx="2929">
                  <c:v>0.94660194174757284</c:v>
                </c:pt>
                <c:pt idx="2930">
                  <c:v>0.94660194174757284</c:v>
                </c:pt>
                <c:pt idx="2931">
                  <c:v>0.94660194174757284</c:v>
                </c:pt>
                <c:pt idx="2932">
                  <c:v>0.94660194174757284</c:v>
                </c:pt>
                <c:pt idx="2933">
                  <c:v>0.94660194174757284</c:v>
                </c:pt>
                <c:pt idx="2934">
                  <c:v>0.94660194174757284</c:v>
                </c:pt>
                <c:pt idx="2935">
                  <c:v>0.94660194174757284</c:v>
                </c:pt>
                <c:pt idx="2936">
                  <c:v>0.94660194174757284</c:v>
                </c:pt>
                <c:pt idx="2937">
                  <c:v>0.94660194174757284</c:v>
                </c:pt>
                <c:pt idx="2938">
                  <c:v>0.94660194174757284</c:v>
                </c:pt>
                <c:pt idx="2939">
                  <c:v>0.94660194174757284</c:v>
                </c:pt>
                <c:pt idx="2940">
                  <c:v>0.94660194174757284</c:v>
                </c:pt>
                <c:pt idx="2941">
                  <c:v>0.94660194174757284</c:v>
                </c:pt>
                <c:pt idx="2942">
                  <c:v>0.94660194174757284</c:v>
                </c:pt>
                <c:pt idx="2943">
                  <c:v>0.94660194174757284</c:v>
                </c:pt>
                <c:pt idx="2944">
                  <c:v>0.94660194174757284</c:v>
                </c:pt>
                <c:pt idx="2945">
                  <c:v>0.94660194174757284</c:v>
                </c:pt>
                <c:pt idx="2946">
                  <c:v>0.94660194174757284</c:v>
                </c:pt>
                <c:pt idx="2947">
                  <c:v>0.94660194174757284</c:v>
                </c:pt>
                <c:pt idx="2948">
                  <c:v>0.94660194174757284</c:v>
                </c:pt>
                <c:pt idx="2949">
                  <c:v>0.94660194174757284</c:v>
                </c:pt>
                <c:pt idx="2950">
                  <c:v>0.94660194174757284</c:v>
                </c:pt>
                <c:pt idx="2951">
                  <c:v>0.94660194174757284</c:v>
                </c:pt>
                <c:pt idx="2952">
                  <c:v>0.94660194174757284</c:v>
                </c:pt>
                <c:pt idx="2953">
                  <c:v>0.94660194174757284</c:v>
                </c:pt>
                <c:pt idx="2954">
                  <c:v>0.94660194174757284</c:v>
                </c:pt>
                <c:pt idx="2955">
                  <c:v>0.94660194174757284</c:v>
                </c:pt>
                <c:pt idx="2956">
                  <c:v>0.94660194174757284</c:v>
                </c:pt>
                <c:pt idx="2957">
                  <c:v>0.94660194174757284</c:v>
                </c:pt>
                <c:pt idx="2958">
                  <c:v>0.94660194174757284</c:v>
                </c:pt>
                <c:pt idx="2959">
                  <c:v>0.94660194174757284</c:v>
                </c:pt>
                <c:pt idx="2960">
                  <c:v>0.94660194174757284</c:v>
                </c:pt>
                <c:pt idx="2961">
                  <c:v>0.94660194174757284</c:v>
                </c:pt>
                <c:pt idx="2962">
                  <c:v>0.94660194174757284</c:v>
                </c:pt>
                <c:pt idx="2963">
                  <c:v>0.94660194174757284</c:v>
                </c:pt>
                <c:pt idx="2964">
                  <c:v>0.94660194174757284</c:v>
                </c:pt>
                <c:pt idx="2965">
                  <c:v>0.94660194174757284</c:v>
                </c:pt>
                <c:pt idx="2966">
                  <c:v>0.94660194174757284</c:v>
                </c:pt>
                <c:pt idx="2967">
                  <c:v>0.94660194174757284</c:v>
                </c:pt>
                <c:pt idx="2968">
                  <c:v>0.94660194174757284</c:v>
                </c:pt>
                <c:pt idx="2969">
                  <c:v>0.94660194174757284</c:v>
                </c:pt>
                <c:pt idx="2970">
                  <c:v>0.94660194174757284</c:v>
                </c:pt>
                <c:pt idx="2971">
                  <c:v>0.94660194174757284</c:v>
                </c:pt>
                <c:pt idx="2972">
                  <c:v>0.94660194174757284</c:v>
                </c:pt>
                <c:pt idx="2973">
                  <c:v>0.94660194174757284</c:v>
                </c:pt>
                <c:pt idx="2974">
                  <c:v>0.94660194174757284</c:v>
                </c:pt>
                <c:pt idx="2975">
                  <c:v>0.94660194174757284</c:v>
                </c:pt>
                <c:pt idx="2976">
                  <c:v>0.94660194174757284</c:v>
                </c:pt>
                <c:pt idx="2977">
                  <c:v>0.94660194174757284</c:v>
                </c:pt>
                <c:pt idx="2978">
                  <c:v>0.94660194174757284</c:v>
                </c:pt>
                <c:pt idx="2979">
                  <c:v>0.94660194174757284</c:v>
                </c:pt>
                <c:pt idx="2980">
                  <c:v>0.94660194174757284</c:v>
                </c:pt>
                <c:pt idx="2981">
                  <c:v>0.94660194174757284</c:v>
                </c:pt>
                <c:pt idx="2982">
                  <c:v>0.94660194174757284</c:v>
                </c:pt>
                <c:pt idx="2983">
                  <c:v>0.94660194174757284</c:v>
                </c:pt>
                <c:pt idx="2984">
                  <c:v>0.94660194174757284</c:v>
                </c:pt>
                <c:pt idx="2985">
                  <c:v>0.94660194174757284</c:v>
                </c:pt>
                <c:pt idx="2986">
                  <c:v>0.94660194174757284</c:v>
                </c:pt>
                <c:pt idx="2987">
                  <c:v>0.94660194174757284</c:v>
                </c:pt>
                <c:pt idx="2988">
                  <c:v>0.94660194174757284</c:v>
                </c:pt>
                <c:pt idx="2989">
                  <c:v>0.94660194174757284</c:v>
                </c:pt>
                <c:pt idx="2990">
                  <c:v>0.94660194174757284</c:v>
                </c:pt>
                <c:pt idx="2991">
                  <c:v>0.94660194174757284</c:v>
                </c:pt>
                <c:pt idx="2992">
                  <c:v>0.94660194174757284</c:v>
                </c:pt>
                <c:pt idx="2993">
                  <c:v>0.94660194174757284</c:v>
                </c:pt>
                <c:pt idx="2994">
                  <c:v>0.94660194174757284</c:v>
                </c:pt>
                <c:pt idx="2995">
                  <c:v>0.94660194174757284</c:v>
                </c:pt>
                <c:pt idx="2996">
                  <c:v>0.94660194174757284</c:v>
                </c:pt>
                <c:pt idx="2997">
                  <c:v>0.94660194174757284</c:v>
                </c:pt>
                <c:pt idx="2998">
                  <c:v>0.94660194174757284</c:v>
                </c:pt>
                <c:pt idx="2999">
                  <c:v>0.94660194174757284</c:v>
                </c:pt>
                <c:pt idx="3000">
                  <c:v>0.94660194174757284</c:v>
                </c:pt>
                <c:pt idx="3001">
                  <c:v>0.94660194174757284</c:v>
                </c:pt>
                <c:pt idx="3002">
                  <c:v>0.94660194174757284</c:v>
                </c:pt>
                <c:pt idx="3003">
                  <c:v>0.94660194174757284</c:v>
                </c:pt>
                <c:pt idx="3004">
                  <c:v>0.94660194174757284</c:v>
                </c:pt>
                <c:pt idx="3005">
                  <c:v>0.94660194174757284</c:v>
                </c:pt>
                <c:pt idx="3006">
                  <c:v>0.94660194174757284</c:v>
                </c:pt>
                <c:pt idx="3007">
                  <c:v>0.94660194174757284</c:v>
                </c:pt>
                <c:pt idx="3008">
                  <c:v>0.94660194174757284</c:v>
                </c:pt>
                <c:pt idx="3009">
                  <c:v>0.94660194174757284</c:v>
                </c:pt>
                <c:pt idx="3010">
                  <c:v>0.94660194174757284</c:v>
                </c:pt>
                <c:pt idx="3011">
                  <c:v>0.94660194174757284</c:v>
                </c:pt>
                <c:pt idx="3012">
                  <c:v>0.94660194174757284</c:v>
                </c:pt>
                <c:pt idx="3013">
                  <c:v>0.94660194174757284</c:v>
                </c:pt>
                <c:pt idx="3014">
                  <c:v>0.94660194174757284</c:v>
                </c:pt>
                <c:pt idx="3015">
                  <c:v>0.94660194174757284</c:v>
                </c:pt>
                <c:pt idx="3016">
                  <c:v>0.94660194174757284</c:v>
                </c:pt>
                <c:pt idx="3017">
                  <c:v>0.94660194174757284</c:v>
                </c:pt>
                <c:pt idx="3018">
                  <c:v>0.94660194174757284</c:v>
                </c:pt>
                <c:pt idx="3019">
                  <c:v>0.94660194174757284</c:v>
                </c:pt>
                <c:pt idx="3020">
                  <c:v>0.94660194174757284</c:v>
                </c:pt>
                <c:pt idx="3021">
                  <c:v>0.94660194174757284</c:v>
                </c:pt>
                <c:pt idx="3022">
                  <c:v>0.94660194174757284</c:v>
                </c:pt>
                <c:pt idx="3023">
                  <c:v>0.94660194174757284</c:v>
                </c:pt>
                <c:pt idx="3024">
                  <c:v>0.94660194174757284</c:v>
                </c:pt>
                <c:pt idx="3025">
                  <c:v>0.94660194174757284</c:v>
                </c:pt>
                <c:pt idx="3026">
                  <c:v>0.94660194174757284</c:v>
                </c:pt>
                <c:pt idx="3027">
                  <c:v>0.94660194174757284</c:v>
                </c:pt>
                <c:pt idx="3028">
                  <c:v>0.94660194174757284</c:v>
                </c:pt>
                <c:pt idx="3029">
                  <c:v>0.94660194174757284</c:v>
                </c:pt>
                <c:pt idx="3030">
                  <c:v>0.94660194174757284</c:v>
                </c:pt>
                <c:pt idx="3031">
                  <c:v>0.94660194174757284</c:v>
                </c:pt>
                <c:pt idx="3032">
                  <c:v>0.94660194174757284</c:v>
                </c:pt>
                <c:pt idx="3033">
                  <c:v>0.94660194174757284</c:v>
                </c:pt>
                <c:pt idx="3034">
                  <c:v>0.94660194174757284</c:v>
                </c:pt>
                <c:pt idx="3035">
                  <c:v>0.94660194174757284</c:v>
                </c:pt>
                <c:pt idx="3036">
                  <c:v>0.94660194174757284</c:v>
                </c:pt>
                <c:pt idx="3037">
                  <c:v>0.94660194174757284</c:v>
                </c:pt>
                <c:pt idx="3038">
                  <c:v>0.94660194174757284</c:v>
                </c:pt>
                <c:pt idx="3039">
                  <c:v>0.94660194174757284</c:v>
                </c:pt>
                <c:pt idx="3040">
                  <c:v>0.94660194174757284</c:v>
                </c:pt>
                <c:pt idx="3041">
                  <c:v>0.94660194174757284</c:v>
                </c:pt>
                <c:pt idx="3042">
                  <c:v>0.94660194174757284</c:v>
                </c:pt>
                <c:pt idx="3043">
                  <c:v>0.94660194174757284</c:v>
                </c:pt>
                <c:pt idx="3044">
                  <c:v>0.94660194174757284</c:v>
                </c:pt>
                <c:pt idx="3045">
                  <c:v>0.94660194174757284</c:v>
                </c:pt>
                <c:pt idx="3046">
                  <c:v>0.94660194174757284</c:v>
                </c:pt>
                <c:pt idx="3047">
                  <c:v>0.94660194174757284</c:v>
                </c:pt>
                <c:pt idx="3048">
                  <c:v>0.94660194174757284</c:v>
                </c:pt>
                <c:pt idx="3049">
                  <c:v>0.94660194174757284</c:v>
                </c:pt>
                <c:pt idx="3050">
                  <c:v>0.94660194174757284</c:v>
                </c:pt>
                <c:pt idx="3051">
                  <c:v>0.94660194174757284</c:v>
                </c:pt>
                <c:pt idx="3052">
                  <c:v>0.94660194174757284</c:v>
                </c:pt>
                <c:pt idx="3053">
                  <c:v>0.94660194174757284</c:v>
                </c:pt>
                <c:pt idx="3054">
                  <c:v>0.94660194174757284</c:v>
                </c:pt>
                <c:pt idx="3055">
                  <c:v>0.94660194174757284</c:v>
                </c:pt>
                <c:pt idx="3056">
                  <c:v>0.94660194174757284</c:v>
                </c:pt>
                <c:pt idx="3057">
                  <c:v>0.94660194174757284</c:v>
                </c:pt>
                <c:pt idx="3058">
                  <c:v>0.94660194174757284</c:v>
                </c:pt>
                <c:pt idx="3059">
                  <c:v>0.94660194174757284</c:v>
                </c:pt>
                <c:pt idx="3060">
                  <c:v>0.94660194174757284</c:v>
                </c:pt>
                <c:pt idx="3061">
                  <c:v>0.94660194174757284</c:v>
                </c:pt>
                <c:pt idx="3062">
                  <c:v>0.94660194174757284</c:v>
                </c:pt>
                <c:pt idx="3063">
                  <c:v>0.94660194174757284</c:v>
                </c:pt>
                <c:pt idx="3064">
                  <c:v>0.94660194174757284</c:v>
                </c:pt>
                <c:pt idx="3065">
                  <c:v>0.94660194174757284</c:v>
                </c:pt>
                <c:pt idx="3066">
                  <c:v>0.94660194174757284</c:v>
                </c:pt>
                <c:pt idx="3067">
                  <c:v>0.94660194174757284</c:v>
                </c:pt>
                <c:pt idx="3068">
                  <c:v>0.94660194174757284</c:v>
                </c:pt>
                <c:pt idx="3069">
                  <c:v>0.94660194174757284</c:v>
                </c:pt>
                <c:pt idx="3070">
                  <c:v>0.94660194174757284</c:v>
                </c:pt>
                <c:pt idx="3071">
                  <c:v>0.94660194174757284</c:v>
                </c:pt>
                <c:pt idx="3072">
                  <c:v>0.94660194174757284</c:v>
                </c:pt>
                <c:pt idx="3073">
                  <c:v>0.94660194174757284</c:v>
                </c:pt>
                <c:pt idx="3074">
                  <c:v>0.94660194174757284</c:v>
                </c:pt>
                <c:pt idx="3075">
                  <c:v>0.94660194174757284</c:v>
                </c:pt>
                <c:pt idx="3076">
                  <c:v>0.94660194174757284</c:v>
                </c:pt>
                <c:pt idx="3077">
                  <c:v>0.94660194174757284</c:v>
                </c:pt>
                <c:pt idx="3078">
                  <c:v>0.94660194174757284</c:v>
                </c:pt>
                <c:pt idx="3079">
                  <c:v>0.94660194174757284</c:v>
                </c:pt>
                <c:pt idx="3080">
                  <c:v>0.94660194174757284</c:v>
                </c:pt>
                <c:pt idx="3081">
                  <c:v>0.94660194174757284</c:v>
                </c:pt>
                <c:pt idx="3082">
                  <c:v>0.94660194174757284</c:v>
                </c:pt>
                <c:pt idx="3083">
                  <c:v>0.94660194174757284</c:v>
                </c:pt>
                <c:pt idx="3084">
                  <c:v>0.94660194174757284</c:v>
                </c:pt>
                <c:pt idx="3085">
                  <c:v>0.94660194174757284</c:v>
                </c:pt>
                <c:pt idx="3086">
                  <c:v>0.94660194174757284</c:v>
                </c:pt>
                <c:pt idx="3087">
                  <c:v>0.94660194174757284</c:v>
                </c:pt>
                <c:pt idx="3088">
                  <c:v>0.94660194174757284</c:v>
                </c:pt>
                <c:pt idx="3089">
                  <c:v>0.94660194174757284</c:v>
                </c:pt>
                <c:pt idx="3090">
                  <c:v>0.94660194174757284</c:v>
                </c:pt>
                <c:pt idx="3091">
                  <c:v>0.94660194174757284</c:v>
                </c:pt>
                <c:pt idx="3092">
                  <c:v>0.94660194174757284</c:v>
                </c:pt>
                <c:pt idx="3093">
                  <c:v>0.94660194174757284</c:v>
                </c:pt>
                <c:pt idx="3094">
                  <c:v>0.94660194174757284</c:v>
                </c:pt>
                <c:pt idx="3095">
                  <c:v>0.94660194174757284</c:v>
                </c:pt>
                <c:pt idx="3096">
                  <c:v>0.94660194174757284</c:v>
                </c:pt>
                <c:pt idx="3097">
                  <c:v>0.94660194174757284</c:v>
                </c:pt>
                <c:pt idx="3098">
                  <c:v>0.94660194174757284</c:v>
                </c:pt>
                <c:pt idx="3099">
                  <c:v>0.94660194174757284</c:v>
                </c:pt>
                <c:pt idx="3100">
                  <c:v>0.94660194174757284</c:v>
                </c:pt>
                <c:pt idx="3101">
                  <c:v>0.94660194174757284</c:v>
                </c:pt>
                <c:pt idx="3102">
                  <c:v>0.94660194174757284</c:v>
                </c:pt>
                <c:pt idx="3103">
                  <c:v>0.94660194174757284</c:v>
                </c:pt>
                <c:pt idx="3104">
                  <c:v>0.94660194174757284</c:v>
                </c:pt>
                <c:pt idx="3105">
                  <c:v>0.94660194174757284</c:v>
                </c:pt>
                <c:pt idx="3106">
                  <c:v>0.94660194174757284</c:v>
                </c:pt>
                <c:pt idx="3107">
                  <c:v>0.94660194174757284</c:v>
                </c:pt>
                <c:pt idx="3108">
                  <c:v>0.94660194174757284</c:v>
                </c:pt>
                <c:pt idx="3109">
                  <c:v>0.94660194174757284</c:v>
                </c:pt>
                <c:pt idx="3110">
                  <c:v>0.94660194174757284</c:v>
                </c:pt>
                <c:pt idx="3111">
                  <c:v>0.94660194174757284</c:v>
                </c:pt>
                <c:pt idx="3112">
                  <c:v>0.94660194174757284</c:v>
                </c:pt>
                <c:pt idx="3113">
                  <c:v>0.94660194174757284</c:v>
                </c:pt>
                <c:pt idx="3114">
                  <c:v>0.94660194174757284</c:v>
                </c:pt>
                <c:pt idx="3115">
                  <c:v>0.94660194174757284</c:v>
                </c:pt>
                <c:pt idx="3116">
                  <c:v>0.94660194174757284</c:v>
                </c:pt>
                <c:pt idx="3117">
                  <c:v>0.94660194174757284</c:v>
                </c:pt>
                <c:pt idx="3118">
                  <c:v>0.94660194174757284</c:v>
                </c:pt>
                <c:pt idx="3119">
                  <c:v>0.94660194174757284</c:v>
                </c:pt>
                <c:pt idx="3120">
                  <c:v>0.94660194174757284</c:v>
                </c:pt>
                <c:pt idx="3121">
                  <c:v>0.94660194174757284</c:v>
                </c:pt>
                <c:pt idx="3122">
                  <c:v>0.94660194174757284</c:v>
                </c:pt>
                <c:pt idx="3123">
                  <c:v>0.94660194174757284</c:v>
                </c:pt>
                <c:pt idx="3124">
                  <c:v>0.94660194174757284</c:v>
                </c:pt>
                <c:pt idx="3125">
                  <c:v>0.94660194174757284</c:v>
                </c:pt>
                <c:pt idx="3126">
                  <c:v>0.94660194174757284</c:v>
                </c:pt>
                <c:pt idx="3127">
                  <c:v>0.94660194174757284</c:v>
                </c:pt>
                <c:pt idx="3128">
                  <c:v>0.94660194174757284</c:v>
                </c:pt>
                <c:pt idx="3129">
                  <c:v>0.94660194174757284</c:v>
                </c:pt>
                <c:pt idx="3130">
                  <c:v>0.94660194174757284</c:v>
                </c:pt>
                <c:pt idx="3131">
                  <c:v>0.94660194174757284</c:v>
                </c:pt>
                <c:pt idx="3132">
                  <c:v>0.94660194174757284</c:v>
                </c:pt>
                <c:pt idx="3133">
                  <c:v>0.94660194174757284</c:v>
                </c:pt>
                <c:pt idx="3134">
                  <c:v>0.94660194174757284</c:v>
                </c:pt>
                <c:pt idx="3135">
                  <c:v>0.94660194174757284</c:v>
                </c:pt>
                <c:pt idx="3136">
                  <c:v>0.94660194174757284</c:v>
                </c:pt>
                <c:pt idx="3137">
                  <c:v>0.94660194174757284</c:v>
                </c:pt>
                <c:pt idx="3138">
                  <c:v>0.94660194174757284</c:v>
                </c:pt>
                <c:pt idx="3139">
                  <c:v>0.94660194174757284</c:v>
                </c:pt>
                <c:pt idx="3140">
                  <c:v>0.94660194174757284</c:v>
                </c:pt>
                <c:pt idx="3141">
                  <c:v>0.94660194174757284</c:v>
                </c:pt>
                <c:pt idx="3142">
                  <c:v>0.94660194174757284</c:v>
                </c:pt>
                <c:pt idx="3143">
                  <c:v>0.94660194174757284</c:v>
                </c:pt>
                <c:pt idx="3144">
                  <c:v>0.94660194174757284</c:v>
                </c:pt>
                <c:pt idx="3145">
                  <c:v>0.94660194174757284</c:v>
                </c:pt>
                <c:pt idx="3146">
                  <c:v>0.94660194174757284</c:v>
                </c:pt>
                <c:pt idx="3147">
                  <c:v>0.94660194174757284</c:v>
                </c:pt>
                <c:pt idx="3148">
                  <c:v>0.94660194174757284</c:v>
                </c:pt>
                <c:pt idx="3149">
                  <c:v>0.94660194174757284</c:v>
                </c:pt>
                <c:pt idx="3150">
                  <c:v>0.94660194174757284</c:v>
                </c:pt>
                <c:pt idx="3151">
                  <c:v>0.94660194174757284</c:v>
                </c:pt>
                <c:pt idx="3152">
                  <c:v>0.94660194174757284</c:v>
                </c:pt>
                <c:pt idx="3153">
                  <c:v>0.94660194174757284</c:v>
                </c:pt>
                <c:pt idx="3154">
                  <c:v>0.94660194174757284</c:v>
                </c:pt>
                <c:pt idx="3155">
                  <c:v>0.94660194174757284</c:v>
                </c:pt>
                <c:pt idx="3156">
                  <c:v>0.94660194174757284</c:v>
                </c:pt>
                <c:pt idx="3157">
                  <c:v>0.94660194174757284</c:v>
                </c:pt>
                <c:pt idx="3158">
                  <c:v>0.94660194174757284</c:v>
                </c:pt>
                <c:pt idx="3159">
                  <c:v>0.94660194174757284</c:v>
                </c:pt>
                <c:pt idx="3160">
                  <c:v>0.94660194174757284</c:v>
                </c:pt>
                <c:pt idx="3161">
                  <c:v>0.94660194174757284</c:v>
                </c:pt>
                <c:pt idx="3162">
                  <c:v>0.94660194174757284</c:v>
                </c:pt>
                <c:pt idx="3163">
                  <c:v>0.94660194174757284</c:v>
                </c:pt>
                <c:pt idx="3164">
                  <c:v>0.94660194174757284</c:v>
                </c:pt>
                <c:pt idx="3165">
                  <c:v>0.94660194174757284</c:v>
                </c:pt>
                <c:pt idx="3166">
                  <c:v>0.94660194174757284</c:v>
                </c:pt>
                <c:pt idx="3167">
                  <c:v>0.94660194174757284</c:v>
                </c:pt>
                <c:pt idx="3168">
                  <c:v>0.94660194174757284</c:v>
                </c:pt>
                <c:pt idx="3169">
                  <c:v>0.94660194174757284</c:v>
                </c:pt>
                <c:pt idx="3170">
                  <c:v>0.94660194174757284</c:v>
                </c:pt>
                <c:pt idx="3171">
                  <c:v>0.94660194174757284</c:v>
                </c:pt>
                <c:pt idx="3172">
                  <c:v>0.94660194174757284</c:v>
                </c:pt>
                <c:pt idx="3173">
                  <c:v>0.94660194174757284</c:v>
                </c:pt>
                <c:pt idx="3174">
                  <c:v>0.94660194174757284</c:v>
                </c:pt>
                <c:pt idx="3175">
                  <c:v>0.94660194174757284</c:v>
                </c:pt>
                <c:pt idx="3176">
                  <c:v>0.94660194174757284</c:v>
                </c:pt>
                <c:pt idx="3177">
                  <c:v>0.94660194174757284</c:v>
                </c:pt>
                <c:pt idx="3178">
                  <c:v>0.94660194174757284</c:v>
                </c:pt>
                <c:pt idx="3179">
                  <c:v>0.94660194174757284</c:v>
                </c:pt>
                <c:pt idx="3180">
                  <c:v>0.94660194174757284</c:v>
                </c:pt>
                <c:pt idx="3181">
                  <c:v>0.94660194174757284</c:v>
                </c:pt>
                <c:pt idx="3182">
                  <c:v>0.94660194174757284</c:v>
                </c:pt>
                <c:pt idx="3183">
                  <c:v>0.94660194174757284</c:v>
                </c:pt>
                <c:pt idx="3184">
                  <c:v>0.94660194174757284</c:v>
                </c:pt>
                <c:pt idx="3185">
                  <c:v>0.94660194174757284</c:v>
                </c:pt>
                <c:pt idx="3186">
                  <c:v>0.94660194174757284</c:v>
                </c:pt>
                <c:pt idx="3187">
                  <c:v>0.94660194174757284</c:v>
                </c:pt>
                <c:pt idx="3188">
                  <c:v>0.94660194174757284</c:v>
                </c:pt>
                <c:pt idx="3189">
                  <c:v>0.94660194174757284</c:v>
                </c:pt>
                <c:pt idx="3190">
                  <c:v>0.94660194174757284</c:v>
                </c:pt>
                <c:pt idx="3191">
                  <c:v>0.94660194174757284</c:v>
                </c:pt>
                <c:pt idx="3192">
                  <c:v>0.94660194174757284</c:v>
                </c:pt>
                <c:pt idx="3193">
                  <c:v>0.94660194174757284</c:v>
                </c:pt>
                <c:pt idx="3194">
                  <c:v>0.94660194174757284</c:v>
                </c:pt>
                <c:pt idx="3195">
                  <c:v>0.94660194174757284</c:v>
                </c:pt>
                <c:pt idx="3196">
                  <c:v>0.94660194174757284</c:v>
                </c:pt>
                <c:pt idx="3197">
                  <c:v>0.94660194174757284</c:v>
                </c:pt>
                <c:pt idx="3198">
                  <c:v>0.94660194174757284</c:v>
                </c:pt>
                <c:pt idx="3199">
                  <c:v>0.94660194174757284</c:v>
                </c:pt>
                <c:pt idx="3200">
                  <c:v>0.94660194174757284</c:v>
                </c:pt>
                <c:pt idx="3201">
                  <c:v>0.94660194174757284</c:v>
                </c:pt>
                <c:pt idx="3202">
                  <c:v>0.94660194174757284</c:v>
                </c:pt>
                <c:pt idx="3203">
                  <c:v>0.94660194174757284</c:v>
                </c:pt>
                <c:pt idx="3204">
                  <c:v>0.94660194174757284</c:v>
                </c:pt>
                <c:pt idx="3205">
                  <c:v>0.94660194174757284</c:v>
                </c:pt>
                <c:pt idx="3206">
                  <c:v>0.94660194174757284</c:v>
                </c:pt>
                <c:pt idx="3207">
                  <c:v>0.94660194174757284</c:v>
                </c:pt>
                <c:pt idx="3208">
                  <c:v>0.94660194174757284</c:v>
                </c:pt>
                <c:pt idx="3209">
                  <c:v>0.94660194174757284</c:v>
                </c:pt>
                <c:pt idx="3210">
                  <c:v>0.94660194174757284</c:v>
                </c:pt>
                <c:pt idx="3211">
                  <c:v>0.94660194174757284</c:v>
                </c:pt>
                <c:pt idx="3212">
                  <c:v>0.94660194174757284</c:v>
                </c:pt>
                <c:pt idx="3213">
                  <c:v>0.94660194174757284</c:v>
                </c:pt>
                <c:pt idx="3214">
                  <c:v>0.94660194174757284</c:v>
                </c:pt>
                <c:pt idx="3215">
                  <c:v>0.94660194174757284</c:v>
                </c:pt>
                <c:pt idx="3216">
                  <c:v>0.94660194174757284</c:v>
                </c:pt>
                <c:pt idx="3217">
                  <c:v>0.94660194174757284</c:v>
                </c:pt>
                <c:pt idx="3218">
                  <c:v>0.94660194174757284</c:v>
                </c:pt>
                <c:pt idx="3219">
                  <c:v>0.94660194174757284</c:v>
                </c:pt>
                <c:pt idx="3220">
                  <c:v>0.94660194174757284</c:v>
                </c:pt>
                <c:pt idx="3221">
                  <c:v>0.94660194174757284</c:v>
                </c:pt>
                <c:pt idx="3222">
                  <c:v>0.94660194174757284</c:v>
                </c:pt>
                <c:pt idx="3223">
                  <c:v>0.94660194174757284</c:v>
                </c:pt>
                <c:pt idx="3224">
                  <c:v>0.94660194174757284</c:v>
                </c:pt>
                <c:pt idx="3225">
                  <c:v>0.94660194174757284</c:v>
                </c:pt>
                <c:pt idx="3226">
                  <c:v>0.94660194174757284</c:v>
                </c:pt>
                <c:pt idx="3227">
                  <c:v>0.94660194174757284</c:v>
                </c:pt>
                <c:pt idx="3228">
                  <c:v>0.94660194174757284</c:v>
                </c:pt>
                <c:pt idx="3229">
                  <c:v>0.94660194174757284</c:v>
                </c:pt>
                <c:pt idx="3230">
                  <c:v>0.94660194174757284</c:v>
                </c:pt>
                <c:pt idx="3231">
                  <c:v>0.94660194174757284</c:v>
                </c:pt>
                <c:pt idx="3232">
                  <c:v>0.94660194174757284</c:v>
                </c:pt>
                <c:pt idx="3233">
                  <c:v>0.94660194174757284</c:v>
                </c:pt>
                <c:pt idx="3234">
                  <c:v>0.94660194174757284</c:v>
                </c:pt>
                <c:pt idx="3235">
                  <c:v>0.94660194174757284</c:v>
                </c:pt>
                <c:pt idx="3236">
                  <c:v>0.94660194174757284</c:v>
                </c:pt>
                <c:pt idx="3237">
                  <c:v>0.94660194174757284</c:v>
                </c:pt>
                <c:pt idx="3238">
                  <c:v>0.94660194174757284</c:v>
                </c:pt>
                <c:pt idx="3239">
                  <c:v>0.94660194174757284</c:v>
                </c:pt>
                <c:pt idx="3240">
                  <c:v>0.94660194174757284</c:v>
                </c:pt>
                <c:pt idx="3241">
                  <c:v>0.94660194174757284</c:v>
                </c:pt>
                <c:pt idx="3242">
                  <c:v>0.94660194174757284</c:v>
                </c:pt>
                <c:pt idx="3243">
                  <c:v>0.94660194174757284</c:v>
                </c:pt>
                <c:pt idx="3244">
                  <c:v>0.94660194174757284</c:v>
                </c:pt>
                <c:pt idx="3245">
                  <c:v>0.94660194174757284</c:v>
                </c:pt>
                <c:pt idx="3246">
                  <c:v>0.94660194174757284</c:v>
                </c:pt>
                <c:pt idx="3247">
                  <c:v>0.94660194174757284</c:v>
                </c:pt>
                <c:pt idx="3248">
                  <c:v>0.94660194174757284</c:v>
                </c:pt>
                <c:pt idx="3249">
                  <c:v>0.94660194174757284</c:v>
                </c:pt>
                <c:pt idx="3250">
                  <c:v>0.94660194174757284</c:v>
                </c:pt>
                <c:pt idx="3251">
                  <c:v>0.94660194174757284</c:v>
                </c:pt>
                <c:pt idx="3252">
                  <c:v>0.94660194174757284</c:v>
                </c:pt>
                <c:pt idx="3253">
                  <c:v>0.94660194174757284</c:v>
                </c:pt>
                <c:pt idx="3254">
                  <c:v>0.94660194174757284</c:v>
                </c:pt>
                <c:pt idx="3255">
                  <c:v>0.94660194174757284</c:v>
                </c:pt>
                <c:pt idx="3256">
                  <c:v>0.94660194174757284</c:v>
                </c:pt>
                <c:pt idx="3257">
                  <c:v>0.94660194174757284</c:v>
                </c:pt>
                <c:pt idx="3258">
                  <c:v>0.94660194174757284</c:v>
                </c:pt>
                <c:pt idx="3259">
                  <c:v>0.94660194174757284</c:v>
                </c:pt>
                <c:pt idx="3260">
                  <c:v>0.94660194174757284</c:v>
                </c:pt>
                <c:pt idx="3261">
                  <c:v>0.94660194174757284</c:v>
                </c:pt>
                <c:pt idx="3262">
                  <c:v>0.94660194174757284</c:v>
                </c:pt>
                <c:pt idx="3263">
                  <c:v>0.94660194174757284</c:v>
                </c:pt>
                <c:pt idx="3264">
                  <c:v>0.94660194174757284</c:v>
                </c:pt>
                <c:pt idx="3265">
                  <c:v>0.94660194174757284</c:v>
                </c:pt>
                <c:pt idx="3266">
                  <c:v>0.94660194174757284</c:v>
                </c:pt>
                <c:pt idx="3267">
                  <c:v>0.94660194174757284</c:v>
                </c:pt>
                <c:pt idx="3268">
                  <c:v>0.94660194174757284</c:v>
                </c:pt>
                <c:pt idx="3269">
                  <c:v>0.94660194174757284</c:v>
                </c:pt>
                <c:pt idx="3270">
                  <c:v>0.94660194174757284</c:v>
                </c:pt>
                <c:pt idx="3271">
                  <c:v>0.94660194174757284</c:v>
                </c:pt>
                <c:pt idx="3272">
                  <c:v>0.94660194174757284</c:v>
                </c:pt>
                <c:pt idx="3273">
                  <c:v>0.94660194174757284</c:v>
                </c:pt>
                <c:pt idx="3274">
                  <c:v>0.94660194174757284</c:v>
                </c:pt>
                <c:pt idx="3275">
                  <c:v>0.94660194174757284</c:v>
                </c:pt>
                <c:pt idx="3276">
                  <c:v>0.94660194174757284</c:v>
                </c:pt>
                <c:pt idx="3277">
                  <c:v>0.94660194174757284</c:v>
                </c:pt>
                <c:pt idx="3278">
                  <c:v>0.94660194174757284</c:v>
                </c:pt>
                <c:pt idx="3279">
                  <c:v>0.94660194174757284</c:v>
                </c:pt>
                <c:pt idx="3280">
                  <c:v>0.94660194174757284</c:v>
                </c:pt>
                <c:pt idx="3281">
                  <c:v>0.94660194174757284</c:v>
                </c:pt>
                <c:pt idx="3282">
                  <c:v>0.94660194174757284</c:v>
                </c:pt>
                <c:pt idx="3283">
                  <c:v>0.94660194174757284</c:v>
                </c:pt>
                <c:pt idx="3284">
                  <c:v>0.94660194174757284</c:v>
                </c:pt>
                <c:pt idx="3285">
                  <c:v>0.94660194174757284</c:v>
                </c:pt>
                <c:pt idx="3286">
                  <c:v>0.94660194174757284</c:v>
                </c:pt>
                <c:pt idx="3287">
                  <c:v>0.94660194174757284</c:v>
                </c:pt>
                <c:pt idx="3288">
                  <c:v>0.94660194174757284</c:v>
                </c:pt>
                <c:pt idx="3289">
                  <c:v>0.94660194174757284</c:v>
                </c:pt>
                <c:pt idx="3290">
                  <c:v>0.94660194174757284</c:v>
                </c:pt>
                <c:pt idx="3291">
                  <c:v>0.94660194174757284</c:v>
                </c:pt>
                <c:pt idx="3292">
                  <c:v>0.94660194174757284</c:v>
                </c:pt>
                <c:pt idx="3293">
                  <c:v>0.94660194174757284</c:v>
                </c:pt>
                <c:pt idx="3294">
                  <c:v>0.94660194174757284</c:v>
                </c:pt>
                <c:pt idx="3295">
                  <c:v>0.94660194174757284</c:v>
                </c:pt>
                <c:pt idx="3296">
                  <c:v>0.94660194174757284</c:v>
                </c:pt>
                <c:pt idx="3297">
                  <c:v>0.94660194174757284</c:v>
                </c:pt>
                <c:pt idx="3298">
                  <c:v>0.94660194174757284</c:v>
                </c:pt>
                <c:pt idx="3299">
                  <c:v>0.94660194174757284</c:v>
                </c:pt>
                <c:pt idx="3300">
                  <c:v>0.94660194174757284</c:v>
                </c:pt>
                <c:pt idx="3301">
                  <c:v>0.94660194174757284</c:v>
                </c:pt>
                <c:pt idx="3302">
                  <c:v>0.94660194174757284</c:v>
                </c:pt>
                <c:pt idx="3303">
                  <c:v>0.94660194174757284</c:v>
                </c:pt>
                <c:pt idx="3304">
                  <c:v>0.94660194174757284</c:v>
                </c:pt>
                <c:pt idx="3305">
                  <c:v>0.94660194174757284</c:v>
                </c:pt>
                <c:pt idx="3306">
                  <c:v>0.94660194174757284</c:v>
                </c:pt>
                <c:pt idx="3307">
                  <c:v>0.94660194174757284</c:v>
                </c:pt>
                <c:pt idx="3308">
                  <c:v>0.94660194174757284</c:v>
                </c:pt>
                <c:pt idx="3309">
                  <c:v>0.94660194174757284</c:v>
                </c:pt>
                <c:pt idx="3310">
                  <c:v>0.94660194174757284</c:v>
                </c:pt>
                <c:pt idx="3311">
                  <c:v>0.94660194174757284</c:v>
                </c:pt>
                <c:pt idx="3312">
                  <c:v>0.94660194174757284</c:v>
                </c:pt>
                <c:pt idx="3313">
                  <c:v>0.94660194174757284</c:v>
                </c:pt>
                <c:pt idx="3314">
                  <c:v>0.94660194174757284</c:v>
                </c:pt>
                <c:pt idx="3315">
                  <c:v>0.94660194174757284</c:v>
                </c:pt>
                <c:pt idx="3316">
                  <c:v>0.94660194174757284</c:v>
                </c:pt>
                <c:pt idx="3317">
                  <c:v>0.94660194174757284</c:v>
                </c:pt>
                <c:pt idx="3318">
                  <c:v>0.94660194174757284</c:v>
                </c:pt>
                <c:pt idx="3319">
                  <c:v>0.94660194174757284</c:v>
                </c:pt>
                <c:pt idx="3320">
                  <c:v>0.94660194174757284</c:v>
                </c:pt>
                <c:pt idx="3321">
                  <c:v>0.94660194174757284</c:v>
                </c:pt>
                <c:pt idx="3322">
                  <c:v>0.94660194174757284</c:v>
                </c:pt>
                <c:pt idx="3323">
                  <c:v>0.94660194174757284</c:v>
                </c:pt>
                <c:pt idx="3324">
                  <c:v>0.94660194174757284</c:v>
                </c:pt>
                <c:pt idx="3325">
                  <c:v>0.94660194174757284</c:v>
                </c:pt>
                <c:pt idx="3326">
                  <c:v>0.94660194174757284</c:v>
                </c:pt>
                <c:pt idx="3327">
                  <c:v>0.94660194174757284</c:v>
                </c:pt>
                <c:pt idx="3328">
                  <c:v>0.94660194174757284</c:v>
                </c:pt>
                <c:pt idx="3329">
                  <c:v>0.94660194174757284</c:v>
                </c:pt>
                <c:pt idx="3330">
                  <c:v>0.94660194174757284</c:v>
                </c:pt>
                <c:pt idx="3331">
                  <c:v>0.94660194174757284</c:v>
                </c:pt>
                <c:pt idx="3332">
                  <c:v>0.94660194174757284</c:v>
                </c:pt>
                <c:pt idx="3333">
                  <c:v>0.94660194174757284</c:v>
                </c:pt>
                <c:pt idx="3334">
                  <c:v>0.94660194174757284</c:v>
                </c:pt>
                <c:pt idx="3335">
                  <c:v>0.94660194174757284</c:v>
                </c:pt>
                <c:pt idx="3336">
                  <c:v>0.94660194174757284</c:v>
                </c:pt>
                <c:pt idx="3337">
                  <c:v>0.94660194174757284</c:v>
                </c:pt>
                <c:pt idx="3338">
                  <c:v>0.94660194174757284</c:v>
                </c:pt>
                <c:pt idx="3339">
                  <c:v>0.94660194174757284</c:v>
                </c:pt>
                <c:pt idx="3340">
                  <c:v>0.94660194174757284</c:v>
                </c:pt>
                <c:pt idx="3341">
                  <c:v>0.94660194174757284</c:v>
                </c:pt>
                <c:pt idx="3342">
                  <c:v>0.94660194174757284</c:v>
                </c:pt>
                <c:pt idx="3343">
                  <c:v>0.94660194174757284</c:v>
                </c:pt>
                <c:pt idx="3344">
                  <c:v>0.94660194174757284</c:v>
                </c:pt>
                <c:pt idx="3345">
                  <c:v>0.94660194174757284</c:v>
                </c:pt>
                <c:pt idx="3346">
                  <c:v>0.94660194174757284</c:v>
                </c:pt>
                <c:pt idx="3347">
                  <c:v>0.94660194174757284</c:v>
                </c:pt>
                <c:pt idx="3348">
                  <c:v>0.94660194174757284</c:v>
                </c:pt>
                <c:pt idx="3349">
                  <c:v>0.94660194174757284</c:v>
                </c:pt>
                <c:pt idx="3350">
                  <c:v>0.94660194174757284</c:v>
                </c:pt>
                <c:pt idx="3351">
                  <c:v>0.94660194174757284</c:v>
                </c:pt>
                <c:pt idx="3352">
                  <c:v>0.94660194174757284</c:v>
                </c:pt>
                <c:pt idx="3353">
                  <c:v>0.94660194174757284</c:v>
                </c:pt>
                <c:pt idx="3354">
                  <c:v>0.94660194174757284</c:v>
                </c:pt>
                <c:pt idx="3355">
                  <c:v>0.94660194174757284</c:v>
                </c:pt>
                <c:pt idx="3356">
                  <c:v>0.94660194174757284</c:v>
                </c:pt>
                <c:pt idx="3357">
                  <c:v>0.94660194174757284</c:v>
                </c:pt>
                <c:pt idx="3358">
                  <c:v>0.94660194174757284</c:v>
                </c:pt>
                <c:pt idx="3359">
                  <c:v>0.94660194174757284</c:v>
                </c:pt>
                <c:pt idx="3360">
                  <c:v>0.94660194174757284</c:v>
                </c:pt>
                <c:pt idx="3361">
                  <c:v>0.94660194174757284</c:v>
                </c:pt>
                <c:pt idx="3362">
                  <c:v>0.94660194174757284</c:v>
                </c:pt>
                <c:pt idx="3363">
                  <c:v>0.94660194174757284</c:v>
                </c:pt>
                <c:pt idx="3364">
                  <c:v>0.94660194174757284</c:v>
                </c:pt>
                <c:pt idx="3365">
                  <c:v>0.94660194174757284</c:v>
                </c:pt>
                <c:pt idx="3366">
                  <c:v>0.94660194174757284</c:v>
                </c:pt>
                <c:pt idx="3367">
                  <c:v>0.94660194174757284</c:v>
                </c:pt>
                <c:pt idx="3368">
                  <c:v>0.94660194174757284</c:v>
                </c:pt>
                <c:pt idx="3369">
                  <c:v>0.94660194174757284</c:v>
                </c:pt>
                <c:pt idx="3370">
                  <c:v>0.94660194174757284</c:v>
                </c:pt>
                <c:pt idx="3371">
                  <c:v>0.94660194174757284</c:v>
                </c:pt>
                <c:pt idx="3372">
                  <c:v>0.94660194174757284</c:v>
                </c:pt>
                <c:pt idx="3373">
                  <c:v>0.94660194174757284</c:v>
                </c:pt>
                <c:pt idx="3374">
                  <c:v>0.94660194174757284</c:v>
                </c:pt>
                <c:pt idx="3375">
                  <c:v>0.94660194174757284</c:v>
                </c:pt>
                <c:pt idx="3376">
                  <c:v>0.94660194174757284</c:v>
                </c:pt>
                <c:pt idx="3377">
                  <c:v>0.94660194174757284</c:v>
                </c:pt>
                <c:pt idx="3378">
                  <c:v>0.94660194174757284</c:v>
                </c:pt>
                <c:pt idx="3379">
                  <c:v>0.94660194174757284</c:v>
                </c:pt>
                <c:pt idx="3380">
                  <c:v>0.94660194174757284</c:v>
                </c:pt>
                <c:pt idx="3381">
                  <c:v>0.94660194174757284</c:v>
                </c:pt>
                <c:pt idx="3382">
                  <c:v>0.94660194174757284</c:v>
                </c:pt>
                <c:pt idx="3383">
                  <c:v>0.94660194174757284</c:v>
                </c:pt>
                <c:pt idx="3384">
                  <c:v>0.94660194174757284</c:v>
                </c:pt>
                <c:pt idx="3385">
                  <c:v>0.94660194174757284</c:v>
                </c:pt>
                <c:pt idx="3386">
                  <c:v>0.94660194174757284</c:v>
                </c:pt>
                <c:pt idx="3387">
                  <c:v>0.94660194174757284</c:v>
                </c:pt>
                <c:pt idx="3388">
                  <c:v>0.94660194174757284</c:v>
                </c:pt>
                <c:pt idx="3389">
                  <c:v>0.94660194174757284</c:v>
                </c:pt>
                <c:pt idx="3390">
                  <c:v>0.94660194174757284</c:v>
                </c:pt>
                <c:pt idx="3391">
                  <c:v>0.94660194174757284</c:v>
                </c:pt>
                <c:pt idx="3392">
                  <c:v>0.94660194174757284</c:v>
                </c:pt>
                <c:pt idx="3393">
                  <c:v>0.94660194174757284</c:v>
                </c:pt>
                <c:pt idx="3394">
                  <c:v>0.94660194174757284</c:v>
                </c:pt>
                <c:pt idx="3395">
                  <c:v>0.94660194174757284</c:v>
                </c:pt>
                <c:pt idx="3396">
                  <c:v>0.94660194174757284</c:v>
                </c:pt>
                <c:pt idx="3397">
                  <c:v>0.94660194174757284</c:v>
                </c:pt>
                <c:pt idx="3398">
                  <c:v>0.94660194174757284</c:v>
                </c:pt>
                <c:pt idx="3399">
                  <c:v>0.94660194174757284</c:v>
                </c:pt>
                <c:pt idx="3400">
                  <c:v>0.94660194174757284</c:v>
                </c:pt>
                <c:pt idx="3401">
                  <c:v>0.94660194174757284</c:v>
                </c:pt>
                <c:pt idx="3402">
                  <c:v>0.94660194174757284</c:v>
                </c:pt>
                <c:pt idx="3403">
                  <c:v>0.94660194174757284</c:v>
                </c:pt>
                <c:pt idx="3404">
                  <c:v>0.94660194174757284</c:v>
                </c:pt>
                <c:pt idx="3405">
                  <c:v>0.94660194174757284</c:v>
                </c:pt>
                <c:pt idx="3406">
                  <c:v>0.94660194174757284</c:v>
                </c:pt>
                <c:pt idx="3407">
                  <c:v>0.94660194174757284</c:v>
                </c:pt>
                <c:pt idx="3408">
                  <c:v>0.94660194174757284</c:v>
                </c:pt>
                <c:pt idx="3409">
                  <c:v>0.94660194174757284</c:v>
                </c:pt>
                <c:pt idx="3410">
                  <c:v>0.94660194174757284</c:v>
                </c:pt>
                <c:pt idx="3411">
                  <c:v>0.94660194174757284</c:v>
                </c:pt>
                <c:pt idx="3412">
                  <c:v>0.94660194174757284</c:v>
                </c:pt>
                <c:pt idx="3413">
                  <c:v>0.94660194174757284</c:v>
                </c:pt>
                <c:pt idx="3414">
                  <c:v>0.94660194174757284</c:v>
                </c:pt>
                <c:pt idx="3415">
                  <c:v>0.94660194174757284</c:v>
                </c:pt>
                <c:pt idx="3416">
                  <c:v>0.94660194174757284</c:v>
                </c:pt>
                <c:pt idx="3417">
                  <c:v>0.94660194174757284</c:v>
                </c:pt>
                <c:pt idx="3418">
                  <c:v>0.94660194174757284</c:v>
                </c:pt>
                <c:pt idx="3419">
                  <c:v>0.94660194174757284</c:v>
                </c:pt>
                <c:pt idx="3420">
                  <c:v>0.94660194174757284</c:v>
                </c:pt>
                <c:pt idx="3421">
                  <c:v>0.94660194174757284</c:v>
                </c:pt>
                <c:pt idx="3422">
                  <c:v>0.94660194174757284</c:v>
                </c:pt>
                <c:pt idx="3423">
                  <c:v>0.94660194174757284</c:v>
                </c:pt>
                <c:pt idx="3424">
                  <c:v>0.94660194174757284</c:v>
                </c:pt>
                <c:pt idx="3425">
                  <c:v>0.94660194174757284</c:v>
                </c:pt>
                <c:pt idx="3426">
                  <c:v>0.94660194174757284</c:v>
                </c:pt>
                <c:pt idx="3427">
                  <c:v>0.94660194174757284</c:v>
                </c:pt>
                <c:pt idx="3428">
                  <c:v>0.94660194174757284</c:v>
                </c:pt>
                <c:pt idx="3429">
                  <c:v>0.94660194174757284</c:v>
                </c:pt>
                <c:pt idx="3430">
                  <c:v>0.94660194174757284</c:v>
                </c:pt>
                <c:pt idx="3431">
                  <c:v>0.94660194174757284</c:v>
                </c:pt>
                <c:pt idx="3432">
                  <c:v>0.94660194174757284</c:v>
                </c:pt>
                <c:pt idx="3433">
                  <c:v>0.94660194174757284</c:v>
                </c:pt>
                <c:pt idx="3434">
                  <c:v>0.94660194174757284</c:v>
                </c:pt>
                <c:pt idx="3435">
                  <c:v>0.94660194174757284</c:v>
                </c:pt>
                <c:pt idx="3436">
                  <c:v>0.94660194174757284</c:v>
                </c:pt>
                <c:pt idx="3437">
                  <c:v>0.94660194174757284</c:v>
                </c:pt>
                <c:pt idx="3438">
                  <c:v>0.94660194174757284</c:v>
                </c:pt>
                <c:pt idx="3439">
                  <c:v>0.94660194174757284</c:v>
                </c:pt>
                <c:pt idx="3440">
                  <c:v>0.94660194174757284</c:v>
                </c:pt>
                <c:pt idx="3441">
                  <c:v>0.94660194174757284</c:v>
                </c:pt>
                <c:pt idx="3442">
                  <c:v>0.94660194174757284</c:v>
                </c:pt>
                <c:pt idx="3443">
                  <c:v>0.94660194174757284</c:v>
                </c:pt>
                <c:pt idx="3444">
                  <c:v>0.94660194174757284</c:v>
                </c:pt>
                <c:pt idx="3445">
                  <c:v>0.94660194174757284</c:v>
                </c:pt>
                <c:pt idx="3446">
                  <c:v>0.94660194174757284</c:v>
                </c:pt>
                <c:pt idx="3447">
                  <c:v>0.94660194174757284</c:v>
                </c:pt>
                <c:pt idx="3448">
                  <c:v>0.94660194174757284</c:v>
                </c:pt>
                <c:pt idx="3449">
                  <c:v>0.94660194174757284</c:v>
                </c:pt>
                <c:pt idx="3450">
                  <c:v>0.94660194174757284</c:v>
                </c:pt>
                <c:pt idx="3451">
                  <c:v>0.94660194174757284</c:v>
                </c:pt>
                <c:pt idx="3452">
                  <c:v>0.94660194174757284</c:v>
                </c:pt>
                <c:pt idx="3453">
                  <c:v>0.94660194174757284</c:v>
                </c:pt>
                <c:pt idx="3454">
                  <c:v>0.94660194174757284</c:v>
                </c:pt>
                <c:pt idx="3455">
                  <c:v>0.94660194174757284</c:v>
                </c:pt>
                <c:pt idx="3456">
                  <c:v>0.94660194174757284</c:v>
                </c:pt>
                <c:pt idx="3457">
                  <c:v>0.94660194174757284</c:v>
                </c:pt>
                <c:pt idx="3458">
                  <c:v>0.94660194174757284</c:v>
                </c:pt>
                <c:pt idx="3459">
                  <c:v>0.94660194174757284</c:v>
                </c:pt>
                <c:pt idx="3460">
                  <c:v>0.94660194174757284</c:v>
                </c:pt>
                <c:pt idx="3461">
                  <c:v>0.94660194174757284</c:v>
                </c:pt>
                <c:pt idx="3462">
                  <c:v>0.94660194174757284</c:v>
                </c:pt>
                <c:pt idx="3463">
                  <c:v>0.94660194174757284</c:v>
                </c:pt>
                <c:pt idx="3464">
                  <c:v>0.94660194174757284</c:v>
                </c:pt>
                <c:pt idx="3465">
                  <c:v>0.94660194174757284</c:v>
                </c:pt>
                <c:pt idx="3466">
                  <c:v>0.94660194174757284</c:v>
                </c:pt>
                <c:pt idx="3467">
                  <c:v>0.94660194174757284</c:v>
                </c:pt>
                <c:pt idx="3468">
                  <c:v>0.94660194174757284</c:v>
                </c:pt>
                <c:pt idx="3469">
                  <c:v>0.94660194174757284</c:v>
                </c:pt>
                <c:pt idx="3470">
                  <c:v>0.94660194174757284</c:v>
                </c:pt>
                <c:pt idx="3471">
                  <c:v>0.94660194174757284</c:v>
                </c:pt>
                <c:pt idx="3472">
                  <c:v>0.94660194174757284</c:v>
                </c:pt>
                <c:pt idx="3473">
                  <c:v>0.94660194174757284</c:v>
                </c:pt>
                <c:pt idx="3474">
                  <c:v>0.94660194174757284</c:v>
                </c:pt>
                <c:pt idx="3475">
                  <c:v>0.94660194174757284</c:v>
                </c:pt>
                <c:pt idx="3476">
                  <c:v>0.94660194174757284</c:v>
                </c:pt>
                <c:pt idx="3477">
                  <c:v>0.94660194174757284</c:v>
                </c:pt>
                <c:pt idx="3478">
                  <c:v>0.94660194174757284</c:v>
                </c:pt>
                <c:pt idx="3479">
                  <c:v>0.94660194174757284</c:v>
                </c:pt>
                <c:pt idx="3480">
                  <c:v>0.94660194174757284</c:v>
                </c:pt>
                <c:pt idx="3481">
                  <c:v>0.94660194174757284</c:v>
                </c:pt>
                <c:pt idx="3482">
                  <c:v>0.94660194174757284</c:v>
                </c:pt>
                <c:pt idx="3483">
                  <c:v>0.94660194174757284</c:v>
                </c:pt>
                <c:pt idx="3484">
                  <c:v>0.94660194174757284</c:v>
                </c:pt>
                <c:pt idx="3485">
                  <c:v>0.94660194174757284</c:v>
                </c:pt>
                <c:pt idx="3486">
                  <c:v>0.94660194174757284</c:v>
                </c:pt>
                <c:pt idx="3487">
                  <c:v>0.94660194174757284</c:v>
                </c:pt>
                <c:pt idx="3488">
                  <c:v>0.94660194174757284</c:v>
                </c:pt>
                <c:pt idx="3489">
                  <c:v>0.94660194174757284</c:v>
                </c:pt>
                <c:pt idx="3490">
                  <c:v>0.94660194174757284</c:v>
                </c:pt>
                <c:pt idx="3491">
                  <c:v>0.94660194174757284</c:v>
                </c:pt>
                <c:pt idx="3492">
                  <c:v>0.94660194174757284</c:v>
                </c:pt>
                <c:pt idx="3493">
                  <c:v>0.94660194174757284</c:v>
                </c:pt>
                <c:pt idx="3494">
                  <c:v>0.94660194174757284</c:v>
                </c:pt>
                <c:pt idx="3495">
                  <c:v>0.94660194174757284</c:v>
                </c:pt>
                <c:pt idx="3496">
                  <c:v>0.94660194174757284</c:v>
                </c:pt>
                <c:pt idx="3497">
                  <c:v>0.94660194174757284</c:v>
                </c:pt>
                <c:pt idx="3498">
                  <c:v>0.94660194174757284</c:v>
                </c:pt>
                <c:pt idx="3499">
                  <c:v>0.94660194174757284</c:v>
                </c:pt>
                <c:pt idx="3500">
                  <c:v>0.94660194174757284</c:v>
                </c:pt>
                <c:pt idx="3501">
                  <c:v>0.94660194174757284</c:v>
                </c:pt>
                <c:pt idx="3502">
                  <c:v>0.94660194174757284</c:v>
                </c:pt>
                <c:pt idx="3503">
                  <c:v>0.94660194174757284</c:v>
                </c:pt>
                <c:pt idx="3504">
                  <c:v>0.94660194174757284</c:v>
                </c:pt>
                <c:pt idx="3505">
                  <c:v>0.94660194174757284</c:v>
                </c:pt>
                <c:pt idx="3506">
                  <c:v>0.94660194174757284</c:v>
                </c:pt>
                <c:pt idx="3507">
                  <c:v>0.94660194174757284</c:v>
                </c:pt>
                <c:pt idx="3508">
                  <c:v>0.94660194174757284</c:v>
                </c:pt>
                <c:pt idx="3509">
                  <c:v>0.94660194174757284</c:v>
                </c:pt>
                <c:pt idx="3510">
                  <c:v>0.94660194174757284</c:v>
                </c:pt>
                <c:pt idx="3511">
                  <c:v>0.94660194174757284</c:v>
                </c:pt>
                <c:pt idx="3512">
                  <c:v>0.94660194174757284</c:v>
                </c:pt>
                <c:pt idx="3513">
                  <c:v>0.94660194174757284</c:v>
                </c:pt>
                <c:pt idx="3514">
                  <c:v>0.94660194174757284</c:v>
                </c:pt>
                <c:pt idx="3515">
                  <c:v>0.94660194174757284</c:v>
                </c:pt>
                <c:pt idx="3516">
                  <c:v>0.94660194174757284</c:v>
                </c:pt>
                <c:pt idx="3517">
                  <c:v>0.94660194174757284</c:v>
                </c:pt>
                <c:pt idx="3518">
                  <c:v>0.94660194174757284</c:v>
                </c:pt>
                <c:pt idx="3519">
                  <c:v>0.94660194174757284</c:v>
                </c:pt>
                <c:pt idx="3520">
                  <c:v>0.94660194174757284</c:v>
                </c:pt>
                <c:pt idx="3521">
                  <c:v>0.94660194174757284</c:v>
                </c:pt>
                <c:pt idx="3522">
                  <c:v>0.94660194174757284</c:v>
                </c:pt>
                <c:pt idx="3523">
                  <c:v>0.94660194174757284</c:v>
                </c:pt>
                <c:pt idx="3524">
                  <c:v>0.94660194174757284</c:v>
                </c:pt>
                <c:pt idx="3525">
                  <c:v>0.94660194174757284</c:v>
                </c:pt>
                <c:pt idx="3526">
                  <c:v>0.94660194174757284</c:v>
                </c:pt>
                <c:pt idx="3527">
                  <c:v>0.94660194174757284</c:v>
                </c:pt>
                <c:pt idx="3528">
                  <c:v>0.94660194174757284</c:v>
                </c:pt>
                <c:pt idx="3529">
                  <c:v>0.94660194174757284</c:v>
                </c:pt>
                <c:pt idx="3530">
                  <c:v>0.94660194174757284</c:v>
                </c:pt>
                <c:pt idx="3531">
                  <c:v>0.94660194174757284</c:v>
                </c:pt>
                <c:pt idx="3532">
                  <c:v>0.94660194174757284</c:v>
                </c:pt>
                <c:pt idx="3533">
                  <c:v>0.94660194174757284</c:v>
                </c:pt>
                <c:pt idx="3534">
                  <c:v>0.94660194174757284</c:v>
                </c:pt>
                <c:pt idx="3535">
                  <c:v>0.94660194174757284</c:v>
                </c:pt>
                <c:pt idx="3536">
                  <c:v>0.94660194174757284</c:v>
                </c:pt>
                <c:pt idx="3537">
                  <c:v>0.94660194174757284</c:v>
                </c:pt>
                <c:pt idx="3538">
                  <c:v>0.94660194174757284</c:v>
                </c:pt>
                <c:pt idx="3539">
                  <c:v>0.94660194174757284</c:v>
                </c:pt>
                <c:pt idx="3540">
                  <c:v>0.94660194174757284</c:v>
                </c:pt>
                <c:pt idx="3541">
                  <c:v>0.94660194174757284</c:v>
                </c:pt>
                <c:pt idx="3542">
                  <c:v>0.94660194174757284</c:v>
                </c:pt>
                <c:pt idx="3543">
                  <c:v>0.94660194174757284</c:v>
                </c:pt>
                <c:pt idx="3544">
                  <c:v>0.94660194174757284</c:v>
                </c:pt>
                <c:pt idx="3545">
                  <c:v>0.94660194174757284</c:v>
                </c:pt>
                <c:pt idx="3546">
                  <c:v>0.94660194174757284</c:v>
                </c:pt>
                <c:pt idx="3547">
                  <c:v>0.94660194174757284</c:v>
                </c:pt>
                <c:pt idx="3548">
                  <c:v>0.94660194174757284</c:v>
                </c:pt>
                <c:pt idx="3549">
                  <c:v>0.94660194174757284</c:v>
                </c:pt>
                <c:pt idx="3550">
                  <c:v>0.94660194174757284</c:v>
                </c:pt>
                <c:pt idx="3551">
                  <c:v>0.94660194174757284</c:v>
                </c:pt>
                <c:pt idx="3552">
                  <c:v>0.94660194174757284</c:v>
                </c:pt>
                <c:pt idx="3553">
                  <c:v>0.94660194174757284</c:v>
                </c:pt>
                <c:pt idx="3554">
                  <c:v>0.94660194174757284</c:v>
                </c:pt>
                <c:pt idx="3555">
                  <c:v>0.94660194174757284</c:v>
                </c:pt>
                <c:pt idx="3556">
                  <c:v>0.94660194174757284</c:v>
                </c:pt>
                <c:pt idx="3557">
                  <c:v>0.94660194174757284</c:v>
                </c:pt>
                <c:pt idx="3558">
                  <c:v>0.94660194174757284</c:v>
                </c:pt>
                <c:pt idx="3559">
                  <c:v>0.94660194174757284</c:v>
                </c:pt>
                <c:pt idx="3560">
                  <c:v>0.94660194174757284</c:v>
                </c:pt>
                <c:pt idx="3561">
                  <c:v>0.94660194174757284</c:v>
                </c:pt>
                <c:pt idx="3562">
                  <c:v>0.94660194174757284</c:v>
                </c:pt>
                <c:pt idx="3563">
                  <c:v>0.94660194174757284</c:v>
                </c:pt>
                <c:pt idx="3564">
                  <c:v>0.94660194174757284</c:v>
                </c:pt>
                <c:pt idx="3565">
                  <c:v>0.94660194174757284</c:v>
                </c:pt>
                <c:pt idx="3566">
                  <c:v>0.94660194174757284</c:v>
                </c:pt>
                <c:pt idx="3567">
                  <c:v>0.94660194174757284</c:v>
                </c:pt>
                <c:pt idx="3568">
                  <c:v>0.94660194174757284</c:v>
                </c:pt>
                <c:pt idx="3569">
                  <c:v>0.94660194174757284</c:v>
                </c:pt>
                <c:pt idx="3570">
                  <c:v>0.94660194174757284</c:v>
                </c:pt>
                <c:pt idx="3571">
                  <c:v>0.94660194174757284</c:v>
                </c:pt>
                <c:pt idx="3572">
                  <c:v>0.94660194174757284</c:v>
                </c:pt>
                <c:pt idx="3573">
                  <c:v>0.94660194174757284</c:v>
                </c:pt>
                <c:pt idx="3574">
                  <c:v>0.94660194174757284</c:v>
                </c:pt>
                <c:pt idx="3575">
                  <c:v>0.94660194174757284</c:v>
                </c:pt>
                <c:pt idx="3576">
                  <c:v>0.94660194174757284</c:v>
                </c:pt>
                <c:pt idx="3577">
                  <c:v>0.94660194174757284</c:v>
                </c:pt>
                <c:pt idx="3578">
                  <c:v>0.94660194174757284</c:v>
                </c:pt>
                <c:pt idx="3579">
                  <c:v>0.94660194174757284</c:v>
                </c:pt>
                <c:pt idx="3580">
                  <c:v>0.94660194174757284</c:v>
                </c:pt>
                <c:pt idx="3581">
                  <c:v>0.94660194174757284</c:v>
                </c:pt>
                <c:pt idx="3582">
                  <c:v>0.94660194174757284</c:v>
                </c:pt>
                <c:pt idx="3583">
                  <c:v>0.94660194174757284</c:v>
                </c:pt>
                <c:pt idx="3584">
                  <c:v>0.94660194174757284</c:v>
                </c:pt>
                <c:pt idx="3585">
                  <c:v>0.94660194174757284</c:v>
                </c:pt>
                <c:pt idx="3586">
                  <c:v>0.94660194174757284</c:v>
                </c:pt>
                <c:pt idx="3587">
                  <c:v>0.94660194174757284</c:v>
                </c:pt>
                <c:pt idx="3588">
                  <c:v>0.94660194174757284</c:v>
                </c:pt>
                <c:pt idx="3589">
                  <c:v>0.94660194174757284</c:v>
                </c:pt>
                <c:pt idx="3590">
                  <c:v>0.94660194174757284</c:v>
                </c:pt>
                <c:pt idx="3591">
                  <c:v>0.94660194174757284</c:v>
                </c:pt>
                <c:pt idx="3592">
                  <c:v>0.94660194174757284</c:v>
                </c:pt>
                <c:pt idx="3593">
                  <c:v>0.94660194174757284</c:v>
                </c:pt>
                <c:pt idx="3594">
                  <c:v>0.94660194174757284</c:v>
                </c:pt>
                <c:pt idx="3595">
                  <c:v>0.94660194174757284</c:v>
                </c:pt>
                <c:pt idx="3596">
                  <c:v>0.94660194174757284</c:v>
                </c:pt>
                <c:pt idx="3597">
                  <c:v>0.94660194174757284</c:v>
                </c:pt>
                <c:pt idx="3598">
                  <c:v>0.94660194174757284</c:v>
                </c:pt>
                <c:pt idx="3599">
                  <c:v>0.94660194174757284</c:v>
                </c:pt>
                <c:pt idx="3600">
                  <c:v>0.94660194174757284</c:v>
                </c:pt>
                <c:pt idx="3601">
                  <c:v>0.94660194174757284</c:v>
                </c:pt>
                <c:pt idx="3602">
                  <c:v>0.94660194174757284</c:v>
                </c:pt>
                <c:pt idx="3603">
                  <c:v>0.94660194174757284</c:v>
                </c:pt>
                <c:pt idx="3604">
                  <c:v>0.94660194174757284</c:v>
                </c:pt>
                <c:pt idx="3605">
                  <c:v>0.94660194174757284</c:v>
                </c:pt>
                <c:pt idx="3606">
                  <c:v>0.94660194174757284</c:v>
                </c:pt>
                <c:pt idx="3607">
                  <c:v>0.94660194174757284</c:v>
                </c:pt>
                <c:pt idx="3608">
                  <c:v>0.94660194174757284</c:v>
                </c:pt>
                <c:pt idx="3609">
                  <c:v>0.94660194174757284</c:v>
                </c:pt>
                <c:pt idx="3610">
                  <c:v>0.94660194174757284</c:v>
                </c:pt>
                <c:pt idx="3611">
                  <c:v>0.94660194174757284</c:v>
                </c:pt>
                <c:pt idx="3612">
                  <c:v>0.94660194174757284</c:v>
                </c:pt>
                <c:pt idx="3613">
                  <c:v>0.94660194174757284</c:v>
                </c:pt>
                <c:pt idx="3614">
                  <c:v>0.94660194174757284</c:v>
                </c:pt>
                <c:pt idx="3615">
                  <c:v>0.94660194174757284</c:v>
                </c:pt>
                <c:pt idx="3616">
                  <c:v>0.94660194174757284</c:v>
                </c:pt>
                <c:pt idx="3617">
                  <c:v>0.94660194174757284</c:v>
                </c:pt>
                <c:pt idx="3618">
                  <c:v>0.94660194174757284</c:v>
                </c:pt>
                <c:pt idx="3619">
                  <c:v>0.94660194174757284</c:v>
                </c:pt>
                <c:pt idx="3620">
                  <c:v>0.94660194174757284</c:v>
                </c:pt>
                <c:pt idx="3621">
                  <c:v>0.94660194174757284</c:v>
                </c:pt>
                <c:pt idx="3622">
                  <c:v>0.94660194174757284</c:v>
                </c:pt>
                <c:pt idx="3623">
                  <c:v>0.94660194174757284</c:v>
                </c:pt>
                <c:pt idx="3624">
                  <c:v>0.94660194174757284</c:v>
                </c:pt>
                <c:pt idx="3625">
                  <c:v>0.94660194174757284</c:v>
                </c:pt>
                <c:pt idx="3626">
                  <c:v>0.94660194174757284</c:v>
                </c:pt>
                <c:pt idx="3627">
                  <c:v>0.94660194174757284</c:v>
                </c:pt>
                <c:pt idx="3628">
                  <c:v>0.94660194174757284</c:v>
                </c:pt>
                <c:pt idx="3629">
                  <c:v>0.94660194174757284</c:v>
                </c:pt>
                <c:pt idx="3630">
                  <c:v>0.94660194174757284</c:v>
                </c:pt>
                <c:pt idx="3631">
                  <c:v>0.94660194174757284</c:v>
                </c:pt>
                <c:pt idx="3632">
                  <c:v>0.94660194174757284</c:v>
                </c:pt>
                <c:pt idx="3633">
                  <c:v>0.94660194174757284</c:v>
                </c:pt>
                <c:pt idx="3634">
                  <c:v>0.94660194174757284</c:v>
                </c:pt>
                <c:pt idx="3635">
                  <c:v>0.94660194174757284</c:v>
                </c:pt>
                <c:pt idx="3636">
                  <c:v>0.94660194174757284</c:v>
                </c:pt>
                <c:pt idx="3637">
                  <c:v>0.94660194174757284</c:v>
                </c:pt>
                <c:pt idx="3638">
                  <c:v>0.94660194174757284</c:v>
                </c:pt>
                <c:pt idx="3639">
                  <c:v>0.94660194174757284</c:v>
                </c:pt>
                <c:pt idx="3640">
                  <c:v>0.94660194174757284</c:v>
                </c:pt>
                <c:pt idx="3641">
                  <c:v>0.94660194174757284</c:v>
                </c:pt>
                <c:pt idx="3642">
                  <c:v>0.94660194174757284</c:v>
                </c:pt>
                <c:pt idx="3643">
                  <c:v>0.94660194174757284</c:v>
                </c:pt>
                <c:pt idx="3644">
                  <c:v>0.94660194174757284</c:v>
                </c:pt>
                <c:pt idx="3645">
                  <c:v>0.94660194174757284</c:v>
                </c:pt>
                <c:pt idx="3646">
                  <c:v>0.94660194174757284</c:v>
                </c:pt>
                <c:pt idx="3647">
                  <c:v>0.94660194174757284</c:v>
                </c:pt>
                <c:pt idx="3648">
                  <c:v>0.94660194174757284</c:v>
                </c:pt>
                <c:pt idx="3649">
                  <c:v>0.94660194174757284</c:v>
                </c:pt>
                <c:pt idx="3650">
                  <c:v>0.94660194174757284</c:v>
                </c:pt>
                <c:pt idx="3651">
                  <c:v>0.94660194174757284</c:v>
                </c:pt>
                <c:pt idx="3652">
                  <c:v>0.94660194174757284</c:v>
                </c:pt>
                <c:pt idx="3653">
                  <c:v>0.94660194174757284</c:v>
                </c:pt>
                <c:pt idx="3654">
                  <c:v>0.94660194174757284</c:v>
                </c:pt>
                <c:pt idx="3655">
                  <c:v>0.94660194174757284</c:v>
                </c:pt>
                <c:pt idx="3656">
                  <c:v>0.94660194174757284</c:v>
                </c:pt>
                <c:pt idx="3657">
                  <c:v>0.94660194174757284</c:v>
                </c:pt>
                <c:pt idx="3658">
                  <c:v>0.94660194174757284</c:v>
                </c:pt>
                <c:pt idx="3659">
                  <c:v>0.94660194174757284</c:v>
                </c:pt>
                <c:pt idx="3660">
                  <c:v>0.94660194174757284</c:v>
                </c:pt>
                <c:pt idx="3661">
                  <c:v>0.94660194174757284</c:v>
                </c:pt>
                <c:pt idx="3662">
                  <c:v>0.94660194174757284</c:v>
                </c:pt>
                <c:pt idx="3663">
                  <c:v>0.94660194174757284</c:v>
                </c:pt>
                <c:pt idx="3664">
                  <c:v>0.94660194174757284</c:v>
                </c:pt>
                <c:pt idx="3665">
                  <c:v>0.94660194174757284</c:v>
                </c:pt>
                <c:pt idx="3666">
                  <c:v>0.94660194174757284</c:v>
                </c:pt>
                <c:pt idx="3667">
                  <c:v>0.94660194174757284</c:v>
                </c:pt>
                <c:pt idx="3668">
                  <c:v>0.94660194174757284</c:v>
                </c:pt>
                <c:pt idx="3669">
                  <c:v>0.94660194174757284</c:v>
                </c:pt>
                <c:pt idx="3670">
                  <c:v>0.94660194174757284</c:v>
                </c:pt>
                <c:pt idx="3671">
                  <c:v>0.94660194174757284</c:v>
                </c:pt>
                <c:pt idx="3672">
                  <c:v>0.94660194174757284</c:v>
                </c:pt>
                <c:pt idx="3673">
                  <c:v>0.94660194174757284</c:v>
                </c:pt>
                <c:pt idx="3674">
                  <c:v>0.94660194174757284</c:v>
                </c:pt>
                <c:pt idx="3675">
                  <c:v>0.94660194174757284</c:v>
                </c:pt>
                <c:pt idx="3676">
                  <c:v>0.94660194174757284</c:v>
                </c:pt>
                <c:pt idx="3677">
                  <c:v>0.94660194174757284</c:v>
                </c:pt>
                <c:pt idx="3678">
                  <c:v>0.94660194174757284</c:v>
                </c:pt>
                <c:pt idx="3679">
                  <c:v>0.94660194174757284</c:v>
                </c:pt>
                <c:pt idx="3680">
                  <c:v>0.94660194174757284</c:v>
                </c:pt>
                <c:pt idx="3681">
                  <c:v>0.94660194174757284</c:v>
                </c:pt>
                <c:pt idx="3682">
                  <c:v>0.94660194174757284</c:v>
                </c:pt>
                <c:pt idx="3683">
                  <c:v>0.94660194174757284</c:v>
                </c:pt>
                <c:pt idx="3684">
                  <c:v>0.94660194174757284</c:v>
                </c:pt>
                <c:pt idx="3685">
                  <c:v>0.94660194174757284</c:v>
                </c:pt>
                <c:pt idx="3686">
                  <c:v>0.94660194174757284</c:v>
                </c:pt>
                <c:pt idx="3687">
                  <c:v>0.94660194174757284</c:v>
                </c:pt>
                <c:pt idx="3688">
                  <c:v>0.94660194174757284</c:v>
                </c:pt>
                <c:pt idx="3689">
                  <c:v>0.94660194174757284</c:v>
                </c:pt>
                <c:pt idx="3690">
                  <c:v>0.94660194174757284</c:v>
                </c:pt>
                <c:pt idx="3691">
                  <c:v>0.94660194174757284</c:v>
                </c:pt>
                <c:pt idx="3692">
                  <c:v>0.94660194174757284</c:v>
                </c:pt>
                <c:pt idx="3693">
                  <c:v>0.94660194174757284</c:v>
                </c:pt>
                <c:pt idx="3694">
                  <c:v>0.94660194174757284</c:v>
                </c:pt>
                <c:pt idx="3695">
                  <c:v>0.94660194174757284</c:v>
                </c:pt>
                <c:pt idx="3696">
                  <c:v>0.94660194174757284</c:v>
                </c:pt>
                <c:pt idx="3697">
                  <c:v>0.94660194174757284</c:v>
                </c:pt>
                <c:pt idx="3698">
                  <c:v>0.94660194174757284</c:v>
                </c:pt>
                <c:pt idx="3699">
                  <c:v>0.94660194174757284</c:v>
                </c:pt>
                <c:pt idx="3700">
                  <c:v>0.94660194174757284</c:v>
                </c:pt>
                <c:pt idx="3701">
                  <c:v>0.94660194174757284</c:v>
                </c:pt>
                <c:pt idx="3702">
                  <c:v>0.94660194174757284</c:v>
                </c:pt>
                <c:pt idx="3703">
                  <c:v>0.94660194174757284</c:v>
                </c:pt>
                <c:pt idx="3704">
                  <c:v>0.94660194174757284</c:v>
                </c:pt>
                <c:pt idx="3705">
                  <c:v>0.94660194174757284</c:v>
                </c:pt>
                <c:pt idx="3706">
                  <c:v>0.94660194174757284</c:v>
                </c:pt>
                <c:pt idx="3707">
                  <c:v>0.94660194174757284</c:v>
                </c:pt>
                <c:pt idx="3708">
                  <c:v>0.94660194174757284</c:v>
                </c:pt>
                <c:pt idx="3709">
                  <c:v>0.94660194174757284</c:v>
                </c:pt>
                <c:pt idx="3710">
                  <c:v>0.94660194174757284</c:v>
                </c:pt>
                <c:pt idx="3711">
                  <c:v>0.94660194174757284</c:v>
                </c:pt>
                <c:pt idx="3712">
                  <c:v>0.94660194174757284</c:v>
                </c:pt>
                <c:pt idx="3713">
                  <c:v>0.94660194174757284</c:v>
                </c:pt>
                <c:pt idx="3714">
                  <c:v>0.94660194174757284</c:v>
                </c:pt>
                <c:pt idx="3715">
                  <c:v>0.94660194174757284</c:v>
                </c:pt>
                <c:pt idx="3716">
                  <c:v>0.94660194174757284</c:v>
                </c:pt>
                <c:pt idx="3717">
                  <c:v>0.94660194174757284</c:v>
                </c:pt>
                <c:pt idx="3718">
                  <c:v>0.94660194174757284</c:v>
                </c:pt>
                <c:pt idx="3719">
                  <c:v>0.94660194174757284</c:v>
                </c:pt>
                <c:pt idx="3720">
                  <c:v>0.94660194174757284</c:v>
                </c:pt>
                <c:pt idx="3721">
                  <c:v>0.94660194174757284</c:v>
                </c:pt>
                <c:pt idx="3722">
                  <c:v>0.94660194174757284</c:v>
                </c:pt>
                <c:pt idx="3723">
                  <c:v>0.94660194174757284</c:v>
                </c:pt>
                <c:pt idx="3724">
                  <c:v>0.94660194174757284</c:v>
                </c:pt>
                <c:pt idx="3725">
                  <c:v>0.94660194174757284</c:v>
                </c:pt>
                <c:pt idx="3726">
                  <c:v>0.94660194174757284</c:v>
                </c:pt>
                <c:pt idx="3727">
                  <c:v>0.94660194174757284</c:v>
                </c:pt>
                <c:pt idx="3728">
                  <c:v>0.94660194174757284</c:v>
                </c:pt>
                <c:pt idx="3729">
                  <c:v>0.94660194174757284</c:v>
                </c:pt>
                <c:pt idx="3730">
                  <c:v>0.94660194174757284</c:v>
                </c:pt>
                <c:pt idx="3731">
                  <c:v>0.94660194174757284</c:v>
                </c:pt>
                <c:pt idx="3732">
                  <c:v>0.94660194174757284</c:v>
                </c:pt>
                <c:pt idx="3733">
                  <c:v>0.94660194174757284</c:v>
                </c:pt>
                <c:pt idx="3734">
                  <c:v>0.94660194174757284</c:v>
                </c:pt>
                <c:pt idx="3735">
                  <c:v>0.94660194174757284</c:v>
                </c:pt>
                <c:pt idx="3736">
                  <c:v>0.94660194174757284</c:v>
                </c:pt>
                <c:pt idx="3737">
                  <c:v>0.94660194174757284</c:v>
                </c:pt>
                <c:pt idx="3738">
                  <c:v>0.94660194174757284</c:v>
                </c:pt>
                <c:pt idx="3739">
                  <c:v>0.94660194174757284</c:v>
                </c:pt>
                <c:pt idx="3740">
                  <c:v>0.94660194174757284</c:v>
                </c:pt>
                <c:pt idx="3741">
                  <c:v>0.94660194174757284</c:v>
                </c:pt>
                <c:pt idx="3742">
                  <c:v>0.94660194174757284</c:v>
                </c:pt>
                <c:pt idx="3743">
                  <c:v>0.94660194174757284</c:v>
                </c:pt>
                <c:pt idx="3744">
                  <c:v>0.94660194174757284</c:v>
                </c:pt>
                <c:pt idx="3745">
                  <c:v>0.94660194174757284</c:v>
                </c:pt>
                <c:pt idx="3746">
                  <c:v>0.94660194174757284</c:v>
                </c:pt>
                <c:pt idx="3747">
                  <c:v>0.94660194174757284</c:v>
                </c:pt>
                <c:pt idx="3748">
                  <c:v>0.94660194174757284</c:v>
                </c:pt>
                <c:pt idx="3749">
                  <c:v>0.94660194174757284</c:v>
                </c:pt>
                <c:pt idx="3750">
                  <c:v>0.94660194174757284</c:v>
                </c:pt>
                <c:pt idx="3751">
                  <c:v>0.94660194174757284</c:v>
                </c:pt>
                <c:pt idx="3752">
                  <c:v>0.94660194174757284</c:v>
                </c:pt>
                <c:pt idx="3753">
                  <c:v>0.94660194174757284</c:v>
                </c:pt>
                <c:pt idx="3754">
                  <c:v>0.94660194174757284</c:v>
                </c:pt>
                <c:pt idx="3755">
                  <c:v>0.94660194174757284</c:v>
                </c:pt>
                <c:pt idx="3756">
                  <c:v>0.94660194174757284</c:v>
                </c:pt>
                <c:pt idx="3757">
                  <c:v>0.94660194174757284</c:v>
                </c:pt>
                <c:pt idx="3758">
                  <c:v>0.94660194174757284</c:v>
                </c:pt>
                <c:pt idx="3759">
                  <c:v>0.94660194174757284</c:v>
                </c:pt>
                <c:pt idx="3760">
                  <c:v>0.94660194174757284</c:v>
                </c:pt>
                <c:pt idx="3761">
                  <c:v>0.94660194174757284</c:v>
                </c:pt>
                <c:pt idx="3762">
                  <c:v>0.94660194174757284</c:v>
                </c:pt>
                <c:pt idx="3763">
                  <c:v>0.94660194174757284</c:v>
                </c:pt>
                <c:pt idx="3764">
                  <c:v>0.94660194174757284</c:v>
                </c:pt>
                <c:pt idx="3765">
                  <c:v>0.94660194174757284</c:v>
                </c:pt>
                <c:pt idx="3766">
                  <c:v>0.94660194174757284</c:v>
                </c:pt>
                <c:pt idx="3767">
                  <c:v>0.94660194174757284</c:v>
                </c:pt>
                <c:pt idx="3768">
                  <c:v>0.94660194174757284</c:v>
                </c:pt>
                <c:pt idx="3769">
                  <c:v>0.94660194174757284</c:v>
                </c:pt>
                <c:pt idx="3770">
                  <c:v>0.94660194174757284</c:v>
                </c:pt>
                <c:pt idx="3771">
                  <c:v>0.94660194174757284</c:v>
                </c:pt>
                <c:pt idx="3772">
                  <c:v>0.94660194174757284</c:v>
                </c:pt>
                <c:pt idx="3773">
                  <c:v>0.94660194174757284</c:v>
                </c:pt>
                <c:pt idx="3774">
                  <c:v>0.94660194174757284</c:v>
                </c:pt>
                <c:pt idx="3775">
                  <c:v>0.94660194174757284</c:v>
                </c:pt>
                <c:pt idx="3776">
                  <c:v>0.94660194174757284</c:v>
                </c:pt>
                <c:pt idx="3777">
                  <c:v>0.94660194174757284</c:v>
                </c:pt>
                <c:pt idx="3778">
                  <c:v>0.94660194174757284</c:v>
                </c:pt>
                <c:pt idx="3779">
                  <c:v>0.94660194174757284</c:v>
                </c:pt>
                <c:pt idx="3780">
                  <c:v>0.94660194174757284</c:v>
                </c:pt>
                <c:pt idx="3781">
                  <c:v>0.94660194174757284</c:v>
                </c:pt>
                <c:pt idx="3782">
                  <c:v>0.94660194174757284</c:v>
                </c:pt>
                <c:pt idx="3783">
                  <c:v>0.94660194174757284</c:v>
                </c:pt>
                <c:pt idx="3784">
                  <c:v>0.94660194174757284</c:v>
                </c:pt>
                <c:pt idx="3785">
                  <c:v>0.94660194174757284</c:v>
                </c:pt>
                <c:pt idx="3786">
                  <c:v>0.94660194174757284</c:v>
                </c:pt>
                <c:pt idx="3787">
                  <c:v>0.94660194174757284</c:v>
                </c:pt>
                <c:pt idx="3788">
                  <c:v>0.94660194174757284</c:v>
                </c:pt>
                <c:pt idx="3789">
                  <c:v>0.94660194174757284</c:v>
                </c:pt>
                <c:pt idx="3790">
                  <c:v>0.94660194174757284</c:v>
                </c:pt>
                <c:pt idx="3791">
                  <c:v>0.94660194174757284</c:v>
                </c:pt>
                <c:pt idx="3792">
                  <c:v>0.94660194174757284</c:v>
                </c:pt>
                <c:pt idx="3793">
                  <c:v>0.94660194174757284</c:v>
                </c:pt>
                <c:pt idx="3794">
                  <c:v>0.94660194174757284</c:v>
                </c:pt>
                <c:pt idx="3795">
                  <c:v>0.94660194174757284</c:v>
                </c:pt>
                <c:pt idx="3796">
                  <c:v>0.94660194174757284</c:v>
                </c:pt>
                <c:pt idx="3797">
                  <c:v>0.94660194174757284</c:v>
                </c:pt>
                <c:pt idx="3798">
                  <c:v>0.94660194174757284</c:v>
                </c:pt>
                <c:pt idx="3799">
                  <c:v>0.94660194174757284</c:v>
                </c:pt>
                <c:pt idx="3800">
                  <c:v>0.94660194174757284</c:v>
                </c:pt>
                <c:pt idx="3801">
                  <c:v>0.94660194174757284</c:v>
                </c:pt>
                <c:pt idx="3802">
                  <c:v>0.94660194174757284</c:v>
                </c:pt>
                <c:pt idx="3803">
                  <c:v>0.94660194174757284</c:v>
                </c:pt>
                <c:pt idx="3804">
                  <c:v>0.94660194174757284</c:v>
                </c:pt>
                <c:pt idx="3805">
                  <c:v>0.94660194174757284</c:v>
                </c:pt>
                <c:pt idx="3806">
                  <c:v>0.94660194174757284</c:v>
                </c:pt>
                <c:pt idx="3807">
                  <c:v>0.94660194174757284</c:v>
                </c:pt>
                <c:pt idx="3808">
                  <c:v>0.94660194174757284</c:v>
                </c:pt>
                <c:pt idx="3809">
                  <c:v>0.94660194174757284</c:v>
                </c:pt>
                <c:pt idx="3810">
                  <c:v>0.94660194174757284</c:v>
                </c:pt>
                <c:pt idx="3811">
                  <c:v>0.94660194174757284</c:v>
                </c:pt>
                <c:pt idx="3812">
                  <c:v>0.94660194174757284</c:v>
                </c:pt>
                <c:pt idx="3813">
                  <c:v>0.94660194174757284</c:v>
                </c:pt>
                <c:pt idx="3814">
                  <c:v>0.94660194174757284</c:v>
                </c:pt>
                <c:pt idx="3815">
                  <c:v>0.94660194174757284</c:v>
                </c:pt>
                <c:pt idx="3816">
                  <c:v>0.94660194174757284</c:v>
                </c:pt>
                <c:pt idx="3817">
                  <c:v>0.94660194174757284</c:v>
                </c:pt>
                <c:pt idx="3818">
                  <c:v>0.94660194174757284</c:v>
                </c:pt>
                <c:pt idx="3819">
                  <c:v>0.94660194174757284</c:v>
                </c:pt>
                <c:pt idx="3820">
                  <c:v>0.94660194174757284</c:v>
                </c:pt>
                <c:pt idx="3821">
                  <c:v>0.94660194174757284</c:v>
                </c:pt>
                <c:pt idx="3822">
                  <c:v>0.94660194174757284</c:v>
                </c:pt>
                <c:pt idx="3823">
                  <c:v>0.94660194174757284</c:v>
                </c:pt>
                <c:pt idx="3824">
                  <c:v>0.94660194174757284</c:v>
                </c:pt>
                <c:pt idx="3825">
                  <c:v>0.94660194174757284</c:v>
                </c:pt>
                <c:pt idx="3826">
                  <c:v>0.94660194174757284</c:v>
                </c:pt>
                <c:pt idx="3827">
                  <c:v>0.94660194174757284</c:v>
                </c:pt>
                <c:pt idx="3828">
                  <c:v>0.94660194174757284</c:v>
                </c:pt>
                <c:pt idx="3829">
                  <c:v>0.94660194174757284</c:v>
                </c:pt>
                <c:pt idx="3830">
                  <c:v>0.94660194174757284</c:v>
                </c:pt>
                <c:pt idx="3831">
                  <c:v>0.94660194174757284</c:v>
                </c:pt>
                <c:pt idx="3832">
                  <c:v>0.94660194174757284</c:v>
                </c:pt>
                <c:pt idx="3833">
                  <c:v>0.94660194174757284</c:v>
                </c:pt>
                <c:pt idx="3834">
                  <c:v>0.94660194174757284</c:v>
                </c:pt>
                <c:pt idx="3835">
                  <c:v>0.94660194174757284</c:v>
                </c:pt>
                <c:pt idx="3836">
                  <c:v>0.94660194174757284</c:v>
                </c:pt>
                <c:pt idx="3837">
                  <c:v>0.94660194174757284</c:v>
                </c:pt>
                <c:pt idx="3838">
                  <c:v>0.94660194174757284</c:v>
                </c:pt>
                <c:pt idx="3839">
                  <c:v>0.94660194174757284</c:v>
                </c:pt>
                <c:pt idx="3840">
                  <c:v>0.94660194174757284</c:v>
                </c:pt>
                <c:pt idx="3841">
                  <c:v>0.94660194174757284</c:v>
                </c:pt>
                <c:pt idx="3842">
                  <c:v>0.94660194174757284</c:v>
                </c:pt>
                <c:pt idx="3843">
                  <c:v>0.94660194174757284</c:v>
                </c:pt>
                <c:pt idx="3844">
                  <c:v>0.94660194174757284</c:v>
                </c:pt>
                <c:pt idx="3845">
                  <c:v>0.94660194174757284</c:v>
                </c:pt>
                <c:pt idx="3846">
                  <c:v>0.94660194174757284</c:v>
                </c:pt>
                <c:pt idx="3847">
                  <c:v>0.94660194174757284</c:v>
                </c:pt>
                <c:pt idx="3848">
                  <c:v>0.94660194174757284</c:v>
                </c:pt>
                <c:pt idx="3849">
                  <c:v>0.94660194174757284</c:v>
                </c:pt>
                <c:pt idx="3850">
                  <c:v>0.94660194174757284</c:v>
                </c:pt>
                <c:pt idx="3851">
                  <c:v>0.94660194174757284</c:v>
                </c:pt>
                <c:pt idx="3852">
                  <c:v>0.94660194174757284</c:v>
                </c:pt>
                <c:pt idx="3853">
                  <c:v>0.94660194174757284</c:v>
                </c:pt>
                <c:pt idx="3854">
                  <c:v>0.94660194174757284</c:v>
                </c:pt>
                <c:pt idx="3855">
                  <c:v>0.94660194174757284</c:v>
                </c:pt>
                <c:pt idx="3856">
                  <c:v>0.94660194174757284</c:v>
                </c:pt>
                <c:pt idx="3857">
                  <c:v>0.94660194174757284</c:v>
                </c:pt>
                <c:pt idx="3858">
                  <c:v>0.94660194174757284</c:v>
                </c:pt>
                <c:pt idx="3859">
                  <c:v>0.94660194174757284</c:v>
                </c:pt>
                <c:pt idx="3860">
                  <c:v>0.94660194174757284</c:v>
                </c:pt>
                <c:pt idx="3861">
                  <c:v>0.94660194174757284</c:v>
                </c:pt>
                <c:pt idx="3862">
                  <c:v>0.94660194174757284</c:v>
                </c:pt>
                <c:pt idx="3863">
                  <c:v>0.94660194174757284</c:v>
                </c:pt>
                <c:pt idx="3864">
                  <c:v>0.94660194174757284</c:v>
                </c:pt>
                <c:pt idx="3865">
                  <c:v>0.94660194174757284</c:v>
                </c:pt>
                <c:pt idx="3866">
                  <c:v>0.94660194174757284</c:v>
                </c:pt>
                <c:pt idx="3867">
                  <c:v>0.94660194174757284</c:v>
                </c:pt>
                <c:pt idx="3868">
                  <c:v>0.94660194174757284</c:v>
                </c:pt>
                <c:pt idx="3869">
                  <c:v>0.94660194174757284</c:v>
                </c:pt>
                <c:pt idx="3870">
                  <c:v>0.94660194174757284</c:v>
                </c:pt>
                <c:pt idx="3871">
                  <c:v>0.94660194174757284</c:v>
                </c:pt>
                <c:pt idx="3872">
                  <c:v>0.94660194174757284</c:v>
                </c:pt>
                <c:pt idx="3873">
                  <c:v>0.94660194174757284</c:v>
                </c:pt>
                <c:pt idx="3874">
                  <c:v>0.94660194174757284</c:v>
                </c:pt>
                <c:pt idx="3875">
                  <c:v>0.94660194174757284</c:v>
                </c:pt>
                <c:pt idx="3876">
                  <c:v>0.94660194174757284</c:v>
                </c:pt>
                <c:pt idx="3877">
                  <c:v>0.94660194174757284</c:v>
                </c:pt>
                <c:pt idx="3878">
                  <c:v>0.94660194174757284</c:v>
                </c:pt>
                <c:pt idx="3879">
                  <c:v>0.94660194174757284</c:v>
                </c:pt>
                <c:pt idx="3880">
                  <c:v>0.94660194174757284</c:v>
                </c:pt>
                <c:pt idx="3881">
                  <c:v>0.94660194174757284</c:v>
                </c:pt>
                <c:pt idx="3882">
                  <c:v>0.94660194174757284</c:v>
                </c:pt>
                <c:pt idx="3883">
                  <c:v>0.94660194174757284</c:v>
                </c:pt>
                <c:pt idx="3884">
                  <c:v>0.94660194174757284</c:v>
                </c:pt>
                <c:pt idx="3885">
                  <c:v>0.94660194174757284</c:v>
                </c:pt>
                <c:pt idx="3886">
                  <c:v>0.94660194174757284</c:v>
                </c:pt>
                <c:pt idx="3887">
                  <c:v>0.94660194174757284</c:v>
                </c:pt>
                <c:pt idx="3888">
                  <c:v>0.94660194174757284</c:v>
                </c:pt>
                <c:pt idx="3889">
                  <c:v>0.94660194174757284</c:v>
                </c:pt>
                <c:pt idx="3890">
                  <c:v>0.94660194174757284</c:v>
                </c:pt>
                <c:pt idx="3891">
                  <c:v>0.94660194174757284</c:v>
                </c:pt>
                <c:pt idx="3892">
                  <c:v>0.94660194174757284</c:v>
                </c:pt>
                <c:pt idx="3893">
                  <c:v>0.94660194174757284</c:v>
                </c:pt>
                <c:pt idx="3894">
                  <c:v>0.94660194174757284</c:v>
                </c:pt>
                <c:pt idx="3895">
                  <c:v>0.94660194174757284</c:v>
                </c:pt>
                <c:pt idx="3896">
                  <c:v>0.94660194174757284</c:v>
                </c:pt>
                <c:pt idx="3897">
                  <c:v>0.94660194174757284</c:v>
                </c:pt>
                <c:pt idx="3898">
                  <c:v>0.94660194174757284</c:v>
                </c:pt>
                <c:pt idx="3899">
                  <c:v>0.94660194174757284</c:v>
                </c:pt>
                <c:pt idx="3900">
                  <c:v>0.94660194174757284</c:v>
                </c:pt>
                <c:pt idx="3901">
                  <c:v>0.94660194174757284</c:v>
                </c:pt>
                <c:pt idx="3902">
                  <c:v>0.94660194174757284</c:v>
                </c:pt>
                <c:pt idx="3903">
                  <c:v>0.94660194174757284</c:v>
                </c:pt>
                <c:pt idx="3904">
                  <c:v>0.94660194174757284</c:v>
                </c:pt>
                <c:pt idx="3905">
                  <c:v>0.94660194174757284</c:v>
                </c:pt>
                <c:pt idx="3906">
                  <c:v>0.94660194174757284</c:v>
                </c:pt>
                <c:pt idx="3907">
                  <c:v>0.94660194174757284</c:v>
                </c:pt>
                <c:pt idx="3908">
                  <c:v>0.94660194174757284</c:v>
                </c:pt>
                <c:pt idx="3909">
                  <c:v>0.94660194174757284</c:v>
                </c:pt>
                <c:pt idx="3910">
                  <c:v>0.94660194174757284</c:v>
                </c:pt>
                <c:pt idx="3911">
                  <c:v>0.94660194174757284</c:v>
                </c:pt>
                <c:pt idx="3912">
                  <c:v>0.94660194174757284</c:v>
                </c:pt>
                <c:pt idx="3913">
                  <c:v>0.94660194174757284</c:v>
                </c:pt>
                <c:pt idx="3914">
                  <c:v>0.94660194174757284</c:v>
                </c:pt>
                <c:pt idx="3915">
                  <c:v>0.94660194174757284</c:v>
                </c:pt>
                <c:pt idx="3916">
                  <c:v>0.94660194174757284</c:v>
                </c:pt>
                <c:pt idx="3917">
                  <c:v>0.94660194174757284</c:v>
                </c:pt>
                <c:pt idx="3918">
                  <c:v>0.94660194174757284</c:v>
                </c:pt>
                <c:pt idx="3919">
                  <c:v>0.94660194174757284</c:v>
                </c:pt>
                <c:pt idx="3920">
                  <c:v>0.94660194174757284</c:v>
                </c:pt>
                <c:pt idx="3921">
                  <c:v>0.94660194174757284</c:v>
                </c:pt>
                <c:pt idx="3922">
                  <c:v>0.94660194174757284</c:v>
                </c:pt>
                <c:pt idx="3923">
                  <c:v>0.94660194174757284</c:v>
                </c:pt>
                <c:pt idx="3924">
                  <c:v>0.94660194174757284</c:v>
                </c:pt>
                <c:pt idx="3925">
                  <c:v>0.94660194174757284</c:v>
                </c:pt>
                <c:pt idx="3926">
                  <c:v>0.94660194174757284</c:v>
                </c:pt>
                <c:pt idx="3927">
                  <c:v>0.94660194174757284</c:v>
                </c:pt>
                <c:pt idx="3928">
                  <c:v>0.94660194174757284</c:v>
                </c:pt>
                <c:pt idx="3929">
                  <c:v>0.94660194174757284</c:v>
                </c:pt>
                <c:pt idx="3930">
                  <c:v>0.94660194174757284</c:v>
                </c:pt>
                <c:pt idx="3931">
                  <c:v>0.94660194174757284</c:v>
                </c:pt>
                <c:pt idx="3932">
                  <c:v>0.94660194174757284</c:v>
                </c:pt>
                <c:pt idx="3933">
                  <c:v>0.94660194174757284</c:v>
                </c:pt>
                <c:pt idx="3934">
                  <c:v>0.94660194174757284</c:v>
                </c:pt>
                <c:pt idx="3935">
                  <c:v>0.94660194174757284</c:v>
                </c:pt>
                <c:pt idx="3936">
                  <c:v>0.94660194174757284</c:v>
                </c:pt>
                <c:pt idx="3937">
                  <c:v>0.94660194174757284</c:v>
                </c:pt>
                <c:pt idx="3938">
                  <c:v>0.94660194174757284</c:v>
                </c:pt>
                <c:pt idx="3939">
                  <c:v>0.94660194174757284</c:v>
                </c:pt>
                <c:pt idx="3940">
                  <c:v>0.94660194174757284</c:v>
                </c:pt>
                <c:pt idx="3941">
                  <c:v>0.94660194174757284</c:v>
                </c:pt>
                <c:pt idx="3942">
                  <c:v>0.94660194174757284</c:v>
                </c:pt>
                <c:pt idx="3943">
                  <c:v>0.94660194174757284</c:v>
                </c:pt>
                <c:pt idx="3944">
                  <c:v>0.94660194174757284</c:v>
                </c:pt>
                <c:pt idx="3945">
                  <c:v>0.94660194174757284</c:v>
                </c:pt>
                <c:pt idx="3946">
                  <c:v>0.94660194174757284</c:v>
                </c:pt>
                <c:pt idx="3947">
                  <c:v>0.94660194174757284</c:v>
                </c:pt>
                <c:pt idx="3948">
                  <c:v>0.94660194174757284</c:v>
                </c:pt>
                <c:pt idx="3949">
                  <c:v>0.94660194174757284</c:v>
                </c:pt>
                <c:pt idx="3950">
                  <c:v>0.94660194174757284</c:v>
                </c:pt>
                <c:pt idx="3951">
                  <c:v>0.94660194174757284</c:v>
                </c:pt>
                <c:pt idx="3952">
                  <c:v>0.94660194174757284</c:v>
                </c:pt>
                <c:pt idx="3953">
                  <c:v>0.94660194174757284</c:v>
                </c:pt>
                <c:pt idx="3954">
                  <c:v>0.94660194174757284</c:v>
                </c:pt>
                <c:pt idx="3955">
                  <c:v>0.94660194174757284</c:v>
                </c:pt>
                <c:pt idx="3956">
                  <c:v>0.94660194174757284</c:v>
                </c:pt>
                <c:pt idx="3957">
                  <c:v>0.94660194174757284</c:v>
                </c:pt>
                <c:pt idx="3958">
                  <c:v>0.94660194174757284</c:v>
                </c:pt>
                <c:pt idx="3959">
                  <c:v>0.94660194174757284</c:v>
                </c:pt>
                <c:pt idx="3960">
                  <c:v>0.94660194174757284</c:v>
                </c:pt>
                <c:pt idx="3961">
                  <c:v>0.94660194174757284</c:v>
                </c:pt>
                <c:pt idx="3962">
                  <c:v>0.94660194174757284</c:v>
                </c:pt>
                <c:pt idx="3963">
                  <c:v>0.94660194174757284</c:v>
                </c:pt>
                <c:pt idx="3964">
                  <c:v>0.94660194174757284</c:v>
                </c:pt>
                <c:pt idx="3965">
                  <c:v>0.94660194174757284</c:v>
                </c:pt>
                <c:pt idx="3966">
                  <c:v>0.94660194174757284</c:v>
                </c:pt>
                <c:pt idx="3967">
                  <c:v>0.94660194174757284</c:v>
                </c:pt>
                <c:pt idx="3968">
                  <c:v>0.94660194174757284</c:v>
                </c:pt>
                <c:pt idx="3969">
                  <c:v>0.94660194174757284</c:v>
                </c:pt>
                <c:pt idx="3970">
                  <c:v>0.94660194174757284</c:v>
                </c:pt>
                <c:pt idx="3971">
                  <c:v>0.94660194174757284</c:v>
                </c:pt>
                <c:pt idx="3972">
                  <c:v>0.94660194174757284</c:v>
                </c:pt>
                <c:pt idx="3973">
                  <c:v>0.94660194174757284</c:v>
                </c:pt>
                <c:pt idx="3974">
                  <c:v>0.94660194174757284</c:v>
                </c:pt>
                <c:pt idx="3975">
                  <c:v>0.94660194174757284</c:v>
                </c:pt>
                <c:pt idx="3976">
                  <c:v>0.94660194174757284</c:v>
                </c:pt>
                <c:pt idx="3977">
                  <c:v>0.94660194174757284</c:v>
                </c:pt>
                <c:pt idx="3978">
                  <c:v>0.94660194174757284</c:v>
                </c:pt>
                <c:pt idx="3979">
                  <c:v>0.94660194174757284</c:v>
                </c:pt>
                <c:pt idx="3980">
                  <c:v>0.94660194174757284</c:v>
                </c:pt>
                <c:pt idx="3981">
                  <c:v>0.94660194174757284</c:v>
                </c:pt>
                <c:pt idx="3982">
                  <c:v>0.94660194174757284</c:v>
                </c:pt>
                <c:pt idx="3983">
                  <c:v>0.94660194174757284</c:v>
                </c:pt>
                <c:pt idx="3984">
                  <c:v>0.94660194174757284</c:v>
                </c:pt>
                <c:pt idx="3985">
                  <c:v>0.94660194174757284</c:v>
                </c:pt>
                <c:pt idx="3986">
                  <c:v>0.94660194174757284</c:v>
                </c:pt>
                <c:pt idx="3987">
                  <c:v>0.94660194174757284</c:v>
                </c:pt>
                <c:pt idx="3988">
                  <c:v>0.94660194174757284</c:v>
                </c:pt>
                <c:pt idx="3989">
                  <c:v>0.94660194174757284</c:v>
                </c:pt>
                <c:pt idx="3990">
                  <c:v>0.94660194174757284</c:v>
                </c:pt>
                <c:pt idx="3991">
                  <c:v>0.94660194174757284</c:v>
                </c:pt>
                <c:pt idx="3992">
                  <c:v>0.94660194174757284</c:v>
                </c:pt>
                <c:pt idx="3993">
                  <c:v>0.94660194174757284</c:v>
                </c:pt>
                <c:pt idx="3994">
                  <c:v>0.94660194174757284</c:v>
                </c:pt>
                <c:pt idx="3995">
                  <c:v>0.94660194174757284</c:v>
                </c:pt>
                <c:pt idx="3996">
                  <c:v>0.94660194174757284</c:v>
                </c:pt>
                <c:pt idx="3997">
                  <c:v>0.94660194174757284</c:v>
                </c:pt>
                <c:pt idx="3998">
                  <c:v>0.94660194174757284</c:v>
                </c:pt>
                <c:pt idx="3999">
                  <c:v>0.94660194174757284</c:v>
                </c:pt>
                <c:pt idx="4000">
                  <c:v>0.94660194174757284</c:v>
                </c:pt>
                <c:pt idx="4001">
                  <c:v>0.94660194174757284</c:v>
                </c:pt>
                <c:pt idx="4002">
                  <c:v>0.94660194174757284</c:v>
                </c:pt>
                <c:pt idx="4003">
                  <c:v>0.94660194174757284</c:v>
                </c:pt>
                <c:pt idx="4004">
                  <c:v>0.94660194174757284</c:v>
                </c:pt>
                <c:pt idx="4005">
                  <c:v>0.94660194174757284</c:v>
                </c:pt>
                <c:pt idx="4006">
                  <c:v>0.94660194174757284</c:v>
                </c:pt>
                <c:pt idx="4007">
                  <c:v>0.94660194174757284</c:v>
                </c:pt>
                <c:pt idx="4008">
                  <c:v>0.94660194174757284</c:v>
                </c:pt>
                <c:pt idx="4009">
                  <c:v>0.94660194174757284</c:v>
                </c:pt>
                <c:pt idx="4010">
                  <c:v>0.94660194174757284</c:v>
                </c:pt>
                <c:pt idx="4011">
                  <c:v>0.94660194174757284</c:v>
                </c:pt>
                <c:pt idx="4012">
                  <c:v>0.94660194174757284</c:v>
                </c:pt>
                <c:pt idx="4013">
                  <c:v>0.94660194174757284</c:v>
                </c:pt>
                <c:pt idx="4014">
                  <c:v>0.94660194174757284</c:v>
                </c:pt>
                <c:pt idx="4015">
                  <c:v>0.94660194174757284</c:v>
                </c:pt>
                <c:pt idx="4016">
                  <c:v>0.94660194174757284</c:v>
                </c:pt>
                <c:pt idx="4017">
                  <c:v>0.94660194174757284</c:v>
                </c:pt>
                <c:pt idx="4018">
                  <c:v>0.94660194174757284</c:v>
                </c:pt>
                <c:pt idx="4019">
                  <c:v>0.94660194174757284</c:v>
                </c:pt>
                <c:pt idx="4020">
                  <c:v>0.94660194174757284</c:v>
                </c:pt>
                <c:pt idx="4021">
                  <c:v>0.94660194174757284</c:v>
                </c:pt>
                <c:pt idx="4022">
                  <c:v>0.94660194174757284</c:v>
                </c:pt>
                <c:pt idx="4023">
                  <c:v>0.94660194174757284</c:v>
                </c:pt>
                <c:pt idx="4024">
                  <c:v>0.94660194174757284</c:v>
                </c:pt>
                <c:pt idx="4025">
                  <c:v>0.94660194174757284</c:v>
                </c:pt>
                <c:pt idx="4026">
                  <c:v>0.94660194174757284</c:v>
                </c:pt>
                <c:pt idx="4027">
                  <c:v>0.94660194174757284</c:v>
                </c:pt>
                <c:pt idx="4028">
                  <c:v>0.94660194174757284</c:v>
                </c:pt>
                <c:pt idx="4029">
                  <c:v>0.94660194174757284</c:v>
                </c:pt>
                <c:pt idx="4030">
                  <c:v>0.94660194174757284</c:v>
                </c:pt>
                <c:pt idx="4031">
                  <c:v>0.94660194174757284</c:v>
                </c:pt>
                <c:pt idx="4032">
                  <c:v>0.94660194174757284</c:v>
                </c:pt>
                <c:pt idx="4033">
                  <c:v>0.94660194174757284</c:v>
                </c:pt>
                <c:pt idx="4034">
                  <c:v>0.94660194174757284</c:v>
                </c:pt>
                <c:pt idx="4035">
                  <c:v>0.94660194174757284</c:v>
                </c:pt>
                <c:pt idx="4036">
                  <c:v>0.94660194174757284</c:v>
                </c:pt>
                <c:pt idx="4037">
                  <c:v>0.94660194174757284</c:v>
                </c:pt>
                <c:pt idx="4038">
                  <c:v>0.94660194174757284</c:v>
                </c:pt>
                <c:pt idx="4039">
                  <c:v>0.94660194174757284</c:v>
                </c:pt>
                <c:pt idx="4040">
                  <c:v>0.94660194174757284</c:v>
                </c:pt>
                <c:pt idx="4041">
                  <c:v>0.94660194174757284</c:v>
                </c:pt>
                <c:pt idx="4042">
                  <c:v>0.94660194174757284</c:v>
                </c:pt>
                <c:pt idx="4043">
                  <c:v>0.94660194174757284</c:v>
                </c:pt>
                <c:pt idx="4044">
                  <c:v>0.94660194174757284</c:v>
                </c:pt>
                <c:pt idx="4045">
                  <c:v>0.94660194174757284</c:v>
                </c:pt>
                <c:pt idx="4046">
                  <c:v>0.94660194174757284</c:v>
                </c:pt>
                <c:pt idx="4047">
                  <c:v>0.94660194174757284</c:v>
                </c:pt>
                <c:pt idx="4048">
                  <c:v>0.94660194174757284</c:v>
                </c:pt>
                <c:pt idx="4049">
                  <c:v>0.94660194174757284</c:v>
                </c:pt>
                <c:pt idx="4050">
                  <c:v>0.94660194174757284</c:v>
                </c:pt>
                <c:pt idx="4051">
                  <c:v>0.94660194174757284</c:v>
                </c:pt>
                <c:pt idx="4052">
                  <c:v>0.94660194174757284</c:v>
                </c:pt>
                <c:pt idx="4053">
                  <c:v>0.94660194174757284</c:v>
                </c:pt>
                <c:pt idx="4054">
                  <c:v>0.94660194174757284</c:v>
                </c:pt>
                <c:pt idx="4055">
                  <c:v>0.94660194174757284</c:v>
                </c:pt>
                <c:pt idx="4056">
                  <c:v>0.94660194174757284</c:v>
                </c:pt>
                <c:pt idx="4057">
                  <c:v>0.94660194174757284</c:v>
                </c:pt>
                <c:pt idx="4058">
                  <c:v>0.94660194174757284</c:v>
                </c:pt>
                <c:pt idx="4059">
                  <c:v>0.94660194174757284</c:v>
                </c:pt>
                <c:pt idx="4060">
                  <c:v>0.94660194174757284</c:v>
                </c:pt>
                <c:pt idx="4061">
                  <c:v>0.94660194174757284</c:v>
                </c:pt>
                <c:pt idx="4062">
                  <c:v>0.94660194174757284</c:v>
                </c:pt>
                <c:pt idx="4063">
                  <c:v>0.94660194174757284</c:v>
                </c:pt>
                <c:pt idx="4064">
                  <c:v>0.94660194174757284</c:v>
                </c:pt>
                <c:pt idx="4065">
                  <c:v>0.94660194174757284</c:v>
                </c:pt>
                <c:pt idx="4066">
                  <c:v>0.94660194174757284</c:v>
                </c:pt>
                <c:pt idx="4067">
                  <c:v>0.94660194174757284</c:v>
                </c:pt>
                <c:pt idx="4068">
                  <c:v>0.94660194174757284</c:v>
                </c:pt>
                <c:pt idx="4069">
                  <c:v>0.94660194174757284</c:v>
                </c:pt>
                <c:pt idx="4070">
                  <c:v>0.94660194174757284</c:v>
                </c:pt>
                <c:pt idx="4071">
                  <c:v>0.94660194174757284</c:v>
                </c:pt>
                <c:pt idx="4072">
                  <c:v>0.94660194174757284</c:v>
                </c:pt>
                <c:pt idx="4073">
                  <c:v>0.94660194174757284</c:v>
                </c:pt>
                <c:pt idx="4074">
                  <c:v>0.94660194174757284</c:v>
                </c:pt>
                <c:pt idx="4075">
                  <c:v>0.94660194174757284</c:v>
                </c:pt>
                <c:pt idx="4076">
                  <c:v>0.94660194174757284</c:v>
                </c:pt>
                <c:pt idx="4077">
                  <c:v>0.94660194174757284</c:v>
                </c:pt>
                <c:pt idx="4078">
                  <c:v>0.94660194174757284</c:v>
                </c:pt>
                <c:pt idx="4079">
                  <c:v>0.94660194174757284</c:v>
                </c:pt>
                <c:pt idx="4080">
                  <c:v>0.94660194174757284</c:v>
                </c:pt>
                <c:pt idx="4081">
                  <c:v>0.94660194174757284</c:v>
                </c:pt>
                <c:pt idx="4082">
                  <c:v>0.94660194174757284</c:v>
                </c:pt>
                <c:pt idx="4083">
                  <c:v>0.94660194174757284</c:v>
                </c:pt>
                <c:pt idx="4084">
                  <c:v>0.94660194174757284</c:v>
                </c:pt>
                <c:pt idx="4085">
                  <c:v>0.94660194174757284</c:v>
                </c:pt>
                <c:pt idx="4086">
                  <c:v>0.94660194174757284</c:v>
                </c:pt>
                <c:pt idx="4087">
                  <c:v>0.94660194174757284</c:v>
                </c:pt>
                <c:pt idx="4088">
                  <c:v>0.94660194174757284</c:v>
                </c:pt>
                <c:pt idx="4089">
                  <c:v>0.94660194174757284</c:v>
                </c:pt>
                <c:pt idx="4090">
                  <c:v>0.94660194174757284</c:v>
                </c:pt>
                <c:pt idx="4091">
                  <c:v>0.94660194174757284</c:v>
                </c:pt>
                <c:pt idx="4092">
                  <c:v>0.94660194174757284</c:v>
                </c:pt>
                <c:pt idx="4093">
                  <c:v>0.94660194174757284</c:v>
                </c:pt>
                <c:pt idx="4094">
                  <c:v>0.94660194174757284</c:v>
                </c:pt>
                <c:pt idx="4095">
                  <c:v>0.94660194174757284</c:v>
                </c:pt>
                <c:pt idx="4096">
                  <c:v>0.94660194174757284</c:v>
                </c:pt>
                <c:pt idx="4097">
                  <c:v>0.94660194174757284</c:v>
                </c:pt>
                <c:pt idx="4098">
                  <c:v>0.94660194174757284</c:v>
                </c:pt>
                <c:pt idx="4099">
                  <c:v>0.94660194174757284</c:v>
                </c:pt>
                <c:pt idx="4100">
                  <c:v>0.94660194174757284</c:v>
                </c:pt>
                <c:pt idx="4101">
                  <c:v>0.94660194174757284</c:v>
                </c:pt>
                <c:pt idx="4102">
                  <c:v>0.94660194174757284</c:v>
                </c:pt>
                <c:pt idx="4103">
                  <c:v>0.94660194174757284</c:v>
                </c:pt>
                <c:pt idx="4104">
                  <c:v>0.94660194174757284</c:v>
                </c:pt>
                <c:pt idx="4105">
                  <c:v>0.94660194174757284</c:v>
                </c:pt>
                <c:pt idx="4106">
                  <c:v>0.94660194174757284</c:v>
                </c:pt>
                <c:pt idx="4107">
                  <c:v>0.94660194174757284</c:v>
                </c:pt>
                <c:pt idx="4108">
                  <c:v>0.94660194174757284</c:v>
                </c:pt>
                <c:pt idx="4109">
                  <c:v>0.94660194174757284</c:v>
                </c:pt>
                <c:pt idx="4110">
                  <c:v>0.94660194174757284</c:v>
                </c:pt>
                <c:pt idx="4111">
                  <c:v>0.94660194174757284</c:v>
                </c:pt>
                <c:pt idx="4112">
                  <c:v>0.94660194174757284</c:v>
                </c:pt>
                <c:pt idx="4113">
                  <c:v>0.94660194174757284</c:v>
                </c:pt>
                <c:pt idx="4114">
                  <c:v>0.94660194174757284</c:v>
                </c:pt>
                <c:pt idx="4115">
                  <c:v>0.94660194174757284</c:v>
                </c:pt>
                <c:pt idx="4116">
                  <c:v>0.94660194174757284</c:v>
                </c:pt>
                <c:pt idx="4117">
                  <c:v>0.94660194174757284</c:v>
                </c:pt>
                <c:pt idx="4118">
                  <c:v>0.94660194174757284</c:v>
                </c:pt>
                <c:pt idx="4119">
                  <c:v>0.94660194174757284</c:v>
                </c:pt>
                <c:pt idx="4120">
                  <c:v>0.94660194174757284</c:v>
                </c:pt>
                <c:pt idx="4121">
                  <c:v>0.94660194174757284</c:v>
                </c:pt>
                <c:pt idx="4122">
                  <c:v>0.94660194174757284</c:v>
                </c:pt>
                <c:pt idx="4123">
                  <c:v>0.94660194174757284</c:v>
                </c:pt>
                <c:pt idx="4124">
                  <c:v>0.94660194174757284</c:v>
                </c:pt>
                <c:pt idx="4125">
                  <c:v>0.94660194174757284</c:v>
                </c:pt>
                <c:pt idx="4126">
                  <c:v>0.94660194174757284</c:v>
                </c:pt>
                <c:pt idx="4127">
                  <c:v>0.94660194174757284</c:v>
                </c:pt>
                <c:pt idx="4128">
                  <c:v>0.94660194174757284</c:v>
                </c:pt>
                <c:pt idx="4129">
                  <c:v>0.94660194174757284</c:v>
                </c:pt>
                <c:pt idx="4130">
                  <c:v>0.94660194174757284</c:v>
                </c:pt>
                <c:pt idx="4131">
                  <c:v>0.94660194174757284</c:v>
                </c:pt>
                <c:pt idx="4132">
                  <c:v>0.94660194174757284</c:v>
                </c:pt>
                <c:pt idx="4133">
                  <c:v>0.94660194174757284</c:v>
                </c:pt>
                <c:pt idx="4134">
                  <c:v>0.94660194174757284</c:v>
                </c:pt>
                <c:pt idx="4135">
                  <c:v>0.94660194174757284</c:v>
                </c:pt>
                <c:pt idx="4136">
                  <c:v>0.94660194174757284</c:v>
                </c:pt>
                <c:pt idx="4137">
                  <c:v>0.94660194174757284</c:v>
                </c:pt>
                <c:pt idx="4138">
                  <c:v>0.94660194174757284</c:v>
                </c:pt>
                <c:pt idx="4139">
                  <c:v>0.94660194174757284</c:v>
                </c:pt>
                <c:pt idx="4140">
                  <c:v>0.94660194174757284</c:v>
                </c:pt>
                <c:pt idx="4141">
                  <c:v>0.94660194174757284</c:v>
                </c:pt>
                <c:pt idx="4142">
                  <c:v>0.94660194174757284</c:v>
                </c:pt>
                <c:pt idx="4143">
                  <c:v>0.94660194174757284</c:v>
                </c:pt>
                <c:pt idx="4144">
                  <c:v>0.94660194174757284</c:v>
                </c:pt>
                <c:pt idx="4145">
                  <c:v>0.94660194174757284</c:v>
                </c:pt>
                <c:pt idx="4146">
                  <c:v>0.94660194174757284</c:v>
                </c:pt>
                <c:pt idx="4147">
                  <c:v>0.94660194174757284</c:v>
                </c:pt>
                <c:pt idx="4148">
                  <c:v>0.94660194174757284</c:v>
                </c:pt>
                <c:pt idx="4149">
                  <c:v>0.94660194174757284</c:v>
                </c:pt>
                <c:pt idx="4150">
                  <c:v>0.94660194174757284</c:v>
                </c:pt>
                <c:pt idx="4151">
                  <c:v>0.94660194174757284</c:v>
                </c:pt>
                <c:pt idx="4152">
                  <c:v>0.94660194174757284</c:v>
                </c:pt>
                <c:pt idx="4153">
                  <c:v>0.94660194174757284</c:v>
                </c:pt>
                <c:pt idx="4154">
                  <c:v>0.94660194174757284</c:v>
                </c:pt>
                <c:pt idx="4155">
                  <c:v>0.94660194174757284</c:v>
                </c:pt>
                <c:pt idx="4156">
                  <c:v>0.94660194174757284</c:v>
                </c:pt>
                <c:pt idx="4157">
                  <c:v>0.94660194174757284</c:v>
                </c:pt>
                <c:pt idx="4158">
                  <c:v>0.94660194174757284</c:v>
                </c:pt>
                <c:pt idx="4159">
                  <c:v>0.94660194174757284</c:v>
                </c:pt>
                <c:pt idx="4160">
                  <c:v>0.94660194174757284</c:v>
                </c:pt>
                <c:pt idx="4161">
                  <c:v>0.94660194174757284</c:v>
                </c:pt>
                <c:pt idx="4162">
                  <c:v>0.94660194174757284</c:v>
                </c:pt>
                <c:pt idx="4163">
                  <c:v>0.94660194174757284</c:v>
                </c:pt>
                <c:pt idx="4164">
                  <c:v>0.94660194174757284</c:v>
                </c:pt>
                <c:pt idx="4165">
                  <c:v>0.94660194174757284</c:v>
                </c:pt>
                <c:pt idx="4166">
                  <c:v>0.94660194174757284</c:v>
                </c:pt>
                <c:pt idx="4167">
                  <c:v>0.94660194174757284</c:v>
                </c:pt>
                <c:pt idx="4168">
                  <c:v>0.94660194174757284</c:v>
                </c:pt>
                <c:pt idx="4169">
                  <c:v>0.94660194174757284</c:v>
                </c:pt>
                <c:pt idx="4170">
                  <c:v>0.94660194174757284</c:v>
                </c:pt>
                <c:pt idx="4171">
                  <c:v>0.94660194174757284</c:v>
                </c:pt>
                <c:pt idx="4172">
                  <c:v>0.94660194174757284</c:v>
                </c:pt>
                <c:pt idx="4173">
                  <c:v>0.94660194174757284</c:v>
                </c:pt>
                <c:pt idx="4174">
                  <c:v>0.94660194174757284</c:v>
                </c:pt>
                <c:pt idx="4175">
                  <c:v>0.94660194174757284</c:v>
                </c:pt>
                <c:pt idx="4176">
                  <c:v>0.94660194174757284</c:v>
                </c:pt>
                <c:pt idx="4177">
                  <c:v>0.94660194174757284</c:v>
                </c:pt>
                <c:pt idx="4178">
                  <c:v>0.94660194174757284</c:v>
                </c:pt>
                <c:pt idx="4179">
                  <c:v>0.94660194174757284</c:v>
                </c:pt>
                <c:pt idx="4180">
                  <c:v>0.94660194174757284</c:v>
                </c:pt>
                <c:pt idx="4181">
                  <c:v>0.94660194174757284</c:v>
                </c:pt>
                <c:pt idx="4182">
                  <c:v>0.94660194174757284</c:v>
                </c:pt>
                <c:pt idx="4183">
                  <c:v>0.94660194174757284</c:v>
                </c:pt>
                <c:pt idx="4184">
                  <c:v>0.94660194174757284</c:v>
                </c:pt>
                <c:pt idx="4185">
                  <c:v>0.94660194174757284</c:v>
                </c:pt>
                <c:pt idx="4186">
                  <c:v>0.94660194174757284</c:v>
                </c:pt>
                <c:pt idx="4187">
                  <c:v>0.94660194174757284</c:v>
                </c:pt>
                <c:pt idx="4188">
                  <c:v>0.94660194174757284</c:v>
                </c:pt>
                <c:pt idx="4189">
                  <c:v>0.94660194174757284</c:v>
                </c:pt>
                <c:pt idx="4190">
                  <c:v>0.94660194174757284</c:v>
                </c:pt>
                <c:pt idx="4191">
                  <c:v>0.94660194174757284</c:v>
                </c:pt>
                <c:pt idx="4192">
                  <c:v>0.94660194174757284</c:v>
                </c:pt>
                <c:pt idx="4193">
                  <c:v>0.94660194174757284</c:v>
                </c:pt>
                <c:pt idx="4194">
                  <c:v>0.94660194174757284</c:v>
                </c:pt>
                <c:pt idx="4195">
                  <c:v>0.94660194174757284</c:v>
                </c:pt>
                <c:pt idx="4196">
                  <c:v>0.94660194174757284</c:v>
                </c:pt>
                <c:pt idx="4197">
                  <c:v>0.94660194174757284</c:v>
                </c:pt>
                <c:pt idx="4198">
                  <c:v>0.94660194174757284</c:v>
                </c:pt>
                <c:pt idx="4199">
                  <c:v>0.94660194174757284</c:v>
                </c:pt>
                <c:pt idx="4200">
                  <c:v>0.94660194174757284</c:v>
                </c:pt>
                <c:pt idx="4201">
                  <c:v>0.94660194174757284</c:v>
                </c:pt>
                <c:pt idx="4202">
                  <c:v>0.94660194174757284</c:v>
                </c:pt>
                <c:pt idx="4203">
                  <c:v>0.94660194174757284</c:v>
                </c:pt>
                <c:pt idx="4204">
                  <c:v>0.94660194174757284</c:v>
                </c:pt>
                <c:pt idx="4205">
                  <c:v>0.94660194174757284</c:v>
                </c:pt>
                <c:pt idx="4206">
                  <c:v>0.94660194174757284</c:v>
                </c:pt>
                <c:pt idx="4207">
                  <c:v>0.94660194174757284</c:v>
                </c:pt>
                <c:pt idx="4208">
                  <c:v>0.94660194174757284</c:v>
                </c:pt>
                <c:pt idx="4209">
                  <c:v>0.94660194174757284</c:v>
                </c:pt>
                <c:pt idx="4210">
                  <c:v>0.94660194174757284</c:v>
                </c:pt>
                <c:pt idx="4211">
                  <c:v>0.94660194174757284</c:v>
                </c:pt>
                <c:pt idx="4212">
                  <c:v>0.94660194174757284</c:v>
                </c:pt>
                <c:pt idx="4213">
                  <c:v>0.94660194174757284</c:v>
                </c:pt>
                <c:pt idx="4214">
                  <c:v>0.94660194174757284</c:v>
                </c:pt>
                <c:pt idx="4215">
                  <c:v>0.94660194174757284</c:v>
                </c:pt>
                <c:pt idx="4216">
                  <c:v>0.94660194174757284</c:v>
                </c:pt>
                <c:pt idx="4217">
                  <c:v>0.94660194174757284</c:v>
                </c:pt>
                <c:pt idx="4218">
                  <c:v>0.94660194174757284</c:v>
                </c:pt>
                <c:pt idx="4219">
                  <c:v>0.94660194174757284</c:v>
                </c:pt>
                <c:pt idx="4220">
                  <c:v>0.94660194174757284</c:v>
                </c:pt>
                <c:pt idx="4221">
                  <c:v>0.94660194174757284</c:v>
                </c:pt>
                <c:pt idx="4222">
                  <c:v>0.94660194174757284</c:v>
                </c:pt>
                <c:pt idx="4223">
                  <c:v>0.94660194174757284</c:v>
                </c:pt>
                <c:pt idx="4224">
                  <c:v>0.94660194174757284</c:v>
                </c:pt>
                <c:pt idx="4225">
                  <c:v>0.94660194174757284</c:v>
                </c:pt>
                <c:pt idx="4226">
                  <c:v>0.94660194174757284</c:v>
                </c:pt>
                <c:pt idx="4227">
                  <c:v>0.94660194174757284</c:v>
                </c:pt>
                <c:pt idx="4228">
                  <c:v>0.94660194174757284</c:v>
                </c:pt>
                <c:pt idx="4229">
                  <c:v>0.94660194174757284</c:v>
                </c:pt>
                <c:pt idx="4230">
                  <c:v>0.94660194174757284</c:v>
                </c:pt>
                <c:pt idx="4231">
                  <c:v>0.94660194174757284</c:v>
                </c:pt>
                <c:pt idx="4232">
                  <c:v>0.94660194174757284</c:v>
                </c:pt>
                <c:pt idx="4233">
                  <c:v>0.94660194174757284</c:v>
                </c:pt>
                <c:pt idx="4234">
                  <c:v>0.94660194174757284</c:v>
                </c:pt>
                <c:pt idx="4235">
                  <c:v>0.94660194174757284</c:v>
                </c:pt>
                <c:pt idx="4236">
                  <c:v>0.94660194174757284</c:v>
                </c:pt>
                <c:pt idx="4237">
                  <c:v>0.94660194174757284</c:v>
                </c:pt>
                <c:pt idx="4238">
                  <c:v>0.94660194174757284</c:v>
                </c:pt>
                <c:pt idx="4239">
                  <c:v>0.94660194174757284</c:v>
                </c:pt>
                <c:pt idx="4240">
                  <c:v>0.94660194174757284</c:v>
                </c:pt>
                <c:pt idx="4241">
                  <c:v>0.94660194174757284</c:v>
                </c:pt>
                <c:pt idx="4242">
                  <c:v>0.94660194174757284</c:v>
                </c:pt>
                <c:pt idx="4243">
                  <c:v>0.94660194174757284</c:v>
                </c:pt>
                <c:pt idx="4244">
                  <c:v>0.94660194174757284</c:v>
                </c:pt>
                <c:pt idx="4245">
                  <c:v>0.94660194174757284</c:v>
                </c:pt>
                <c:pt idx="4246">
                  <c:v>0.94660194174757284</c:v>
                </c:pt>
                <c:pt idx="4247">
                  <c:v>0.94660194174757284</c:v>
                </c:pt>
                <c:pt idx="4248">
                  <c:v>0.94660194174757284</c:v>
                </c:pt>
                <c:pt idx="4249">
                  <c:v>0.94660194174757284</c:v>
                </c:pt>
                <c:pt idx="4250">
                  <c:v>0.94660194174757284</c:v>
                </c:pt>
                <c:pt idx="4251">
                  <c:v>0.94660194174757284</c:v>
                </c:pt>
                <c:pt idx="4252">
                  <c:v>0.94660194174757284</c:v>
                </c:pt>
                <c:pt idx="4253">
                  <c:v>0.94660194174757284</c:v>
                </c:pt>
                <c:pt idx="4254">
                  <c:v>0.94660194174757284</c:v>
                </c:pt>
                <c:pt idx="4255">
                  <c:v>0.94660194174757284</c:v>
                </c:pt>
                <c:pt idx="4256">
                  <c:v>0.94660194174757284</c:v>
                </c:pt>
                <c:pt idx="4257">
                  <c:v>0.94660194174757284</c:v>
                </c:pt>
                <c:pt idx="4258">
                  <c:v>0.94660194174757284</c:v>
                </c:pt>
                <c:pt idx="4259">
                  <c:v>0.94660194174757284</c:v>
                </c:pt>
                <c:pt idx="4260">
                  <c:v>0.94660194174757284</c:v>
                </c:pt>
                <c:pt idx="4261">
                  <c:v>0.94660194174757284</c:v>
                </c:pt>
                <c:pt idx="4262">
                  <c:v>0.94660194174757284</c:v>
                </c:pt>
                <c:pt idx="4263">
                  <c:v>0.94660194174757284</c:v>
                </c:pt>
                <c:pt idx="4264">
                  <c:v>0.94660194174757284</c:v>
                </c:pt>
                <c:pt idx="4265">
                  <c:v>0.94660194174757284</c:v>
                </c:pt>
                <c:pt idx="4266">
                  <c:v>0.94660194174757284</c:v>
                </c:pt>
                <c:pt idx="4267">
                  <c:v>0.94660194174757284</c:v>
                </c:pt>
                <c:pt idx="4268">
                  <c:v>0.94660194174757284</c:v>
                </c:pt>
                <c:pt idx="4269">
                  <c:v>0.94660194174757284</c:v>
                </c:pt>
                <c:pt idx="4270">
                  <c:v>0.94660194174757284</c:v>
                </c:pt>
                <c:pt idx="4271">
                  <c:v>0.94660194174757284</c:v>
                </c:pt>
                <c:pt idx="4272">
                  <c:v>0.94660194174757284</c:v>
                </c:pt>
                <c:pt idx="4273">
                  <c:v>0.94660194174757284</c:v>
                </c:pt>
                <c:pt idx="4274">
                  <c:v>0.94660194174757284</c:v>
                </c:pt>
                <c:pt idx="4275">
                  <c:v>0.94660194174757284</c:v>
                </c:pt>
                <c:pt idx="4276">
                  <c:v>0.94660194174757284</c:v>
                </c:pt>
                <c:pt idx="4277">
                  <c:v>0.94660194174757284</c:v>
                </c:pt>
                <c:pt idx="4278">
                  <c:v>0.94660194174757284</c:v>
                </c:pt>
                <c:pt idx="4279">
                  <c:v>0.94660194174757284</c:v>
                </c:pt>
                <c:pt idx="4280">
                  <c:v>0.94660194174757284</c:v>
                </c:pt>
                <c:pt idx="4281">
                  <c:v>0.94660194174757284</c:v>
                </c:pt>
                <c:pt idx="4282">
                  <c:v>0.94660194174757284</c:v>
                </c:pt>
                <c:pt idx="4283">
                  <c:v>0.94660194174757284</c:v>
                </c:pt>
                <c:pt idx="4284">
                  <c:v>0.94660194174757284</c:v>
                </c:pt>
                <c:pt idx="4285">
                  <c:v>0.94660194174757284</c:v>
                </c:pt>
                <c:pt idx="4286">
                  <c:v>0.94660194174757284</c:v>
                </c:pt>
                <c:pt idx="4287">
                  <c:v>0.94660194174757284</c:v>
                </c:pt>
                <c:pt idx="4288">
                  <c:v>0.94660194174757284</c:v>
                </c:pt>
                <c:pt idx="4289">
                  <c:v>0.94660194174757284</c:v>
                </c:pt>
                <c:pt idx="4290">
                  <c:v>0.94660194174757284</c:v>
                </c:pt>
                <c:pt idx="4291">
                  <c:v>0.94660194174757284</c:v>
                </c:pt>
                <c:pt idx="4292">
                  <c:v>0.94660194174757284</c:v>
                </c:pt>
                <c:pt idx="4293">
                  <c:v>0.94660194174757284</c:v>
                </c:pt>
                <c:pt idx="4294">
                  <c:v>0.94660194174757284</c:v>
                </c:pt>
                <c:pt idx="4295">
                  <c:v>0.94660194174757284</c:v>
                </c:pt>
                <c:pt idx="4296">
                  <c:v>0.94660194174757284</c:v>
                </c:pt>
                <c:pt idx="4297">
                  <c:v>0.94660194174757284</c:v>
                </c:pt>
                <c:pt idx="4298">
                  <c:v>0.94660194174757284</c:v>
                </c:pt>
                <c:pt idx="4299">
                  <c:v>0.94660194174757284</c:v>
                </c:pt>
                <c:pt idx="4300">
                  <c:v>0.94660194174757284</c:v>
                </c:pt>
                <c:pt idx="4301">
                  <c:v>0.94660194174757284</c:v>
                </c:pt>
                <c:pt idx="4302">
                  <c:v>0.94660194174757284</c:v>
                </c:pt>
                <c:pt idx="4303">
                  <c:v>0.94660194174757284</c:v>
                </c:pt>
                <c:pt idx="4304">
                  <c:v>0.94660194174757284</c:v>
                </c:pt>
                <c:pt idx="4305">
                  <c:v>0.94660194174757284</c:v>
                </c:pt>
                <c:pt idx="4306">
                  <c:v>0.94660194174757284</c:v>
                </c:pt>
                <c:pt idx="4307">
                  <c:v>0.94660194174757284</c:v>
                </c:pt>
                <c:pt idx="4308">
                  <c:v>0.94660194174757284</c:v>
                </c:pt>
                <c:pt idx="4309">
                  <c:v>0.94660194174757284</c:v>
                </c:pt>
                <c:pt idx="4310">
                  <c:v>0.94660194174757284</c:v>
                </c:pt>
                <c:pt idx="4311">
                  <c:v>0.94660194174757284</c:v>
                </c:pt>
                <c:pt idx="4312">
                  <c:v>0.94660194174757284</c:v>
                </c:pt>
                <c:pt idx="4313">
                  <c:v>0.94660194174757284</c:v>
                </c:pt>
                <c:pt idx="4314">
                  <c:v>0.94660194174757284</c:v>
                </c:pt>
                <c:pt idx="4315">
                  <c:v>0.94660194174757284</c:v>
                </c:pt>
                <c:pt idx="4316">
                  <c:v>0.94660194174757284</c:v>
                </c:pt>
                <c:pt idx="4317">
                  <c:v>0.94660194174757284</c:v>
                </c:pt>
                <c:pt idx="4318">
                  <c:v>0.94660194174757284</c:v>
                </c:pt>
                <c:pt idx="4319">
                  <c:v>0.94660194174757284</c:v>
                </c:pt>
                <c:pt idx="4320">
                  <c:v>0.94660194174757284</c:v>
                </c:pt>
                <c:pt idx="4321">
                  <c:v>0.94660194174757284</c:v>
                </c:pt>
                <c:pt idx="4322">
                  <c:v>0.94660194174757284</c:v>
                </c:pt>
                <c:pt idx="4323">
                  <c:v>0.94660194174757284</c:v>
                </c:pt>
                <c:pt idx="4324">
                  <c:v>0.94660194174757284</c:v>
                </c:pt>
                <c:pt idx="4325">
                  <c:v>0.94660194174757284</c:v>
                </c:pt>
                <c:pt idx="4326">
                  <c:v>0.94660194174757284</c:v>
                </c:pt>
                <c:pt idx="4327">
                  <c:v>0.94660194174757284</c:v>
                </c:pt>
                <c:pt idx="4328">
                  <c:v>0.94660194174757284</c:v>
                </c:pt>
                <c:pt idx="4329">
                  <c:v>0.94660194174757284</c:v>
                </c:pt>
                <c:pt idx="4330">
                  <c:v>0.94660194174757284</c:v>
                </c:pt>
                <c:pt idx="4331">
                  <c:v>0.94660194174757284</c:v>
                </c:pt>
                <c:pt idx="4332">
                  <c:v>0.94660194174757284</c:v>
                </c:pt>
                <c:pt idx="4333">
                  <c:v>0.94660194174757284</c:v>
                </c:pt>
                <c:pt idx="4334">
                  <c:v>0.94660194174757284</c:v>
                </c:pt>
                <c:pt idx="4335">
                  <c:v>0.94660194174757284</c:v>
                </c:pt>
                <c:pt idx="4336">
                  <c:v>0.94660194174757284</c:v>
                </c:pt>
                <c:pt idx="4337">
                  <c:v>0.94660194174757284</c:v>
                </c:pt>
                <c:pt idx="4338">
                  <c:v>0.94660194174757284</c:v>
                </c:pt>
                <c:pt idx="4339">
                  <c:v>0.94660194174757284</c:v>
                </c:pt>
                <c:pt idx="4340">
                  <c:v>0.94660194174757284</c:v>
                </c:pt>
                <c:pt idx="4341">
                  <c:v>0.94660194174757284</c:v>
                </c:pt>
                <c:pt idx="4342">
                  <c:v>0.94660194174757284</c:v>
                </c:pt>
                <c:pt idx="4343">
                  <c:v>0.94660194174757284</c:v>
                </c:pt>
                <c:pt idx="4344">
                  <c:v>0.94660194174757284</c:v>
                </c:pt>
                <c:pt idx="4345">
                  <c:v>0.94660194174757284</c:v>
                </c:pt>
                <c:pt idx="4346">
                  <c:v>0.94660194174757284</c:v>
                </c:pt>
                <c:pt idx="4347">
                  <c:v>0.94660194174757284</c:v>
                </c:pt>
                <c:pt idx="4348">
                  <c:v>0.94660194174757284</c:v>
                </c:pt>
                <c:pt idx="4349">
                  <c:v>0.94660194174757284</c:v>
                </c:pt>
                <c:pt idx="4350">
                  <c:v>0.94660194174757284</c:v>
                </c:pt>
                <c:pt idx="4351">
                  <c:v>0.94660194174757284</c:v>
                </c:pt>
                <c:pt idx="4352">
                  <c:v>0.94660194174757284</c:v>
                </c:pt>
                <c:pt idx="4353">
                  <c:v>0.94660194174757284</c:v>
                </c:pt>
                <c:pt idx="4354">
                  <c:v>0.94660194174757284</c:v>
                </c:pt>
                <c:pt idx="4355">
                  <c:v>0.94660194174757284</c:v>
                </c:pt>
                <c:pt idx="4356">
                  <c:v>0.94660194174757284</c:v>
                </c:pt>
                <c:pt idx="4357">
                  <c:v>0.94660194174757284</c:v>
                </c:pt>
                <c:pt idx="4358">
                  <c:v>0.94660194174757284</c:v>
                </c:pt>
                <c:pt idx="4359">
                  <c:v>0.94660194174757284</c:v>
                </c:pt>
                <c:pt idx="4360">
                  <c:v>0.94660194174757284</c:v>
                </c:pt>
                <c:pt idx="4361">
                  <c:v>0.94660194174757284</c:v>
                </c:pt>
                <c:pt idx="4362">
                  <c:v>0.94660194174757284</c:v>
                </c:pt>
                <c:pt idx="4363">
                  <c:v>0.94660194174757284</c:v>
                </c:pt>
                <c:pt idx="4364">
                  <c:v>0.94660194174757284</c:v>
                </c:pt>
                <c:pt idx="4365">
                  <c:v>0.94660194174757284</c:v>
                </c:pt>
                <c:pt idx="4366">
                  <c:v>0.94660194174757284</c:v>
                </c:pt>
                <c:pt idx="4367">
                  <c:v>0.94660194174757284</c:v>
                </c:pt>
                <c:pt idx="4368">
                  <c:v>0.94660194174757284</c:v>
                </c:pt>
                <c:pt idx="4369">
                  <c:v>0.94660194174757284</c:v>
                </c:pt>
                <c:pt idx="4370">
                  <c:v>0.94660194174757284</c:v>
                </c:pt>
                <c:pt idx="4371">
                  <c:v>0.94660194174757284</c:v>
                </c:pt>
                <c:pt idx="4372">
                  <c:v>0.94660194174757284</c:v>
                </c:pt>
                <c:pt idx="4373">
                  <c:v>0.94660194174757284</c:v>
                </c:pt>
                <c:pt idx="4374">
                  <c:v>0.94660194174757284</c:v>
                </c:pt>
                <c:pt idx="4375">
                  <c:v>0.94660194174757284</c:v>
                </c:pt>
                <c:pt idx="4376">
                  <c:v>0.94660194174757284</c:v>
                </c:pt>
                <c:pt idx="4377">
                  <c:v>0.94660194174757284</c:v>
                </c:pt>
                <c:pt idx="4378">
                  <c:v>0.94660194174757284</c:v>
                </c:pt>
                <c:pt idx="4379">
                  <c:v>0.94660194174757284</c:v>
                </c:pt>
                <c:pt idx="4380">
                  <c:v>0.94660194174757284</c:v>
                </c:pt>
                <c:pt idx="4381">
                  <c:v>0.94660194174757284</c:v>
                </c:pt>
                <c:pt idx="4382">
                  <c:v>0.94660194174757284</c:v>
                </c:pt>
                <c:pt idx="4383">
                  <c:v>0.94660194174757284</c:v>
                </c:pt>
                <c:pt idx="4384">
                  <c:v>0.94660194174757284</c:v>
                </c:pt>
                <c:pt idx="4385">
                  <c:v>0.94660194174757284</c:v>
                </c:pt>
                <c:pt idx="4386">
                  <c:v>0.94660194174757284</c:v>
                </c:pt>
                <c:pt idx="4387">
                  <c:v>0.94660194174757284</c:v>
                </c:pt>
                <c:pt idx="4388">
                  <c:v>0.94660194174757284</c:v>
                </c:pt>
                <c:pt idx="4389">
                  <c:v>0.94660194174757284</c:v>
                </c:pt>
                <c:pt idx="4390">
                  <c:v>0.94660194174757284</c:v>
                </c:pt>
                <c:pt idx="4391">
                  <c:v>0.94660194174757284</c:v>
                </c:pt>
                <c:pt idx="4392">
                  <c:v>0.94660194174757284</c:v>
                </c:pt>
                <c:pt idx="4393">
                  <c:v>0.94660194174757284</c:v>
                </c:pt>
                <c:pt idx="4394">
                  <c:v>0.94660194174757284</c:v>
                </c:pt>
                <c:pt idx="4395">
                  <c:v>0.94660194174757284</c:v>
                </c:pt>
                <c:pt idx="4396">
                  <c:v>0.94660194174757284</c:v>
                </c:pt>
                <c:pt idx="4397">
                  <c:v>0.94660194174757284</c:v>
                </c:pt>
                <c:pt idx="4398">
                  <c:v>0.94660194174757284</c:v>
                </c:pt>
                <c:pt idx="4399">
                  <c:v>0.94660194174757284</c:v>
                </c:pt>
                <c:pt idx="4400">
                  <c:v>0.94660194174757284</c:v>
                </c:pt>
                <c:pt idx="4401">
                  <c:v>0.94660194174757284</c:v>
                </c:pt>
                <c:pt idx="4402">
                  <c:v>0.94660194174757284</c:v>
                </c:pt>
                <c:pt idx="4403">
                  <c:v>0.94660194174757284</c:v>
                </c:pt>
                <c:pt idx="4404">
                  <c:v>0.94660194174757284</c:v>
                </c:pt>
                <c:pt idx="4405">
                  <c:v>0.94660194174757284</c:v>
                </c:pt>
                <c:pt idx="4406">
                  <c:v>0.94660194174757284</c:v>
                </c:pt>
                <c:pt idx="4407">
                  <c:v>0.94660194174757284</c:v>
                </c:pt>
                <c:pt idx="4408">
                  <c:v>0.94660194174757284</c:v>
                </c:pt>
                <c:pt idx="4409">
                  <c:v>0.94660194174757284</c:v>
                </c:pt>
                <c:pt idx="4410">
                  <c:v>0.94660194174757284</c:v>
                </c:pt>
                <c:pt idx="4411">
                  <c:v>0.94660194174757284</c:v>
                </c:pt>
                <c:pt idx="4412">
                  <c:v>0.94660194174757284</c:v>
                </c:pt>
                <c:pt idx="4413">
                  <c:v>0.94660194174757284</c:v>
                </c:pt>
                <c:pt idx="4414">
                  <c:v>0.94660194174757284</c:v>
                </c:pt>
                <c:pt idx="4415">
                  <c:v>0.94660194174757284</c:v>
                </c:pt>
                <c:pt idx="4416">
                  <c:v>0.94660194174757284</c:v>
                </c:pt>
                <c:pt idx="4417">
                  <c:v>0.94660194174757284</c:v>
                </c:pt>
                <c:pt idx="4418">
                  <c:v>0.94660194174757284</c:v>
                </c:pt>
                <c:pt idx="4419">
                  <c:v>0.94660194174757284</c:v>
                </c:pt>
                <c:pt idx="4420">
                  <c:v>0.94660194174757284</c:v>
                </c:pt>
                <c:pt idx="4421">
                  <c:v>0.94660194174757284</c:v>
                </c:pt>
                <c:pt idx="4422">
                  <c:v>0.94660194174757284</c:v>
                </c:pt>
                <c:pt idx="4423">
                  <c:v>0.94660194174757284</c:v>
                </c:pt>
                <c:pt idx="4424">
                  <c:v>0.94660194174757284</c:v>
                </c:pt>
                <c:pt idx="4425">
                  <c:v>0.94660194174757284</c:v>
                </c:pt>
                <c:pt idx="4426">
                  <c:v>0.94660194174757284</c:v>
                </c:pt>
                <c:pt idx="4427">
                  <c:v>0.94660194174757284</c:v>
                </c:pt>
                <c:pt idx="4428">
                  <c:v>0.94660194174757284</c:v>
                </c:pt>
                <c:pt idx="4429">
                  <c:v>0.94660194174757284</c:v>
                </c:pt>
                <c:pt idx="4430">
                  <c:v>0.94660194174757284</c:v>
                </c:pt>
                <c:pt idx="4431">
                  <c:v>0.94660194174757284</c:v>
                </c:pt>
                <c:pt idx="4432">
                  <c:v>0.94660194174757284</c:v>
                </c:pt>
                <c:pt idx="4433">
                  <c:v>0.94660194174757284</c:v>
                </c:pt>
                <c:pt idx="4434">
                  <c:v>0.94660194174757284</c:v>
                </c:pt>
                <c:pt idx="4435">
                  <c:v>0.94660194174757284</c:v>
                </c:pt>
                <c:pt idx="4436">
                  <c:v>0.94660194174757284</c:v>
                </c:pt>
                <c:pt idx="4437">
                  <c:v>0.94660194174757284</c:v>
                </c:pt>
                <c:pt idx="4438">
                  <c:v>0.94660194174757284</c:v>
                </c:pt>
                <c:pt idx="4439">
                  <c:v>0.94660194174757284</c:v>
                </c:pt>
                <c:pt idx="4440">
                  <c:v>0.94660194174757284</c:v>
                </c:pt>
                <c:pt idx="4441">
                  <c:v>0.94660194174757284</c:v>
                </c:pt>
                <c:pt idx="4442">
                  <c:v>0.94660194174757284</c:v>
                </c:pt>
                <c:pt idx="4443">
                  <c:v>0.94660194174757284</c:v>
                </c:pt>
                <c:pt idx="4444">
                  <c:v>0.94660194174757284</c:v>
                </c:pt>
                <c:pt idx="4445">
                  <c:v>0.94660194174757284</c:v>
                </c:pt>
                <c:pt idx="4446">
                  <c:v>0.94660194174757284</c:v>
                </c:pt>
                <c:pt idx="4447">
                  <c:v>0.94660194174757284</c:v>
                </c:pt>
                <c:pt idx="4448">
                  <c:v>0.94660194174757284</c:v>
                </c:pt>
                <c:pt idx="4449">
                  <c:v>0.94660194174757284</c:v>
                </c:pt>
                <c:pt idx="4450">
                  <c:v>0.94660194174757284</c:v>
                </c:pt>
                <c:pt idx="4451">
                  <c:v>0.94660194174757284</c:v>
                </c:pt>
                <c:pt idx="4452">
                  <c:v>0.94660194174757284</c:v>
                </c:pt>
                <c:pt idx="4453">
                  <c:v>0.94660194174757284</c:v>
                </c:pt>
                <c:pt idx="4454">
                  <c:v>0.94660194174757284</c:v>
                </c:pt>
                <c:pt idx="4455">
                  <c:v>0.94660194174757284</c:v>
                </c:pt>
                <c:pt idx="4456">
                  <c:v>0.94660194174757284</c:v>
                </c:pt>
                <c:pt idx="4457">
                  <c:v>0.94660194174757284</c:v>
                </c:pt>
                <c:pt idx="4458">
                  <c:v>0.94660194174757284</c:v>
                </c:pt>
                <c:pt idx="4459">
                  <c:v>0.94660194174757284</c:v>
                </c:pt>
                <c:pt idx="4460">
                  <c:v>0.94660194174757284</c:v>
                </c:pt>
                <c:pt idx="4461">
                  <c:v>0.94660194174757284</c:v>
                </c:pt>
                <c:pt idx="4462">
                  <c:v>0.94660194174757284</c:v>
                </c:pt>
                <c:pt idx="4463">
                  <c:v>0.94660194174757284</c:v>
                </c:pt>
                <c:pt idx="4464">
                  <c:v>0.94660194174757284</c:v>
                </c:pt>
                <c:pt idx="4465">
                  <c:v>0.94660194174757284</c:v>
                </c:pt>
                <c:pt idx="4466">
                  <c:v>0.94660194174757284</c:v>
                </c:pt>
                <c:pt idx="4467">
                  <c:v>0.94660194174757284</c:v>
                </c:pt>
                <c:pt idx="4468">
                  <c:v>0.94660194174757284</c:v>
                </c:pt>
                <c:pt idx="4469">
                  <c:v>0.94660194174757284</c:v>
                </c:pt>
                <c:pt idx="4470">
                  <c:v>0.94660194174757284</c:v>
                </c:pt>
                <c:pt idx="4471">
                  <c:v>0.94660194174757284</c:v>
                </c:pt>
                <c:pt idx="4472">
                  <c:v>0.94660194174757284</c:v>
                </c:pt>
                <c:pt idx="4473">
                  <c:v>0.94660194174757284</c:v>
                </c:pt>
                <c:pt idx="4474">
                  <c:v>0.94660194174757284</c:v>
                </c:pt>
                <c:pt idx="4475">
                  <c:v>0.94660194174757284</c:v>
                </c:pt>
                <c:pt idx="4476">
                  <c:v>0.94660194174757284</c:v>
                </c:pt>
                <c:pt idx="4477">
                  <c:v>0.94660194174757284</c:v>
                </c:pt>
                <c:pt idx="4478">
                  <c:v>0.94660194174757284</c:v>
                </c:pt>
                <c:pt idx="4479">
                  <c:v>0.94660194174757284</c:v>
                </c:pt>
                <c:pt idx="4480">
                  <c:v>0.94660194174757284</c:v>
                </c:pt>
                <c:pt idx="4481">
                  <c:v>0.94660194174757284</c:v>
                </c:pt>
                <c:pt idx="4482">
                  <c:v>0.94660194174757284</c:v>
                </c:pt>
                <c:pt idx="4483">
                  <c:v>0.94660194174757284</c:v>
                </c:pt>
                <c:pt idx="4484">
                  <c:v>0.94660194174757284</c:v>
                </c:pt>
                <c:pt idx="4485">
                  <c:v>0.94660194174757284</c:v>
                </c:pt>
                <c:pt idx="4486">
                  <c:v>0.94660194174757284</c:v>
                </c:pt>
                <c:pt idx="4487">
                  <c:v>0.94660194174757284</c:v>
                </c:pt>
                <c:pt idx="4488">
                  <c:v>0.94660194174757284</c:v>
                </c:pt>
                <c:pt idx="4489">
                  <c:v>0.94660194174757284</c:v>
                </c:pt>
                <c:pt idx="4490">
                  <c:v>0.94660194174757284</c:v>
                </c:pt>
                <c:pt idx="4491">
                  <c:v>0.94660194174757284</c:v>
                </c:pt>
                <c:pt idx="4492">
                  <c:v>0.94660194174757284</c:v>
                </c:pt>
                <c:pt idx="4493">
                  <c:v>0.94660194174757284</c:v>
                </c:pt>
                <c:pt idx="4494">
                  <c:v>0.94660194174757284</c:v>
                </c:pt>
                <c:pt idx="4495">
                  <c:v>0.94660194174757284</c:v>
                </c:pt>
                <c:pt idx="4496">
                  <c:v>0.94660194174757284</c:v>
                </c:pt>
                <c:pt idx="4497">
                  <c:v>0.94660194174757284</c:v>
                </c:pt>
                <c:pt idx="4498">
                  <c:v>0.94660194174757284</c:v>
                </c:pt>
                <c:pt idx="4499">
                  <c:v>0.94660194174757284</c:v>
                </c:pt>
                <c:pt idx="4500">
                  <c:v>0.94660194174757284</c:v>
                </c:pt>
                <c:pt idx="4501">
                  <c:v>0.94660194174757284</c:v>
                </c:pt>
                <c:pt idx="4502">
                  <c:v>0.94660194174757284</c:v>
                </c:pt>
                <c:pt idx="4503">
                  <c:v>0.94660194174757284</c:v>
                </c:pt>
                <c:pt idx="4504">
                  <c:v>0.94660194174757284</c:v>
                </c:pt>
                <c:pt idx="4505">
                  <c:v>0.94660194174757284</c:v>
                </c:pt>
                <c:pt idx="4506">
                  <c:v>0.94660194174757284</c:v>
                </c:pt>
                <c:pt idx="4507">
                  <c:v>0.94660194174757284</c:v>
                </c:pt>
                <c:pt idx="4508">
                  <c:v>0.94660194174757284</c:v>
                </c:pt>
                <c:pt idx="4509">
                  <c:v>0.94660194174757284</c:v>
                </c:pt>
                <c:pt idx="4510">
                  <c:v>0.94660194174757284</c:v>
                </c:pt>
                <c:pt idx="4511">
                  <c:v>0.94660194174757284</c:v>
                </c:pt>
                <c:pt idx="4512">
                  <c:v>0.94660194174757284</c:v>
                </c:pt>
                <c:pt idx="4513">
                  <c:v>0.94660194174757284</c:v>
                </c:pt>
                <c:pt idx="4514">
                  <c:v>0.94660194174757284</c:v>
                </c:pt>
                <c:pt idx="4515">
                  <c:v>0.94660194174757284</c:v>
                </c:pt>
                <c:pt idx="4516">
                  <c:v>0.94660194174757284</c:v>
                </c:pt>
                <c:pt idx="4517">
                  <c:v>0.94660194174757284</c:v>
                </c:pt>
                <c:pt idx="4518">
                  <c:v>0.94660194174757284</c:v>
                </c:pt>
                <c:pt idx="4519">
                  <c:v>0.94660194174757284</c:v>
                </c:pt>
                <c:pt idx="4520">
                  <c:v>0.94660194174757284</c:v>
                </c:pt>
                <c:pt idx="4521">
                  <c:v>0.94660194174757284</c:v>
                </c:pt>
                <c:pt idx="4522">
                  <c:v>0.94660194174757284</c:v>
                </c:pt>
                <c:pt idx="4523">
                  <c:v>0.94660194174757284</c:v>
                </c:pt>
                <c:pt idx="4524">
                  <c:v>0.94660194174757284</c:v>
                </c:pt>
                <c:pt idx="4525">
                  <c:v>0.94660194174757284</c:v>
                </c:pt>
                <c:pt idx="4526">
                  <c:v>0.94660194174757284</c:v>
                </c:pt>
                <c:pt idx="4527">
                  <c:v>0.94660194174757284</c:v>
                </c:pt>
                <c:pt idx="4528">
                  <c:v>0.94660194174757284</c:v>
                </c:pt>
                <c:pt idx="4529">
                  <c:v>0.94660194174757284</c:v>
                </c:pt>
                <c:pt idx="4530">
                  <c:v>0.94660194174757284</c:v>
                </c:pt>
                <c:pt idx="4531">
                  <c:v>0.94660194174757284</c:v>
                </c:pt>
                <c:pt idx="4532">
                  <c:v>0.94660194174757284</c:v>
                </c:pt>
                <c:pt idx="4533">
                  <c:v>0.94660194174757284</c:v>
                </c:pt>
                <c:pt idx="4534">
                  <c:v>0.94660194174757284</c:v>
                </c:pt>
                <c:pt idx="4535">
                  <c:v>0.94660194174757284</c:v>
                </c:pt>
                <c:pt idx="4536">
                  <c:v>0.94660194174757284</c:v>
                </c:pt>
                <c:pt idx="4537">
                  <c:v>0.94660194174757284</c:v>
                </c:pt>
                <c:pt idx="4538">
                  <c:v>0.94660194174757284</c:v>
                </c:pt>
                <c:pt idx="4539">
                  <c:v>0.94660194174757284</c:v>
                </c:pt>
                <c:pt idx="4540">
                  <c:v>0.94660194174757284</c:v>
                </c:pt>
                <c:pt idx="4541">
                  <c:v>0.94660194174757284</c:v>
                </c:pt>
                <c:pt idx="4542">
                  <c:v>0.94660194174757284</c:v>
                </c:pt>
                <c:pt idx="4543">
                  <c:v>0.94660194174757284</c:v>
                </c:pt>
                <c:pt idx="4544">
                  <c:v>0.94660194174757284</c:v>
                </c:pt>
                <c:pt idx="4545">
                  <c:v>0.94660194174757284</c:v>
                </c:pt>
                <c:pt idx="4546">
                  <c:v>0.94660194174757284</c:v>
                </c:pt>
                <c:pt idx="4547">
                  <c:v>0.94660194174757284</c:v>
                </c:pt>
                <c:pt idx="4548">
                  <c:v>0.94660194174757284</c:v>
                </c:pt>
                <c:pt idx="4549">
                  <c:v>0.94660194174757284</c:v>
                </c:pt>
                <c:pt idx="4550">
                  <c:v>0.94660194174757284</c:v>
                </c:pt>
                <c:pt idx="4551">
                  <c:v>0.94660194174757284</c:v>
                </c:pt>
                <c:pt idx="4552">
                  <c:v>0.94660194174757284</c:v>
                </c:pt>
                <c:pt idx="4553">
                  <c:v>0.94660194174757284</c:v>
                </c:pt>
                <c:pt idx="4554">
                  <c:v>0.94660194174757284</c:v>
                </c:pt>
                <c:pt idx="4555">
                  <c:v>0.94660194174757284</c:v>
                </c:pt>
                <c:pt idx="4556">
                  <c:v>0.94660194174757284</c:v>
                </c:pt>
                <c:pt idx="4557">
                  <c:v>0.94660194174757284</c:v>
                </c:pt>
                <c:pt idx="4558">
                  <c:v>0.94660194174757284</c:v>
                </c:pt>
                <c:pt idx="4559">
                  <c:v>0.94660194174757284</c:v>
                </c:pt>
                <c:pt idx="4560">
                  <c:v>0.94660194174757284</c:v>
                </c:pt>
                <c:pt idx="4561">
                  <c:v>0.94660194174757284</c:v>
                </c:pt>
                <c:pt idx="4562">
                  <c:v>0.94660194174757284</c:v>
                </c:pt>
                <c:pt idx="4563">
                  <c:v>0.94660194174757284</c:v>
                </c:pt>
                <c:pt idx="4564">
                  <c:v>0.94660194174757284</c:v>
                </c:pt>
                <c:pt idx="4565">
                  <c:v>0.94660194174757284</c:v>
                </c:pt>
                <c:pt idx="4566">
                  <c:v>0.94660194174757284</c:v>
                </c:pt>
                <c:pt idx="4567">
                  <c:v>0.94660194174757284</c:v>
                </c:pt>
                <c:pt idx="4568">
                  <c:v>0.94660194174757284</c:v>
                </c:pt>
                <c:pt idx="4569">
                  <c:v>0.94660194174757284</c:v>
                </c:pt>
                <c:pt idx="4570">
                  <c:v>0.94660194174757284</c:v>
                </c:pt>
                <c:pt idx="4571">
                  <c:v>0.94660194174757284</c:v>
                </c:pt>
                <c:pt idx="4572">
                  <c:v>0.94660194174757284</c:v>
                </c:pt>
                <c:pt idx="4573">
                  <c:v>0.94660194174757284</c:v>
                </c:pt>
                <c:pt idx="4574">
                  <c:v>0.94660194174757284</c:v>
                </c:pt>
                <c:pt idx="4575">
                  <c:v>0.94660194174757284</c:v>
                </c:pt>
                <c:pt idx="4576">
                  <c:v>0.94660194174757284</c:v>
                </c:pt>
                <c:pt idx="4577">
                  <c:v>0.94660194174757284</c:v>
                </c:pt>
                <c:pt idx="4578">
                  <c:v>0.94660194174757284</c:v>
                </c:pt>
                <c:pt idx="4579">
                  <c:v>0.94660194174757284</c:v>
                </c:pt>
                <c:pt idx="4580">
                  <c:v>0.94660194174757284</c:v>
                </c:pt>
                <c:pt idx="4581">
                  <c:v>0.94660194174757284</c:v>
                </c:pt>
                <c:pt idx="4582">
                  <c:v>0.94660194174757284</c:v>
                </c:pt>
                <c:pt idx="4583">
                  <c:v>0.94660194174757284</c:v>
                </c:pt>
                <c:pt idx="4584">
                  <c:v>0.94660194174757284</c:v>
                </c:pt>
                <c:pt idx="4585">
                  <c:v>0.94660194174757284</c:v>
                </c:pt>
                <c:pt idx="4586">
                  <c:v>0.94660194174757284</c:v>
                </c:pt>
                <c:pt idx="4587">
                  <c:v>0.94660194174757284</c:v>
                </c:pt>
                <c:pt idx="4588">
                  <c:v>0.94660194174757284</c:v>
                </c:pt>
                <c:pt idx="4589">
                  <c:v>0.94660194174757284</c:v>
                </c:pt>
                <c:pt idx="4590">
                  <c:v>0.94660194174757284</c:v>
                </c:pt>
                <c:pt idx="4591">
                  <c:v>0.94660194174757284</c:v>
                </c:pt>
                <c:pt idx="4592">
                  <c:v>0.94660194174757284</c:v>
                </c:pt>
                <c:pt idx="4593">
                  <c:v>0.94660194174757284</c:v>
                </c:pt>
                <c:pt idx="4594">
                  <c:v>0.94660194174757284</c:v>
                </c:pt>
                <c:pt idx="4595">
                  <c:v>0.94660194174757284</c:v>
                </c:pt>
                <c:pt idx="4596">
                  <c:v>0.94660194174757284</c:v>
                </c:pt>
                <c:pt idx="4597">
                  <c:v>0.94660194174757284</c:v>
                </c:pt>
                <c:pt idx="4598">
                  <c:v>0.94660194174757284</c:v>
                </c:pt>
                <c:pt idx="4599">
                  <c:v>0.94660194174757284</c:v>
                </c:pt>
                <c:pt idx="4600">
                  <c:v>0.94660194174757284</c:v>
                </c:pt>
                <c:pt idx="4601">
                  <c:v>0.94660194174757284</c:v>
                </c:pt>
                <c:pt idx="4602">
                  <c:v>0.94660194174757284</c:v>
                </c:pt>
                <c:pt idx="4603">
                  <c:v>0.94660194174757284</c:v>
                </c:pt>
                <c:pt idx="4604">
                  <c:v>0.94660194174757284</c:v>
                </c:pt>
                <c:pt idx="4605">
                  <c:v>0.94660194174757284</c:v>
                </c:pt>
                <c:pt idx="4606">
                  <c:v>0.94660194174757284</c:v>
                </c:pt>
                <c:pt idx="4607">
                  <c:v>0.94660194174757284</c:v>
                </c:pt>
                <c:pt idx="4608">
                  <c:v>0.94660194174757284</c:v>
                </c:pt>
                <c:pt idx="4609">
                  <c:v>0.94660194174757284</c:v>
                </c:pt>
                <c:pt idx="4610">
                  <c:v>0.94660194174757284</c:v>
                </c:pt>
                <c:pt idx="4611">
                  <c:v>0.94660194174757284</c:v>
                </c:pt>
                <c:pt idx="4612">
                  <c:v>0.94660194174757284</c:v>
                </c:pt>
                <c:pt idx="4613">
                  <c:v>0.94660194174757284</c:v>
                </c:pt>
                <c:pt idx="4614">
                  <c:v>0.94660194174757284</c:v>
                </c:pt>
                <c:pt idx="4615">
                  <c:v>0.94660194174757284</c:v>
                </c:pt>
                <c:pt idx="4616">
                  <c:v>0.94660194174757284</c:v>
                </c:pt>
                <c:pt idx="4617">
                  <c:v>0.94660194174757284</c:v>
                </c:pt>
                <c:pt idx="4618">
                  <c:v>0.94660194174757284</c:v>
                </c:pt>
                <c:pt idx="4619">
                  <c:v>0.94660194174757284</c:v>
                </c:pt>
                <c:pt idx="4620">
                  <c:v>0.94660194174757284</c:v>
                </c:pt>
                <c:pt idx="4621">
                  <c:v>0.94660194174757284</c:v>
                </c:pt>
                <c:pt idx="4622">
                  <c:v>0.94660194174757284</c:v>
                </c:pt>
                <c:pt idx="4623">
                  <c:v>0.94660194174757284</c:v>
                </c:pt>
                <c:pt idx="4624">
                  <c:v>0.94660194174757284</c:v>
                </c:pt>
                <c:pt idx="4625">
                  <c:v>0.94660194174757284</c:v>
                </c:pt>
                <c:pt idx="4626">
                  <c:v>0.94660194174757284</c:v>
                </c:pt>
                <c:pt idx="4627">
                  <c:v>0.94660194174757284</c:v>
                </c:pt>
                <c:pt idx="4628">
                  <c:v>0.94660194174757284</c:v>
                </c:pt>
                <c:pt idx="4629">
                  <c:v>0.94660194174757284</c:v>
                </c:pt>
                <c:pt idx="4630">
                  <c:v>0.94660194174757284</c:v>
                </c:pt>
                <c:pt idx="4631">
                  <c:v>0.94660194174757284</c:v>
                </c:pt>
                <c:pt idx="4632">
                  <c:v>0.94660194174757284</c:v>
                </c:pt>
                <c:pt idx="4633">
                  <c:v>0.94660194174757284</c:v>
                </c:pt>
                <c:pt idx="4634">
                  <c:v>0.94660194174757284</c:v>
                </c:pt>
                <c:pt idx="4635">
                  <c:v>0.94660194174757284</c:v>
                </c:pt>
                <c:pt idx="4636">
                  <c:v>0.94660194174757284</c:v>
                </c:pt>
                <c:pt idx="4637">
                  <c:v>0.94660194174757284</c:v>
                </c:pt>
                <c:pt idx="4638">
                  <c:v>0.94660194174757284</c:v>
                </c:pt>
                <c:pt idx="4639">
                  <c:v>0.94660194174757284</c:v>
                </c:pt>
                <c:pt idx="4640">
                  <c:v>0.94660194174757284</c:v>
                </c:pt>
                <c:pt idx="4641">
                  <c:v>0.94660194174757284</c:v>
                </c:pt>
                <c:pt idx="4642">
                  <c:v>0.94660194174757284</c:v>
                </c:pt>
                <c:pt idx="4643">
                  <c:v>0.94660194174757284</c:v>
                </c:pt>
                <c:pt idx="4644">
                  <c:v>0.94660194174757284</c:v>
                </c:pt>
                <c:pt idx="4645">
                  <c:v>0.94660194174757284</c:v>
                </c:pt>
                <c:pt idx="4646">
                  <c:v>0.94660194174757284</c:v>
                </c:pt>
                <c:pt idx="4647">
                  <c:v>0.94660194174757284</c:v>
                </c:pt>
                <c:pt idx="4648">
                  <c:v>0.94660194174757284</c:v>
                </c:pt>
                <c:pt idx="4649">
                  <c:v>0.94660194174757284</c:v>
                </c:pt>
                <c:pt idx="4650">
                  <c:v>0.94660194174757284</c:v>
                </c:pt>
                <c:pt idx="4651">
                  <c:v>0.94660194174757284</c:v>
                </c:pt>
                <c:pt idx="4652">
                  <c:v>0.94660194174757284</c:v>
                </c:pt>
                <c:pt idx="4653">
                  <c:v>0.94660194174757284</c:v>
                </c:pt>
                <c:pt idx="4654">
                  <c:v>0.94660194174757284</c:v>
                </c:pt>
                <c:pt idx="4655">
                  <c:v>0.94660194174757284</c:v>
                </c:pt>
                <c:pt idx="4656">
                  <c:v>0.94660194174757284</c:v>
                </c:pt>
                <c:pt idx="4657">
                  <c:v>0.94660194174757284</c:v>
                </c:pt>
                <c:pt idx="4658">
                  <c:v>0.94660194174757284</c:v>
                </c:pt>
                <c:pt idx="4659">
                  <c:v>0.94660194174757284</c:v>
                </c:pt>
                <c:pt idx="4660">
                  <c:v>0.94660194174757284</c:v>
                </c:pt>
                <c:pt idx="4661">
                  <c:v>0.94660194174757284</c:v>
                </c:pt>
                <c:pt idx="4662">
                  <c:v>0.94660194174757284</c:v>
                </c:pt>
                <c:pt idx="4663">
                  <c:v>0.94660194174757284</c:v>
                </c:pt>
                <c:pt idx="4664">
                  <c:v>0.94660194174757284</c:v>
                </c:pt>
                <c:pt idx="4665">
                  <c:v>0.94660194174757284</c:v>
                </c:pt>
                <c:pt idx="4666">
                  <c:v>0.94660194174757284</c:v>
                </c:pt>
                <c:pt idx="4667">
                  <c:v>0.94660194174757284</c:v>
                </c:pt>
                <c:pt idx="4668">
                  <c:v>0.94660194174757284</c:v>
                </c:pt>
                <c:pt idx="4669">
                  <c:v>0.94660194174757284</c:v>
                </c:pt>
                <c:pt idx="4670">
                  <c:v>0.94660194174757284</c:v>
                </c:pt>
                <c:pt idx="4671">
                  <c:v>0.94660194174757284</c:v>
                </c:pt>
                <c:pt idx="4672">
                  <c:v>0.94660194174757284</c:v>
                </c:pt>
                <c:pt idx="4673">
                  <c:v>0.94660194174757284</c:v>
                </c:pt>
                <c:pt idx="4674">
                  <c:v>0.94660194174757284</c:v>
                </c:pt>
                <c:pt idx="4675">
                  <c:v>0.94660194174757284</c:v>
                </c:pt>
                <c:pt idx="4676">
                  <c:v>0.94660194174757284</c:v>
                </c:pt>
                <c:pt idx="4677">
                  <c:v>0.94660194174757284</c:v>
                </c:pt>
                <c:pt idx="4678">
                  <c:v>0.94660194174757284</c:v>
                </c:pt>
                <c:pt idx="4679">
                  <c:v>0.94660194174757284</c:v>
                </c:pt>
                <c:pt idx="4680">
                  <c:v>0.94660194174757284</c:v>
                </c:pt>
                <c:pt idx="4681">
                  <c:v>0.94660194174757284</c:v>
                </c:pt>
                <c:pt idx="4682">
                  <c:v>0.94660194174757284</c:v>
                </c:pt>
                <c:pt idx="4683">
                  <c:v>0.94660194174757284</c:v>
                </c:pt>
                <c:pt idx="4684">
                  <c:v>0.94660194174757284</c:v>
                </c:pt>
                <c:pt idx="4685">
                  <c:v>0.94660194174757284</c:v>
                </c:pt>
                <c:pt idx="4686">
                  <c:v>0.94660194174757284</c:v>
                </c:pt>
                <c:pt idx="4687">
                  <c:v>0.94660194174757284</c:v>
                </c:pt>
                <c:pt idx="4688">
                  <c:v>0.94660194174757284</c:v>
                </c:pt>
                <c:pt idx="4689">
                  <c:v>0.94660194174757284</c:v>
                </c:pt>
                <c:pt idx="4690">
                  <c:v>0.94660194174757284</c:v>
                </c:pt>
                <c:pt idx="4691">
                  <c:v>0.94660194174757284</c:v>
                </c:pt>
                <c:pt idx="4692">
                  <c:v>0.94660194174757284</c:v>
                </c:pt>
                <c:pt idx="4693">
                  <c:v>0.94660194174757284</c:v>
                </c:pt>
                <c:pt idx="4694">
                  <c:v>0.94660194174757284</c:v>
                </c:pt>
                <c:pt idx="4695">
                  <c:v>0.94660194174757284</c:v>
                </c:pt>
                <c:pt idx="4696">
                  <c:v>0.94660194174757284</c:v>
                </c:pt>
                <c:pt idx="4697">
                  <c:v>0.94660194174757284</c:v>
                </c:pt>
                <c:pt idx="4698">
                  <c:v>0.94660194174757284</c:v>
                </c:pt>
                <c:pt idx="4699">
                  <c:v>0.94660194174757284</c:v>
                </c:pt>
                <c:pt idx="4700">
                  <c:v>0.94660194174757284</c:v>
                </c:pt>
                <c:pt idx="4701">
                  <c:v>0.94660194174757284</c:v>
                </c:pt>
                <c:pt idx="4702">
                  <c:v>0.94660194174757284</c:v>
                </c:pt>
                <c:pt idx="4703">
                  <c:v>0.94660194174757284</c:v>
                </c:pt>
                <c:pt idx="4704">
                  <c:v>0.94660194174757284</c:v>
                </c:pt>
                <c:pt idx="4705">
                  <c:v>0.94660194174757284</c:v>
                </c:pt>
                <c:pt idx="4706">
                  <c:v>0.94660194174757284</c:v>
                </c:pt>
                <c:pt idx="4707">
                  <c:v>0.94660194174757284</c:v>
                </c:pt>
                <c:pt idx="4708">
                  <c:v>0.94660194174757284</c:v>
                </c:pt>
                <c:pt idx="4709">
                  <c:v>0.94660194174757284</c:v>
                </c:pt>
                <c:pt idx="4710">
                  <c:v>0.94660194174757284</c:v>
                </c:pt>
                <c:pt idx="4711">
                  <c:v>0.94660194174757284</c:v>
                </c:pt>
                <c:pt idx="4712">
                  <c:v>0.94660194174757284</c:v>
                </c:pt>
                <c:pt idx="4713">
                  <c:v>0.94660194174757284</c:v>
                </c:pt>
                <c:pt idx="4714">
                  <c:v>0.94660194174757284</c:v>
                </c:pt>
                <c:pt idx="4715">
                  <c:v>0.94660194174757284</c:v>
                </c:pt>
                <c:pt idx="4716">
                  <c:v>0.94660194174757284</c:v>
                </c:pt>
                <c:pt idx="4717">
                  <c:v>0.94660194174757284</c:v>
                </c:pt>
                <c:pt idx="4718">
                  <c:v>0.94660194174757284</c:v>
                </c:pt>
                <c:pt idx="4719">
                  <c:v>0.94660194174757284</c:v>
                </c:pt>
                <c:pt idx="4720">
                  <c:v>0.94660194174757284</c:v>
                </c:pt>
                <c:pt idx="4721">
                  <c:v>0.94660194174757284</c:v>
                </c:pt>
                <c:pt idx="4722">
                  <c:v>0.94660194174757284</c:v>
                </c:pt>
                <c:pt idx="4723">
                  <c:v>0.94660194174757284</c:v>
                </c:pt>
                <c:pt idx="4724">
                  <c:v>0.94660194174757284</c:v>
                </c:pt>
                <c:pt idx="4725">
                  <c:v>0.94660194174757284</c:v>
                </c:pt>
                <c:pt idx="4726">
                  <c:v>0.94660194174757284</c:v>
                </c:pt>
                <c:pt idx="4727">
                  <c:v>0.94660194174757284</c:v>
                </c:pt>
                <c:pt idx="4728">
                  <c:v>0.94660194174757284</c:v>
                </c:pt>
                <c:pt idx="4729">
                  <c:v>0.94660194174757284</c:v>
                </c:pt>
                <c:pt idx="4730">
                  <c:v>0.94660194174757284</c:v>
                </c:pt>
                <c:pt idx="4731">
                  <c:v>0.94660194174757284</c:v>
                </c:pt>
                <c:pt idx="4732">
                  <c:v>0.94660194174757284</c:v>
                </c:pt>
                <c:pt idx="4733">
                  <c:v>0.94660194174757284</c:v>
                </c:pt>
                <c:pt idx="4734">
                  <c:v>0.94660194174757284</c:v>
                </c:pt>
                <c:pt idx="4735">
                  <c:v>0.94660194174757284</c:v>
                </c:pt>
                <c:pt idx="4736">
                  <c:v>0.94660194174757284</c:v>
                </c:pt>
                <c:pt idx="4737">
                  <c:v>0.94660194174757284</c:v>
                </c:pt>
                <c:pt idx="4738">
                  <c:v>0.94660194174757284</c:v>
                </c:pt>
                <c:pt idx="4739">
                  <c:v>0.94660194174757284</c:v>
                </c:pt>
                <c:pt idx="4740">
                  <c:v>0.94660194174757284</c:v>
                </c:pt>
                <c:pt idx="4741">
                  <c:v>0.94660194174757284</c:v>
                </c:pt>
                <c:pt idx="4742">
                  <c:v>0.94660194174757284</c:v>
                </c:pt>
                <c:pt idx="4743">
                  <c:v>0.94660194174757284</c:v>
                </c:pt>
                <c:pt idx="4744">
                  <c:v>0.94660194174757284</c:v>
                </c:pt>
                <c:pt idx="4745">
                  <c:v>0.94660194174757284</c:v>
                </c:pt>
                <c:pt idx="4746">
                  <c:v>0.94660194174757284</c:v>
                </c:pt>
                <c:pt idx="4747">
                  <c:v>0.94660194174757284</c:v>
                </c:pt>
                <c:pt idx="4748">
                  <c:v>0.94660194174757284</c:v>
                </c:pt>
                <c:pt idx="4749">
                  <c:v>0.94660194174757284</c:v>
                </c:pt>
                <c:pt idx="4750">
                  <c:v>0.94660194174757284</c:v>
                </c:pt>
                <c:pt idx="4751">
                  <c:v>0.94660194174757284</c:v>
                </c:pt>
                <c:pt idx="4752">
                  <c:v>0.94660194174757284</c:v>
                </c:pt>
                <c:pt idx="4753">
                  <c:v>0.94660194174757284</c:v>
                </c:pt>
                <c:pt idx="4754">
                  <c:v>0.94660194174757284</c:v>
                </c:pt>
                <c:pt idx="4755">
                  <c:v>0.94660194174757284</c:v>
                </c:pt>
                <c:pt idx="4756">
                  <c:v>0.94660194174757284</c:v>
                </c:pt>
                <c:pt idx="4757">
                  <c:v>0.94660194174757284</c:v>
                </c:pt>
                <c:pt idx="4758">
                  <c:v>0.94660194174757284</c:v>
                </c:pt>
                <c:pt idx="4759">
                  <c:v>0.94660194174757284</c:v>
                </c:pt>
                <c:pt idx="4760">
                  <c:v>0.94660194174757284</c:v>
                </c:pt>
                <c:pt idx="4761">
                  <c:v>0.94660194174757284</c:v>
                </c:pt>
                <c:pt idx="4762">
                  <c:v>0.94660194174757284</c:v>
                </c:pt>
                <c:pt idx="4763">
                  <c:v>0.94660194174757284</c:v>
                </c:pt>
                <c:pt idx="4764">
                  <c:v>0.94660194174757284</c:v>
                </c:pt>
                <c:pt idx="4765">
                  <c:v>0.94660194174757284</c:v>
                </c:pt>
                <c:pt idx="4766">
                  <c:v>0.94660194174757284</c:v>
                </c:pt>
                <c:pt idx="4767">
                  <c:v>0.94660194174757284</c:v>
                </c:pt>
                <c:pt idx="4768">
                  <c:v>0.94660194174757284</c:v>
                </c:pt>
                <c:pt idx="4769">
                  <c:v>0.94660194174757284</c:v>
                </c:pt>
                <c:pt idx="4770">
                  <c:v>0.94660194174757284</c:v>
                </c:pt>
                <c:pt idx="4771">
                  <c:v>0.94660194174757284</c:v>
                </c:pt>
                <c:pt idx="4772">
                  <c:v>0.94660194174757284</c:v>
                </c:pt>
                <c:pt idx="4773">
                  <c:v>0.94660194174757284</c:v>
                </c:pt>
                <c:pt idx="4774">
                  <c:v>0.94660194174757284</c:v>
                </c:pt>
                <c:pt idx="4775">
                  <c:v>0.94660194174757284</c:v>
                </c:pt>
                <c:pt idx="4776">
                  <c:v>0.94660194174757284</c:v>
                </c:pt>
                <c:pt idx="4777">
                  <c:v>0.94660194174757284</c:v>
                </c:pt>
                <c:pt idx="4778">
                  <c:v>0.94660194174757284</c:v>
                </c:pt>
                <c:pt idx="4779">
                  <c:v>0.94660194174757284</c:v>
                </c:pt>
                <c:pt idx="4780">
                  <c:v>0.94660194174757284</c:v>
                </c:pt>
                <c:pt idx="4781">
                  <c:v>0.94660194174757284</c:v>
                </c:pt>
                <c:pt idx="4782">
                  <c:v>0.94660194174757284</c:v>
                </c:pt>
                <c:pt idx="4783">
                  <c:v>0.94660194174757284</c:v>
                </c:pt>
                <c:pt idx="4784">
                  <c:v>0.94660194174757284</c:v>
                </c:pt>
                <c:pt idx="4785">
                  <c:v>0.94660194174757284</c:v>
                </c:pt>
                <c:pt idx="4786">
                  <c:v>0.94660194174757284</c:v>
                </c:pt>
                <c:pt idx="4787">
                  <c:v>0.94660194174757284</c:v>
                </c:pt>
                <c:pt idx="4788">
                  <c:v>0.94660194174757284</c:v>
                </c:pt>
                <c:pt idx="4789">
                  <c:v>0.94660194174757284</c:v>
                </c:pt>
                <c:pt idx="4790">
                  <c:v>0.94660194174757284</c:v>
                </c:pt>
                <c:pt idx="4791">
                  <c:v>0.94660194174757284</c:v>
                </c:pt>
                <c:pt idx="4792">
                  <c:v>0.94660194174757284</c:v>
                </c:pt>
                <c:pt idx="4793">
                  <c:v>0.94660194174757284</c:v>
                </c:pt>
                <c:pt idx="4794">
                  <c:v>0.94660194174757284</c:v>
                </c:pt>
                <c:pt idx="4795">
                  <c:v>0.94660194174757284</c:v>
                </c:pt>
                <c:pt idx="4796">
                  <c:v>0.94660194174757284</c:v>
                </c:pt>
                <c:pt idx="4797">
                  <c:v>0.94660194174757284</c:v>
                </c:pt>
                <c:pt idx="4798">
                  <c:v>0.94660194174757284</c:v>
                </c:pt>
                <c:pt idx="4799">
                  <c:v>0.94660194174757284</c:v>
                </c:pt>
                <c:pt idx="4800">
                  <c:v>0.94660194174757284</c:v>
                </c:pt>
                <c:pt idx="4801">
                  <c:v>0.94660194174757284</c:v>
                </c:pt>
                <c:pt idx="4802">
                  <c:v>0.94660194174757284</c:v>
                </c:pt>
                <c:pt idx="4803">
                  <c:v>0.94660194174757284</c:v>
                </c:pt>
                <c:pt idx="4804">
                  <c:v>0.94660194174757284</c:v>
                </c:pt>
                <c:pt idx="4805">
                  <c:v>0.94660194174757284</c:v>
                </c:pt>
                <c:pt idx="4806">
                  <c:v>0.94660194174757284</c:v>
                </c:pt>
                <c:pt idx="4807">
                  <c:v>0.94660194174757284</c:v>
                </c:pt>
                <c:pt idx="4808">
                  <c:v>0.94660194174757284</c:v>
                </c:pt>
                <c:pt idx="4809">
                  <c:v>0.94660194174757284</c:v>
                </c:pt>
                <c:pt idx="4810">
                  <c:v>0.94660194174757284</c:v>
                </c:pt>
                <c:pt idx="4811">
                  <c:v>0.94660194174757284</c:v>
                </c:pt>
                <c:pt idx="4812">
                  <c:v>0.94660194174757284</c:v>
                </c:pt>
                <c:pt idx="4813">
                  <c:v>0.94660194174757284</c:v>
                </c:pt>
                <c:pt idx="4814">
                  <c:v>0.94660194174757284</c:v>
                </c:pt>
                <c:pt idx="4815">
                  <c:v>0.94660194174757284</c:v>
                </c:pt>
                <c:pt idx="4816">
                  <c:v>0.94660194174757284</c:v>
                </c:pt>
                <c:pt idx="4817">
                  <c:v>0.94660194174757284</c:v>
                </c:pt>
                <c:pt idx="4818">
                  <c:v>0.94660194174757284</c:v>
                </c:pt>
                <c:pt idx="4819">
                  <c:v>0.94660194174757284</c:v>
                </c:pt>
                <c:pt idx="4820">
                  <c:v>0.94660194174757284</c:v>
                </c:pt>
                <c:pt idx="4821">
                  <c:v>0.94660194174757284</c:v>
                </c:pt>
                <c:pt idx="4822">
                  <c:v>0.94660194174757284</c:v>
                </c:pt>
                <c:pt idx="4823">
                  <c:v>0.94660194174757284</c:v>
                </c:pt>
                <c:pt idx="4824">
                  <c:v>0.94660194174757284</c:v>
                </c:pt>
                <c:pt idx="4825">
                  <c:v>0.94660194174757284</c:v>
                </c:pt>
                <c:pt idx="4826">
                  <c:v>0.94660194174757284</c:v>
                </c:pt>
                <c:pt idx="4827">
                  <c:v>0.94660194174757284</c:v>
                </c:pt>
                <c:pt idx="4828">
                  <c:v>0.94660194174757284</c:v>
                </c:pt>
                <c:pt idx="4829">
                  <c:v>0.94660194174757284</c:v>
                </c:pt>
                <c:pt idx="4830">
                  <c:v>0.94660194174757284</c:v>
                </c:pt>
                <c:pt idx="4831">
                  <c:v>0.94660194174757284</c:v>
                </c:pt>
                <c:pt idx="4832">
                  <c:v>0.94660194174757284</c:v>
                </c:pt>
                <c:pt idx="4833">
                  <c:v>0.94660194174757284</c:v>
                </c:pt>
                <c:pt idx="4834">
                  <c:v>0.94660194174757284</c:v>
                </c:pt>
                <c:pt idx="4835">
                  <c:v>0.94660194174757284</c:v>
                </c:pt>
                <c:pt idx="4836">
                  <c:v>0.94660194174757284</c:v>
                </c:pt>
                <c:pt idx="4837">
                  <c:v>0.94660194174757284</c:v>
                </c:pt>
                <c:pt idx="4838">
                  <c:v>0.94660194174757284</c:v>
                </c:pt>
                <c:pt idx="4839">
                  <c:v>0.94660194174757284</c:v>
                </c:pt>
                <c:pt idx="4840">
                  <c:v>0.94660194174757284</c:v>
                </c:pt>
                <c:pt idx="4841">
                  <c:v>0.94660194174757284</c:v>
                </c:pt>
                <c:pt idx="4842">
                  <c:v>0.94660194174757284</c:v>
                </c:pt>
                <c:pt idx="4843">
                  <c:v>0.94660194174757284</c:v>
                </c:pt>
                <c:pt idx="4844">
                  <c:v>0.94660194174757284</c:v>
                </c:pt>
                <c:pt idx="4845">
                  <c:v>0.94660194174757284</c:v>
                </c:pt>
                <c:pt idx="4846">
                  <c:v>0.94660194174757284</c:v>
                </c:pt>
                <c:pt idx="4847">
                  <c:v>0.94660194174757284</c:v>
                </c:pt>
                <c:pt idx="4848">
                  <c:v>0.94660194174757284</c:v>
                </c:pt>
                <c:pt idx="4849">
                  <c:v>0.94660194174757284</c:v>
                </c:pt>
                <c:pt idx="4850">
                  <c:v>0.94660194174757284</c:v>
                </c:pt>
                <c:pt idx="4851">
                  <c:v>0.94660194174757284</c:v>
                </c:pt>
                <c:pt idx="4852">
                  <c:v>0.94660194174757284</c:v>
                </c:pt>
                <c:pt idx="4853">
                  <c:v>0.94660194174757284</c:v>
                </c:pt>
                <c:pt idx="4854">
                  <c:v>0.94660194174757284</c:v>
                </c:pt>
                <c:pt idx="4855">
                  <c:v>0.94660194174757284</c:v>
                </c:pt>
                <c:pt idx="4856">
                  <c:v>0.94660194174757284</c:v>
                </c:pt>
                <c:pt idx="4857">
                  <c:v>0.94660194174757284</c:v>
                </c:pt>
                <c:pt idx="4858">
                  <c:v>0.94660194174757284</c:v>
                </c:pt>
                <c:pt idx="4859">
                  <c:v>0.94660194174757284</c:v>
                </c:pt>
                <c:pt idx="4860">
                  <c:v>0.94660194174757284</c:v>
                </c:pt>
                <c:pt idx="4861">
                  <c:v>0.94660194174757284</c:v>
                </c:pt>
                <c:pt idx="4862">
                  <c:v>0.94660194174757284</c:v>
                </c:pt>
                <c:pt idx="4863">
                  <c:v>0.94660194174757284</c:v>
                </c:pt>
                <c:pt idx="4864">
                  <c:v>0.94660194174757284</c:v>
                </c:pt>
                <c:pt idx="4865">
                  <c:v>0.94660194174757284</c:v>
                </c:pt>
                <c:pt idx="4866">
                  <c:v>0.94660194174757284</c:v>
                </c:pt>
                <c:pt idx="4867">
                  <c:v>0.94660194174757284</c:v>
                </c:pt>
                <c:pt idx="4868">
                  <c:v>0.94660194174757284</c:v>
                </c:pt>
                <c:pt idx="4869">
                  <c:v>0.94660194174757284</c:v>
                </c:pt>
                <c:pt idx="4870">
                  <c:v>0.94660194174757284</c:v>
                </c:pt>
                <c:pt idx="4871">
                  <c:v>0.94660194174757284</c:v>
                </c:pt>
                <c:pt idx="4872">
                  <c:v>0.94660194174757284</c:v>
                </c:pt>
                <c:pt idx="4873">
                  <c:v>0.94660194174757284</c:v>
                </c:pt>
                <c:pt idx="4874">
                  <c:v>0.94660194174757284</c:v>
                </c:pt>
                <c:pt idx="4875">
                  <c:v>0.94660194174757284</c:v>
                </c:pt>
                <c:pt idx="4876">
                  <c:v>0.94660194174757284</c:v>
                </c:pt>
                <c:pt idx="4877">
                  <c:v>0.94660194174757284</c:v>
                </c:pt>
                <c:pt idx="4878">
                  <c:v>0.94660194174757284</c:v>
                </c:pt>
                <c:pt idx="4879">
                  <c:v>0.94660194174757284</c:v>
                </c:pt>
                <c:pt idx="4880">
                  <c:v>0.94660194174757284</c:v>
                </c:pt>
                <c:pt idx="4881">
                  <c:v>0.94660194174757284</c:v>
                </c:pt>
                <c:pt idx="4882">
                  <c:v>0.94660194174757284</c:v>
                </c:pt>
                <c:pt idx="4883">
                  <c:v>0.94660194174757284</c:v>
                </c:pt>
                <c:pt idx="4884">
                  <c:v>0.94660194174757284</c:v>
                </c:pt>
                <c:pt idx="4885">
                  <c:v>0.94660194174757284</c:v>
                </c:pt>
                <c:pt idx="4886">
                  <c:v>0.94660194174757284</c:v>
                </c:pt>
                <c:pt idx="4887">
                  <c:v>0.94660194174757284</c:v>
                </c:pt>
                <c:pt idx="4888">
                  <c:v>0.94660194174757284</c:v>
                </c:pt>
                <c:pt idx="4889">
                  <c:v>0.94660194174757284</c:v>
                </c:pt>
                <c:pt idx="4890">
                  <c:v>0.94660194174757284</c:v>
                </c:pt>
                <c:pt idx="4891">
                  <c:v>0.94660194174757284</c:v>
                </c:pt>
                <c:pt idx="4892">
                  <c:v>0.94660194174757284</c:v>
                </c:pt>
                <c:pt idx="4893">
                  <c:v>0.94660194174757284</c:v>
                </c:pt>
                <c:pt idx="4894">
                  <c:v>0.94660194174757284</c:v>
                </c:pt>
                <c:pt idx="4895">
                  <c:v>0.94660194174757284</c:v>
                </c:pt>
                <c:pt idx="4896">
                  <c:v>0.94660194174757284</c:v>
                </c:pt>
                <c:pt idx="4897">
                  <c:v>0.94660194174757284</c:v>
                </c:pt>
                <c:pt idx="4898">
                  <c:v>0.94660194174757284</c:v>
                </c:pt>
                <c:pt idx="4899">
                  <c:v>0.94660194174757284</c:v>
                </c:pt>
                <c:pt idx="4900">
                  <c:v>0.94660194174757284</c:v>
                </c:pt>
                <c:pt idx="4901">
                  <c:v>0.94660194174757284</c:v>
                </c:pt>
                <c:pt idx="4902">
                  <c:v>0.94660194174757284</c:v>
                </c:pt>
                <c:pt idx="4903">
                  <c:v>0.94660194174757284</c:v>
                </c:pt>
                <c:pt idx="4904">
                  <c:v>0.94660194174757284</c:v>
                </c:pt>
                <c:pt idx="4905">
                  <c:v>0.94660194174757284</c:v>
                </c:pt>
                <c:pt idx="4906">
                  <c:v>0.94660194174757284</c:v>
                </c:pt>
                <c:pt idx="4907">
                  <c:v>0.94660194174757284</c:v>
                </c:pt>
                <c:pt idx="4908">
                  <c:v>0.94660194174757284</c:v>
                </c:pt>
                <c:pt idx="4909">
                  <c:v>0.94660194174757284</c:v>
                </c:pt>
                <c:pt idx="4910">
                  <c:v>0.94660194174757284</c:v>
                </c:pt>
                <c:pt idx="4911">
                  <c:v>0.94660194174757284</c:v>
                </c:pt>
                <c:pt idx="4912">
                  <c:v>0.94660194174757284</c:v>
                </c:pt>
                <c:pt idx="4913">
                  <c:v>0.94660194174757284</c:v>
                </c:pt>
                <c:pt idx="4914">
                  <c:v>0.94660194174757284</c:v>
                </c:pt>
                <c:pt idx="4915">
                  <c:v>0.94660194174757284</c:v>
                </c:pt>
                <c:pt idx="4916">
                  <c:v>0.94660194174757284</c:v>
                </c:pt>
                <c:pt idx="4917">
                  <c:v>0.94660194174757284</c:v>
                </c:pt>
                <c:pt idx="4918">
                  <c:v>0.94660194174757284</c:v>
                </c:pt>
                <c:pt idx="4919">
                  <c:v>0.94660194174757284</c:v>
                </c:pt>
                <c:pt idx="4920">
                  <c:v>0.95145631067961167</c:v>
                </c:pt>
                <c:pt idx="4921">
                  <c:v>0.95145631067961167</c:v>
                </c:pt>
                <c:pt idx="4922">
                  <c:v>0.95145631067961167</c:v>
                </c:pt>
                <c:pt idx="4923">
                  <c:v>0.95145631067961167</c:v>
                </c:pt>
                <c:pt idx="4924">
                  <c:v>0.95145631067961167</c:v>
                </c:pt>
                <c:pt idx="4925">
                  <c:v>0.95145631067961167</c:v>
                </c:pt>
                <c:pt idx="4926">
                  <c:v>0.95145631067961167</c:v>
                </c:pt>
                <c:pt idx="4927">
                  <c:v>0.95145631067961167</c:v>
                </c:pt>
                <c:pt idx="4928">
                  <c:v>0.95145631067961167</c:v>
                </c:pt>
                <c:pt idx="4929">
                  <c:v>0.95145631067961167</c:v>
                </c:pt>
                <c:pt idx="4930">
                  <c:v>0.95145631067961167</c:v>
                </c:pt>
                <c:pt idx="4931">
                  <c:v>0.95145631067961167</c:v>
                </c:pt>
                <c:pt idx="4932">
                  <c:v>0.95145631067961167</c:v>
                </c:pt>
                <c:pt idx="4933">
                  <c:v>0.95145631067961167</c:v>
                </c:pt>
                <c:pt idx="4934">
                  <c:v>0.95145631067961167</c:v>
                </c:pt>
                <c:pt idx="4935">
                  <c:v>0.95145631067961167</c:v>
                </c:pt>
                <c:pt idx="4936">
                  <c:v>0.95145631067961167</c:v>
                </c:pt>
                <c:pt idx="4937">
                  <c:v>0.95145631067961167</c:v>
                </c:pt>
                <c:pt idx="4938">
                  <c:v>0.95145631067961167</c:v>
                </c:pt>
                <c:pt idx="4939">
                  <c:v>0.95145631067961167</c:v>
                </c:pt>
                <c:pt idx="4940">
                  <c:v>0.95145631067961167</c:v>
                </c:pt>
                <c:pt idx="4941">
                  <c:v>0.95145631067961167</c:v>
                </c:pt>
                <c:pt idx="4942">
                  <c:v>0.95145631067961167</c:v>
                </c:pt>
                <c:pt idx="4943">
                  <c:v>0.95145631067961167</c:v>
                </c:pt>
                <c:pt idx="4944">
                  <c:v>0.95145631067961167</c:v>
                </c:pt>
                <c:pt idx="4945">
                  <c:v>0.95145631067961167</c:v>
                </c:pt>
                <c:pt idx="4946">
                  <c:v>0.95145631067961167</c:v>
                </c:pt>
                <c:pt idx="4947">
                  <c:v>0.95145631067961167</c:v>
                </c:pt>
                <c:pt idx="4948">
                  <c:v>0.95145631067961167</c:v>
                </c:pt>
                <c:pt idx="4949">
                  <c:v>0.95145631067961167</c:v>
                </c:pt>
                <c:pt idx="4950">
                  <c:v>0.95145631067961167</c:v>
                </c:pt>
                <c:pt idx="4951">
                  <c:v>0.95145631067961167</c:v>
                </c:pt>
                <c:pt idx="4952">
                  <c:v>0.95145631067961167</c:v>
                </c:pt>
                <c:pt idx="4953">
                  <c:v>0.95145631067961167</c:v>
                </c:pt>
                <c:pt idx="4954">
                  <c:v>0.95145631067961167</c:v>
                </c:pt>
                <c:pt idx="4955">
                  <c:v>0.95145631067961167</c:v>
                </c:pt>
                <c:pt idx="4956">
                  <c:v>0.95145631067961167</c:v>
                </c:pt>
                <c:pt idx="4957">
                  <c:v>0.95145631067961167</c:v>
                </c:pt>
                <c:pt idx="4958">
                  <c:v>0.95145631067961167</c:v>
                </c:pt>
                <c:pt idx="4959">
                  <c:v>0.95145631067961167</c:v>
                </c:pt>
                <c:pt idx="4960">
                  <c:v>0.95145631067961167</c:v>
                </c:pt>
                <c:pt idx="4961">
                  <c:v>0.95145631067961167</c:v>
                </c:pt>
                <c:pt idx="4962">
                  <c:v>0.95145631067961167</c:v>
                </c:pt>
                <c:pt idx="4963">
                  <c:v>0.95145631067961167</c:v>
                </c:pt>
                <c:pt idx="4964">
                  <c:v>0.95145631067961167</c:v>
                </c:pt>
                <c:pt idx="4965">
                  <c:v>0.95145631067961167</c:v>
                </c:pt>
                <c:pt idx="4966">
                  <c:v>0.95145631067961167</c:v>
                </c:pt>
                <c:pt idx="4967">
                  <c:v>0.95145631067961167</c:v>
                </c:pt>
                <c:pt idx="4968">
                  <c:v>0.95145631067961167</c:v>
                </c:pt>
                <c:pt idx="4969">
                  <c:v>0.95145631067961167</c:v>
                </c:pt>
                <c:pt idx="4970">
                  <c:v>0.95145631067961167</c:v>
                </c:pt>
                <c:pt idx="4971">
                  <c:v>0.95145631067961167</c:v>
                </c:pt>
                <c:pt idx="4972">
                  <c:v>0.95145631067961167</c:v>
                </c:pt>
                <c:pt idx="4973">
                  <c:v>0.95145631067961167</c:v>
                </c:pt>
                <c:pt idx="4974">
                  <c:v>0.95145631067961167</c:v>
                </c:pt>
                <c:pt idx="4975">
                  <c:v>0.95145631067961167</c:v>
                </c:pt>
                <c:pt idx="4976">
                  <c:v>0.95145631067961167</c:v>
                </c:pt>
                <c:pt idx="4977">
                  <c:v>0.95145631067961167</c:v>
                </c:pt>
                <c:pt idx="4978">
                  <c:v>0.95145631067961167</c:v>
                </c:pt>
                <c:pt idx="4979">
                  <c:v>0.95145631067961167</c:v>
                </c:pt>
                <c:pt idx="4980">
                  <c:v>0.95145631067961167</c:v>
                </c:pt>
                <c:pt idx="4981">
                  <c:v>0.95145631067961167</c:v>
                </c:pt>
                <c:pt idx="4982">
                  <c:v>0.95145631067961167</c:v>
                </c:pt>
                <c:pt idx="4983">
                  <c:v>0.95145631067961167</c:v>
                </c:pt>
                <c:pt idx="4984">
                  <c:v>0.95145631067961167</c:v>
                </c:pt>
                <c:pt idx="4985">
                  <c:v>0.95145631067961167</c:v>
                </c:pt>
                <c:pt idx="4986">
                  <c:v>0.95145631067961167</c:v>
                </c:pt>
                <c:pt idx="4987">
                  <c:v>0.95145631067961167</c:v>
                </c:pt>
                <c:pt idx="4988">
                  <c:v>0.95145631067961167</c:v>
                </c:pt>
                <c:pt idx="4989">
                  <c:v>0.95145631067961167</c:v>
                </c:pt>
                <c:pt idx="4990">
                  <c:v>0.95145631067961167</c:v>
                </c:pt>
                <c:pt idx="4991">
                  <c:v>0.95145631067961167</c:v>
                </c:pt>
                <c:pt idx="4992">
                  <c:v>0.95145631067961167</c:v>
                </c:pt>
                <c:pt idx="4993">
                  <c:v>0.95145631067961167</c:v>
                </c:pt>
                <c:pt idx="4994">
                  <c:v>0.95145631067961167</c:v>
                </c:pt>
                <c:pt idx="4995">
                  <c:v>0.95145631067961167</c:v>
                </c:pt>
                <c:pt idx="4996">
                  <c:v>0.95145631067961167</c:v>
                </c:pt>
                <c:pt idx="4997">
                  <c:v>0.95145631067961167</c:v>
                </c:pt>
                <c:pt idx="4998">
                  <c:v>0.95145631067961167</c:v>
                </c:pt>
                <c:pt idx="4999">
                  <c:v>0.95145631067961167</c:v>
                </c:pt>
                <c:pt idx="5000">
                  <c:v>0.95145631067961167</c:v>
                </c:pt>
                <c:pt idx="5001">
                  <c:v>0.95145631067961167</c:v>
                </c:pt>
                <c:pt idx="5002">
                  <c:v>0.95145631067961167</c:v>
                </c:pt>
                <c:pt idx="5003">
                  <c:v>0.95145631067961167</c:v>
                </c:pt>
                <c:pt idx="5004">
                  <c:v>0.95145631067961167</c:v>
                </c:pt>
                <c:pt idx="5005">
                  <c:v>0.95145631067961167</c:v>
                </c:pt>
                <c:pt idx="5006">
                  <c:v>0.95145631067961167</c:v>
                </c:pt>
                <c:pt idx="5007">
                  <c:v>0.95145631067961167</c:v>
                </c:pt>
                <c:pt idx="5008">
                  <c:v>0.95145631067961167</c:v>
                </c:pt>
                <c:pt idx="5009">
                  <c:v>0.95145631067961167</c:v>
                </c:pt>
                <c:pt idx="5010">
                  <c:v>0.95145631067961167</c:v>
                </c:pt>
                <c:pt idx="5011">
                  <c:v>0.95145631067961167</c:v>
                </c:pt>
                <c:pt idx="5012">
                  <c:v>0.95145631067961167</c:v>
                </c:pt>
                <c:pt idx="5013">
                  <c:v>0.95145631067961167</c:v>
                </c:pt>
                <c:pt idx="5014">
                  <c:v>0.95145631067961167</c:v>
                </c:pt>
                <c:pt idx="5015">
                  <c:v>0.95145631067961167</c:v>
                </c:pt>
                <c:pt idx="5016">
                  <c:v>0.95145631067961167</c:v>
                </c:pt>
                <c:pt idx="5017">
                  <c:v>0.95145631067961167</c:v>
                </c:pt>
                <c:pt idx="5018">
                  <c:v>0.95145631067961167</c:v>
                </c:pt>
                <c:pt idx="5019">
                  <c:v>0.95145631067961167</c:v>
                </c:pt>
                <c:pt idx="5020">
                  <c:v>0.95145631067961167</c:v>
                </c:pt>
                <c:pt idx="5021">
                  <c:v>0.95145631067961167</c:v>
                </c:pt>
                <c:pt idx="5022">
                  <c:v>0.95145631067961167</c:v>
                </c:pt>
                <c:pt idx="5023">
                  <c:v>0.95145631067961167</c:v>
                </c:pt>
                <c:pt idx="5024">
                  <c:v>0.95145631067961167</c:v>
                </c:pt>
                <c:pt idx="5025">
                  <c:v>0.95145631067961167</c:v>
                </c:pt>
                <c:pt idx="5026">
                  <c:v>0.95145631067961167</c:v>
                </c:pt>
                <c:pt idx="5027">
                  <c:v>0.95145631067961167</c:v>
                </c:pt>
                <c:pt idx="5028">
                  <c:v>0.95145631067961167</c:v>
                </c:pt>
                <c:pt idx="5029">
                  <c:v>0.95145631067961167</c:v>
                </c:pt>
                <c:pt idx="5030">
                  <c:v>0.95145631067961167</c:v>
                </c:pt>
                <c:pt idx="5031">
                  <c:v>0.95145631067961167</c:v>
                </c:pt>
                <c:pt idx="5032">
                  <c:v>0.95145631067961167</c:v>
                </c:pt>
                <c:pt idx="5033">
                  <c:v>0.95145631067961167</c:v>
                </c:pt>
                <c:pt idx="5034">
                  <c:v>0.95145631067961167</c:v>
                </c:pt>
                <c:pt idx="5035">
                  <c:v>0.95145631067961167</c:v>
                </c:pt>
                <c:pt idx="5036">
                  <c:v>0.95145631067961167</c:v>
                </c:pt>
                <c:pt idx="5037">
                  <c:v>0.95145631067961167</c:v>
                </c:pt>
                <c:pt idx="5038">
                  <c:v>0.95145631067961167</c:v>
                </c:pt>
                <c:pt idx="5039">
                  <c:v>0.95145631067961167</c:v>
                </c:pt>
                <c:pt idx="5040">
                  <c:v>0.95145631067961167</c:v>
                </c:pt>
                <c:pt idx="5041">
                  <c:v>0.95145631067961167</c:v>
                </c:pt>
                <c:pt idx="5042">
                  <c:v>0.95145631067961167</c:v>
                </c:pt>
                <c:pt idx="5043">
                  <c:v>0.95145631067961167</c:v>
                </c:pt>
                <c:pt idx="5044">
                  <c:v>0.95145631067961167</c:v>
                </c:pt>
                <c:pt idx="5045">
                  <c:v>0.95145631067961167</c:v>
                </c:pt>
                <c:pt idx="5046">
                  <c:v>0.95145631067961167</c:v>
                </c:pt>
                <c:pt idx="5047">
                  <c:v>0.95145631067961167</c:v>
                </c:pt>
                <c:pt idx="5048">
                  <c:v>0.95145631067961167</c:v>
                </c:pt>
                <c:pt idx="5049">
                  <c:v>0.95145631067961167</c:v>
                </c:pt>
                <c:pt idx="5050">
                  <c:v>0.95145631067961167</c:v>
                </c:pt>
                <c:pt idx="5051">
                  <c:v>0.95145631067961167</c:v>
                </c:pt>
                <c:pt idx="5052">
                  <c:v>0.95145631067961167</c:v>
                </c:pt>
                <c:pt idx="5053">
                  <c:v>0.95145631067961167</c:v>
                </c:pt>
                <c:pt idx="5054">
                  <c:v>0.95145631067961167</c:v>
                </c:pt>
                <c:pt idx="5055">
                  <c:v>0.95145631067961167</c:v>
                </c:pt>
                <c:pt idx="5056">
                  <c:v>0.95145631067961167</c:v>
                </c:pt>
                <c:pt idx="5057">
                  <c:v>0.95145631067961167</c:v>
                </c:pt>
                <c:pt idx="5058">
                  <c:v>0.95145631067961167</c:v>
                </c:pt>
                <c:pt idx="5059">
                  <c:v>0.95145631067961167</c:v>
                </c:pt>
                <c:pt idx="5060">
                  <c:v>0.95145631067961167</c:v>
                </c:pt>
                <c:pt idx="5061">
                  <c:v>0.95145631067961167</c:v>
                </c:pt>
                <c:pt idx="5062">
                  <c:v>0.95145631067961167</c:v>
                </c:pt>
                <c:pt idx="5063">
                  <c:v>0.95145631067961167</c:v>
                </c:pt>
                <c:pt idx="5064">
                  <c:v>0.95145631067961167</c:v>
                </c:pt>
                <c:pt idx="5065">
                  <c:v>0.95145631067961167</c:v>
                </c:pt>
                <c:pt idx="5066">
                  <c:v>0.95145631067961167</c:v>
                </c:pt>
                <c:pt idx="5067">
                  <c:v>0.95145631067961167</c:v>
                </c:pt>
                <c:pt idx="5068">
                  <c:v>0.95145631067961167</c:v>
                </c:pt>
                <c:pt idx="5069">
                  <c:v>0.95145631067961167</c:v>
                </c:pt>
                <c:pt idx="5070">
                  <c:v>0.95145631067961167</c:v>
                </c:pt>
                <c:pt idx="5071">
                  <c:v>0.95145631067961167</c:v>
                </c:pt>
                <c:pt idx="5072">
                  <c:v>0.95145631067961167</c:v>
                </c:pt>
                <c:pt idx="5073">
                  <c:v>0.95145631067961167</c:v>
                </c:pt>
                <c:pt idx="5074">
                  <c:v>0.95145631067961167</c:v>
                </c:pt>
                <c:pt idx="5075">
                  <c:v>0.95145631067961167</c:v>
                </c:pt>
                <c:pt idx="5076">
                  <c:v>0.95145631067961167</c:v>
                </c:pt>
                <c:pt idx="5077">
                  <c:v>0.95145631067961167</c:v>
                </c:pt>
                <c:pt idx="5078">
                  <c:v>0.95145631067961167</c:v>
                </c:pt>
                <c:pt idx="5079">
                  <c:v>0.95145631067961167</c:v>
                </c:pt>
                <c:pt idx="5080">
                  <c:v>0.95145631067961167</c:v>
                </c:pt>
                <c:pt idx="5081">
                  <c:v>0.95145631067961167</c:v>
                </c:pt>
                <c:pt idx="5082">
                  <c:v>0.95145631067961167</c:v>
                </c:pt>
                <c:pt idx="5083">
                  <c:v>0.95145631067961167</c:v>
                </c:pt>
                <c:pt idx="5084">
                  <c:v>0.95145631067961167</c:v>
                </c:pt>
                <c:pt idx="5085">
                  <c:v>0.95145631067961167</c:v>
                </c:pt>
                <c:pt idx="5086">
                  <c:v>0.95145631067961167</c:v>
                </c:pt>
                <c:pt idx="5087">
                  <c:v>0.95145631067961167</c:v>
                </c:pt>
                <c:pt idx="5088">
                  <c:v>0.95145631067961167</c:v>
                </c:pt>
                <c:pt idx="5089">
                  <c:v>0.95145631067961167</c:v>
                </c:pt>
                <c:pt idx="5090">
                  <c:v>0.95145631067961167</c:v>
                </c:pt>
                <c:pt idx="5091">
                  <c:v>0.95145631067961167</c:v>
                </c:pt>
                <c:pt idx="5092">
                  <c:v>0.95145631067961167</c:v>
                </c:pt>
                <c:pt idx="5093">
                  <c:v>0.95145631067961167</c:v>
                </c:pt>
                <c:pt idx="5094">
                  <c:v>0.95145631067961167</c:v>
                </c:pt>
                <c:pt idx="5095">
                  <c:v>0.95145631067961167</c:v>
                </c:pt>
                <c:pt idx="5096">
                  <c:v>0.95145631067961167</c:v>
                </c:pt>
                <c:pt idx="5097">
                  <c:v>0.95145631067961167</c:v>
                </c:pt>
                <c:pt idx="5098">
                  <c:v>0.95145631067961167</c:v>
                </c:pt>
                <c:pt idx="5099">
                  <c:v>0.95145631067961167</c:v>
                </c:pt>
                <c:pt idx="5100">
                  <c:v>0.95145631067961167</c:v>
                </c:pt>
                <c:pt idx="5101">
                  <c:v>0.95145631067961167</c:v>
                </c:pt>
                <c:pt idx="5102">
                  <c:v>0.95145631067961167</c:v>
                </c:pt>
                <c:pt idx="5103">
                  <c:v>0.95145631067961167</c:v>
                </c:pt>
                <c:pt idx="5104">
                  <c:v>0.95145631067961167</c:v>
                </c:pt>
                <c:pt idx="5105">
                  <c:v>0.95145631067961167</c:v>
                </c:pt>
                <c:pt idx="5106">
                  <c:v>0.95145631067961167</c:v>
                </c:pt>
                <c:pt idx="5107">
                  <c:v>0.95145631067961167</c:v>
                </c:pt>
                <c:pt idx="5108">
                  <c:v>0.95145631067961167</c:v>
                </c:pt>
                <c:pt idx="5109">
                  <c:v>0.95145631067961167</c:v>
                </c:pt>
                <c:pt idx="5110">
                  <c:v>0.95145631067961167</c:v>
                </c:pt>
                <c:pt idx="5111">
                  <c:v>0.95145631067961167</c:v>
                </c:pt>
                <c:pt idx="5112">
                  <c:v>0.95145631067961167</c:v>
                </c:pt>
                <c:pt idx="5113">
                  <c:v>0.95145631067961167</c:v>
                </c:pt>
                <c:pt idx="5114">
                  <c:v>0.95145631067961167</c:v>
                </c:pt>
                <c:pt idx="5115">
                  <c:v>0.95145631067961167</c:v>
                </c:pt>
                <c:pt idx="5116">
                  <c:v>0.95145631067961167</c:v>
                </c:pt>
                <c:pt idx="5117">
                  <c:v>0.95145631067961167</c:v>
                </c:pt>
                <c:pt idx="5118">
                  <c:v>0.95145631067961167</c:v>
                </c:pt>
                <c:pt idx="5119">
                  <c:v>0.95145631067961167</c:v>
                </c:pt>
                <c:pt idx="5120">
                  <c:v>0.95145631067961167</c:v>
                </c:pt>
                <c:pt idx="5121">
                  <c:v>0.95145631067961167</c:v>
                </c:pt>
                <c:pt idx="5122">
                  <c:v>0.95145631067961167</c:v>
                </c:pt>
                <c:pt idx="5123">
                  <c:v>0.95145631067961167</c:v>
                </c:pt>
                <c:pt idx="5124">
                  <c:v>0.95145631067961167</c:v>
                </c:pt>
                <c:pt idx="5125">
                  <c:v>0.95145631067961167</c:v>
                </c:pt>
                <c:pt idx="5126">
                  <c:v>0.95145631067961167</c:v>
                </c:pt>
                <c:pt idx="5127">
                  <c:v>0.95145631067961167</c:v>
                </c:pt>
                <c:pt idx="5128">
                  <c:v>0.95145631067961167</c:v>
                </c:pt>
                <c:pt idx="5129">
                  <c:v>0.95145631067961167</c:v>
                </c:pt>
                <c:pt idx="5130">
                  <c:v>0.95145631067961167</c:v>
                </c:pt>
                <c:pt idx="5131">
                  <c:v>0.95145631067961167</c:v>
                </c:pt>
                <c:pt idx="5132">
                  <c:v>0.95145631067961167</c:v>
                </c:pt>
                <c:pt idx="5133">
                  <c:v>0.95145631067961167</c:v>
                </c:pt>
                <c:pt idx="5134">
                  <c:v>0.95145631067961167</c:v>
                </c:pt>
                <c:pt idx="5135">
                  <c:v>0.95145631067961167</c:v>
                </c:pt>
                <c:pt idx="5136">
                  <c:v>0.95145631067961167</c:v>
                </c:pt>
                <c:pt idx="5137">
                  <c:v>0.95145631067961167</c:v>
                </c:pt>
                <c:pt idx="5138">
                  <c:v>0.95145631067961167</c:v>
                </c:pt>
                <c:pt idx="5139">
                  <c:v>0.95145631067961167</c:v>
                </c:pt>
                <c:pt idx="5140">
                  <c:v>0.95145631067961167</c:v>
                </c:pt>
                <c:pt idx="5141">
                  <c:v>0.95145631067961167</c:v>
                </c:pt>
                <c:pt idx="5142">
                  <c:v>0.95145631067961167</c:v>
                </c:pt>
                <c:pt idx="5143">
                  <c:v>0.95145631067961167</c:v>
                </c:pt>
                <c:pt idx="5144">
                  <c:v>0.95145631067961167</c:v>
                </c:pt>
                <c:pt idx="5145">
                  <c:v>0.95145631067961167</c:v>
                </c:pt>
                <c:pt idx="5146">
                  <c:v>0.95145631067961167</c:v>
                </c:pt>
                <c:pt idx="5147">
                  <c:v>0.95145631067961167</c:v>
                </c:pt>
                <c:pt idx="5148">
                  <c:v>0.95145631067961167</c:v>
                </c:pt>
                <c:pt idx="5149">
                  <c:v>0.95145631067961167</c:v>
                </c:pt>
                <c:pt idx="5150">
                  <c:v>0.95145631067961167</c:v>
                </c:pt>
                <c:pt idx="5151">
                  <c:v>0.95145631067961167</c:v>
                </c:pt>
                <c:pt idx="5152">
                  <c:v>0.95145631067961167</c:v>
                </c:pt>
                <c:pt idx="5153">
                  <c:v>0.95145631067961167</c:v>
                </c:pt>
                <c:pt idx="5154">
                  <c:v>0.95145631067961167</c:v>
                </c:pt>
                <c:pt idx="5155">
                  <c:v>0.95145631067961167</c:v>
                </c:pt>
                <c:pt idx="5156">
                  <c:v>0.95145631067961167</c:v>
                </c:pt>
                <c:pt idx="5157">
                  <c:v>0.95145631067961167</c:v>
                </c:pt>
                <c:pt idx="5158">
                  <c:v>0.95145631067961167</c:v>
                </c:pt>
                <c:pt idx="5159">
                  <c:v>0.95145631067961167</c:v>
                </c:pt>
                <c:pt idx="5160">
                  <c:v>0.95145631067961167</c:v>
                </c:pt>
                <c:pt idx="5161">
                  <c:v>0.95145631067961167</c:v>
                </c:pt>
                <c:pt idx="5162">
                  <c:v>0.95145631067961167</c:v>
                </c:pt>
                <c:pt idx="5163">
                  <c:v>0.95145631067961167</c:v>
                </c:pt>
                <c:pt idx="5164">
                  <c:v>0.95145631067961167</c:v>
                </c:pt>
                <c:pt idx="5165">
                  <c:v>0.95145631067961167</c:v>
                </c:pt>
                <c:pt idx="5166">
                  <c:v>0.95145631067961167</c:v>
                </c:pt>
                <c:pt idx="5167">
                  <c:v>0.95145631067961167</c:v>
                </c:pt>
                <c:pt idx="5168">
                  <c:v>0.95145631067961167</c:v>
                </c:pt>
                <c:pt idx="5169">
                  <c:v>0.95145631067961167</c:v>
                </c:pt>
                <c:pt idx="5170">
                  <c:v>0.95145631067961167</c:v>
                </c:pt>
                <c:pt idx="5171">
                  <c:v>0.95145631067961167</c:v>
                </c:pt>
                <c:pt idx="5172">
                  <c:v>0.95145631067961167</c:v>
                </c:pt>
                <c:pt idx="5173">
                  <c:v>0.95145631067961167</c:v>
                </c:pt>
                <c:pt idx="5174">
                  <c:v>0.95145631067961167</c:v>
                </c:pt>
                <c:pt idx="5175">
                  <c:v>0.95145631067961167</c:v>
                </c:pt>
                <c:pt idx="5176">
                  <c:v>0.95145631067961167</c:v>
                </c:pt>
                <c:pt idx="5177">
                  <c:v>0.95145631067961167</c:v>
                </c:pt>
                <c:pt idx="5178">
                  <c:v>0.95145631067961167</c:v>
                </c:pt>
                <c:pt idx="5179">
                  <c:v>0.95145631067961167</c:v>
                </c:pt>
                <c:pt idx="5180">
                  <c:v>0.95145631067961167</c:v>
                </c:pt>
                <c:pt idx="5181">
                  <c:v>0.95145631067961167</c:v>
                </c:pt>
                <c:pt idx="5182">
                  <c:v>0.95145631067961167</c:v>
                </c:pt>
                <c:pt idx="5183">
                  <c:v>0.95145631067961167</c:v>
                </c:pt>
                <c:pt idx="5184">
                  <c:v>0.95145631067961167</c:v>
                </c:pt>
                <c:pt idx="5185">
                  <c:v>0.95145631067961167</c:v>
                </c:pt>
                <c:pt idx="5186">
                  <c:v>0.95145631067961167</c:v>
                </c:pt>
                <c:pt idx="5187">
                  <c:v>0.95145631067961167</c:v>
                </c:pt>
                <c:pt idx="5188">
                  <c:v>0.95145631067961167</c:v>
                </c:pt>
                <c:pt idx="5189">
                  <c:v>0.95145631067961167</c:v>
                </c:pt>
                <c:pt idx="5190">
                  <c:v>0.95145631067961167</c:v>
                </c:pt>
                <c:pt idx="5191">
                  <c:v>0.95145631067961167</c:v>
                </c:pt>
                <c:pt idx="5192">
                  <c:v>0.95145631067961167</c:v>
                </c:pt>
                <c:pt idx="5193">
                  <c:v>0.95145631067961167</c:v>
                </c:pt>
                <c:pt idx="5194">
                  <c:v>0.95145631067961167</c:v>
                </c:pt>
                <c:pt idx="5195">
                  <c:v>0.95145631067961167</c:v>
                </c:pt>
                <c:pt idx="5196">
                  <c:v>0.95145631067961167</c:v>
                </c:pt>
                <c:pt idx="5197">
                  <c:v>0.95145631067961167</c:v>
                </c:pt>
                <c:pt idx="5198">
                  <c:v>0.95145631067961167</c:v>
                </c:pt>
                <c:pt idx="5199">
                  <c:v>0.95145631067961167</c:v>
                </c:pt>
                <c:pt idx="5200">
                  <c:v>0.95145631067961167</c:v>
                </c:pt>
                <c:pt idx="5201">
                  <c:v>0.95145631067961167</c:v>
                </c:pt>
                <c:pt idx="5202">
                  <c:v>0.95145631067961167</c:v>
                </c:pt>
                <c:pt idx="5203">
                  <c:v>0.95145631067961167</c:v>
                </c:pt>
                <c:pt idx="5204">
                  <c:v>0.95145631067961167</c:v>
                </c:pt>
                <c:pt idx="5205">
                  <c:v>0.95145631067961167</c:v>
                </c:pt>
                <c:pt idx="5206">
                  <c:v>0.95145631067961167</c:v>
                </c:pt>
                <c:pt idx="5207">
                  <c:v>0.95145631067961167</c:v>
                </c:pt>
                <c:pt idx="5208">
                  <c:v>0.95145631067961167</c:v>
                </c:pt>
                <c:pt idx="5209">
                  <c:v>0.95145631067961167</c:v>
                </c:pt>
                <c:pt idx="5210">
                  <c:v>0.9563106796116505</c:v>
                </c:pt>
                <c:pt idx="5211">
                  <c:v>0.9563106796116505</c:v>
                </c:pt>
                <c:pt idx="5212">
                  <c:v>0.9563106796116505</c:v>
                </c:pt>
                <c:pt idx="5213">
                  <c:v>0.9563106796116505</c:v>
                </c:pt>
                <c:pt idx="5214">
                  <c:v>0.9563106796116505</c:v>
                </c:pt>
                <c:pt idx="5215">
                  <c:v>0.9563106796116505</c:v>
                </c:pt>
                <c:pt idx="5216">
                  <c:v>0.9563106796116505</c:v>
                </c:pt>
                <c:pt idx="5217">
                  <c:v>0.9563106796116505</c:v>
                </c:pt>
                <c:pt idx="5218">
                  <c:v>0.9563106796116505</c:v>
                </c:pt>
                <c:pt idx="5219">
                  <c:v>0.9563106796116505</c:v>
                </c:pt>
                <c:pt idx="5220">
                  <c:v>0.9563106796116505</c:v>
                </c:pt>
                <c:pt idx="5221">
                  <c:v>0.9563106796116505</c:v>
                </c:pt>
                <c:pt idx="5222">
                  <c:v>0.9563106796116505</c:v>
                </c:pt>
                <c:pt idx="5223">
                  <c:v>0.9563106796116505</c:v>
                </c:pt>
                <c:pt idx="5224">
                  <c:v>0.9563106796116505</c:v>
                </c:pt>
                <c:pt idx="5225">
                  <c:v>0.9563106796116505</c:v>
                </c:pt>
                <c:pt idx="5226">
                  <c:v>0.9563106796116505</c:v>
                </c:pt>
                <c:pt idx="5227">
                  <c:v>0.9563106796116505</c:v>
                </c:pt>
                <c:pt idx="5228">
                  <c:v>0.9563106796116505</c:v>
                </c:pt>
                <c:pt idx="5229">
                  <c:v>0.9563106796116505</c:v>
                </c:pt>
                <c:pt idx="5230">
                  <c:v>0.9563106796116505</c:v>
                </c:pt>
                <c:pt idx="5231">
                  <c:v>0.9563106796116505</c:v>
                </c:pt>
                <c:pt idx="5232">
                  <c:v>0.9563106796116505</c:v>
                </c:pt>
                <c:pt idx="5233">
                  <c:v>0.9563106796116505</c:v>
                </c:pt>
                <c:pt idx="5234">
                  <c:v>0.9563106796116505</c:v>
                </c:pt>
                <c:pt idx="5235">
                  <c:v>0.9563106796116505</c:v>
                </c:pt>
                <c:pt idx="5236">
                  <c:v>0.9563106796116505</c:v>
                </c:pt>
                <c:pt idx="5237">
                  <c:v>0.9563106796116505</c:v>
                </c:pt>
                <c:pt idx="5238">
                  <c:v>0.9563106796116505</c:v>
                </c:pt>
                <c:pt idx="5239">
                  <c:v>0.9563106796116505</c:v>
                </c:pt>
                <c:pt idx="5240">
                  <c:v>0.9563106796116505</c:v>
                </c:pt>
                <c:pt idx="5241">
                  <c:v>0.9563106796116505</c:v>
                </c:pt>
                <c:pt idx="5242">
                  <c:v>0.9563106796116505</c:v>
                </c:pt>
                <c:pt idx="5243">
                  <c:v>0.9563106796116505</c:v>
                </c:pt>
                <c:pt idx="5244">
                  <c:v>0.9563106796116505</c:v>
                </c:pt>
                <c:pt idx="5245">
                  <c:v>0.9563106796116505</c:v>
                </c:pt>
                <c:pt idx="5246">
                  <c:v>0.9563106796116505</c:v>
                </c:pt>
                <c:pt idx="5247">
                  <c:v>0.9563106796116505</c:v>
                </c:pt>
                <c:pt idx="5248">
                  <c:v>0.9563106796116505</c:v>
                </c:pt>
                <c:pt idx="5249">
                  <c:v>0.9563106796116505</c:v>
                </c:pt>
                <c:pt idx="5250">
                  <c:v>0.9563106796116505</c:v>
                </c:pt>
                <c:pt idx="5251">
                  <c:v>0.9563106796116505</c:v>
                </c:pt>
                <c:pt idx="5252">
                  <c:v>0.9563106796116505</c:v>
                </c:pt>
                <c:pt idx="5253">
                  <c:v>0.9563106796116505</c:v>
                </c:pt>
                <c:pt idx="5254">
                  <c:v>0.9563106796116505</c:v>
                </c:pt>
                <c:pt idx="5255">
                  <c:v>0.9563106796116505</c:v>
                </c:pt>
                <c:pt idx="5256">
                  <c:v>0.9563106796116505</c:v>
                </c:pt>
                <c:pt idx="5257">
                  <c:v>0.9563106796116505</c:v>
                </c:pt>
                <c:pt idx="5258">
                  <c:v>0.9563106796116505</c:v>
                </c:pt>
                <c:pt idx="5259">
                  <c:v>0.9563106796116505</c:v>
                </c:pt>
                <c:pt idx="5260">
                  <c:v>0.9563106796116505</c:v>
                </c:pt>
                <c:pt idx="5261">
                  <c:v>0.9563106796116505</c:v>
                </c:pt>
                <c:pt idx="5262">
                  <c:v>0.9563106796116505</c:v>
                </c:pt>
                <c:pt idx="5263">
                  <c:v>0.9563106796116505</c:v>
                </c:pt>
                <c:pt idx="5264">
                  <c:v>0.9563106796116505</c:v>
                </c:pt>
                <c:pt idx="5265">
                  <c:v>0.9563106796116505</c:v>
                </c:pt>
                <c:pt idx="5266">
                  <c:v>0.9563106796116505</c:v>
                </c:pt>
                <c:pt idx="5267">
                  <c:v>0.9563106796116505</c:v>
                </c:pt>
                <c:pt idx="5268">
                  <c:v>0.9563106796116505</c:v>
                </c:pt>
                <c:pt idx="5269">
                  <c:v>0.9563106796116505</c:v>
                </c:pt>
                <c:pt idx="5270">
                  <c:v>0.9563106796116505</c:v>
                </c:pt>
                <c:pt idx="5271">
                  <c:v>0.9563106796116505</c:v>
                </c:pt>
                <c:pt idx="5272">
                  <c:v>0.9563106796116505</c:v>
                </c:pt>
                <c:pt idx="5273">
                  <c:v>0.9563106796116505</c:v>
                </c:pt>
                <c:pt idx="5274">
                  <c:v>0.9563106796116505</c:v>
                </c:pt>
                <c:pt idx="5275">
                  <c:v>0.9563106796116505</c:v>
                </c:pt>
                <c:pt idx="5276">
                  <c:v>0.9563106796116505</c:v>
                </c:pt>
                <c:pt idx="5277">
                  <c:v>0.9563106796116505</c:v>
                </c:pt>
                <c:pt idx="5278">
                  <c:v>0.9563106796116505</c:v>
                </c:pt>
                <c:pt idx="5279">
                  <c:v>0.9563106796116505</c:v>
                </c:pt>
                <c:pt idx="5280">
                  <c:v>0.9563106796116505</c:v>
                </c:pt>
                <c:pt idx="5281">
                  <c:v>0.9563106796116505</c:v>
                </c:pt>
                <c:pt idx="5282">
                  <c:v>0.9563106796116505</c:v>
                </c:pt>
                <c:pt idx="5283">
                  <c:v>0.9563106796116505</c:v>
                </c:pt>
                <c:pt idx="5284">
                  <c:v>0.9563106796116505</c:v>
                </c:pt>
                <c:pt idx="5285">
                  <c:v>0.9563106796116505</c:v>
                </c:pt>
                <c:pt idx="5286">
                  <c:v>0.9563106796116505</c:v>
                </c:pt>
                <c:pt idx="5287">
                  <c:v>0.9563106796116505</c:v>
                </c:pt>
                <c:pt idx="5288">
                  <c:v>0.9563106796116505</c:v>
                </c:pt>
                <c:pt idx="5289">
                  <c:v>0.9563106796116505</c:v>
                </c:pt>
                <c:pt idx="5290">
                  <c:v>0.9563106796116505</c:v>
                </c:pt>
                <c:pt idx="5291">
                  <c:v>0.9563106796116505</c:v>
                </c:pt>
                <c:pt idx="5292">
                  <c:v>0.9563106796116505</c:v>
                </c:pt>
                <c:pt idx="5293">
                  <c:v>0.9563106796116505</c:v>
                </c:pt>
                <c:pt idx="5294">
                  <c:v>0.9563106796116505</c:v>
                </c:pt>
                <c:pt idx="5295">
                  <c:v>0.9563106796116505</c:v>
                </c:pt>
                <c:pt idx="5296">
                  <c:v>0.9563106796116505</c:v>
                </c:pt>
                <c:pt idx="5297">
                  <c:v>0.9563106796116505</c:v>
                </c:pt>
                <c:pt idx="5298">
                  <c:v>0.9563106796116505</c:v>
                </c:pt>
                <c:pt idx="5299">
                  <c:v>0.9563106796116505</c:v>
                </c:pt>
                <c:pt idx="5300">
                  <c:v>0.9563106796116505</c:v>
                </c:pt>
                <c:pt idx="5301">
                  <c:v>0.9563106796116505</c:v>
                </c:pt>
                <c:pt idx="5302">
                  <c:v>0.9563106796116505</c:v>
                </c:pt>
                <c:pt idx="5303">
                  <c:v>0.9563106796116505</c:v>
                </c:pt>
                <c:pt idx="5304">
                  <c:v>0.9563106796116505</c:v>
                </c:pt>
                <c:pt idx="5305">
                  <c:v>0.9563106796116505</c:v>
                </c:pt>
                <c:pt idx="5306">
                  <c:v>0.9563106796116505</c:v>
                </c:pt>
                <c:pt idx="5307">
                  <c:v>0.9563106796116505</c:v>
                </c:pt>
                <c:pt idx="5308">
                  <c:v>0.9563106796116505</c:v>
                </c:pt>
                <c:pt idx="5309">
                  <c:v>0.9563106796116505</c:v>
                </c:pt>
                <c:pt idx="5310">
                  <c:v>0.9563106796116505</c:v>
                </c:pt>
                <c:pt idx="5311">
                  <c:v>0.9563106796116505</c:v>
                </c:pt>
                <c:pt idx="5312">
                  <c:v>0.9563106796116505</c:v>
                </c:pt>
                <c:pt idx="5313">
                  <c:v>0.9563106796116505</c:v>
                </c:pt>
                <c:pt idx="5314">
                  <c:v>0.9563106796116505</c:v>
                </c:pt>
                <c:pt idx="5315">
                  <c:v>0.9563106796116505</c:v>
                </c:pt>
                <c:pt idx="5316">
                  <c:v>0.9563106796116505</c:v>
                </c:pt>
                <c:pt idx="5317">
                  <c:v>0.9563106796116505</c:v>
                </c:pt>
                <c:pt idx="5318">
                  <c:v>0.9563106796116505</c:v>
                </c:pt>
                <c:pt idx="5319">
                  <c:v>0.9563106796116505</c:v>
                </c:pt>
                <c:pt idx="5320">
                  <c:v>0.9563106796116505</c:v>
                </c:pt>
                <c:pt idx="5321">
                  <c:v>0.9563106796116505</c:v>
                </c:pt>
                <c:pt idx="5322">
                  <c:v>0.9563106796116505</c:v>
                </c:pt>
                <c:pt idx="5323">
                  <c:v>0.9563106796116505</c:v>
                </c:pt>
                <c:pt idx="5324">
                  <c:v>0.9563106796116505</c:v>
                </c:pt>
                <c:pt idx="5325">
                  <c:v>0.9563106796116505</c:v>
                </c:pt>
                <c:pt idx="5326">
                  <c:v>0.9563106796116505</c:v>
                </c:pt>
                <c:pt idx="5327">
                  <c:v>0.9563106796116505</c:v>
                </c:pt>
                <c:pt idx="5328">
                  <c:v>0.9563106796116505</c:v>
                </c:pt>
                <c:pt idx="5329">
                  <c:v>0.9563106796116505</c:v>
                </c:pt>
                <c:pt idx="5330">
                  <c:v>0.9563106796116505</c:v>
                </c:pt>
                <c:pt idx="5331">
                  <c:v>0.9563106796116505</c:v>
                </c:pt>
                <c:pt idx="5332">
                  <c:v>0.9563106796116505</c:v>
                </c:pt>
                <c:pt idx="5333">
                  <c:v>0.9563106796116505</c:v>
                </c:pt>
                <c:pt idx="5334">
                  <c:v>0.9563106796116505</c:v>
                </c:pt>
                <c:pt idx="5335">
                  <c:v>0.9563106796116505</c:v>
                </c:pt>
                <c:pt idx="5336">
                  <c:v>0.9563106796116505</c:v>
                </c:pt>
                <c:pt idx="5337">
                  <c:v>0.9563106796116505</c:v>
                </c:pt>
                <c:pt idx="5338">
                  <c:v>0.9563106796116505</c:v>
                </c:pt>
                <c:pt idx="5339">
                  <c:v>0.9563106796116505</c:v>
                </c:pt>
                <c:pt idx="5340">
                  <c:v>0.9563106796116505</c:v>
                </c:pt>
                <c:pt idx="5341">
                  <c:v>0.9563106796116505</c:v>
                </c:pt>
                <c:pt idx="5342">
                  <c:v>0.9563106796116505</c:v>
                </c:pt>
                <c:pt idx="5343">
                  <c:v>0.9563106796116505</c:v>
                </c:pt>
                <c:pt idx="5344">
                  <c:v>0.9563106796116505</c:v>
                </c:pt>
                <c:pt idx="5345">
                  <c:v>0.9563106796116505</c:v>
                </c:pt>
                <c:pt idx="5346">
                  <c:v>0.96116504854368934</c:v>
                </c:pt>
                <c:pt idx="5347">
                  <c:v>0.96116504854368934</c:v>
                </c:pt>
                <c:pt idx="5348">
                  <c:v>0.96116504854368934</c:v>
                </c:pt>
                <c:pt idx="5349">
                  <c:v>0.96116504854368934</c:v>
                </c:pt>
                <c:pt idx="5350">
                  <c:v>0.96116504854368934</c:v>
                </c:pt>
                <c:pt idx="5351">
                  <c:v>0.96116504854368934</c:v>
                </c:pt>
                <c:pt idx="5352">
                  <c:v>0.96116504854368934</c:v>
                </c:pt>
                <c:pt idx="5353">
                  <c:v>0.96116504854368934</c:v>
                </c:pt>
                <c:pt idx="5354">
                  <c:v>0.96116504854368934</c:v>
                </c:pt>
                <c:pt idx="5355">
                  <c:v>0.96116504854368934</c:v>
                </c:pt>
                <c:pt idx="5356">
                  <c:v>0.96116504854368934</c:v>
                </c:pt>
                <c:pt idx="5357">
                  <c:v>0.96116504854368934</c:v>
                </c:pt>
                <c:pt idx="5358">
                  <c:v>0.96116504854368934</c:v>
                </c:pt>
                <c:pt idx="5359">
                  <c:v>0.96116504854368934</c:v>
                </c:pt>
                <c:pt idx="5360">
                  <c:v>0.96116504854368934</c:v>
                </c:pt>
                <c:pt idx="5361">
                  <c:v>0.96116504854368934</c:v>
                </c:pt>
                <c:pt idx="5362">
                  <c:v>0.96116504854368934</c:v>
                </c:pt>
                <c:pt idx="5363">
                  <c:v>0.96116504854368934</c:v>
                </c:pt>
                <c:pt idx="5364">
                  <c:v>0.96116504854368934</c:v>
                </c:pt>
                <c:pt idx="5365">
                  <c:v>0.96116504854368934</c:v>
                </c:pt>
                <c:pt idx="5366">
                  <c:v>0.96116504854368934</c:v>
                </c:pt>
                <c:pt idx="5367">
                  <c:v>0.96116504854368934</c:v>
                </c:pt>
                <c:pt idx="5368">
                  <c:v>0.96116504854368934</c:v>
                </c:pt>
                <c:pt idx="5369">
                  <c:v>0.96116504854368934</c:v>
                </c:pt>
                <c:pt idx="5370">
                  <c:v>0.96116504854368934</c:v>
                </c:pt>
                <c:pt idx="5371">
                  <c:v>0.96116504854368934</c:v>
                </c:pt>
                <c:pt idx="5372">
                  <c:v>0.96116504854368934</c:v>
                </c:pt>
                <c:pt idx="5373">
                  <c:v>0.96116504854368934</c:v>
                </c:pt>
                <c:pt idx="5374">
                  <c:v>0.96116504854368934</c:v>
                </c:pt>
                <c:pt idx="5375">
                  <c:v>0.96116504854368934</c:v>
                </c:pt>
                <c:pt idx="5376">
                  <c:v>0.96116504854368934</c:v>
                </c:pt>
                <c:pt idx="5377">
                  <c:v>0.96116504854368934</c:v>
                </c:pt>
                <c:pt idx="5378">
                  <c:v>0.96116504854368934</c:v>
                </c:pt>
                <c:pt idx="5379">
                  <c:v>0.96116504854368934</c:v>
                </c:pt>
                <c:pt idx="5380">
                  <c:v>0.96601941747572817</c:v>
                </c:pt>
                <c:pt idx="5381">
                  <c:v>0.96601941747572817</c:v>
                </c:pt>
                <c:pt idx="5382">
                  <c:v>0.96601941747572817</c:v>
                </c:pt>
                <c:pt idx="5383">
                  <c:v>0.96601941747572817</c:v>
                </c:pt>
                <c:pt idx="5384">
                  <c:v>0.96601941747572817</c:v>
                </c:pt>
                <c:pt idx="5385">
                  <c:v>0.96601941747572817</c:v>
                </c:pt>
                <c:pt idx="5386">
                  <c:v>0.96601941747572817</c:v>
                </c:pt>
                <c:pt idx="5387">
                  <c:v>0.96601941747572817</c:v>
                </c:pt>
                <c:pt idx="5388">
                  <c:v>0.96601941747572817</c:v>
                </c:pt>
                <c:pt idx="5389">
                  <c:v>0.96601941747572817</c:v>
                </c:pt>
                <c:pt idx="5390">
                  <c:v>0.96601941747572817</c:v>
                </c:pt>
                <c:pt idx="5391">
                  <c:v>0.96601941747572817</c:v>
                </c:pt>
                <c:pt idx="5392">
                  <c:v>0.96601941747572817</c:v>
                </c:pt>
                <c:pt idx="5393">
                  <c:v>0.96601941747572817</c:v>
                </c:pt>
                <c:pt idx="5394">
                  <c:v>0.96601941747572817</c:v>
                </c:pt>
                <c:pt idx="5395">
                  <c:v>0.96601941747572817</c:v>
                </c:pt>
                <c:pt idx="5396">
                  <c:v>0.96601941747572817</c:v>
                </c:pt>
                <c:pt idx="5397">
                  <c:v>0.96601941747572817</c:v>
                </c:pt>
                <c:pt idx="5398">
                  <c:v>0.96601941747572817</c:v>
                </c:pt>
                <c:pt idx="5399">
                  <c:v>0.96601941747572817</c:v>
                </c:pt>
                <c:pt idx="5400">
                  <c:v>0.96601941747572817</c:v>
                </c:pt>
                <c:pt idx="5401">
                  <c:v>0.970873786407767</c:v>
                </c:pt>
                <c:pt idx="5402">
                  <c:v>0.970873786407767</c:v>
                </c:pt>
                <c:pt idx="5403">
                  <c:v>0.970873786407767</c:v>
                </c:pt>
                <c:pt idx="5404">
                  <c:v>0.970873786407767</c:v>
                </c:pt>
                <c:pt idx="5405">
                  <c:v>0.970873786407767</c:v>
                </c:pt>
                <c:pt idx="5406">
                  <c:v>0.970873786407767</c:v>
                </c:pt>
                <c:pt idx="5407">
                  <c:v>0.970873786407767</c:v>
                </c:pt>
                <c:pt idx="5408">
                  <c:v>0.970873786407767</c:v>
                </c:pt>
                <c:pt idx="5409">
                  <c:v>0.970873786407767</c:v>
                </c:pt>
                <c:pt idx="5410">
                  <c:v>0.970873786407767</c:v>
                </c:pt>
                <c:pt idx="5411">
                  <c:v>0.970873786407767</c:v>
                </c:pt>
                <c:pt idx="5412">
                  <c:v>0.970873786407767</c:v>
                </c:pt>
                <c:pt idx="5413">
                  <c:v>0.970873786407767</c:v>
                </c:pt>
                <c:pt idx="5414">
                  <c:v>0.970873786407767</c:v>
                </c:pt>
                <c:pt idx="5415">
                  <c:v>0.970873786407767</c:v>
                </c:pt>
                <c:pt idx="5416">
                  <c:v>0.970873786407767</c:v>
                </c:pt>
                <c:pt idx="5417">
                  <c:v>0.970873786407767</c:v>
                </c:pt>
                <c:pt idx="5418">
                  <c:v>0.97572815533980584</c:v>
                </c:pt>
                <c:pt idx="5419">
                  <c:v>0.97572815533980584</c:v>
                </c:pt>
                <c:pt idx="5420">
                  <c:v>0.97572815533980584</c:v>
                </c:pt>
                <c:pt idx="5421">
                  <c:v>0.97572815533980584</c:v>
                </c:pt>
                <c:pt idx="5422">
                  <c:v>0.97572815533980584</c:v>
                </c:pt>
                <c:pt idx="5423">
                  <c:v>0.97572815533980584</c:v>
                </c:pt>
                <c:pt idx="5424">
                  <c:v>0.97572815533980584</c:v>
                </c:pt>
                <c:pt idx="5425">
                  <c:v>0.97572815533980584</c:v>
                </c:pt>
                <c:pt idx="5426">
                  <c:v>0.97572815533980584</c:v>
                </c:pt>
                <c:pt idx="5427">
                  <c:v>0.97572815533980584</c:v>
                </c:pt>
                <c:pt idx="5428">
                  <c:v>0.97572815533980584</c:v>
                </c:pt>
                <c:pt idx="5429">
                  <c:v>0.97572815533980584</c:v>
                </c:pt>
                <c:pt idx="5430">
                  <c:v>0.97572815533980584</c:v>
                </c:pt>
                <c:pt idx="5431">
                  <c:v>0.97572815533980584</c:v>
                </c:pt>
                <c:pt idx="5432">
                  <c:v>0.97572815533980584</c:v>
                </c:pt>
                <c:pt idx="5433">
                  <c:v>0.97572815533980584</c:v>
                </c:pt>
                <c:pt idx="5434">
                  <c:v>0.97572815533980584</c:v>
                </c:pt>
                <c:pt idx="5435">
                  <c:v>0.97572815533980584</c:v>
                </c:pt>
                <c:pt idx="5436">
                  <c:v>0.97572815533980584</c:v>
                </c:pt>
                <c:pt idx="5437">
                  <c:v>0.97572815533980584</c:v>
                </c:pt>
                <c:pt idx="5438">
                  <c:v>0.97572815533980584</c:v>
                </c:pt>
                <c:pt idx="5439">
                  <c:v>0.97572815533980584</c:v>
                </c:pt>
                <c:pt idx="5440">
                  <c:v>0.97572815533980584</c:v>
                </c:pt>
                <c:pt idx="5441">
                  <c:v>0.97572815533980584</c:v>
                </c:pt>
                <c:pt idx="5442">
                  <c:v>0.97572815533980584</c:v>
                </c:pt>
                <c:pt idx="5443">
                  <c:v>0.97572815533980584</c:v>
                </c:pt>
                <c:pt idx="5444">
                  <c:v>0.97572815533980584</c:v>
                </c:pt>
                <c:pt idx="5445">
                  <c:v>0.97572815533980584</c:v>
                </c:pt>
                <c:pt idx="5446">
                  <c:v>0.97572815533980584</c:v>
                </c:pt>
                <c:pt idx="5447">
                  <c:v>0.97572815533980584</c:v>
                </c:pt>
                <c:pt idx="5448">
                  <c:v>0.97572815533980584</c:v>
                </c:pt>
                <c:pt idx="5449">
                  <c:v>0.97572815533980584</c:v>
                </c:pt>
                <c:pt idx="5450">
                  <c:v>0.97572815533980584</c:v>
                </c:pt>
                <c:pt idx="5451">
                  <c:v>0.97572815533980584</c:v>
                </c:pt>
                <c:pt idx="5452">
                  <c:v>0.97572815533980584</c:v>
                </c:pt>
                <c:pt idx="5453">
                  <c:v>0.97572815533980584</c:v>
                </c:pt>
                <c:pt idx="5454">
                  <c:v>0.97572815533980584</c:v>
                </c:pt>
                <c:pt idx="5455">
                  <c:v>0.97572815533980584</c:v>
                </c:pt>
                <c:pt idx="5456">
                  <c:v>0.97572815533980584</c:v>
                </c:pt>
                <c:pt idx="5457">
                  <c:v>0.97572815533980584</c:v>
                </c:pt>
                <c:pt idx="5458">
                  <c:v>0.97572815533980584</c:v>
                </c:pt>
                <c:pt idx="5459">
                  <c:v>0.97572815533980584</c:v>
                </c:pt>
                <c:pt idx="5460">
                  <c:v>0.97572815533980584</c:v>
                </c:pt>
                <c:pt idx="5461">
                  <c:v>0.97572815533980584</c:v>
                </c:pt>
                <c:pt idx="5462">
                  <c:v>0.97572815533980584</c:v>
                </c:pt>
                <c:pt idx="5463">
                  <c:v>0.97572815533980584</c:v>
                </c:pt>
                <c:pt idx="5464">
                  <c:v>0.97572815533980584</c:v>
                </c:pt>
                <c:pt idx="5465">
                  <c:v>0.97572815533980584</c:v>
                </c:pt>
                <c:pt idx="5466">
                  <c:v>0.97572815533980584</c:v>
                </c:pt>
                <c:pt idx="5467">
                  <c:v>0.97572815533980584</c:v>
                </c:pt>
                <c:pt idx="5468">
                  <c:v>0.97572815533980584</c:v>
                </c:pt>
                <c:pt idx="5469">
                  <c:v>0.97572815533980584</c:v>
                </c:pt>
                <c:pt idx="5470">
                  <c:v>0.97572815533980584</c:v>
                </c:pt>
                <c:pt idx="5471">
                  <c:v>0.97572815533980584</c:v>
                </c:pt>
                <c:pt idx="5472">
                  <c:v>0.98058252427184467</c:v>
                </c:pt>
                <c:pt idx="5473">
                  <c:v>0.98058252427184467</c:v>
                </c:pt>
                <c:pt idx="5474">
                  <c:v>0.98058252427184467</c:v>
                </c:pt>
                <c:pt idx="5475">
                  <c:v>0.98058252427184467</c:v>
                </c:pt>
                <c:pt idx="5476">
                  <c:v>0.98058252427184467</c:v>
                </c:pt>
                <c:pt idx="5477">
                  <c:v>0.98058252427184467</c:v>
                </c:pt>
                <c:pt idx="5478">
                  <c:v>0.98058252427184467</c:v>
                </c:pt>
                <c:pt idx="5479">
                  <c:v>0.98058252427184467</c:v>
                </c:pt>
                <c:pt idx="5480">
                  <c:v>0.98058252427184467</c:v>
                </c:pt>
                <c:pt idx="5481">
                  <c:v>0.98058252427184467</c:v>
                </c:pt>
                <c:pt idx="5482">
                  <c:v>0.98058252427184467</c:v>
                </c:pt>
                <c:pt idx="5483">
                  <c:v>0.98058252427184467</c:v>
                </c:pt>
                <c:pt idx="5484">
                  <c:v>0.98058252427184467</c:v>
                </c:pt>
                <c:pt idx="5485">
                  <c:v>0.98058252427184467</c:v>
                </c:pt>
                <c:pt idx="5486">
                  <c:v>0.98058252427184467</c:v>
                </c:pt>
                <c:pt idx="5487">
                  <c:v>0.98058252427184467</c:v>
                </c:pt>
                <c:pt idx="5488">
                  <c:v>0.98058252427184467</c:v>
                </c:pt>
                <c:pt idx="5489">
                  <c:v>0.98058252427184467</c:v>
                </c:pt>
                <c:pt idx="5490">
                  <c:v>0.98058252427184467</c:v>
                </c:pt>
                <c:pt idx="5491">
                  <c:v>0.98058252427184467</c:v>
                </c:pt>
                <c:pt idx="5492">
                  <c:v>0.98058252427184467</c:v>
                </c:pt>
                <c:pt idx="5493">
                  <c:v>0.98058252427184467</c:v>
                </c:pt>
                <c:pt idx="5494">
                  <c:v>0.98058252427184467</c:v>
                </c:pt>
                <c:pt idx="5495">
                  <c:v>0.98058252427184467</c:v>
                </c:pt>
                <c:pt idx="5496">
                  <c:v>0.98058252427184467</c:v>
                </c:pt>
                <c:pt idx="5497">
                  <c:v>0.98058252427184467</c:v>
                </c:pt>
                <c:pt idx="5498">
                  <c:v>0.98058252427184467</c:v>
                </c:pt>
                <c:pt idx="5499">
                  <c:v>0.98058252427184467</c:v>
                </c:pt>
                <c:pt idx="5500">
                  <c:v>0.98058252427184467</c:v>
                </c:pt>
                <c:pt idx="5501">
                  <c:v>0.98058252427184467</c:v>
                </c:pt>
                <c:pt idx="5502">
                  <c:v>0.98058252427184467</c:v>
                </c:pt>
                <c:pt idx="5503">
                  <c:v>0.98058252427184467</c:v>
                </c:pt>
                <c:pt idx="5504">
                  <c:v>0.98058252427184467</c:v>
                </c:pt>
                <c:pt idx="5505">
                  <c:v>0.98058252427184467</c:v>
                </c:pt>
                <c:pt idx="5506">
                  <c:v>0.98058252427184467</c:v>
                </c:pt>
                <c:pt idx="5507">
                  <c:v>0.98058252427184467</c:v>
                </c:pt>
                <c:pt idx="5508">
                  <c:v>0.98058252427184467</c:v>
                </c:pt>
                <c:pt idx="5509">
                  <c:v>0.98058252427184467</c:v>
                </c:pt>
                <c:pt idx="5510">
                  <c:v>0.98058252427184467</c:v>
                </c:pt>
                <c:pt idx="5511">
                  <c:v>0.98058252427184467</c:v>
                </c:pt>
                <c:pt idx="5512">
                  <c:v>0.9854368932038835</c:v>
                </c:pt>
                <c:pt idx="5513">
                  <c:v>0.99029126213592233</c:v>
                </c:pt>
                <c:pt idx="5514">
                  <c:v>0.99029126213592233</c:v>
                </c:pt>
                <c:pt idx="5515">
                  <c:v>0.99029126213592233</c:v>
                </c:pt>
                <c:pt idx="5516">
                  <c:v>0.99029126213592233</c:v>
                </c:pt>
                <c:pt idx="5517">
                  <c:v>0.99029126213592233</c:v>
                </c:pt>
                <c:pt idx="5518">
                  <c:v>0.99029126213592233</c:v>
                </c:pt>
                <c:pt idx="5519">
                  <c:v>0.99029126213592233</c:v>
                </c:pt>
                <c:pt idx="5520">
                  <c:v>0.99029126213592233</c:v>
                </c:pt>
                <c:pt idx="5521">
                  <c:v>0.99029126213592233</c:v>
                </c:pt>
                <c:pt idx="5522">
                  <c:v>0.99029126213592233</c:v>
                </c:pt>
                <c:pt idx="5523">
                  <c:v>0.99029126213592233</c:v>
                </c:pt>
                <c:pt idx="5524">
                  <c:v>0.99029126213592233</c:v>
                </c:pt>
                <c:pt idx="5525">
                  <c:v>0.99029126213592233</c:v>
                </c:pt>
                <c:pt idx="5526">
                  <c:v>0.99029126213592233</c:v>
                </c:pt>
                <c:pt idx="5527">
                  <c:v>0.99029126213592233</c:v>
                </c:pt>
                <c:pt idx="5528">
                  <c:v>0.99029126213592233</c:v>
                </c:pt>
                <c:pt idx="5529">
                  <c:v>0.99029126213592233</c:v>
                </c:pt>
                <c:pt idx="5530">
                  <c:v>0.99029126213592233</c:v>
                </c:pt>
                <c:pt idx="5531">
                  <c:v>0.99029126213592233</c:v>
                </c:pt>
                <c:pt idx="5532">
                  <c:v>0.99029126213592233</c:v>
                </c:pt>
                <c:pt idx="5533">
                  <c:v>0.99029126213592233</c:v>
                </c:pt>
                <c:pt idx="5534">
                  <c:v>0.99029126213592233</c:v>
                </c:pt>
                <c:pt idx="5535">
                  <c:v>0.99029126213592233</c:v>
                </c:pt>
                <c:pt idx="5536">
                  <c:v>0.99029126213592233</c:v>
                </c:pt>
                <c:pt idx="5537">
                  <c:v>0.99029126213592233</c:v>
                </c:pt>
                <c:pt idx="5538">
                  <c:v>0.99029126213592233</c:v>
                </c:pt>
                <c:pt idx="5539">
                  <c:v>0.99029126213592233</c:v>
                </c:pt>
                <c:pt idx="5540">
                  <c:v>0.99029126213592233</c:v>
                </c:pt>
                <c:pt idx="5541">
                  <c:v>0.99029126213592233</c:v>
                </c:pt>
                <c:pt idx="5542">
                  <c:v>0.99029126213592233</c:v>
                </c:pt>
                <c:pt idx="5543">
                  <c:v>0.99029126213592233</c:v>
                </c:pt>
                <c:pt idx="5544">
                  <c:v>0.99029126213592233</c:v>
                </c:pt>
                <c:pt idx="5545">
                  <c:v>0.99029126213592233</c:v>
                </c:pt>
                <c:pt idx="5546">
                  <c:v>0.99029126213592233</c:v>
                </c:pt>
                <c:pt idx="5547">
                  <c:v>0.99029126213592233</c:v>
                </c:pt>
                <c:pt idx="5548">
                  <c:v>0.99029126213592233</c:v>
                </c:pt>
                <c:pt idx="5549">
                  <c:v>0.99029126213592233</c:v>
                </c:pt>
                <c:pt idx="5550">
                  <c:v>0.99029126213592233</c:v>
                </c:pt>
                <c:pt idx="5551">
                  <c:v>0.99029126213592233</c:v>
                </c:pt>
                <c:pt idx="5552">
                  <c:v>0.99029126213592233</c:v>
                </c:pt>
                <c:pt idx="5553">
                  <c:v>0.99029126213592233</c:v>
                </c:pt>
                <c:pt idx="5554">
                  <c:v>0.99029126213592233</c:v>
                </c:pt>
                <c:pt idx="5555">
                  <c:v>0.99029126213592233</c:v>
                </c:pt>
                <c:pt idx="5556">
                  <c:v>0.99029126213592233</c:v>
                </c:pt>
                <c:pt idx="5557">
                  <c:v>0.99029126213592233</c:v>
                </c:pt>
                <c:pt idx="5558">
                  <c:v>0.99029126213592233</c:v>
                </c:pt>
                <c:pt idx="5559">
                  <c:v>0.99029126213592233</c:v>
                </c:pt>
                <c:pt idx="5560">
                  <c:v>0.99029126213592233</c:v>
                </c:pt>
                <c:pt idx="5561">
                  <c:v>0.99029126213592233</c:v>
                </c:pt>
                <c:pt idx="5562">
                  <c:v>0.99029126213592233</c:v>
                </c:pt>
                <c:pt idx="5563">
                  <c:v>0.99029126213592233</c:v>
                </c:pt>
                <c:pt idx="5564">
                  <c:v>0.99029126213592233</c:v>
                </c:pt>
                <c:pt idx="5565">
                  <c:v>0.99029126213592233</c:v>
                </c:pt>
                <c:pt idx="5566">
                  <c:v>0.99029126213592233</c:v>
                </c:pt>
                <c:pt idx="5567">
                  <c:v>0.99029126213592233</c:v>
                </c:pt>
                <c:pt idx="5568">
                  <c:v>0.99029126213592233</c:v>
                </c:pt>
                <c:pt idx="5569">
                  <c:v>0.99029126213592233</c:v>
                </c:pt>
                <c:pt idx="5570">
                  <c:v>0.99029126213592233</c:v>
                </c:pt>
                <c:pt idx="5571">
                  <c:v>0.99029126213592233</c:v>
                </c:pt>
                <c:pt idx="5572">
                  <c:v>0.99029126213592233</c:v>
                </c:pt>
                <c:pt idx="5573">
                  <c:v>0.99029126213592233</c:v>
                </c:pt>
                <c:pt idx="5574">
                  <c:v>0.99029126213592233</c:v>
                </c:pt>
                <c:pt idx="5575">
                  <c:v>0.99029126213592233</c:v>
                </c:pt>
                <c:pt idx="5576">
                  <c:v>0.99029126213592233</c:v>
                </c:pt>
                <c:pt idx="5577">
                  <c:v>0.99029126213592233</c:v>
                </c:pt>
                <c:pt idx="5578">
                  <c:v>0.99029126213592233</c:v>
                </c:pt>
                <c:pt idx="5579">
                  <c:v>0.99029126213592233</c:v>
                </c:pt>
                <c:pt idx="5580">
                  <c:v>0.99029126213592233</c:v>
                </c:pt>
                <c:pt idx="5581">
                  <c:v>0.99029126213592233</c:v>
                </c:pt>
                <c:pt idx="5582">
                  <c:v>0.99029126213592233</c:v>
                </c:pt>
                <c:pt idx="5583">
                  <c:v>0.99029126213592233</c:v>
                </c:pt>
                <c:pt idx="5584">
                  <c:v>0.99029126213592233</c:v>
                </c:pt>
                <c:pt idx="5585">
                  <c:v>0.99029126213592233</c:v>
                </c:pt>
                <c:pt idx="5586">
                  <c:v>0.99029126213592233</c:v>
                </c:pt>
                <c:pt idx="5587">
                  <c:v>0.99029126213592233</c:v>
                </c:pt>
                <c:pt idx="5588">
                  <c:v>0.99029126213592233</c:v>
                </c:pt>
                <c:pt idx="5589">
                  <c:v>0.99029126213592233</c:v>
                </c:pt>
                <c:pt idx="5590">
                  <c:v>0.99029126213592233</c:v>
                </c:pt>
                <c:pt idx="5591">
                  <c:v>0.99029126213592233</c:v>
                </c:pt>
                <c:pt idx="5592">
                  <c:v>0.99029126213592233</c:v>
                </c:pt>
                <c:pt idx="5593">
                  <c:v>0.99029126213592233</c:v>
                </c:pt>
                <c:pt idx="5594">
                  <c:v>0.99029126213592233</c:v>
                </c:pt>
                <c:pt idx="5595">
                  <c:v>0.99029126213592233</c:v>
                </c:pt>
                <c:pt idx="5596">
                  <c:v>0.99029126213592233</c:v>
                </c:pt>
                <c:pt idx="5597">
                  <c:v>0.99029126213592233</c:v>
                </c:pt>
                <c:pt idx="5598">
                  <c:v>0.99029126213592233</c:v>
                </c:pt>
                <c:pt idx="5599">
                  <c:v>0.99029126213592233</c:v>
                </c:pt>
                <c:pt idx="5600">
                  <c:v>0.99029126213592233</c:v>
                </c:pt>
                <c:pt idx="5601">
                  <c:v>0.99029126213592233</c:v>
                </c:pt>
                <c:pt idx="5602">
                  <c:v>0.99029126213592233</c:v>
                </c:pt>
                <c:pt idx="5603">
                  <c:v>0.99029126213592233</c:v>
                </c:pt>
                <c:pt idx="5604">
                  <c:v>0.99029126213592233</c:v>
                </c:pt>
                <c:pt idx="5605">
                  <c:v>0.99029126213592233</c:v>
                </c:pt>
                <c:pt idx="5606">
                  <c:v>0.99029126213592233</c:v>
                </c:pt>
                <c:pt idx="5607">
                  <c:v>0.99029126213592233</c:v>
                </c:pt>
                <c:pt idx="5608">
                  <c:v>0.99029126213592233</c:v>
                </c:pt>
                <c:pt idx="5609">
                  <c:v>0.99514563106796117</c:v>
                </c:pt>
                <c:pt idx="5610">
                  <c:v>0.99514563106796117</c:v>
                </c:pt>
                <c:pt idx="5611">
                  <c:v>0.99514563106796117</c:v>
                </c:pt>
                <c:pt idx="5612">
                  <c:v>0.99514563106796117</c:v>
                </c:pt>
                <c:pt idx="5613">
                  <c:v>0.99514563106796117</c:v>
                </c:pt>
                <c:pt idx="5614">
                  <c:v>0.99514563106796117</c:v>
                </c:pt>
                <c:pt idx="5615">
                  <c:v>0.99514563106796117</c:v>
                </c:pt>
                <c:pt idx="5616">
                  <c:v>0.99514563106796117</c:v>
                </c:pt>
                <c:pt idx="5617">
                  <c:v>0.99514563106796117</c:v>
                </c:pt>
                <c:pt idx="5618">
                  <c:v>0.99514563106796117</c:v>
                </c:pt>
                <c:pt idx="5619">
                  <c:v>0.99514563106796117</c:v>
                </c:pt>
                <c:pt idx="5620">
                  <c:v>0.99514563106796117</c:v>
                </c:pt>
                <c:pt idx="5621">
                  <c:v>0.99514563106796117</c:v>
                </c:pt>
                <c:pt idx="5622">
                  <c:v>0.99514563106796117</c:v>
                </c:pt>
                <c:pt idx="5623">
                  <c:v>0.99514563106796117</c:v>
                </c:pt>
                <c:pt idx="5624">
                  <c:v>0.99514563106796117</c:v>
                </c:pt>
                <c:pt idx="5625">
                  <c:v>0.99514563106796117</c:v>
                </c:pt>
                <c:pt idx="5626">
                  <c:v>0.99514563106796117</c:v>
                </c:pt>
                <c:pt idx="5627">
                  <c:v>0.99514563106796117</c:v>
                </c:pt>
                <c:pt idx="5628">
                  <c:v>0.99514563106796117</c:v>
                </c:pt>
                <c:pt idx="5629">
                  <c:v>0.99514563106796117</c:v>
                </c:pt>
                <c:pt idx="5630">
                  <c:v>0.99514563106796117</c:v>
                </c:pt>
                <c:pt idx="5631">
                  <c:v>0.99514563106796117</c:v>
                </c:pt>
                <c:pt idx="5632">
                  <c:v>0.99514563106796117</c:v>
                </c:pt>
                <c:pt idx="5633">
                  <c:v>0.99514563106796117</c:v>
                </c:pt>
                <c:pt idx="5634">
                  <c:v>0.99514563106796117</c:v>
                </c:pt>
                <c:pt idx="5635">
                  <c:v>0.99514563106796117</c:v>
                </c:pt>
                <c:pt idx="5636">
                  <c:v>0.99514563106796117</c:v>
                </c:pt>
                <c:pt idx="5637">
                  <c:v>0.99514563106796117</c:v>
                </c:pt>
                <c:pt idx="5638">
                  <c:v>0.99514563106796117</c:v>
                </c:pt>
                <c:pt idx="5639">
                  <c:v>0.99514563106796117</c:v>
                </c:pt>
                <c:pt idx="5640">
                  <c:v>0.99514563106796117</c:v>
                </c:pt>
                <c:pt idx="5641">
                  <c:v>0.99514563106796117</c:v>
                </c:pt>
                <c:pt idx="5642">
                  <c:v>0.99514563106796117</c:v>
                </c:pt>
                <c:pt idx="5643">
                  <c:v>0.99514563106796117</c:v>
                </c:pt>
                <c:pt idx="5644">
                  <c:v>0.99514563106796117</c:v>
                </c:pt>
                <c:pt idx="5645">
                  <c:v>0.99514563106796117</c:v>
                </c:pt>
                <c:pt idx="5646">
                  <c:v>0.99514563106796117</c:v>
                </c:pt>
                <c:pt idx="5647">
                  <c:v>0.99514563106796117</c:v>
                </c:pt>
                <c:pt idx="5648">
                  <c:v>0.99514563106796117</c:v>
                </c:pt>
                <c:pt idx="5649">
                  <c:v>0.99514563106796117</c:v>
                </c:pt>
                <c:pt idx="5650">
                  <c:v>0.99514563106796117</c:v>
                </c:pt>
                <c:pt idx="5651">
                  <c:v>0.99514563106796117</c:v>
                </c:pt>
                <c:pt idx="5652">
                  <c:v>0.99514563106796117</c:v>
                </c:pt>
                <c:pt idx="5653">
                  <c:v>0.99514563106796117</c:v>
                </c:pt>
                <c:pt idx="5654">
                  <c:v>0.99514563106796117</c:v>
                </c:pt>
                <c:pt idx="5655">
                  <c:v>0.99514563106796117</c:v>
                </c:pt>
                <c:pt idx="5656">
                  <c:v>0.99514563106796117</c:v>
                </c:pt>
                <c:pt idx="5657">
                  <c:v>0.99514563106796117</c:v>
                </c:pt>
                <c:pt idx="5658">
                  <c:v>0.99514563106796117</c:v>
                </c:pt>
                <c:pt idx="5659">
                  <c:v>0.99514563106796117</c:v>
                </c:pt>
                <c:pt idx="5660">
                  <c:v>0.99514563106796117</c:v>
                </c:pt>
                <c:pt idx="5661">
                  <c:v>0.99514563106796117</c:v>
                </c:pt>
                <c:pt idx="5662">
                  <c:v>0.99514563106796117</c:v>
                </c:pt>
                <c:pt idx="5663">
                  <c:v>0.99514563106796117</c:v>
                </c:pt>
                <c:pt idx="5664">
                  <c:v>0.99514563106796117</c:v>
                </c:pt>
                <c:pt idx="5665">
                  <c:v>0.99514563106796117</c:v>
                </c:pt>
                <c:pt idx="5666">
                  <c:v>0.99514563106796117</c:v>
                </c:pt>
                <c:pt idx="5667">
                  <c:v>0.99514563106796117</c:v>
                </c:pt>
                <c:pt idx="5668">
                  <c:v>0.99514563106796117</c:v>
                </c:pt>
                <c:pt idx="5669">
                  <c:v>0.99514563106796117</c:v>
                </c:pt>
                <c:pt idx="5670">
                  <c:v>0.99514563106796117</c:v>
                </c:pt>
                <c:pt idx="5671">
                  <c:v>0.99514563106796117</c:v>
                </c:pt>
                <c:pt idx="5672">
                  <c:v>0.99514563106796117</c:v>
                </c:pt>
                <c:pt idx="5673">
                  <c:v>0.99514563106796117</c:v>
                </c:pt>
                <c:pt idx="5674">
                  <c:v>0.99514563106796117</c:v>
                </c:pt>
                <c:pt idx="5675">
                  <c:v>0.99514563106796117</c:v>
                </c:pt>
                <c:pt idx="5676">
                  <c:v>0.99514563106796117</c:v>
                </c:pt>
                <c:pt idx="5677">
                  <c:v>0.99514563106796117</c:v>
                </c:pt>
                <c:pt idx="5678">
                  <c:v>0.99514563106796117</c:v>
                </c:pt>
                <c:pt idx="5679">
                  <c:v>0.99514563106796117</c:v>
                </c:pt>
                <c:pt idx="5680">
                  <c:v>0.99514563106796117</c:v>
                </c:pt>
                <c:pt idx="5681">
                  <c:v>0.99514563106796117</c:v>
                </c:pt>
                <c:pt idx="5682">
                  <c:v>0.99514563106796117</c:v>
                </c:pt>
                <c:pt idx="5683">
                  <c:v>0.99514563106796117</c:v>
                </c:pt>
                <c:pt idx="5684">
                  <c:v>0.99514563106796117</c:v>
                </c:pt>
                <c:pt idx="5685">
                  <c:v>0.99514563106796117</c:v>
                </c:pt>
                <c:pt idx="5686">
                  <c:v>0.99514563106796117</c:v>
                </c:pt>
                <c:pt idx="5687">
                  <c:v>0.99514563106796117</c:v>
                </c:pt>
                <c:pt idx="5688">
                  <c:v>0.99514563106796117</c:v>
                </c:pt>
                <c:pt idx="5689">
                  <c:v>0.99514563106796117</c:v>
                </c:pt>
                <c:pt idx="5690">
                  <c:v>0.99514563106796117</c:v>
                </c:pt>
                <c:pt idx="5691">
                  <c:v>0.99514563106796117</c:v>
                </c:pt>
                <c:pt idx="5692">
                  <c:v>0.99514563106796117</c:v>
                </c:pt>
                <c:pt idx="5693">
                  <c:v>0.99514563106796117</c:v>
                </c:pt>
                <c:pt idx="5694">
                  <c:v>0.99514563106796117</c:v>
                </c:pt>
                <c:pt idx="5695">
                  <c:v>0.99514563106796117</c:v>
                </c:pt>
                <c:pt idx="5696">
                  <c:v>0.99514563106796117</c:v>
                </c:pt>
                <c:pt idx="5697">
                  <c:v>0.99514563106796117</c:v>
                </c:pt>
                <c:pt idx="5698">
                  <c:v>0.99514563106796117</c:v>
                </c:pt>
                <c:pt idx="5699">
                  <c:v>0.99514563106796117</c:v>
                </c:pt>
                <c:pt idx="5700">
                  <c:v>0.99514563106796117</c:v>
                </c:pt>
                <c:pt idx="5701">
                  <c:v>0.99514563106796117</c:v>
                </c:pt>
                <c:pt idx="5702">
                  <c:v>0.99514563106796117</c:v>
                </c:pt>
                <c:pt idx="5703">
                  <c:v>0.99514563106796117</c:v>
                </c:pt>
                <c:pt idx="5704">
                  <c:v>0.99514563106796117</c:v>
                </c:pt>
                <c:pt idx="5705">
                  <c:v>0.99514563106796117</c:v>
                </c:pt>
                <c:pt idx="5706">
                  <c:v>0.99514563106796117</c:v>
                </c:pt>
                <c:pt idx="5707">
                  <c:v>0.99514563106796117</c:v>
                </c:pt>
                <c:pt idx="5708">
                  <c:v>0.99514563106796117</c:v>
                </c:pt>
                <c:pt idx="5709">
                  <c:v>0.99514563106796117</c:v>
                </c:pt>
                <c:pt idx="5710">
                  <c:v>0.99514563106796117</c:v>
                </c:pt>
                <c:pt idx="5711">
                  <c:v>0.99514563106796117</c:v>
                </c:pt>
                <c:pt idx="5712">
                  <c:v>0.99514563106796117</c:v>
                </c:pt>
                <c:pt idx="5713">
                  <c:v>0.99514563106796117</c:v>
                </c:pt>
                <c:pt idx="5714">
                  <c:v>0.99514563106796117</c:v>
                </c:pt>
                <c:pt idx="5715">
                  <c:v>0.99514563106796117</c:v>
                </c:pt>
                <c:pt idx="5716">
                  <c:v>0.99514563106796117</c:v>
                </c:pt>
                <c:pt idx="5717">
                  <c:v>0.99514563106796117</c:v>
                </c:pt>
                <c:pt idx="5718">
                  <c:v>0.99514563106796117</c:v>
                </c:pt>
                <c:pt idx="5719">
                  <c:v>0.99514563106796117</c:v>
                </c:pt>
                <c:pt idx="5720">
                  <c:v>0.99514563106796117</c:v>
                </c:pt>
                <c:pt idx="5721">
                  <c:v>0.99514563106796117</c:v>
                </c:pt>
                <c:pt idx="5722">
                  <c:v>0.99514563106796117</c:v>
                </c:pt>
                <c:pt idx="5723">
                  <c:v>0.99514563106796117</c:v>
                </c:pt>
                <c:pt idx="5724">
                  <c:v>0.99514563106796117</c:v>
                </c:pt>
                <c:pt idx="5725">
                  <c:v>0.99514563106796117</c:v>
                </c:pt>
                <c:pt idx="5726">
                  <c:v>0.99514563106796117</c:v>
                </c:pt>
                <c:pt idx="5727">
                  <c:v>0.99514563106796117</c:v>
                </c:pt>
                <c:pt idx="5728">
                  <c:v>0.99514563106796117</c:v>
                </c:pt>
                <c:pt idx="5729">
                  <c:v>0.99514563106796117</c:v>
                </c:pt>
                <c:pt idx="5730">
                  <c:v>0.99514563106796117</c:v>
                </c:pt>
                <c:pt idx="5731">
                  <c:v>0.99514563106796117</c:v>
                </c:pt>
                <c:pt idx="5732">
                  <c:v>0.99514563106796117</c:v>
                </c:pt>
                <c:pt idx="5733">
                  <c:v>0.99514563106796117</c:v>
                </c:pt>
                <c:pt idx="5734">
                  <c:v>0.99514563106796117</c:v>
                </c:pt>
                <c:pt idx="5735">
                  <c:v>0.99514563106796117</c:v>
                </c:pt>
                <c:pt idx="5736">
                  <c:v>0.99514563106796117</c:v>
                </c:pt>
                <c:pt idx="5737">
                  <c:v>0.99514563106796117</c:v>
                </c:pt>
                <c:pt idx="5738">
                  <c:v>0.99514563106796117</c:v>
                </c:pt>
                <c:pt idx="5739">
                  <c:v>0.99514563106796117</c:v>
                </c:pt>
                <c:pt idx="5740">
                  <c:v>0.99514563106796117</c:v>
                </c:pt>
                <c:pt idx="5741">
                  <c:v>0.99514563106796117</c:v>
                </c:pt>
                <c:pt idx="5742">
                  <c:v>0.99514563106796117</c:v>
                </c:pt>
                <c:pt idx="5743">
                  <c:v>0.99514563106796117</c:v>
                </c:pt>
                <c:pt idx="5744">
                  <c:v>0.99514563106796117</c:v>
                </c:pt>
                <c:pt idx="5745">
                  <c:v>0.99514563106796117</c:v>
                </c:pt>
                <c:pt idx="5746">
                  <c:v>0.99514563106796117</c:v>
                </c:pt>
                <c:pt idx="5747">
                  <c:v>0.99514563106796117</c:v>
                </c:pt>
                <c:pt idx="5748">
                  <c:v>0.99514563106796117</c:v>
                </c:pt>
                <c:pt idx="5749">
                  <c:v>0.99514563106796117</c:v>
                </c:pt>
                <c:pt idx="5750">
                  <c:v>0.99514563106796117</c:v>
                </c:pt>
                <c:pt idx="5751">
                  <c:v>0.99514563106796117</c:v>
                </c:pt>
                <c:pt idx="5752">
                  <c:v>0.99514563106796117</c:v>
                </c:pt>
                <c:pt idx="5753">
                  <c:v>0.99514563106796117</c:v>
                </c:pt>
                <c:pt idx="5754">
                  <c:v>0.99514563106796117</c:v>
                </c:pt>
                <c:pt idx="5755">
                  <c:v>0.99514563106796117</c:v>
                </c:pt>
                <c:pt idx="5756">
                  <c:v>0.99514563106796117</c:v>
                </c:pt>
                <c:pt idx="5757">
                  <c:v>0.99514563106796117</c:v>
                </c:pt>
                <c:pt idx="5758">
                  <c:v>0.99514563106796117</c:v>
                </c:pt>
                <c:pt idx="5759">
                  <c:v>0.99514563106796117</c:v>
                </c:pt>
                <c:pt idx="5760">
                  <c:v>0.99514563106796117</c:v>
                </c:pt>
                <c:pt idx="5761">
                  <c:v>0.99514563106796117</c:v>
                </c:pt>
                <c:pt idx="5762">
                  <c:v>0.99514563106796117</c:v>
                </c:pt>
                <c:pt idx="5763">
                  <c:v>0.99514563106796117</c:v>
                </c:pt>
                <c:pt idx="5764">
                  <c:v>0.99514563106796117</c:v>
                </c:pt>
                <c:pt idx="5765">
                  <c:v>0.99514563106796117</c:v>
                </c:pt>
                <c:pt idx="5766">
                  <c:v>0.99514563106796117</c:v>
                </c:pt>
                <c:pt idx="5767">
                  <c:v>0.99514563106796117</c:v>
                </c:pt>
                <c:pt idx="5768">
                  <c:v>0.99514563106796117</c:v>
                </c:pt>
                <c:pt idx="5769">
                  <c:v>0.99514563106796117</c:v>
                </c:pt>
                <c:pt idx="5770">
                  <c:v>0.99514563106796117</c:v>
                </c:pt>
                <c:pt idx="5771">
                  <c:v>0.99514563106796117</c:v>
                </c:pt>
                <c:pt idx="5772">
                  <c:v>0.99514563106796117</c:v>
                </c:pt>
                <c:pt idx="5773">
                  <c:v>0.99514563106796117</c:v>
                </c:pt>
                <c:pt idx="5774">
                  <c:v>0.99514563106796117</c:v>
                </c:pt>
                <c:pt idx="5775">
                  <c:v>0.99514563106796117</c:v>
                </c:pt>
                <c:pt idx="5776">
                  <c:v>0.99514563106796117</c:v>
                </c:pt>
                <c:pt idx="5777">
                  <c:v>0.99514563106796117</c:v>
                </c:pt>
                <c:pt idx="5778">
                  <c:v>0.99514563106796117</c:v>
                </c:pt>
                <c:pt idx="5779">
                  <c:v>0.99514563106796117</c:v>
                </c:pt>
                <c:pt idx="5780">
                  <c:v>0.99514563106796117</c:v>
                </c:pt>
                <c:pt idx="5781">
                  <c:v>0.99514563106796117</c:v>
                </c:pt>
                <c:pt idx="5782">
                  <c:v>0.99514563106796117</c:v>
                </c:pt>
                <c:pt idx="5783">
                  <c:v>0.99514563106796117</c:v>
                </c:pt>
                <c:pt idx="5784">
                  <c:v>0.99514563106796117</c:v>
                </c:pt>
                <c:pt idx="5785">
                  <c:v>0.99514563106796117</c:v>
                </c:pt>
                <c:pt idx="5786">
                  <c:v>0.99514563106796117</c:v>
                </c:pt>
                <c:pt idx="5787">
                  <c:v>0.99514563106796117</c:v>
                </c:pt>
                <c:pt idx="5788">
                  <c:v>0.99514563106796117</c:v>
                </c:pt>
                <c:pt idx="5789">
                  <c:v>0.99514563106796117</c:v>
                </c:pt>
                <c:pt idx="5790">
                  <c:v>0.99514563106796117</c:v>
                </c:pt>
                <c:pt idx="5791">
                  <c:v>0.99514563106796117</c:v>
                </c:pt>
                <c:pt idx="5792">
                  <c:v>0.99514563106796117</c:v>
                </c:pt>
                <c:pt idx="5793">
                  <c:v>0.99514563106796117</c:v>
                </c:pt>
                <c:pt idx="5794">
                  <c:v>0.99514563106796117</c:v>
                </c:pt>
                <c:pt idx="5795">
                  <c:v>0.99514563106796117</c:v>
                </c:pt>
                <c:pt idx="5796">
                  <c:v>0.99514563106796117</c:v>
                </c:pt>
                <c:pt idx="5797">
                  <c:v>0.99514563106796117</c:v>
                </c:pt>
                <c:pt idx="5798">
                  <c:v>0.99514563106796117</c:v>
                </c:pt>
                <c:pt idx="5799">
                  <c:v>0.99514563106796117</c:v>
                </c:pt>
                <c:pt idx="5800">
                  <c:v>0.99514563106796117</c:v>
                </c:pt>
                <c:pt idx="5801">
                  <c:v>0.99514563106796117</c:v>
                </c:pt>
                <c:pt idx="5802">
                  <c:v>0.99514563106796117</c:v>
                </c:pt>
                <c:pt idx="5803">
                  <c:v>0.99514563106796117</c:v>
                </c:pt>
                <c:pt idx="5804">
                  <c:v>0.99514563106796117</c:v>
                </c:pt>
                <c:pt idx="5805">
                  <c:v>0.99514563106796117</c:v>
                </c:pt>
                <c:pt idx="5806">
                  <c:v>0.99514563106796117</c:v>
                </c:pt>
                <c:pt idx="5807">
                  <c:v>0.99514563106796117</c:v>
                </c:pt>
                <c:pt idx="5808">
                  <c:v>0.99514563106796117</c:v>
                </c:pt>
                <c:pt idx="5809">
                  <c:v>0.99514563106796117</c:v>
                </c:pt>
                <c:pt idx="5810">
                  <c:v>0.99514563106796117</c:v>
                </c:pt>
                <c:pt idx="5811">
                  <c:v>0.99514563106796117</c:v>
                </c:pt>
                <c:pt idx="5812">
                  <c:v>0.99514563106796117</c:v>
                </c:pt>
                <c:pt idx="5813">
                  <c:v>0.99514563106796117</c:v>
                </c:pt>
                <c:pt idx="5814">
                  <c:v>0.99514563106796117</c:v>
                </c:pt>
                <c:pt idx="5815">
                  <c:v>0.99514563106796117</c:v>
                </c:pt>
                <c:pt idx="5816">
                  <c:v>0.99514563106796117</c:v>
                </c:pt>
                <c:pt idx="5817">
                  <c:v>0.99514563106796117</c:v>
                </c:pt>
                <c:pt idx="5818">
                  <c:v>0.99514563106796117</c:v>
                </c:pt>
                <c:pt idx="5819">
                  <c:v>0.99514563106796117</c:v>
                </c:pt>
                <c:pt idx="5820">
                  <c:v>0.99514563106796117</c:v>
                </c:pt>
                <c:pt idx="5821">
                  <c:v>0.99514563106796117</c:v>
                </c:pt>
                <c:pt idx="5822">
                  <c:v>0.99514563106796117</c:v>
                </c:pt>
                <c:pt idx="5823">
                  <c:v>0.99514563106796117</c:v>
                </c:pt>
                <c:pt idx="5824">
                  <c:v>0.99514563106796117</c:v>
                </c:pt>
                <c:pt idx="5825">
                  <c:v>0.99514563106796117</c:v>
                </c:pt>
                <c:pt idx="5826">
                  <c:v>0.99514563106796117</c:v>
                </c:pt>
                <c:pt idx="5827">
                  <c:v>0.99514563106796117</c:v>
                </c:pt>
                <c:pt idx="5828">
                  <c:v>0.99514563106796117</c:v>
                </c:pt>
                <c:pt idx="5829">
                  <c:v>0.99514563106796117</c:v>
                </c:pt>
                <c:pt idx="5830">
                  <c:v>0.99514563106796117</c:v>
                </c:pt>
                <c:pt idx="5831">
                  <c:v>0.99514563106796117</c:v>
                </c:pt>
                <c:pt idx="5832">
                  <c:v>0.99514563106796117</c:v>
                </c:pt>
                <c:pt idx="5833">
                  <c:v>0.99514563106796117</c:v>
                </c:pt>
                <c:pt idx="5834">
                  <c:v>0.99514563106796117</c:v>
                </c:pt>
                <c:pt idx="5835">
                  <c:v>0.99514563106796117</c:v>
                </c:pt>
                <c:pt idx="5836">
                  <c:v>0.99514563106796117</c:v>
                </c:pt>
                <c:pt idx="5837">
                  <c:v>0.99514563106796117</c:v>
                </c:pt>
                <c:pt idx="5838">
                  <c:v>0.99514563106796117</c:v>
                </c:pt>
                <c:pt idx="5839">
                  <c:v>0.99514563106796117</c:v>
                </c:pt>
                <c:pt idx="5840">
                  <c:v>0.99514563106796117</c:v>
                </c:pt>
                <c:pt idx="5841">
                  <c:v>0.99514563106796117</c:v>
                </c:pt>
                <c:pt idx="5842">
                  <c:v>0.99514563106796117</c:v>
                </c:pt>
                <c:pt idx="5843">
                  <c:v>0.99514563106796117</c:v>
                </c:pt>
                <c:pt idx="5844">
                  <c:v>0.99514563106796117</c:v>
                </c:pt>
                <c:pt idx="5845">
                  <c:v>0.99514563106796117</c:v>
                </c:pt>
                <c:pt idx="5846">
                  <c:v>0.99514563106796117</c:v>
                </c:pt>
                <c:pt idx="5847">
                  <c:v>0.99514563106796117</c:v>
                </c:pt>
                <c:pt idx="5848">
                  <c:v>0.99514563106796117</c:v>
                </c:pt>
                <c:pt idx="5849">
                  <c:v>0.99514563106796117</c:v>
                </c:pt>
                <c:pt idx="5850">
                  <c:v>0.99514563106796117</c:v>
                </c:pt>
                <c:pt idx="5851">
                  <c:v>0.99514563106796117</c:v>
                </c:pt>
                <c:pt idx="5852">
                  <c:v>0.99514563106796117</c:v>
                </c:pt>
                <c:pt idx="5853">
                  <c:v>0.99514563106796117</c:v>
                </c:pt>
                <c:pt idx="5854">
                  <c:v>0.99514563106796117</c:v>
                </c:pt>
                <c:pt idx="5855">
                  <c:v>0.99514563106796117</c:v>
                </c:pt>
                <c:pt idx="5856">
                  <c:v>0.99514563106796117</c:v>
                </c:pt>
                <c:pt idx="5857">
                  <c:v>0.99514563106796117</c:v>
                </c:pt>
                <c:pt idx="5858">
                  <c:v>0.99514563106796117</c:v>
                </c:pt>
                <c:pt idx="5859">
                  <c:v>0.99514563106796117</c:v>
                </c:pt>
                <c:pt idx="5860">
                  <c:v>0.99514563106796117</c:v>
                </c:pt>
                <c:pt idx="5861">
                  <c:v>0.99514563106796117</c:v>
                </c:pt>
                <c:pt idx="5862">
                  <c:v>0.99514563106796117</c:v>
                </c:pt>
                <c:pt idx="5863">
                  <c:v>0.99514563106796117</c:v>
                </c:pt>
                <c:pt idx="5864">
                  <c:v>0.99514563106796117</c:v>
                </c:pt>
                <c:pt idx="5865">
                  <c:v>0.99514563106796117</c:v>
                </c:pt>
                <c:pt idx="5866">
                  <c:v>0.99514563106796117</c:v>
                </c:pt>
                <c:pt idx="5867">
                  <c:v>0.99514563106796117</c:v>
                </c:pt>
                <c:pt idx="5868">
                  <c:v>0.99514563106796117</c:v>
                </c:pt>
                <c:pt idx="5869">
                  <c:v>0.99514563106796117</c:v>
                </c:pt>
                <c:pt idx="5870">
                  <c:v>0.99514563106796117</c:v>
                </c:pt>
                <c:pt idx="5871">
                  <c:v>0.99514563106796117</c:v>
                </c:pt>
                <c:pt idx="5872">
                  <c:v>0.99514563106796117</c:v>
                </c:pt>
                <c:pt idx="5873">
                  <c:v>0.99514563106796117</c:v>
                </c:pt>
                <c:pt idx="5874">
                  <c:v>0.99514563106796117</c:v>
                </c:pt>
                <c:pt idx="5875">
                  <c:v>0.99514563106796117</c:v>
                </c:pt>
                <c:pt idx="5876">
                  <c:v>0.99514563106796117</c:v>
                </c:pt>
                <c:pt idx="5877">
                  <c:v>0.99514563106796117</c:v>
                </c:pt>
                <c:pt idx="5878">
                  <c:v>0.99514563106796117</c:v>
                </c:pt>
                <c:pt idx="5879">
                  <c:v>0.99514563106796117</c:v>
                </c:pt>
                <c:pt idx="5880">
                  <c:v>0.99514563106796117</c:v>
                </c:pt>
                <c:pt idx="5881">
                  <c:v>0.99514563106796117</c:v>
                </c:pt>
                <c:pt idx="5882">
                  <c:v>0.99514563106796117</c:v>
                </c:pt>
                <c:pt idx="5883">
                  <c:v>0.99514563106796117</c:v>
                </c:pt>
                <c:pt idx="5884">
                  <c:v>0.99514563106796117</c:v>
                </c:pt>
                <c:pt idx="5885">
                  <c:v>0.99514563106796117</c:v>
                </c:pt>
                <c:pt idx="5886">
                  <c:v>0.99514563106796117</c:v>
                </c:pt>
                <c:pt idx="5887">
                  <c:v>0.99514563106796117</c:v>
                </c:pt>
                <c:pt idx="5888">
                  <c:v>0.99514563106796117</c:v>
                </c:pt>
                <c:pt idx="5889">
                  <c:v>0.99514563106796117</c:v>
                </c:pt>
                <c:pt idx="5890">
                  <c:v>0.99514563106796117</c:v>
                </c:pt>
                <c:pt idx="5891">
                  <c:v>0.99514563106796117</c:v>
                </c:pt>
                <c:pt idx="5892">
                  <c:v>0.99514563106796117</c:v>
                </c:pt>
                <c:pt idx="5893">
                  <c:v>0.99514563106796117</c:v>
                </c:pt>
                <c:pt idx="5894">
                  <c:v>0.99514563106796117</c:v>
                </c:pt>
                <c:pt idx="5895">
                  <c:v>0.99514563106796117</c:v>
                </c:pt>
                <c:pt idx="5896">
                  <c:v>0.99514563106796117</c:v>
                </c:pt>
                <c:pt idx="5897">
                  <c:v>0.99514563106796117</c:v>
                </c:pt>
                <c:pt idx="5898">
                  <c:v>0.99514563106796117</c:v>
                </c:pt>
                <c:pt idx="5899">
                  <c:v>0.99514563106796117</c:v>
                </c:pt>
                <c:pt idx="5900">
                  <c:v>0.99514563106796117</c:v>
                </c:pt>
                <c:pt idx="5901">
                  <c:v>0.99514563106796117</c:v>
                </c:pt>
                <c:pt idx="5902">
                  <c:v>0.99514563106796117</c:v>
                </c:pt>
                <c:pt idx="5903">
                  <c:v>0.99514563106796117</c:v>
                </c:pt>
                <c:pt idx="5904">
                  <c:v>0.99514563106796117</c:v>
                </c:pt>
                <c:pt idx="5905">
                  <c:v>0.99514563106796117</c:v>
                </c:pt>
                <c:pt idx="5906">
                  <c:v>0.99514563106796117</c:v>
                </c:pt>
                <c:pt idx="5907">
                  <c:v>0.99514563106796117</c:v>
                </c:pt>
                <c:pt idx="5908">
                  <c:v>0.99514563106796117</c:v>
                </c:pt>
                <c:pt idx="5909">
                  <c:v>0.99514563106796117</c:v>
                </c:pt>
                <c:pt idx="5910">
                  <c:v>0.99514563106796117</c:v>
                </c:pt>
                <c:pt idx="5911">
                  <c:v>0.99514563106796117</c:v>
                </c:pt>
                <c:pt idx="5912">
                  <c:v>0.99514563106796117</c:v>
                </c:pt>
                <c:pt idx="5913">
                  <c:v>0.99514563106796117</c:v>
                </c:pt>
                <c:pt idx="5914">
                  <c:v>0.99514563106796117</c:v>
                </c:pt>
                <c:pt idx="5915">
                  <c:v>0.99514563106796117</c:v>
                </c:pt>
                <c:pt idx="5916">
                  <c:v>0.99514563106796117</c:v>
                </c:pt>
                <c:pt idx="5917">
                  <c:v>0.99514563106796117</c:v>
                </c:pt>
                <c:pt idx="5918">
                  <c:v>0.99514563106796117</c:v>
                </c:pt>
                <c:pt idx="5919">
                  <c:v>0.99514563106796117</c:v>
                </c:pt>
                <c:pt idx="5920">
                  <c:v>0.99514563106796117</c:v>
                </c:pt>
                <c:pt idx="5921">
                  <c:v>0.99514563106796117</c:v>
                </c:pt>
                <c:pt idx="5922">
                  <c:v>0.99514563106796117</c:v>
                </c:pt>
                <c:pt idx="5923">
                  <c:v>0.99514563106796117</c:v>
                </c:pt>
                <c:pt idx="5924">
                  <c:v>0.99514563106796117</c:v>
                </c:pt>
                <c:pt idx="5925">
                  <c:v>0.99514563106796117</c:v>
                </c:pt>
                <c:pt idx="5926">
                  <c:v>0.99514563106796117</c:v>
                </c:pt>
                <c:pt idx="5927">
                  <c:v>0.99514563106796117</c:v>
                </c:pt>
                <c:pt idx="5928">
                  <c:v>0.99514563106796117</c:v>
                </c:pt>
                <c:pt idx="5929">
                  <c:v>0.99514563106796117</c:v>
                </c:pt>
                <c:pt idx="5930">
                  <c:v>0.99514563106796117</c:v>
                </c:pt>
                <c:pt idx="5931">
                  <c:v>0.99514563106796117</c:v>
                </c:pt>
                <c:pt idx="5932">
                  <c:v>0.99514563106796117</c:v>
                </c:pt>
                <c:pt idx="5933">
                  <c:v>0.99514563106796117</c:v>
                </c:pt>
                <c:pt idx="5934">
                  <c:v>0.99514563106796117</c:v>
                </c:pt>
                <c:pt idx="5935">
                  <c:v>0.99514563106796117</c:v>
                </c:pt>
                <c:pt idx="5936">
                  <c:v>0.99514563106796117</c:v>
                </c:pt>
                <c:pt idx="5937">
                  <c:v>0.99514563106796117</c:v>
                </c:pt>
                <c:pt idx="5938">
                  <c:v>0.99514563106796117</c:v>
                </c:pt>
                <c:pt idx="5939">
                  <c:v>0.99514563106796117</c:v>
                </c:pt>
                <c:pt idx="5940">
                  <c:v>0.99514563106796117</c:v>
                </c:pt>
                <c:pt idx="5941">
                  <c:v>0.99514563106796117</c:v>
                </c:pt>
                <c:pt idx="5942">
                  <c:v>0.99514563106796117</c:v>
                </c:pt>
                <c:pt idx="5943">
                  <c:v>0.99514563106796117</c:v>
                </c:pt>
                <c:pt idx="5944">
                  <c:v>0.99514563106796117</c:v>
                </c:pt>
                <c:pt idx="5945">
                  <c:v>0.99514563106796117</c:v>
                </c:pt>
                <c:pt idx="5946">
                  <c:v>0.99514563106796117</c:v>
                </c:pt>
                <c:pt idx="5947">
                  <c:v>0.99514563106796117</c:v>
                </c:pt>
                <c:pt idx="5948">
                  <c:v>0.99514563106796117</c:v>
                </c:pt>
                <c:pt idx="5949">
                  <c:v>0.99514563106796117</c:v>
                </c:pt>
                <c:pt idx="5950">
                  <c:v>0.99514563106796117</c:v>
                </c:pt>
                <c:pt idx="5951">
                  <c:v>0.99514563106796117</c:v>
                </c:pt>
                <c:pt idx="5952">
                  <c:v>0.99514563106796117</c:v>
                </c:pt>
                <c:pt idx="5953">
                  <c:v>0.99514563106796117</c:v>
                </c:pt>
                <c:pt idx="5954">
                  <c:v>0.99514563106796117</c:v>
                </c:pt>
                <c:pt idx="5955">
                  <c:v>0.99514563106796117</c:v>
                </c:pt>
                <c:pt idx="5956">
                  <c:v>0.99514563106796117</c:v>
                </c:pt>
                <c:pt idx="5957">
                  <c:v>0.99514563106796117</c:v>
                </c:pt>
                <c:pt idx="5958">
                  <c:v>0.99514563106796117</c:v>
                </c:pt>
                <c:pt idx="5959">
                  <c:v>0.99514563106796117</c:v>
                </c:pt>
                <c:pt idx="5960">
                  <c:v>0.99514563106796117</c:v>
                </c:pt>
                <c:pt idx="5961">
                  <c:v>0.99514563106796117</c:v>
                </c:pt>
                <c:pt idx="5962">
                  <c:v>0.99514563106796117</c:v>
                </c:pt>
                <c:pt idx="5963">
                  <c:v>0.99514563106796117</c:v>
                </c:pt>
                <c:pt idx="5964">
                  <c:v>0.99514563106796117</c:v>
                </c:pt>
                <c:pt idx="5965">
                  <c:v>0.99514563106796117</c:v>
                </c:pt>
                <c:pt idx="5966">
                  <c:v>0.99514563106796117</c:v>
                </c:pt>
                <c:pt idx="5967">
                  <c:v>0.99514563106796117</c:v>
                </c:pt>
                <c:pt idx="5968">
                  <c:v>0.99514563106796117</c:v>
                </c:pt>
                <c:pt idx="5969">
                  <c:v>0.99514563106796117</c:v>
                </c:pt>
                <c:pt idx="5970">
                  <c:v>0.99514563106796117</c:v>
                </c:pt>
                <c:pt idx="5971">
                  <c:v>0.99514563106796117</c:v>
                </c:pt>
                <c:pt idx="5972">
                  <c:v>0.99514563106796117</c:v>
                </c:pt>
                <c:pt idx="5973">
                  <c:v>0.99514563106796117</c:v>
                </c:pt>
                <c:pt idx="5974">
                  <c:v>0.99514563106796117</c:v>
                </c:pt>
                <c:pt idx="5975">
                  <c:v>0.99514563106796117</c:v>
                </c:pt>
                <c:pt idx="5976">
                  <c:v>0.99514563106796117</c:v>
                </c:pt>
                <c:pt idx="5977">
                  <c:v>0.99514563106796117</c:v>
                </c:pt>
                <c:pt idx="5978">
                  <c:v>0.99514563106796117</c:v>
                </c:pt>
                <c:pt idx="5979">
                  <c:v>0.99514563106796117</c:v>
                </c:pt>
                <c:pt idx="5980">
                  <c:v>0.99514563106796117</c:v>
                </c:pt>
                <c:pt idx="5981">
                  <c:v>0.99514563106796117</c:v>
                </c:pt>
                <c:pt idx="5982">
                  <c:v>0.99514563106796117</c:v>
                </c:pt>
                <c:pt idx="5983">
                  <c:v>0.99514563106796117</c:v>
                </c:pt>
                <c:pt idx="5984">
                  <c:v>0.99514563106796117</c:v>
                </c:pt>
                <c:pt idx="5985">
                  <c:v>0.99514563106796117</c:v>
                </c:pt>
                <c:pt idx="5986">
                  <c:v>0.99514563106796117</c:v>
                </c:pt>
                <c:pt idx="5987">
                  <c:v>0.99514563106796117</c:v>
                </c:pt>
                <c:pt idx="5988">
                  <c:v>0.99514563106796117</c:v>
                </c:pt>
                <c:pt idx="5989">
                  <c:v>0.99514563106796117</c:v>
                </c:pt>
                <c:pt idx="5990">
                  <c:v>0.99514563106796117</c:v>
                </c:pt>
                <c:pt idx="5991">
                  <c:v>0.99514563106796117</c:v>
                </c:pt>
                <c:pt idx="5992">
                  <c:v>0.99514563106796117</c:v>
                </c:pt>
                <c:pt idx="5993">
                  <c:v>0.99514563106796117</c:v>
                </c:pt>
                <c:pt idx="5994">
                  <c:v>0.99514563106796117</c:v>
                </c:pt>
                <c:pt idx="5995">
                  <c:v>0.99514563106796117</c:v>
                </c:pt>
                <c:pt idx="5996">
                  <c:v>0.99514563106796117</c:v>
                </c:pt>
                <c:pt idx="5997">
                  <c:v>0.99514563106796117</c:v>
                </c:pt>
                <c:pt idx="5998">
                  <c:v>0.99514563106796117</c:v>
                </c:pt>
                <c:pt idx="5999">
                  <c:v>0.99514563106796117</c:v>
                </c:pt>
                <c:pt idx="6000">
                  <c:v>0.99514563106796117</c:v>
                </c:pt>
                <c:pt idx="6001">
                  <c:v>0.99514563106796117</c:v>
                </c:pt>
                <c:pt idx="6002">
                  <c:v>0.99514563106796117</c:v>
                </c:pt>
                <c:pt idx="6003">
                  <c:v>0.99514563106796117</c:v>
                </c:pt>
                <c:pt idx="6004">
                  <c:v>0.99514563106796117</c:v>
                </c:pt>
                <c:pt idx="6005">
                  <c:v>0.99514563106796117</c:v>
                </c:pt>
                <c:pt idx="6006">
                  <c:v>0.99514563106796117</c:v>
                </c:pt>
                <c:pt idx="6007">
                  <c:v>0.99514563106796117</c:v>
                </c:pt>
                <c:pt idx="6008">
                  <c:v>0.99514563106796117</c:v>
                </c:pt>
                <c:pt idx="6009">
                  <c:v>0.99514563106796117</c:v>
                </c:pt>
                <c:pt idx="6010">
                  <c:v>0.99514563106796117</c:v>
                </c:pt>
                <c:pt idx="6011">
                  <c:v>0.99514563106796117</c:v>
                </c:pt>
                <c:pt idx="6012">
                  <c:v>0.99514563106796117</c:v>
                </c:pt>
                <c:pt idx="6013">
                  <c:v>0.99514563106796117</c:v>
                </c:pt>
                <c:pt idx="6014">
                  <c:v>0.99514563106796117</c:v>
                </c:pt>
                <c:pt idx="6015">
                  <c:v>0.99514563106796117</c:v>
                </c:pt>
                <c:pt idx="6016">
                  <c:v>0.99514563106796117</c:v>
                </c:pt>
                <c:pt idx="6017">
                  <c:v>0.99514563106796117</c:v>
                </c:pt>
                <c:pt idx="6018">
                  <c:v>0.99514563106796117</c:v>
                </c:pt>
                <c:pt idx="6019">
                  <c:v>0.99514563106796117</c:v>
                </c:pt>
                <c:pt idx="6020">
                  <c:v>0.99514563106796117</c:v>
                </c:pt>
                <c:pt idx="6021">
                  <c:v>0.99514563106796117</c:v>
                </c:pt>
                <c:pt idx="6022">
                  <c:v>0.99514563106796117</c:v>
                </c:pt>
                <c:pt idx="6023">
                  <c:v>0.99514563106796117</c:v>
                </c:pt>
                <c:pt idx="6024">
                  <c:v>0.99514563106796117</c:v>
                </c:pt>
                <c:pt idx="6025">
                  <c:v>0.99514563106796117</c:v>
                </c:pt>
                <c:pt idx="6026">
                  <c:v>0.99514563106796117</c:v>
                </c:pt>
                <c:pt idx="6027">
                  <c:v>0.99514563106796117</c:v>
                </c:pt>
                <c:pt idx="6028">
                  <c:v>0.99514563106796117</c:v>
                </c:pt>
                <c:pt idx="6029">
                  <c:v>0.99514563106796117</c:v>
                </c:pt>
                <c:pt idx="6030">
                  <c:v>0.99514563106796117</c:v>
                </c:pt>
                <c:pt idx="6031">
                  <c:v>0.99514563106796117</c:v>
                </c:pt>
                <c:pt idx="6032">
                  <c:v>0.99514563106796117</c:v>
                </c:pt>
                <c:pt idx="6033">
                  <c:v>0.99514563106796117</c:v>
                </c:pt>
                <c:pt idx="6034">
                  <c:v>0.99514563106796117</c:v>
                </c:pt>
                <c:pt idx="6035">
                  <c:v>0.99514563106796117</c:v>
                </c:pt>
                <c:pt idx="6036">
                  <c:v>0.99514563106796117</c:v>
                </c:pt>
                <c:pt idx="6037">
                  <c:v>0.99514563106796117</c:v>
                </c:pt>
                <c:pt idx="6038">
                  <c:v>0.99514563106796117</c:v>
                </c:pt>
                <c:pt idx="6039">
                  <c:v>0.99514563106796117</c:v>
                </c:pt>
                <c:pt idx="6040">
                  <c:v>0.99514563106796117</c:v>
                </c:pt>
                <c:pt idx="6041">
                  <c:v>0.99514563106796117</c:v>
                </c:pt>
                <c:pt idx="6042">
                  <c:v>0.99514563106796117</c:v>
                </c:pt>
                <c:pt idx="6043">
                  <c:v>0.99514563106796117</c:v>
                </c:pt>
                <c:pt idx="6044">
                  <c:v>0.99514563106796117</c:v>
                </c:pt>
                <c:pt idx="6045">
                  <c:v>0.99514563106796117</c:v>
                </c:pt>
                <c:pt idx="6046">
                  <c:v>0.99514563106796117</c:v>
                </c:pt>
                <c:pt idx="6047">
                  <c:v>0.99514563106796117</c:v>
                </c:pt>
                <c:pt idx="6048">
                  <c:v>0.99514563106796117</c:v>
                </c:pt>
                <c:pt idx="6049">
                  <c:v>0.99514563106796117</c:v>
                </c:pt>
                <c:pt idx="6050">
                  <c:v>0.99514563106796117</c:v>
                </c:pt>
                <c:pt idx="6051">
                  <c:v>0.99514563106796117</c:v>
                </c:pt>
                <c:pt idx="6052">
                  <c:v>0.99514563106796117</c:v>
                </c:pt>
                <c:pt idx="6053">
                  <c:v>0.99514563106796117</c:v>
                </c:pt>
                <c:pt idx="6054">
                  <c:v>0.99514563106796117</c:v>
                </c:pt>
                <c:pt idx="6055">
                  <c:v>0.99514563106796117</c:v>
                </c:pt>
                <c:pt idx="6056">
                  <c:v>0.99514563106796117</c:v>
                </c:pt>
                <c:pt idx="6057">
                  <c:v>0.99514563106796117</c:v>
                </c:pt>
                <c:pt idx="6058">
                  <c:v>0.99514563106796117</c:v>
                </c:pt>
                <c:pt idx="6059">
                  <c:v>0.99514563106796117</c:v>
                </c:pt>
                <c:pt idx="6060">
                  <c:v>0.99514563106796117</c:v>
                </c:pt>
                <c:pt idx="6061">
                  <c:v>0.99514563106796117</c:v>
                </c:pt>
                <c:pt idx="6062">
                  <c:v>0.99514563106796117</c:v>
                </c:pt>
                <c:pt idx="6063">
                  <c:v>0.99514563106796117</c:v>
                </c:pt>
                <c:pt idx="6064">
                  <c:v>0.99514563106796117</c:v>
                </c:pt>
                <c:pt idx="6065">
                  <c:v>0.99514563106796117</c:v>
                </c:pt>
                <c:pt idx="6066">
                  <c:v>0.99514563106796117</c:v>
                </c:pt>
                <c:pt idx="6067">
                  <c:v>0.99514563106796117</c:v>
                </c:pt>
                <c:pt idx="6068">
                  <c:v>0.99514563106796117</c:v>
                </c:pt>
                <c:pt idx="6069">
                  <c:v>0.99514563106796117</c:v>
                </c:pt>
                <c:pt idx="6070">
                  <c:v>0.99514563106796117</c:v>
                </c:pt>
                <c:pt idx="6071">
                  <c:v>0.99514563106796117</c:v>
                </c:pt>
                <c:pt idx="6072">
                  <c:v>0.99514563106796117</c:v>
                </c:pt>
                <c:pt idx="6073">
                  <c:v>0.99514563106796117</c:v>
                </c:pt>
                <c:pt idx="6074">
                  <c:v>0.99514563106796117</c:v>
                </c:pt>
                <c:pt idx="6075">
                  <c:v>0.99514563106796117</c:v>
                </c:pt>
                <c:pt idx="6076">
                  <c:v>0.99514563106796117</c:v>
                </c:pt>
                <c:pt idx="6077">
                  <c:v>0.99514563106796117</c:v>
                </c:pt>
                <c:pt idx="6078">
                  <c:v>0.99514563106796117</c:v>
                </c:pt>
                <c:pt idx="6079">
                  <c:v>0.99514563106796117</c:v>
                </c:pt>
                <c:pt idx="6080">
                  <c:v>0.99514563106796117</c:v>
                </c:pt>
                <c:pt idx="6081">
                  <c:v>0.99514563106796117</c:v>
                </c:pt>
                <c:pt idx="6082">
                  <c:v>0.99514563106796117</c:v>
                </c:pt>
                <c:pt idx="6083">
                  <c:v>0.99514563106796117</c:v>
                </c:pt>
                <c:pt idx="6084">
                  <c:v>0.99514563106796117</c:v>
                </c:pt>
                <c:pt idx="6085">
                  <c:v>0.99514563106796117</c:v>
                </c:pt>
                <c:pt idx="6086">
                  <c:v>0.99514563106796117</c:v>
                </c:pt>
                <c:pt idx="6087">
                  <c:v>0.99514563106796117</c:v>
                </c:pt>
                <c:pt idx="6088">
                  <c:v>0.99514563106796117</c:v>
                </c:pt>
                <c:pt idx="6089">
                  <c:v>0.99514563106796117</c:v>
                </c:pt>
                <c:pt idx="6090">
                  <c:v>0.99514563106796117</c:v>
                </c:pt>
                <c:pt idx="6091">
                  <c:v>0.99514563106796117</c:v>
                </c:pt>
                <c:pt idx="6092">
                  <c:v>0.99514563106796117</c:v>
                </c:pt>
                <c:pt idx="6093">
                  <c:v>0.99514563106796117</c:v>
                </c:pt>
                <c:pt idx="6094">
                  <c:v>0.99514563106796117</c:v>
                </c:pt>
                <c:pt idx="6095">
                  <c:v>0.99514563106796117</c:v>
                </c:pt>
                <c:pt idx="6096">
                  <c:v>0.99514563106796117</c:v>
                </c:pt>
                <c:pt idx="6097">
                  <c:v>0.99514563106796117</c:v>
                </c:pt>
                <c:pt idx="6098">
                  <c:v>0.99514563106796117</c:v>
                </c:pt>
                <c:pt idx="6099">
                  <c:v>0.99514563106796117</c:v>
                </c:pt>
                <c:pt idx="6100">
                  <c:v>0.99514563106796117</c:v>
                </c:pt>
                <c:pt idx="6101">
                  <c:v>0.99514563106796117</c:v>
                </c:pt>
                <c:pt idx="6102">
                  <c:v>0.99514563106796117</c:v>
                </c:pt>
                <c:pt idx="6103">
                  <c:v>0.99514563106796117</c:v>
                </c:pt>
                <c:pt idx="6104">
                  <c:v>0.99514563106796117</c:v>
                </c:pt>
                <c:pt idx="6105">
                  <c:v>0.99514563106796117</c:v>
                </c:pt>
                <c:pt idx="6106">
                  <c:v>0.99514563106796117</c:v>
                </c:pt>
                <c:pt idx="6107">
                  <c:v>0.99514563106796117</c:v>
                </c:pt>
                <c:pt idx="6108">
                  <c:v>0.99514563106796117</c:v>
                </c:pt>
                <c:pt idx="6109">
                  <c:v>0.99514563106796117</c:v>
                </c:pt>
                <c:pt idx="6110">
                  <c:v>0.99514563106796117</c:v>
                </c:pt>
                <c:pt idx="6111">
                  <c:v>0.99514563106796117</c:v>
                </c:pt>
                <c:pt idx="6112">
                  <c:v>0.99514563106796117</c:v>
                </c:pt>
                <c:pt idx="6113">
                  <c:v>0.99514563106796117</c:v>
                </c:pt>
                <c:pt idx="6114">
                  <c:v>0.99514563106796117</c:v>
                </c:pt>
                <c:pt idx="6115">
                  <c:v>0.99514563106796117</c:v>
                </c:pt>
                <c:pt idx="6116">
                  <c:v>0.99514563106796117</c:v>
                </c:pt>
                <c:pt idx="6117">
                  <c:v>0.99514563106796117</c:v>
                </c:pt>
                <c:pt idx="6118">
                  <c:v>0.99514563106796117</c:v>
                </c:pt>
                <c:pt idx="6119">
                  <c:v>0.99514563106796117</c:v>
                </c:pt>
                <c:pt idx="6120">
                  <c:v>0.99514563106796117</c:v>
                </c:pt>
                <c:pt idx="6121">
                  <c:v>0.99514563106796117</c:v>
                </c:pt>
                <c:pt idx="6122">
                  <c:v>0.99514563106796117</c:v>
                </c:pt>
                <c:pt idx="6123">
                  <c:v>0.99514563106796117</c:v>
                </c:pt>
                <c:pt idx="6124">
                  <c:v>0.99514563106796117</c:v>
                </c:pt>
                <c:pt idx="6125">
                  <c:v>0.99514563106796117</c:v>
                </c:pt>
                <c:pt idx="6126">
                  <c:v>0.99514563106796117</c:v>
                </c:pt>
                <c:pt idx="6127">
                  <c:v>0.99514563106796117</c:v>
                </c:pt>
                <c:pt idx="6128">
                  <c:v>0.99514563106796117</c:v>
                </c:pt>
                <c:pt idx="6129">
                  <c:v>0.99514563106796117</c:v>
                </c:pt>
                <c:pt idx="6130">
                  <c:v>0.99514563106796117</c:v>
                </c:pt>
                <c:pt idx="6131">
                  <c:v>0.99514563106796117</c:v>
                </c:pt>
                <c:pt idx="6132">
                  <c:v>0.99514563106796117</c:v>
                </c:pt>
                <c:pt idx="6133">
                  <c:v>0.99514563106796117</c:v>
                </c:pt>
                <c:pt idx="6134">
                  <c:v>0.99514563106796117</c:v>
                </c:pt>
                <c:pt idx="6135">
                  <c:v>0.99514563106796117</c:v>
                </c:pt>
                <c:pt idx="6136">
                  <c:v>0.99514563106796117</c:v>
                </c:pt>
                <c:pt idx="6137">
                  <c:v>0.99514563106796117</c:v>
                </c:pt>
                <c:pt idx="6138">
                  <c:v>0.99514563106796117</c:v>
                </c:pt>
                <c:pt idx="6139">
                  <c:v>0.99514563106796117</c:v>
                </c:pt>
                <c:pt idx="6140">
                  <c:v>0.99514563106796117</c:v>
                </c:pt>
                <c:pt idx="6141">
                  <c:v>0.99514563106796117</c:v>
                </c:pt>
                <c:pt idx="6142">
                  <c:v>0.99514563106796117</c:v>
                </c:pt>
                <c:pt idx="6143">
                  <c:v>0.99514563106796117</c:v>
                </c:pt>
                <c:pt idx="6144">
                  <c:v>0.99514563106796117</c:v>
                </c:pt>
                <c:pt idx="6145">
                  <c:v>0.99514563106796117</c:v>
                </c:pt>
                <c:pt idx="6146">
                  <c:v>0.99514563106796117</c:v>
                </c:pt>
                <c:pt idx="6147">
                  <c:v>0.99514563106796117</c:v>
                </c:pt>
                <c:pt idx="6148">
                  <c:v>0.99514563106796117</c:v>
                </c:pt>
                <c:pt idx="6149">
                  <c:v>0.99514563106796117</c:v>
                </c:pt>
                <c:pt idx="6150">
                  <c:v>0.99514563106796117</c:v>
                </c:pt>
                <c:pt idx="6151">
                  <c:v>0.99514563106796117</c:v>
                </c:pt>
                <c:pt idx="6152">
                  <c:v>0.99514563106796117</c:v>
                </c:pt>
                <c:pt idx="6153">
                  <c:v>0.99514563106796117</c:v>
                </c:pt>
                <c:pt idx="6154">
                  <c:v>0.99514563106796117</c:v>
                </c:pt>
                <c:pt idx="6155">
                  <c:v>0.99514563106796117</c:v>
                </c:pt>
                <c:pt idx="6156">
                  <c:v>0.99514563106796117</c:v>
                </c:pt>
                <c:pt idx="6157">
                  <c:v>0.99514563106796117</c:v>
                </c:pt>
                <c:pt idx="6158">
                  <c:v>0.99514563106796117</c:v>
                </c:pt>
                <c:pt idx="6159">
                  <c:v>0.99514563106796117</c:v>
                </c:pt>
                <c:pt idx="6160">
                  <c:v>0.99514563106796117</c:v>
                </c:pt>
                <c:pt idx="6161">
                  <c:v>0.99514563106796117</c:v>
                </c:pt>
                <c:pt idx="6162">
                  <c:v>0.99514563106796117</c:v>
                </c:pt>
                <c:pt idx="6163">
                  <c:v>0.99514563106796117</c:v>
                </c:pt>
                <c:pt idx="6164">
                  <c:v>0.99514563106796117</c:v>
                </c:pt>
                <c:pt idx="6165">
                  <c:v>0.99514563106796117</c:v>
                </c:pt>
                <c:pt idx="6166">
                  <c:v>0.99514563106796117</c:v>
                </c:pt>
                <c:pt idx="6167">
                  <c:v>0.99514563106796117</c:v>
                </c:pt>
                <c:pt idx="6168">
                  <c:v>0.99514563106796117</c:v>
                </c:pt>
                <c:pt idx="6169">
                  <c:v>0.99514563106796117</c:v>
                </c:pt>
                <c:pt idx="6170">
                  <c:v>0.99514563106796117</c:v>
                </c:pt>
                <c:pt idx="6171">
                  <c:v>0.99514563106796117</c:v>
                </c:pt>
                <c:pt idx="6172">
                  <c:v>0.99514563106796117</c:v>
                </c:pt>
                <c:pt idx="6173">
                  <c:v>0.99514563106796117</c:v>
                </c:pt>
                <c:pt idx="6174">
                  <c:v>0.99514563106796117</c:v>
                </c:pt>
                <c:pt idx="6175">
                  <c:v>0.99514563106796117</c:v>
                </c:pt>
                <c:pt idx="6176">
                  <c:v>0.99514563106796117</c:v>
                </c:pt>
                <c:pt idx="6177">
                  <c:v>0.99514563106796117</c:v>
                </c:pt>
                <c:pt idx="6178">
                  <c:v>0.99514563106796117</c:v>
                </c:pt>
                <c:pt idx="6179">
                  <c:v>0.99514563106796117</c:v>
                </c:pt>
                <c:pt idx="6180">
                  <c:v>0.99514563106796117</c:v>
                </c:pt>
                <c:pt idx="6181">
                  <c:v>0.99514563106796117</c:v>
                </c:pt>
                <c:pt idx="6182">
                  <c:v>0.99514563106796117</c:v>
                </c:pt>
                <c:pt idx="6183">
                  <c:v>0.99514563106796117</c:v>
                </c:pt>
                <c:pt idx="6184">
                  <c:v>0.99514563106796117</c:v>
                </c:pt>
                <c:pt idx="6185">
                  <c:v>0.99514563106796117</c:v>
                </c:pt>
                <c:pt idx="6186">
                  <c:v>0.99514563106796117</c:v>
                </c:pt>
                <c:pt idx="6187">
                  <c:v>0.99514563106796117</c:v>
                </c:pt>
                <c:pt idx="6188">
                  <c:v>0.99514563106796117</c:v>
                </c:pt>
                <c:pt idx="6189">
                  <c:v>0.99514563106796117</c:v>
                </c:pt>
                <c:pt idx="6190">
                  <c:v>0.99514563106796117</c:v>
                </c:pt>
                <c:pt idx="6191">
                  <c:v>0.99514563106796117</c:v>
                </c:pt>
                <c:pt idx="6192">
                  <c:v>0.99514563106796117</c:v>
                </c:pt>
                <c:pt idx="6193">
                  <c:v>0.99514563106796117</c:v>
                </c:pt>
                <c:pt idx="6194">
                  <c:v>0.99514563106796117</c:v>
                </c:pt>
                <c:pt idx="6195">
                  <c:v>0.99514563106796117</c:v>
                </c:pt>
                <c:pt idx="6196">
                  <c:v>0.99514563106796117</c:v>
                </c:pt>
                <c:pt idx="6197">
                  <c:v>0.99514563106796117</c:v>
                </c:pt>
                <c:pt idx="6198">
                  <c:v>0.99514563106796117</c:v>
                </c:pt>
                <c:pt idx="6199">
                  <c:v>0.99514563106796117</c:v>
                </c:pt>
                <c:pt idx="6200">
                  <c:v>0.99514563106796117</c:v>
                </c:pt>
                <c:pt idx="6201">
                  <c:v>0.99514563106796117</c:v>
                </c:pt>
                <c:pt idx="6202">
                  <c:v>0.99514563106796117</c:v>
                </c:pt>
                <c:pt idx="6203">
                  <c:v>0.99514563106796117</c:v>
                </c:pt>
                <c:pt idx="6204">
                  <c:v>0.99514563106796117</c:v>
                </c:pt>
                <c:pt idx="6205">
                  <c:v>0.99514563106796117</c:v>
                </c:pt>
                <c:pt idx="6206">
                  <c:v>0.99514563106796117</c:v>
                </c:pt>
                <c:pt idx="6207">
                  <c:v>0.99514563106796117</c:v>
                </c:pt>
                <c:pt idx="6208">
                  <c:v>0.99514563106796117</c:v>
                </c:pt>
                <c:pt idx="6209">
                  <c:v>0.99514563106796117</c:v>
                </c:pt>
                <c:pt idx="6210">
                  <c:v>0.99514563106796117</c:v>
                </c:pt>
                <c:pt idx="6211">
                  <c:v>0.99514563106796117</c:v>
                </c:pt>
                <c:pt idx="6212">
                  <c:v>0.99514563106796117</c:v>
                </c:pt>
                <c:pt idx="6213">
                  <c:v>0.99514563106796117</c:v>
                </c:pt>
                <c:pt idx="6214">
                  <c:v>0.99514563106796117</c:v>
                </c:pt>
                <c:pt idx="6215">
                  <c:v>0.99514563106796117</c:v>
                </c:pt>
                <c:pt idx="6216">
                  <c:v>0.99514563106796117</c:v>
                </c:pt>
                <c:pt idx="6217">
                  <c:v>0.99514563106796117</c:v>
                </c:pt>
                <c:pt idx="6218">
                  <c:v>0.99514563106796117</c:v>
                </c:pt>
                <c:pt idx="6219">
                  <c:v>0.99514563106796117</c:v>
                </c:pt>
                <c:pt idx="6220">
                  <c:v>0.99514563106796117</c:v>
                </c:pt>
                <c:pt idx="6221">
                  <c:v>0.99514563106796117</c:v>
                </c:pt>
                <c:pt idx="6222">
                  <c:v>0.99514563106796117</c:v>
                </c:pt>
                <c:pt idx="6223">
                  <c:v>0.99514563106796117</c:v>
                </c:pt>
                <c:pt idx="6224">
                  <c:v>0.99514563106796117</c:v>
                </c:pt>
                <c:pt idx="6225">
                  <c:v>0.99514563106796117</c:v>
                </c:pt>
                <c:pt idx="6226">
                  <c:v>0.99514563106796117</c:v>
                </c:pt>
                <c:pt idx="6227">
                  <c:v>0.99514563106796117</c:v>
                </c:pt>
                <c:pt idx="6228">
                  <c:v>0.99514563106796117</c:v>
                </c:pt>
                <c:pt idx="6229">
                  <c:v>0.99514563106796117</c:v>
                </c:pt>
                <c:pt idx="6230">
                  <c:v>0.99514563106796117</c:v>
                </c:pt>
                <c:pt idx="6231">
                  <c:v>0.99514563106796117</c:v>
                </c:pt>
                <c:pt idx="6232">
                  <c:v>0.99514563106796117</c:v>
                </c:pt>
                <c:pt idx="6233">
                  <c:v>0.99514563106796117</c:v>
                </c:pt>
                <c:pt idx="6234">
                  <c:v>0.99514563106796117</c:v>
                </c:pt>
                <c:pt idx="6235">
                  <c:v>0.99514563106796117</c:v>
                </c:pt>
                <c:pt idx="6236">
                  <c:v>0.99514563106796117</c:v>
                </c:pt>
                <c:pt idx="6237">
                  <c:v>0.99514563106796117</c:v>
                </c:pt>
                <c:pt idx="6238">
                  <c:v>0.99514563106796117</c:v>
                </c:pt>
                <c:pt idx="6239">
                  <c:v>0.99514563106796117</c:v>
                </c:pt>
                <c:pt idx="6240">
                  <c:v>0.99514563106796117</c:v>
                </c:pt>
                <c:pt idx="6241">
                  <c:v>0.99514563106796117</c:v>
                </c:pt>
                <c:pt idx="6242">
                  <c:v>0.99514563106796117</c:v>
                </c:pt>
                <c:pt idx="6243">
                  <c:v>0.99514563106796117</c:v>
                </c:pt>
                <c:pt idx="6244">
                  <c:v>0.99514563106796117</c:v>
                </c:pt>
                <c:pt idx="6245">
                  <c:v>0.99514563106796117</c:v>
                </c:pt>
                <c:pt idx="6246">
                  <c:v>0.99514563106796117</c:v>
                </c:pt>
                <c:pt idx="6247">
                  <c:v>0.99514563106796117</c:v>
                </c:pt>
                <c:pt idx="6248">
                  <c:v>0.99514563106796117</c:v>
                </c:pt>
                <c:pt idx="6249">
                  <c:v>0.99514563106796117</c:v>
                </c:pt>
                <c:pt idx="6250">
                  <c:v>0.99514563106796117</c:v>
                </c:pt>
                <c:pt idx="6251">
                  <c:v>0.99514563106796117</c:v>
                </c:pt>
                <c:pt idx="6252">
                  <c:v>0.99514563106796117</c:v>
                </c:pt>
                <c:pt idx="6253">
                  <c:v>0.99514563106796117</c:v>
                </c:pt>
                <c:pt idx="6254">
                  <c:v>0.99514563106796117</c:v>
                </c:pt>
                <c:pt idx="6255">
                  <c:v>0.99514563106796117</c:v>
                </c:pt>
                <c:pt idx="6256">
                  <c:v>0.99514563106796117</c:v>
                </c:pt>
                <c:pt idx="6257">
                  <c:v>0.99514563106796117</c:v>
                </c:pt>
                <c:pt idx="6258">
                  <c:v>0.99514563106796117</c:v>
                </c:pt>
                <c:pt idx="6259">
                  <c:v>0.99514563106796117</c:v>
                </c:pt>
                <c:pt idx="6260">
                  <c:v>0.99514563106796117</c:v>
                </c:pt>
                <c:pt idx="6261">
                  <c:v>0.99514563106796117</c:v>
                </c:pt>
                <c:pt idx="6262">
                  <c:v>0.99514563106796117</c:v>
                </c:pt>
                <c:pt idx="6263">
                  <c:v>0.99514563106796117</c:v>
                </c:pt>
                <c:pt idx="6264">
                  <c:v>0.99514563106796117</c:v>
                </c:pt>
                <c:pt idx="6265">
                  <c:v>0.99514563106796117</c:v>
                </c:pt>
                <c:pt idx="6266">
                  <c:v>0.99514563106796117</c:v>
                </c:pt>
                <c:pt idx="6267">
                  <c:v>0.99514563106796117</c:v>
                </c:pt>
                <c:pt idx="6268">
                  <c:v>0.99514563106796117</c:v>
                </c:pt>
                <c:pt idx="6269">
                  <c:v>0.99514563106796117</c:v>
                </c:pt>
                <c:pt idx="6270">
                  <c:v>0.99514563106796117</c:v>
                </c:pt>
                <c:pt idx="6271">
                  <c:v>0.99514563106796117</c:v>
                </c:pt>
                <c:pt idx="6272">
                  <c:v>0.99514563106796117</c:v>
                </c:pt>
                <c:pt idx="6273">
                  <c:v>0.99514563106796117</c:v>
                </c:pt>
                <c:pt idx="6274">
                  <c:v>0.99514563106796117</c:v>
                </c:pt>
                <c:pt idx="6275">
                  <c:v>0.99514563106796117</c:v>
                </c:pt>
                <c:pt idx="6276">
                  <c:v>0.99514563106796117</c:v>
                </c:pt>
                <c:pt idx="6277">
                  <c:v>0.99514563106796117</c:v>
                </c:pt>
                <c:pt idx="6278">
                  <c:v>0.99514563106796117</c:v>
                </c:pt>
                <c:pt idx="6279">
                  <c:v>0.99514563106796117</c:v>
                </c:pt>
                <c:pt idx="6280">
                  <c:v>0.99514563106796117</c:v>
                </c:pt>
                <c:pt idx="6281">
                  <c:v>0.99514563106796117</c:v>
                </c:pt>
                <c:pt idx="6282">
                  <c:v>0.99514563106796117</c:v>
                </c:pt>
                <c:pt idx="6283">
                  <c:v>0.99514563106796117</c:v>
                </c:pt>
                <c:pt idx="6284">
                  <c:v>0.99514563106796117</c:v>
                </c:pt>
                <c:pt idx="6285">
                  <c:v>0.99514563106796117</c:v>
                </c:pt>
                <c:pt idx="6286">
                  <c:v>0.99514563106796117</c:v>
                </c:pt>
                <c:pt idx="6287">
                  <c:v>0.99514563106796117</c:v>
                </c:pt>
                <c:pt idx="6288">
                  <c:v>0.99514563106796117</c:v>
                </c:pt>
                <c:pt idx="6289">
                  <c:v>0.99514563106796117</c:v>
                </c:pt>
                <c:pt idx="6290">
                  <c:v>0.99514563106796117</c:v>
                </c:pt>
                <c:pt idx="6291">
                  <c:v>0.99514563106796117</c:v>
                </c:pt>
                <c:pt idx="6292">
                  <c:v>0.99514563106796117</c:v>
                </c:pt>
                <c:pt idx="6293">
                  <c:v>0.99514563106796117</c:v>
                </c:pt>
                <c:pt idx="6294">
                  <c:v>0.99514563106796117</c:v>
                </c:pt>
                <c:pt idx="6295">
                  <c:v>0.99514563106796117</c:v>
                </c:pt>
                <c:pt idx="6296">
                  <c:v>0.99514563106796117</c:v>
                </c:pt>
                <c:pt idx="6297">
                  <c:v>0.99514563106796117</c:v>
                </c:pt>
                <c:pt idx="6298">
                  <c:v>0.99514563106796117</c:v>
                </c:pt>
                <c:pt idx="6299">
                  <c:v>0.99514563106796117</c:v>
                </c:pt>
                <c:pt idx="6300">
                  <c:v>0.99514563106796117</c:v>
                </c:pt>
                <c:pt idx="6301">
                  <c:v>0.99514563106796117</c:v>
                </c:pt>
                <c:pt idx="6302">
                  <c:v>0.99514563106796117</c:v>
                </c:pt>
                <c:pt idx="6303">
                  <c:v>0.99514563106796117</c:v>
                </c:pt>
                <c:pt idx="6304">
                  <c:v>0.99514563106796117</c:v>
                </c:pt>
                <c:pt idx="6305">
                  <c:v>0.99514563106796117</c:v>
                </c:pt>
                <c:pt idx="6306">
                  <c:v>0.99514563106796117</c:v>
                </c:pt>
                <c:pt idx="6307">
                  <c:v>0.99514563106796117</c:v>
                </c:pt>
                <c:pt idx="6308">
                  <c:v>0.99514563106796117</c:v>
                </c:pt>
                <c:pt idx="6309">
                  <c:v>0.99514563106796117</c:v>
                </c:pt>
                <c:pt idx="6310">
                  <c:v>0.99514563106796117</c:v>
                </c:pt>
                <c:pt idx="6311">
                  <c:v>0.99514563106796117</c:v>
                </c:pt>
                <c:pt idx="6312">
                  <c:v>0.99514563106796117</c:v>
                </c:pt>
                <c:pt idx="6313">
                  <c:v>0.99514563106796117</c:v>
                </c:pt>
                <c:pt idx="6314">
                  <c:v>0.99514563106796117</c:v>
                </c:pt>
                <c:pt idx="6315">
                  <c:v>0.99514563106796117</c:v>
                </c:pt>
                <c:pt idx="6316">
                  <c:v>0.99514563106796117</c:v>
                </c:pt>
                <c:pt idx="6317">
                  <c:v>0.99514563106796117</c:v>
                </c:pt>
                <c:pt idx="6318">
                  <c:v>0.99514563106796117</c:v>
                </c:pt>
                <c:pt idx="6319">
                  <c:v>0.99514563106796117</c:v>
                </c:pt>
                <c:pt idx="6320">
                  <c:v>0.99514563106796117</c:v>
                </c:pt>
                <c:pt idx="6321">
                  <c:v>0.99514563106796117</c:v>
                </c:pt>
                <c:pt idx="6322">
                  <c:v>0.99514563106796117</c:v>
                </c:pt>
                <c:pt idx="6323">
                  <c:v>0.99514563106796117</c:v>
                </c:pt>
                <c:pt idx="6324">
                  <c:v>0.99514563106796117</c:v>
                </c:pt>
                <c:pt idx="6325">
                  <c:v>0.99514563106796117</c:v>
                </c:pt>
                <c:pt idx="6326">
                  <c:v>0.99514563106796117</c:v>
                </c:pt>
                <c:pt idx="6327">
                  <c:v>0.99514563106796117</c:v>
                </c:pt>
                <c:pt idx="6328">
                  <c:v>0.99514563106796117</c:v>
                </c:pt>
                <c:pt idx="6329">
                  <c:v>0.99514563106796117</c:v>
                </c:pt>
                <c:pt idx="6330">
                  <c:v>0.99514563106796117</c:v>
                </c:pt>
                <c:pt idx="6331">
                  <c:v>0.99514563106796117</c:v>
                </c:pt>
                <c:pt idx="6332">
                  <c:v>0.99514563106796117</c:v>
                </c:pt>
                <c:pt idx="6333">
                  <c:v>0.99514563106796117</c:v>
                </c:pt>
                <c:pt idx="6334">
                  <c:v>0.99514563106796117</c:v>
                </c:pt>
                <c:pt idx="6335">
                  <c:v>0.99514563106796117</c:v>
                </c:pt>
                <c:pt idx="6336">
                  <c:v>0.99514563106796117</c:v>
                </c:pt>
                <c:pt idx="6337">
                  <c:v>0.99514563106796117</c:v>
                </c:pt>
                <c:pt idx="6338">
                  <c:v>0.99514563106796117</c:v>
                </c:pt>
                <c:pt idx="6339">
                  <c:v>0.99514563106796117</c:v>
                </c:pt>
                <c:pt idx="6340">
                  <c:v>0.99514563106796117</c:v>
                </c:pt>
                <c:pt idx="6341">
                  <c:v>0.99514563106796117</c:v>
                </c:pt>
                <c:pt idx="6342">
                  <c:v>0.99514563106796117</c:v>
                </c:pt>
                <c:pt idx="6343">
                  <c:v>0.99514563106796117</c:v>
                </c:pt>
                <c:pt idx="6344">
                  <c:v>0.99514563106796117</c:v>
                </c:pt>
                <c:pt idx="6345">
                  <c:v>0.99514563106796117</c:v>
                </c:pt>
                <c:pt idx="6346">
                  <c:v>0.99514563106796117</c:v>
                </c:pt>
                <c:pt idx="6347">
                  <c:v>0.99514563106796117</c:v>
                </c:pt>
                <c:pt idx="6348">
                  <c:v>0.99514563106796117</c:v>
                </c:pt>
                <c:pt idx="6349">
                  <c:v>0.99514563106796117</c:v>
                </c:pt>
                <c:pt idx="6350">
                  <c:v>0.99514563106796117</c:v>
                </c:pt>
                <c:pt idx="6351">
                  <c:v>0.99514563106796117</c:v>
                </c:pt>
                <c:pt idx="6352">
                  <c:v>0.99514563106796117</c:v>
                </c:pt>
                <c:pt idx="6353">
                  <c:v>0.99514563106796117</c:v>
                </c:pt>
                <c:pt idx="6354">
                  <c:v>0.99514563106796117</c:v>
                </c:pt>
                <c:pt idx="6355">
                  <c:v>0.99514563106796117</c:v>
                </c:pt>
                <c:pt idx="6356">
                  <c:v>0.99514563106796117</c:v>
                </c:pt>
                <c:pt idx="6357">
                  <c:v>0.99514563106796117</c:v>
                </c:pt>
                <c:pt idx="6358">
                  <c:v>0.99514563106796117</c:v>
                </c:pt>
                <c:pt idx="6359">
                  <c:v>0.99514563106796117</c:v>
                </c:pt>
                <c:pt idx="6360">
                  <c:v>0.99514563106796117</c:v>
                </c:pt>
                <c:pt idx="6361">
                  <c:v>0.99514563106796117</c:v>
                </c:pt>
                <c:pt idx="6362">
                  <c:v>0.99514563106796117</c:v>
                </c:pt>
                <c:pt idx="6363">
                  <c:v>0.99514563106796117</c:v>
                </c:pt>
                <c:pt idx="6364">
                  <c:v>0.99514563106796117</c:v>
                </c:pt>
                <c:pt idx="6365">
                  <c:v>0.99514563106796117</c:v>
                </c:pt>
                <c:pt idx="6366">
                  <c:v>0.99514563106796117</c:v>
                </c:pt>
                <c:pt idx="6367">
                  <c:v>0.99514563106796117</c:v>
                </c:pt>
                <c:pt idx="6368">
                  <c:v>0.99514563106796117</c:v>
                </c:pt>
                <c:pt idx="6369">
                  <c:v>0.99514563106796117</c:v>
                </c:pt>
                <c:pt idx="6370">
                  <c:v>0.99514563106796117</c:v>
                </c:pt>
                <c:pt idx="6371">
                  <c:v>0.99514563106796117</c:v>
                </c:pt>
                <c:pt idx="6372">
                  <c:v>0.99514563106796117</c:v>
                </c:pt>
                <c:pt idx="6373">
                  <c:v>0.99514563106796117</c:v>
                </c:pt>
                <c:pt idx="6374">
                  <c:v>0.99514563106796117</c:v>
                </c:pt>
                <c:pt idx="6375">
                  <c:v>0.99514563106796117</c:v>
                </c:pt>
                <c:pt idx="6376">
                  <c:v>0.99514563106796117</c:v>
                </c:pt>
                <c:pt idx="6377">
                  <c:v>0.99514563106796117</c:v>
                </c:pt>
                <c:pt idx="6378">
                  <c:v>0.99514563106796117</c:v>
                </c:pt>
                <c:pt idx="6379">
                  <c:v>0.99514563106796117</c:v>
                </c:pt>
                <c:pt idx="6380">
                  <c:v>0.99514563106796117</c:v>
                </c:pt>
                <c:pt idx="6381">
                  <c:v>0.99514563106796117</c:v>
                </c:pt>
                <c:pt idx="6382">
                  <c:v>0.99514563106796117</c:v>
                </c:pt>
                <c:pt idx="6383">
                  <c:v>0.99514563106796117</c:v>
                </c:pt>
                <c:pt idx="6384">
                  <c:v>0.99514563106796117</c:v>
                </c:pt>
                <c:pt idx="6385">
                  <c:v>0.99514563106796117</c:v>
                </c:pt>
                <c:pt idx="6386">
                  <c:v>0.99514563106796117</c:v>
                </c:pt>
                <c:pt idx="6387">
                  <c:v>0.99514563106796117</c:v>
                </c:pt>
                <c:pt idx="6388">
                  <c:v>0.99514563106796117</c:v>
                </c:pt>
                <c:pt idx="6389">
                  <c:v>0.99514563106796117</c:v>
                </c:pt>
                <c:pt idx="6390">
                  <c:v>0.99514563106796117</c:v>
                </c:pt>
                <c:pt idx="6391">
                  <c:v>0.99514563106796117</c:v>
                </c:pt>
                <c:pt idx="6392">
                  <c:v>0.99514563106796117</c:v>
                </c:pt>
                <c:pt idx="6393">
                  <c:v>0.99514563106796117</c:v>
                </c:pt>
                <c:pt idx="6394">
                  <c:v>0.99514563106796117</c:v>
                </c:pt>
                <c:pt idx="6395">
                  <c:v>0.99514563106796117</c:v>
                </c:pt>
                <c:pt idx="6396">
                  <c:v>0.99514563106796117</c:v>
                </c:pt>
                <c:pt idx="6397">
                  <c:v>0.99514563106796117</c:v>
                </c:pt>
                <c:pt idx="6398">
                  <c:v>0.99514563106796117</c:v>
                </c:pt>
                <c:pt idx="6399">
                  <c:v>0.99514563106796117</c:v>
                </c:pt>
                <c:pt idx="6400">
                  <c:v>0.99514563106796117</c:v>
                </c:pt>
                <c:pt idx="6401">
                  <c:v>0.99514563106796117</c:v>
                </c:pt>
                <c:pt idx="6402">
                  <c:v>0.99514563106796117</c:v>
                </c:pt>
                <c:pt idx="6403">
                  <c:v>0.99514563106796117</c:v>
                </c:pt>
                <c:pt idx="6404">
                  <c:v>0.99514563106796117</c:v>
                </c:pt>
                <c:pt idx="6405">
                  <c:v>0.99514563106796117</c:v>
                </c:pt>
                <c:pt idx="6406">
                  <c:v>0.99514563106796117</c:v>
                </c:pt>
                <c:pt idx="6407">
                  <c:v>0.99514563106796117</c:v>
                </c:pt>
                <c:pt idx="6408">
                  <c:v>0.99514563106796117</c:v>
                </c:pt>
                <c:pt idx="6409">
                  <c:v>0.99514563106796117</c:v>
                </c:pt>
                <c:pt idx="6410">
                  <c:v>0.99514563106796117</c:v>
                </c:pt>
                <c:pt idx="6411">
                  <c:v>0.99514563106796117</c:v>
                </c:pt>
                <c:pt idx="6412">
                  <c:v>0.99514563106796117</c:v>
                </c:pt>
                <c:pt idx="6413">
                  <c:v>0.99514563106796117</c:v>
                </c:pt>
                <c:pt idx="6414">
                  <c:v>0.99514563106796117</c:v>
                </c:pt>
                <c:pt idx="6415">
                  <c:v>0.99514563106796117</c:v>
                </c:pt>
                <c:pt idx="6416">
                  <c:v>0.99514563106796117</c:v>
                </c:pt>
                <c:pt idx="6417">
                  <c:v>0.99514563106796117</c:v>
                </c:pt>
                <c:pt idx="6418">
                  <c:v>0.99514563106796117</c:v>
                </c:pt>
                <c:pt idx="6419">
                  <c:v>0.99514563106796117</c:v>
                </c:pt>
                <c:pt idx="6420">
                  <c:v>0.99514563106796117</c:v>
                </c:pt>
                <c:pt idx="6421">
                  <c:v>0.99514563106796117</c:v>
                </c:pt>
                <c:pt idx="6422">
                  <c:v>0.99514563106796117</c:v>
                </c:pt>
                <c:pt idx="6423">
                  <c:v>0.99514563106796117</c:v>
                </c:pt>
                <c:pt idx="6424">
                  <c:v>0.99514563106796117</c:v>
                </c:pt>
                <c:pt idx="6425">
                  <c:v>0.99514563106796117</c:v>
                </c:pt>
                <c:pt idx="6426">
                  <c:v>0.99514563106796117</c:v>
                </c:pt>
                <c:pt idx="6427">
                  <c:v>0.99514563106796117</c:v>
                </c:pt>
                <c:pt idx="6428">
                  <c:v>0.99514563106796117</c:v>
                </c:pt>
                <c:pt idx="6429">
                  <c:v>0.99514563106796117</c:v>
                </c:pt>
                <c:pt idx="6430">
                  <c:v>0.99514563106796117</c:v>
                </c:pt>
                <c:pt idx="6431">
                  <c:v>0.99514563106796117</c:v>
                </c:pt>
                <c:pt idx="6432">
                  <c:v>0.99514563106796117</c:v>
                </c:pt>
                <c:pt idx="6433">
                  <c:v>0.99514563106796117</c:v>
                </c:pt>
                <c:pt idx="6434">
                  <c:v>0.99514563106796117</c:v>
                </c:pt>
                <c:pt idx="6435">
                  <c:v>0.99514563106796117</c:v>
                </c:pt>
                <c:pt idx="6436">
                  <c:v>0.99514563106796117</c:v>
                </c:pt>
                <c:pt idx="6437">
                  <c:v>0.99514563106796117</c:v>
                </c:pt>
                <c:pt idx="6438">
                  <c:v>0.99514563106796117</c:v>
                </c:pt>
                <c:pt idx="6439">
                  <c:v>0.99514563106796117</c:v>
                </c:pt>
                <c:pt idx="6440">
                  <c:v>0.99514563106796117</c:v>
                </c:pt>
                <c:pt idx="6441">
                  <c:v>0.99514563106796117</c:v>
                </c:pt>
                <c:pt idx="6442">
                  <c:v>0.99514563106796117</c:v>
                </c:pt>
                <c:pt idx="6443">
                  <c:v>0.99514563106796117</c:v>
                </c:pt>
                <c:pt idx="6444">
                  <c:v>0.99514563106796117</c:v>
                </c:pt>
                <c:pt idx="6445">
                  <c:v>0.99514563106796117</c:v>
                </c:pt>
                <c:pt idx="6446">
                  <c:v>0.99514563106796117</c:v>
                </c:pt>
                <c:pt idx="6447">
                  <c:v>0.99514563106796117</c:v>
                </c:pt>
                <c:pt idx="6448">
                  <c:v>0.99514563106796117</c:v>
                </c:pt>
                <c:pt idx="6449">
                  <c:v>0.99514563106796117</c:v>
                </c:pt>
                <c:pt idx="6450">
                  <c:v>0.99514563106796117</c:v>
                </c:pt>
                <c:pt idx="6451">
                  <c:v>0.99514563106796117</c:v>
                </c:pt>
                <c:pt idx="6452">
                  <c:v>0.99514563106796117</c:v>
                </c:pt>
                <c:pt idx="6453">
                  <c:v>0.99514563106796117</c:v>
                </c:pt>
                <c:pt idx="6454">
                  <c:v>0.99514563106796117</c:v>
                </c:pt>
                <c:pt idx="6455">
                  <c:v>0.99514563106796117</c:v>
                </c:pt>
                <c:pt idx="6456">
                  <c:v>0.99514563106796117</c:v>
                </c:pt>
                <c:pt idx="6457">
                  <c:v>0.99514563106796117</c:v>
                </c:pt>
                <c:pt idx="6458">
                  <c:v>0.99514563106796117</c:v>
                </c:pt>
                <c:pt idx="6459">
                  <c:v>0.99514563106796117</c:v>
                </c:pt>
                <c:pt idx="6460">
                  <c:v>0.99514563106796117</c:v>
                </c:pt>
                <c:pt idx="6461">
                  <c:v>0.99514563106796117</c:v>
                </c:pt>
                <c:pt idx="6462">
                  <c:v>0.99514563106796117</c:v>
                </c:pt>
                <c:pt idx="6463">
                  <c:v>0.99514563106796117</c:v>
                </c:pt>
                <c:pt idx="6464">
                  <c:v>0.99514563106796117</c:v>
                </c:pt>
                <c:pt idx="6465">
                  <c:v>0.99514563106796117</c:v>
                </c:pt>
                <c:pt idx="6466">
                  <c:v>0.99514563106796117</c:v>
                </c:pt>
                <c:pt idx="6467">
                  <c:v>0.99514563106796117</c:v>
                </c:pt>
                <c:pt idx="6468">
                  <c:v>0.99514563106796117</c:v>
                </c:pt>
                <c:pt idx="6469">
                  <c:v>0.99514563106796117</c:v>
                </c:pt>
                <c:pt idx="6470">
                  <c:v>0.99514563106796117</c:v>
                </c:pt>
                <c:pt idx="6471">
                  <c:v>0.99514563106796117</c:v>
                </c:pt>
                <c:pt idx="6472">
                  <c:v>0.99514563106796117</c:v>
                </c:pt>
                <c:pt idx="6473">
                  <c:v>0.99514563106796117</c:v>
                </c:pt>
                <c:pt idx="6474">
                  <c:v>0.99514563106796117</c:v>
                </c:pt>
                <c:pt idx="6475">
                  <c:v>0.99514563106796117</c:v>
                </c:pt>
                <c:pt idx="6476">
                  <c:v>0.99514563106796117</c:v>
                </c:pt>
                <c:pt idx="6477">
                  <c:v>0.99514563106796117</c:v>
                </c:pt>
                <c:pt idx="6478">
                  <c:v>0.99514563106796117</c:v>
                </c:pt>
                <c:pt idx="6479">
                  <c:v>0.99514563106796117</c:v>
                </c:pt>
                <c:pt idx="6480">
                  <c:v>0.99514563106796117</c:v>
                </c:pt>
                <c:pt idx="6481">
                  <c:v>0.99514563106796117</c:v>
                </c:pt>
                <c:pt idx="6482">
                  <c:v>0.99514563106796117</c:v>
                </c:pt>
                <c:pt idx="6483">
                  <c:v>0.99514563106796117</c:v>
                </c:pt>
                <c:pt idx="6484">
                  <c:v>0.99514563106796117</c:v>
                </c:pt>
                <c:pt idx="6485">
                  <c:v>0.99514563106796117</c:v>
                </c:pt>
                <c:pt idx="6486">
                  <c:v>0.99514563106796117</c:v>
                </c:pt>
                <c:pt idx="6487">
                  <c:v>0.99514563106796117</c:v>
                </c:pt>
                <c:pt idx="6488">
                  <c:v>0.99514563106796117</c:v>
                </c:pt>
                <c:pt idx="6489">
                  <c:v>0.99514563106796117</c:v>
                </c:pt>
                <c:pt idx="6490">
                  <c:v>0.99514563106796117</c:v>
                </c:pt>
                <c:pt idx="6491">
                  <c:v>0.99514563106796117</c:v>
                </c:pt>
                <c:pt idx="6492">
                  <c:v>0.99514563106796117</c:v>
                </c:pt>
                <c:pt idx="6493">
                  <c:v>0.99514563106796117</c:v>
                </c:pt>
                <c:pt idx="6494">
                  <c:v>0.99514563106796117</c:v>
                </c:pt>
                <c:pt idx="6495">
                  <c:v>0.99514563106796117</c:v>
                </c:pt>
                <c:pt idx="6496">
                  <c:v>0.99514563106796117</c:v>
                </c:pt>
                <c:pt idx="6497">
                  <c:v>0.99514563106796117</c:v>
                </c:pt>
                <c:pt idx="6498">
                  <c:v>0.99514563106796117</c:v>
                </c:pt>
                <c:pt idx="6499">
                  <c:v>0.99514563106796117</c:v>
                </c:pt>
                <c:pt idx="6500">
                  <c:v>0.99514563106796117</c:v>
                </c:pt>
                <c:pt idx="6501">
                  <c:v>0.99514563106796117</c:v>
                </c:pt>
                <c:pt idx="6502">
                  <c:v>0.99514563106796117</c:v>
                </c:pt>
                <c:pt idx="6503">
                  <c:v>0.99514563106796117</c:v>
                </c:pt>
                <c:pt idx="6504">
                  <c:v>0.99514563106796117</c:v>
                </c:pt>
                <c:pt idx="6505">
                  <c:v>0.99514563106796117</c:v>
                </c:pt>
                <c:pt idx="6506">
                  <c:v>0.99514563106796117</c:v>
                </c:pt>
                <c:pt idx="6507">
                  <c:v>0.99514563106796117</c:v>
                </c:pt>
                <c:pt idx="6508">
                  <c:v>0.99514563106796117</c:v>
                </c:pt>
                <c:pt idx="6509">
                  <c:v>0.99514563106796117</c:v>
                </c:pt>
                <c:pt idx="6510">
                  <c:v>0.99514563106796117</c:v>
                </c:pt>
                <c:pt idx="6511">
                  <c:v>0.99514563106796117</c:v>
                </c:pt>
                <c:pt idx="6512">
                  <c:v>0.99514563106796117</c:v>
                </c:pt>
                <c:pt idx="6513">
                  <c:v>0.99514563106796117</c:v>
                </c:pt>
                <c:pt idx="6514">
                  <c:v>0.99514563106796117</c:v>
                </c:pt>
                <c:pt idx="6515">
                  <c:v>0.99514563106796117</c:v>
                </c:pt>
                <c:pt idx="6516">
                  <c:v>0.99514563106796117</c:v>
                </c:pt>
                <c:pt idx="6517">
                  <c:v>0.99514563106796117</c:v>
                </c:pt>
                <c:pt idx="6518">
                  <c:v>0.99514563106796117</c:v>
                </c:pt>
                <c:pt idx="6519">
                  <c:v>0.99514563106796117</c:v>
                </c:pt>
                <c:pt idx="6520">
                  <c:v>0.99514563106796117</c:v>
                </c:pt>
                <c:pt idx="6521">
                  <c:v>0.99514563106796117</c:v>
                </c:pt>
                <c:pt idx="6522">
                  <c:v>0.99514563106796117</c:v>
                </c:pt>
                <c:pt idx="6523">
                  <c:v>0.99514563106796117</c:v>
                </c:pt>
                <c:pt idx="6524">
                  <c:v>0.99514563106796117</c:v>
                </c:pt>
                <c:pt idx="6525">
                  <c:v>0.99514563106796117</c:v>
                </c:pt>
                <c:pt idx="6526">
                  <c:v>0.99514563106796117</c:v>
                </c:pt>
                <c:pt idx="6527">
                  <c:v>0.99514563106796117</c:v>
                </c:pt>
                <c:pt idx="6528">
                  <c:v>0.99514563106796117</c:v>
                </c:pt>
                <c:pt idx="6529">
                  <c:v>0.99514563106796117</c:v>
                </c:pt>
                <c:pt idx="6530">
                  <c:v>0.99514563106796117</c:v>
                </c:pt>
                <c:pt idx="6531">
                  <c:v>0.99514563106796117</c:v>
                </c:pt>
                <c:pt idx="6532">
                  <c:v>0.99514563106796117</c:v>
                </c:pt>
                <c:pt idx="6533">
                  <c:v>0.99514563106796117</c:v>
                </c:pt>
                <c:pt idx="6534">
                  <c:v>0.99514563106796117</c:v>
                </c:pt>
                <c:pt idx="6535">
                  <c:v>0.99514563106796117</c:v>
                </c:pt>
                <c:pt idx="6536">
                  <c:v>0.99514563106796117</c:v>
                </c:pt>
                <c:pt idx="6537">
                  <c:v>0.99514563106796117</c:v>
                </c:pt>
                <c:pt idx="6538">
                  <c:v>0.99514563106796117</c:v>
                </c:pt>
                <c:pt idx="6539">
                  <c:v>0.99514563106796117</c:v>
                </c:pt>
                <c:pt idx="6540">
                  <c:v>0.99514563106796117</c:v>
                </c:pt>
                <c:pt idx="6541">
                  <c:v>0.99514563106796117</c:v>
                </c:pt>
                <c:pt idx="6542">
                  <c:v>0.99514563106796117</c:v>
                </c:pt>
                <c:pt idx="6543">
                  <c:v>0.99514563106796117</c:v>
                </c:pt>
                <c:pt idx="6544">
                  <c:v>0.99514563106796117</c:v>
                </c:pt>
                <c:pt idx="6545">
                  <c:v>0.99514563106796117</c:v>
                </c:pt>
                <c:pt idx="6546">
                  <c:v>0.99514563106796117</c:v>
                </c:pt>
                <c:pt idx="6547">
                  <c:v>0.99514563106796117</c:v>
                </c:pt>
                <c:pt idx="6548">
                  <c:v>0.99514563106796117</c:v>
                </c:pt>
                <c:pt idx="6549">
                  <c:v>0.99514563106796117</c:v>
                </c:pt>
                <c:pt idx="6550">
                  <c:v>0.99514563106796117</c:v>
                </c:pt>
                <c:pt idx="6551">
                  <c:v>0.99514563106796117</c:v>
                </c:pt>
                <c:pt idx="6552">
                  <c:v>0.99514563106796117</c:v>
                </c:pt>
                <c:pt idx="6553">
                  <c:v>0.99514563106796117</c:v>
                </c:pt>
                <c:pt idx="6554">
                  <c:v>0.99514563106796117</c:v>
                </c:pt>
                <c:pt idx="6555">
                  <c:v>0.99514563106796117</c:v>
                </c:pt>
                <c:pt idx="6556">
                  <c:v>0.99514563106796117</c:v>
                </c:pt>
                <c:pt idx="6557">
                  <c:v>0.99514563106796117</c:v>
                </c:pt>
                <c:pt idx="6558">
                  <c:v>0.99514563106796117</c:v>
                </c:pt>
                <c:pt idx="6559">
                  <c:v>0.99514563106796117</c:v>
                </c:pt>
                <c:pt idx="6560">
                  <c:v>0.99514563106796117</c:v>
                </c:pt>
                <c:pt idx="6561">
                  <c:v>0.99514563106796117</c:v>
                </c:pt>
                <c:pt idx="6562">
                  <c:v>0.99514563106796117</c:v>
                </c:pt>
                <c:pt idx="6563">
                  <c:v>0.99514563106796117</c:v>
                </c:pt>
                <c:pt idx="6564">
                  <c:v>0.99514563106796117</c:v>
                </c:pt>
                <c:pt idx="6565">
                  <c:v>0.99514563106796117</c:v>
                </c:pt>
                <c:pt idx="6566">
                  <c:v>0.99514563106796117</c:v>
                </c:pt>
                <c:pt idx="6567">
                  <c:v>0.99514563106796117</c:v>
                </c:pt>
                <c:pt idx="6568">
                  <c:v>0.99514563106796117</c:v>
                </c:pt>
                <c:pt idx="6569">
                  <c:v>0.99514563106796117</c:v>
                </c:pt>
                <c:pt idx="6570">
                  <c:v>0.99514563106796117</c:v>
                </c:pt>
                <c:pt idx="6571">
                  <c:v>0.99514563106796117</c:v>
                </c:pt>
                <c:pt idx="6572">
                  <c:v>0.99514563106796117</c:v>
                </c:pt>
                <c:pt idx="6573">
                  <c:v>0.99514563106796117</c:v>
                </c:pt>
                <c:pt idx="6574">
                  <c:v>0.99514563106796117</c:v>
                </c:pt>
                <c:pt idx="6575">
                  <c:v>0.99514563106796117</c:v>
                </c:pt>
                <c:pt idx="6576">
                  <c:v>0.99514563106796117</c:v>
                </c:pt>
                <c:pt idx="6577">
                  <c:v>0.99514563106796117</c:v>
                </c:pt>
                <c:pt idx="6578">
                  <c:v>0.99514563106796117</c:v>
                </c:pt>
                <c:pt idx="6579">
                  <c:v>0.99514563106796117</c:v>
                </c:pt>
                <c:pt idx="6580">
                  <c:v>0.99514563106796117</c:v>
                </c:pt>
                <c:pt idx="6581">
                  <c:v>0.99514563106796117</c:v>
                </c:pt>
                <c:pt idx="6582">
                  <c:v>0.99514563106796117</c:v>
                </c:pt>
                <c:pt idx="6583">
                  <c:v>0.99514563106796117</c:v>
                </c:pt>
                <c:pt idx="6584">
                  <c:v>0.99514563106796117</c:v>
                </c:pt>
                <c:pt idx="6585">
                  <c:v>0.99514563106796117</c:v>
                </c:pt>
                <c:pt idx="6586">
                  <c:v>0.99514563106796117</c:v>
                </c:pt>
                <c:pt idx="6587">
                  <c:v>0.99514563106796117</c:v>
                </c:pt>
                <c:pt idx="6588">
                  <c:v>0.99514563106796117</c:v>
                </c:pt>
                <c:pt idx="6589">
                  <c:v>0.99514563106796117</c:v>
                </c:pt>
                <c:pt idx="6590">
                  <c:v>0.99514563106796117</c:v>
                </c:pt>
                <c:pt idx="6591">
                  <c:v>0.99514563106796117</c:v>
                </c:pt>
                <c:pt idx="6592">
                  <c:v>0.99514563106796117</c:v>
                </c:pt>
                <c:pt idx="6593">
                  <c:v>0.99514563106796117</c:v>
                </c:pt>
                <c:pt idx="6594">
                  <c:v>0.99514563106796117</c:v>
                </c:pt>
                <c:pt idx="6595">
                  <c:v>0.99514563106796117</c:v>
                </c:pt>
                <c:pt idx="6596">
                  <c:v>0.99514563106796117</c:v>
                </c:pt>
                <c:pt idx="6597">
                  <c:v>0.99514563106796117</c:v>
                </c:pt>
                <c:pt idx="6598">
                  <c:v>0.99514563106796117</c:v>
                </c:pt>
                <c:pt idx="6599">
                  <c:v>0.99514563106796117</c:v>
                </c:pt>
                <c:pt idx="6600">
                  <c:v>0.99514563106796117</c:v>
                </c:pt>
                <c:pt idx="6601">
                  <c:v>0.99514563106796117</c:v>
                </c:pt>
                <c:pt idx="6602">
                  <c:v>0.99514563106796117</c:v>
                </c:pt>
                <c:pt idx="6603">
                  <c:v>0.99514563106796117</c:v>
                </c:pt>
                <c:pt idx="6604">
                  <c:v>0.99514563106796117</c:v>
                </c:pt>
                <c:pt idx="6605">
                  <c:v>0.99514563106796117</c:v>
                </c:pt>
                <c:pt idx="6606">
                  <c:v>0.99514563106796117</c:v>
                </c:pt>
                <c:pt idx="6607">
                  <c:v>0.99514563106796117</c:v>
                </c:pt>
                <c:pt idx="6608">
                  <c:v>0.99514563106796117</c:v>
                </c:pt>
                <c:pt idx="6609">
                  <c:v>0.99514563106796117</c:v>
                </c:pt>
                <c:pt idx="6610">
                  <c:v>0.99514563106796117</c:v>
                </c:pt>
                <c:pt idx="6611">
                  <c:v>0.99514563106796117</c:v>
                </c:pt>
                <c:pt idx="6612">
                  <c:v>0.99514563106796117</c:v>
                </c:pt>
                <c:pt idx="6613">
                  <c:v>0.99514563106796117</c:v>
                </c:pt>
                <c:pt idx="6614">
                  <c:v>0.99514563106796117</c:v>
                </c:pt>
                <c:pt idx="6615">
                  <c:v>0.99514563106796117</c:v>
                </c:pt>
                <c:pt idx="6616">
                  <c:v>0.99514563106796117</c:v>
                </c:pt>
                <c:pt idx="6617">
                  <c:v>0.99514563106796117</c:v>
                </c:pt>
                <c:pt idx="6618">
                  <c:v>0.99514563106796117</c:v>
                </c:pt>
                <c:pt idx="6619">
                  <c:v>0.99514563106796117</c:v>
                </c:pt>
                <c:pt idx="6620">
                  <c:v>0.99514563106796117</c:v>
                </c:pt>
                <c:pt idx="6621">
                  <c:v>0.99514563106796117</c:v>
                </c:pt>
                <c:pt idx="6622">
                  <c:v>0.99514563106796117</c:v>
                </c:pt>
                <c:pt idx="6623">
                  <c:v>0.99514563106796117</c:v>
                </c:pt>
                <c:pt idx="6624">
                  <c:v>0.99514563106796117</c:v>
                </c:pt>
                <c:pt idx="6625">
                  <c:v>0.99514563106796117</c:v>
                </c:pt>
                <c:pt idx="6626">
                  <c:v>0.99514563106796117</c:v>
                </c:pt>
                <c:pt idx="6627">
                  <c:v>0.99514563106796117</c:v>
                </c:pt>
                <c:pt idx="6628">
                  <c:v>0.99514563106796117</c:v>
                </c:pt>
                <c:pt idx="6629">
                  <c:v>0.99514563106796117</c:v>
                </c:pt>
                <c:pt idx="6630">
                  <c:v>0.99514563106796117</c:v>
                </c:pt>
                <c:pt idx="6631">
                  <c:v>0.99514563106796117</c:v>
                </c:pt>
                <c:pt idx="6632">
                  <c:v>0.99514563106796117</c:v>
                </c:pt>
                <c:pt idx="6633">
                  <c:v>0.99514563106796117</c:v>
                </c:pt>
                <c:pt idx="6634">
                  <c:v>0.99514563106796117</c:v>
                </c:pt>
                <c:pt idx="6635">
                  <c:v>0.99514563106796117</c:v>
                </c:pt>
                <c:pt idx="6636">
                  <c:v>0.99514563106796117</c:v>
                </c:pt>
                <c:pt idx="6637">
                  <c:v>0.99514563106796117</c:v>
                </c:pt>
                <c:pt idx="6638">
                  <c:v>0.99514563106796117</c:v>
                </c:pt>
                <c:pt idx="6639">
                  <c:v>0.99514563106796117</c:v>
                </c:pt>
                <c:pt idx="6640">
                  <c:v>0.99514563106796117</c:v>
                </c:pt>
                <c:pt idx="6641">
                  <c:v>0.99514563106796117</c:v>
                </c:pt>
                <c:pt idx="6642">
                  <c:v>0.99514563106796117</c:v>
                </c:pt>
                <c:pt idx="6643">
                  <c:v>0.99514563106796117</c:v>
                </c:pt>
                <c:pt idx="6644">
                  <c:v>0.99514563106796117</c:v>
                </c:pt>
                <c:pt idx="6645">
                  <c:v>0.99514563106796117</c:v>
                </c:pt>
                <c:pt idx="6646">
                  <c:v>0.99514563106796117</c:v>
                </c:pt>
                <c:pt idx="6647">
                  <c:v>0.99514563106796117</c:v>
                </c:pt>
                <c:pt idx="6648">
                  <c:v>0.99514563106796117</c:v>
                </c:pt>
                <c:pt idx="6649">
                  <c:v>0.99514563106796117</c:v>
                </c:pt>
                <c:pt idx="6650">
                  <c:v>0.99514563106796117</c:v>
                </c:pt>
                <c:pt idx="6651">
                  <c:v>0.99514563106796117</c:v>
                </c:pt>
                <c:pt idx="6652">
                  <c:v>0.99514563106796117</c:v>
                </c:pt>
                <c:pt idx="6653">
                  <c:v>0.99514563106796117</c:v>
                </c:pt>
                <c:pt idx="6654">
                  <c:v>0.99514563106796117</c:v>
                </c:pt>
                <c:pt idx="6655">
                  <c:v>0.99514563106796117</c:v>
                </c:pt>
                <c:pt idx="6656">
                  <c:v>0.99514563106796117</c:v>
                </c:pt>
                <c:pt idx="6657">
                  <c:v>0.99514563106796117</c:v>
                </c:pt>
                <c:pt idx="6658">
                  <c:v>0.99514563106796117</c:v>
                </c:pt>
                <c:pt idx="6659">
                  <c:v>0.99514563106796117</c:v>
                </c:pt>
                <c:pt idx="6660">
                  <c:v>0.99514563106796117</c:v>
                </c:pt>
                <c:pt idx="6661">
                  <c:v>0.99514563106796117</c:v>
                </c:pt>
                <c:pt idx="6662">
                  <c:v>0.99514563106796117</c:v>
                </c:pt>
                <c:pt idx="6663">
                  <c:v>0.99514563106796117</c:v>
                </c:pt>
                <c:pt idx="6664">
                  <c:v>0.99514563106796117</c:v>
                </c:pt>
                <c:pt idx="6665">
                  <c:v>0.99514563106796117</c:v>
                </c:pt>
                <c:pt idx="6666">
                  <c:v>0.99514563106796117</c:v>
                </c:pt>
                <c:pt idx="6667">
                  <c:v>0.99514563106796117</c:v>
                </c:pt>
                <c:pt idx="6668">
                  <c:v>0.99514563106796117</c:v>
                </c:pt>
                <c:pt idx="6669">
                  <c:v>0.99514563106796117</c:v>
                </c:pt>
                <c:pt idx="6670">
                  <c:v>0.99514563106796117</c:v>
                </c:pt>
                <c:pt idx="6671">
                  <c:v>0.99514563106796117</c:v>
                </c:pt>
                <c:pt idx="6672">
                  <c:v>0.99514563106796117</c:v>
                </c:pt>
                <c:pt idx="6673">
                  <c:v>0.99514563106796117</c:v>
                </c:pt>
                <c:pt idx="6674">
                  <c:v>0.99514563106796117</c:v>
                </c:pt>
                <c:pt idx="6675">
                  <c:v>0.99514563106796117</c:v>
                </c:pt>
                <c:pt idx="6676">
                  <c:v>0.99514563106796117</c:v>
                </c:pt>
                <c:pt idx="6677">
                  <c:v>0.99514563106796117</c:v>
                </c:pt>
                <c:pt idx="6678">
                  <c:v>0.99514563106796117</c:v>
                </c:pt>
                <c:pt idx="6679">
                  <c:v>0.99514563106796117</c:v>
                </c:pt>
                <c:pt idx="6680">
                  <c:v>0.99514563106796117</c:v>
                </c:pt>
                <c:pt idx="6681">
                  <c:v>0.99514563106796117</c:v>
                </c:pt>
                <c:pt idx="6682">
                  <c:v>0.99514563106796117</c:v>
                </c:pt>
                <c:pt idx="6683">
                  <c:v>0.99514563106796117</c:v>
                </c:pt>
                <c:pt idx="6684">
                  <c:v>0.99514563106796117</c:v>
                </c:pt>
                <c:pt idx="6685">
                  <c:v>0.99514563106796117</c:v>
                </c:pt>
                <c:pt idx="6686">
                  <c:v>0.99514563106796117</c:v>
                </c:pt>
                <c:pt idx="6687">
                  <c:v>0.99514563106796117</c:v>
                </c:pt>
                <c:pt idx="6688">
                  <c:v>0.99514563106796117</c:v>
                </c:pt>
                <c:pt idx="6689">
                  <c:v>0.99514563106796117</c:v>
                </c:pt>
                <c:pt idx="6690">
                  <c:v>0.99514563106796117</c:v>
                </c:pt>
                <c:pt idx="6691">
                  <c:v>0.99514563106796117</c:v>
                </c:pt>
                <c:pt idx="6692">
                  <c:v>0.99514563106796117</c:v>
                </c:pt>
                <c:pt idx="6693">
                  <c:v>0.99514563106796117</c:v>
                </c:pt>
                <c:pt idx="6694">
                  <c:v>0.99514563106796117</c:v>
                </c:pt>
                <c:pt idx="6695">
                  <c:v>0.99514563106796117</c:v>
                </c:pt>
                <c:pt idx="6696">
                  <c:v>0.99514563106796117</c:v>
                </c:pt>
                <c:pt idx="6697">
                  <c:v>0.99514563106796117</c:v>
                </c:pt>
                <c:pt idx="6698">
                  <c:v>0.99514563106796117</c:v>
                </c:pt>
                <c:pt idx="6699">
                  <c:v>0.99514563106796117</c:v>
                </c:pt>
                <c:pt idx="6700">
                  <c:v>0.99514563106796117</c:v>
                </c:pt>
                <c:pt idx="6701">
                  <c:v>0.99514563106796117</c:v>
                </c:pt>
                <c:pt idx="6702">
                  <c:v>0.99514563106796117</c:v>
                </c:pt>
                <c:pt idx="6703">
                  <c:v>0.99514563106796117</c:v>
                </c:pt>
                <c:pt idx="6704">
                  <c:v>0.99514563106796117</c:v>
                </c:pt>
                <c:pt idx="6705">
                  <c:v>0.99514563106796117</c:v>
                </c:pt>
                <c:pt idx="6706">
                  <c:v>0.99514563106796117</c:v>
                </c:pt>
                <c:pt idx="6707">
                  <c:v>0.99514563106796117</c:v>
                </c:pt>
                <c:pt idx="6708">
                  <c:v>0.99514563106796117</c:v>
                </c:pt>
                <c:pt idx="6709">
                  <c:v>0.99514563106796117</c:v>
                </c:pt>
                <c:pt idx="6710">
                  <c:v>0.99514563106796117</c:v>
                </c:pt>
                <c:pt idx="6711">
                  <c:v>0.99514563106796117</c:v>
                </c:pt>
                <c:pt idx="6712">
                  <c:v>0.99514563106796117</c:v>
                </c:pt>
                <c:pt idx="6713">
                  <c:v>0.99514563106796117</c:v>
                </c:pt>
                <c:pt idx="6714">
                  <c:v>0.99514563106796117</c:v>
                </c:pt>
                <c:pt idx="6715">
                  <c:v>0.99514563106796117</c:v>
                </c:pt>
                <c:pt idx="6716">
                  <c:v>0.99514563106796117</c:v>
                </c:pt>
                <c:pt idx="6717">
                  <c:v>0.99514563106796117</c:v>
                </c:pt>
                <c:pt idx="6718">
                  <c:v>0.99514563106796117</c:v>
                </c:pt>
                <c:pt idx="6719">
                  <c:v>0.99514563106796117</c:v>
                </c:pt>
                <c:pt idx="6720">
                  <c:v>0.99514563106796117</c:v>
                </c:pt>
                <c:pt idx="6721">
                  <c:v>0.99514563106796117</c:v>
                </c:pt>
                <c:pt idx="6722">
                  <c:v>0.99514563106796117</c:v>
                </c:pt>
                <c:pt idx="6723">
                  <c:v>0.99514563106796117</c:v>
                </c:pt>
                <c:pt idx="6724">
                  <c:v>0.99514563106796117</c:v>
                </c:pt>
                <c:pt idx="6725">
                  <c:v>0.99514563106796117</c:v>
                </c:pt>
                <c:pt idx="6726">
                  <c:v>0.99514563106796117</c:v>
                </c:pt>
                <c:pt idx="6727">
                  <c:v>0.99514563106796117</c:v>
                </c:pt>
                <c:pt idx="6728">
                  <c:v>0.99514563106796117</c:v>
                </c:pt>
                <c:pt idx="6729">
                  <c:v>0.99514563106796117</c:v>
                </c:pt>
                <c:pt idx="6730">
                  <c:v>0.99514563106796117</c:v>
                </c:pt>
                <c:pt idx="6731">
                  <c:v>0.99514563106796117</c:v>
                </c:pt>
                <c:pt idx="6732">
                  <c:v>0.99514563106796117</c:v>
                </c:pt>
                <c:pt idx="6733">
                  <c:v>0.99514563106796117</c:v>
                </c:pt>
                <c:pt idx="6734">
                  <c:v>0.99514563106796117</c:v>
                </c:pt>
                <c:pt idx="6735">
                  <c:v>0.99514563106796117</c:v>
                </c:pt>
                <c:pt idx="6736">
                  <c:v>0.99514563106796117</c:v>
                </c:pt>
                <c:pt idx="6737">
                  <c:v>0.99514563106796117</c:v>
                </c:pt>
                <c:pt idx="6738">
                  <c:v>0.99514563106796117</c:v>
                </c:pt>
                <c:pt idx="6739">
                  <c:v>0.99514563106796117</c:v>
                </c:pt>
                <c:pt idx="6740">
                  <c:v>0.99514563106796117</c:v>
                </c:pt>
                <c:pt idx="6741">
                  <c:v>0.99514563106796117</c:v>
                </c:pt>
                <c:pt idx="6742">
                  <c:v>0.99514563106796117</c:v>
                </c:pt>
                <c:pt idx="6743">
                  <c:v>0.99514563106796117</c:v>
                </c:pt>
                <c:pt idx="6744">
                  <c:v>0.99514563106796117</c:v>
                </c:pt>
                <c:pt idx="6745">
                  <c:v>0.99514563106796117</c:v>
                </c:pt>
                <c:pt idx="6746">
                  <c:v>0.99514563106796117</c:v>
                </c:pt>
                <c:pt idx="6747">
                  <c:v>0.99514563106796117</c:v>
                </c:pt>
                <c:pt idx="6748">
                  <c:v>0.99514563106796117</c:v>
                </c:pt>
                <c:pt idx="6749">
                  <c:v>0.99514563106796117</c:v>
                </c:pt>
                <c:pt idx="6750">
                  <c:v>0.99514563106796117</c:v>
                </c:pt>
                <c:pt idx="6751">
                  <c:v>0.99514563106796117</c:v>
                </c:pt>
                <c:pt idx="6752">
                  <c:v>0.99514563106796117</c:v>
                </c:pt>
                <c:pt idx="6753">
                  <c:v>0.99514563106796117</c:v>
                </c:pt>
                <c:pt idx="6754">
                  <c:v>0.99514563106796117</c:v>
                </c:pt>
                <c:pt idx="6755">
                  <c:v>0.99514563106796117</c:v>
                </c:pt>
                <c:pt idx="6756">
                  <c:v>0.99514563106796117</c:v>
                </c:pt>
                <c:pt idx="6757">
                  <c:v>0.99514563106796117</c:v>
                </c:pt>
                <c:pt idx="6758">
                  <c:v>0.99514563106796117</c:v>
                </c:pt>
                <c:pt idx="6759">
                  <c:v>0.99514563106796117</c:v>
                </c:pt>
                <c:pt idx="6760">
                  <c:v>0.99514563106796117</c:v>
                </c:pt>
                <c:pt idx="6761">
                  <c:v>0.99514563106796117</c:v>
                </c:pt>
                <c:pt idx="6762">
                  <c:v>0.99514563106796117</c:v>
                </c:pt>
                <c:pt idx="6763">
                  <c:v>0.99514563106796117</c:v>
                </c:pt>
                <c:pt idx="6764">
                  <c:v>0.99514563106796117</c:v>
                </c:pt>
                <c:pt idx="6765">
                  <c:v>0.99514563106796117</c:v>
                </c:pt>
                <c:pt idx="6766">
                  <c:v>0.99514563106796117</c:v>
                </c:pt>
                <c:pt idx="6767">
                  <c:v>0.99514563106796117</c:v>
                </c:pt>
                <c:pt idx="6768">
                  <c:v>0.99514563106796117</c:v>
                </c:pt>
                <c:pt idx="6769">
                  <c:v>0.99514563106796117</c:v>
                </c:pt>
                <c:pt idx="6770">
                  <c:v>0.99514563106796117</c:v>
                </c:pt>
                <c:pt idx="6771">
                  <c:v>0.99514563106796117</c:v>
                </c:pt>
                <c:pt idx="6772">
                  <c:v>0.99514563106796117</c:v>
                </c:pt>
                <c:pt idx="6773">
                  <c:v>0.99514563106796117</c:v>
                </c:pt>
                <c:pt idx="6774">
                  <c:v>0.99514563106796117</c:v>
                </c:pt>
                <c:pt idx="6775">
                  <c:v>0.99514563106796117</c:v>
                </c:pt>
                <c:pt idx="6776">
                  <c:v>0.99514563106796117</c:v>
                </c:pt>
                <c:pt idx="6777">
                  <c:v>0.99514563106796117</c:v>
                </c:pt>
                <c:pt idx="6778">
                  <c:v>0.99514563106796117</c:v>
                </c:pt>
                <c:pt idx="6779">
                  <c:v>0.99514563106796117</c:v>
                </c:pt>
                <c:pt idx="6780">
                  <c:v>0.99514563106796117</c:v>
                </c:pt>
                <c:pt idx="6781">
                  <c:v>0.99514563106796117</c:v>
                </c:pt>
                <c:pt idx="6782">
                  <c:v>0.99514563106796117</c:v>
                </c:pt>
                <c:pt idx="6783">
                  <c:v>0.99514563106796117</c:v>
                </c:pt>
                <c:pt idx="6784">
                  <c:v>0.99514563106796117</c:v>
                </c:pt>
                <c:pt idx="6785">
                  <c:v>0.99514563106796117</c:v>
                </c:pt>
                <c:pt idx="6786">
                  <c:v>0.99514563106796117</c:v>
                </c:pt>
                <c:pt idx="6787">
                  <c:v>0.99514563106796117</c:v>
                </c:pt>
                <c:pt idx="6788">
                  <c:v>0.99514563106796117</c:v>
                </c:pt>
                <c:pt idx="6789">
                  <c:v>0.99514563106796117</c:v>
                </c:pt>
                <c:pt idx="6790">
                  <c:v>0.99514563106796117</c:v>
                </c:pt>
                <c:pt idx="6791">
                  <c:v>0.99514563106796117</c:v>
                </c:pt>
                <c:pt idx="6792">
                  <c:v>0.99514563106796117</c:v>
                </c:pt>
                <c:pt idx="6793">
                  <c:v>0.99514563106796117</c:v>
                </c:pt>
                <c:pt idx="6794">
                  <c:v>0.99514563106796117</c:v>
                </c:pt>
                <c:pt idx="6795">
                  <c:v>0.99514563106796117</c:v>
                </c:pt>
                <c:pt idx="6796">
                  <c:v>0.99514563106796117</c:v>
                </c:pt>
                <c:pt idx="6797">
                  <c:v>0.99514563106796117</c:v>
                </c:pt>
                <c:pt idx="6798">
                  <c:v>0.99514563106796117</c:v>
                </c:pt>
                <c:pt idx="6799">
                  <c:v>0.99514563106796117</c:v>
                </c:pt>
                <c:pt idx="6800">
                  <c:v>0.99514563106796117</c:v>
                </c:pt>
                <c:pt idx="6801">
                  <c:v>0.99514563106796117</c:v>
                </c:pt>
                <c:pt idx="6802">
                  <c:v>0.99514563106796117</c:v>
                </c:pt>
                <c:pt idx="6803">
                  <c:v>0.99514563106796117</c:v>
                </c:pt>
                <c:pt idx="6804">
                  <c:v>0.99514563106796117</c:v>
                </c:pt>
                <c:pt idx="6805">
                  <c:v>0.99514563106796117</c:v>
                </c:pt>
                <c:pt idx="6806">
                  <c:v>0.99514563106796117</c:v>
                </c:pt>
                <c:pt idx="6807">
                  <c:v>0.99514563106796117</c:v>
                </c:pt>
                <c:pt idx="6808">
                  <c:v>0.99514563106796117</c:v>
                </c:pt>
                <c:pt idx="6809">
                  <c:v>0.99514563106796117</c:v>
                </c:pt>
                <c:pt idx="6810">
                  <c:v>0.99514563106796117</c:v>
                </c:pt>
                <c:pt idx="6811">
                  <c:v>0.99514563106796117</c:v>
                </c:pt>
                <c:pt idx="6812">
                  <c:v>0.99514563106796117</c:v>
                </c:pt>
                <c:pt idx="6813">
                  <c:v>0.99514563106796117</c:v>
                </c:pt>
                <c:pt idx="6814">
                  <c:v>0.99514563106796117</c:v>
                </c:pt>
                <c:pt idx="6815">
                  <c:v>0.99514563106796117</c:v>
                </c:pt>
                <c:pt idx="6816">
                  <c:v>0.99514563106796117</c:v>
                </c:pt>
                <c:pt idx="6817">
                  <c:v>0.99514563106796117</c:v>
                </c:pt>
                <c:pt idx="6818">
                  <c:v>0.99514563106796117</c:v>
                </c:pt>
                <c:pt idx="6819">
                  <c:v>0.99514563106796117</c:v>
                </c:pt>
                <c:pt idx="6820">
                  <c:v>0.99514563106796117</c:v>
                </c:pt>
                <c:pt idx="6821">
                  <c:v>0.99514563106796117</c:v>
                </c:pt>
                <c:pt idx="6822">
                  <c:v>0.99514563106796117</c:v>
                </c:pt>
                <c:pt idx="6823">
                  <c:v>0.99514563106796117</c:v>
                </c:pt>
                <c:pt idx="6824">
                  <c:v>0.99514563106796117</c:v>
                </c:pt>
                <c:pt idx="6825">
                  <c:v>0.99514563106796117</c:v>
                </c:pt>
                <c:pt idx="6826">
                  <c:v>0.99514563106796117</c:v>
                </c:pt>
                <c:pt idx="6827">
                  <c:v>0.99514563106796117</c:v>
                </c:pt>
                <c:pt idx="6828">
                  <c:v>0.99514563106796117</c:v>
                </c:pt>
                <c:pt idx="6829">
                  <c:v>0.99514563106796117</c:v>
                </c:pt>
                <c:pt idx="6830">
                  <c:v>0.99514563106796117</c:v>
                </c:pt>
                <c:pt idx="6831">
                  <c:v>0.99514563106796117</c:v>
                </c:pt>
                <c:pt idx="6832">
                  <c:v>0.99514563106796117</c:v>
                </c:pt>
                <c:pt idx="6833">
                  <c:v>0.99514563106796117</c:v>
                </c:pt>
                <c:pt idx="6834">
                  <c:v>0.99514563106796117</c:v>
                </c:pt>
                <c:pt idx="6835">
                  <c:v>0.99514563106796117</c:v>
                </c:pt>
                <c:pt idx="6836">
                  <c:v>0.99514563106796117</c:v>
                </c:pt>
                <c:pt idx="6837">
                  <c:v>0.99514563106796117</c:v>
                </c:pt>
                <c:pt idx="6838">
                  <c:v>0.99514563106796117</c:v>
                </c:pt>
                <c:pt idx="6839">
                  <c:v>0.99514563106796117</c:v>
                </c:pt>
                <c:pt idx="6840">
                  <c:v>0.99514563106796117</c:v>
                </c:pt>
                <c:pt idx="6841">
                  <c:v>0.99514563106796117</c:v>
                </c:pt>
                <c:pt idx="6842">
                  <c:v>0.99514563106796117</c:v>
                </c:pt>
                <c:pt idx="6843">
                  <c:v>0.99514563106796117</c:v>
                </c:pt>
                <c:pt idx="6844">
                  <c:v>0.99514563106796117</c:v>
                </c:pt>
                <c:pt idx="6845">
                  <c:v>0.99514563106796117</c:v>
                </c:pt>
                <c:pt idx="6846">
                  <c:v>0.99514563106796117</c:v>
                </c:pt>
                <c:pt idx="6847">
                  <c:v>0.99514563106796117</c:v>
                </c:pt>
                <c:pt idx="6848">
                  <c:v>0.99514563106796117</c:v>
                </c:pt>
                <c:pt idx="6849">
                  <c:v>0.99514563106796117</c:v>
                </c:pt>
                <c:pt idx="6850">
                  <c:v>0.99514563106796117</c:v>
                </c:pt>
                <c:pt idx="6851">
                  <c:v>0.99514563106796117</c:v>
                </c:pt>
                <c:pt idx="6852">
                  <c:v>0.99514563106796117</c:v>
                </c:pt>
                <c:pt idx="6853">
                  <c:v>0.99514563106796117</c:v>
                </c:pt>
                <c:pt idx="6854">
                  <c:v>0.99514563106796117</c:v>
                </c:pt>
                <c:pt idx="6855">
                  <c:v>0.99514563106796117</c:v>
                </c:pt>
                <c:pt idx="6856">
                  <c:v>0.99514563106796117</c:v>
                </c:pt>
                <c:pt idx="6857">
                  <c:v>0.99514563106796117</c:v>
                </c:pt>
                <c:pt idx="6858">
                  <c:v>0.99514563106796117</c:v>
                </c:pt>
                <c:pt idx="6859">
                  <c:v>0.99514563106796117</c:v>
                </c:pt>
                <c:pt idx="6860">
                  <c:v>0.99514563106796117</c:v>
                </c:pt>
                <c:pt idx="6861">
                  <c:v>0.99514563106796117</c:v>
                </c:pt>
                <c:pt idx="6862">
                  <c:v>0.99514563106796117</c:v>
                </c:pt>
                <c:pt idx="6863">
                  <c:v>0.99514563106796117</c:v>
                </c:pt>
                <c:pt idx="6864">
                  <c:v>0.99514563106796117</c:v>
                </c:pt>
                <c:pt idx="6865">
                  <c:v>0.99514563106796117</c:v>
                </c:pt>
                <c:pt idx="6866">
                  <c:v>0.99514563106796117</c:v>
                </c:pt>
                <c:pt idx="6867">
                  <c:v>0.99514563106796117</c:v>
                </c:pt>
                <c:pt idx="6868">
                  <c:v>0.99514563106796117</c:v>
                </c:pt>
                <c:pt idx="6869">
                  <c:v>0.99514563106796117</c:v>
                </c:pt>
                <c:pt idx="6870">
                  <c:v>0.99514563106796117</c:v>
                </c:pt>
                <c:pt idx="6871">
                  <c:v>0.99514563106796117</c:v>
                </c:pt>
                <c:pt idx="6872">
                  <c:v>0.99514563106796117</c:v>
                </c:pt>
                <c:pt idx="6873">
                  <c:v>0.99514563106796117</c:v>
                </c:pt>
                <c:pt idx="6874">
                  <c:v>0.99514563106796117</c:v>
                </c:pt>
                <c:pt idx="6875">
                  <c:v>0.99514563106796117</c:v>
                </c:pt>
                <c:pt idx="6876">
                  <c:v>0.99514563106796117</c:v>
                </c:pt>
                <c:pt idx="6877">
                  <c:v>0.99514563106796117</c:v>
                </c:pt>
                <c:pt idx="6878">
                  <c:v>0.99514563106796117</c:v>
                </c:pt>
                <c:pt idx="6879">
                  <c:v>0.99514563106796117</c:v>
                </c:pt>
                <c:pt idx="6880">
                  <c:v>0.99514563106796117</c:v>
                </c:pt>
                <c:pt idx="6881">
                  <c:v>0.99514563106796117</c:v>
                </c:pt>
                <c:pt idx="6882">
                  <c:v>0.99514563106796117</c:v>
                </c:pt>
                <c:pt idx="6883">
                  <c:v>0.99514563106796117</c:v>
                </c:pt>
                <c:pt idx="6884">
                  <c:v>0.99514563106796117</c:v>
                </c:pt>
                <c:pt idx="6885">
                  <c:v>0.99514563106796117</c:v>
                </c:pt>
                <c:pt idx="6886">
                  <c:v>0.99514563106796117</c:v>
                </c:pt>
                <c:pt idx="6887">
                  <c:v>0.99514563106796117</c:v>
                </c:pt>
                <c:pt idx="6888">
                  <c:v>0.99514563106796117</c:v>
                </c:pt>
                <c:pt idx="6889">
                  <c:v>0.99514563106796117</c:v>
                </c:pt>
                <c:pt idx="6890">
                  <c:v>0.99514563106796117</c:v>
                </c:pt>
                <c:pt idx="6891">
                  <c:v>0.99514563106796117</c:v>
                </c:pt>
                <c:pt idx="6892">
                  <c:v>0.99514563106796117</c:v>
                </c:pt>
                <c:pt idx="6893">
                  <c:v>0.99514563106796117</c:v>
                </c:pt>
                <c:pt idx="6894">
                  <c:v>0.99514563106796117</c:v>
                </c:pt>
                <c:pt idx="6895">
                  <c:v>0.99514563106796117</c:v>
                </c:pt>
                <c:pt idx="6896">
                  <c:v>0.99514563106796117</c:v>
                </c:pt>
                <c:pt idx="6897">
                  <c:v>0.99514563106796117</c:v>
                </c:pt>
                <c:pt idx="6898">
                  <c:v>0.99514563106796117</c:v>
                </c:pt>
                <c:pt idx="6899">
                  <c:v>0.99514563106796117</c:v>
                </c:pt>
                <c:pt idx="6900">
                  <c:v>0.99514563106796117</c:v>
                </c:pt>
                <c:pt idx="6901">
                  <c:v>0.99514563106796117</c:v>
                </c:pt>
                <c:pt idx="6902">
                  <c:v>0.99514563106796117</c:v>
                </c:pt>
                <c:pt idx="6903">
                  <c:v>0.99514563106796117</c:v>
                </c:pt>
                <c:pt idx="6904">
                  <c:v>0.99514563106796117</c:v>
                </c:pt>
                <c:pt idx="6905">
                  <c:v>0.99514563106796117</c:v>
                </c:pt>
                <c:pt idx="6906">
                  <c:v>0.99514563106796117</c:v>
                </c:pt>
                <c:pt idx="6907">
                  <c:v>0.99514563106796117</c:v>
                </c:pt>
                <c:pt idx="6908">
                  <c:v>0.99514563106796117</c:v>
                </c:pt>
                <c:pt idx="6909">
                  <c:v>0.99514563106796117</c:v>
                </c:pt>
                <c:pt idx="6910">
                  <c:v>0.99514563106796117</c:v>
                </c:pt>
                <c:pt idx="6911">
                  <c:v>0.99514563106796117</c:v>
                </c:pt>
                <c:pt idx="6912">
                  <c:v>0.99514563106796117</c:v>
                </c:pt>
                <c:pt idx="6913">
                  <c:v>0.99514563106796117</c:v>
                </c:pt>
                <c:pt idx="6914">
                  <c:v>0.99514563106796117</c:v>
                </c:pt>
                <c:pt idx="6915">
                  <c:v>0.99514563106796117</c:v>
                </c:pt>
                <c:pt idx="6916">
                  <c:v>0.99514563106796117</c:v>
                </c:pt>
                <c:pt idx="6917">
                  <c:v>0.99514563106796117</c:v>
                </c:pt>
                <c:pt idx="6918">
                  <c:v>0.99514563106796117</c:v>
                </c:pt>
                <c:pt idx="6919">
                  <c:v>0.99514563106796117</c:v>
                </c:pt>
                <c:pt idx="6920">
                  <c:v>0.99514563106796117</c:v>
                </c:pt>
                <c:pt idx="6921">
                  <c:v>0.99514563106796117</c:v>
                </c:pt>
                <c:pt idx="6922">
                  <c:v>0.99514563106796117</c:v>
                </c:pt>
                <c:pt idx="6923">
                  <c:v>0.99514563106796117</c:v>
                </c:pt>
                <c:pt idx="6924">
                  <c:v>0.99514563106796117</c:v>
                </c:pt>
                <c:pt idx="6925">
                  <c:v>0.99514563106796117</c:v>
                </c:pt>
                <c:pt idx="6926">
                  <c:v>0.99514563106796117</c:v>
                </c:pt>
                <c:pt idx="6927">
                  <c:v>0.99514563106796117</c:v>
                </c:pt>
                <c:pt idx="6928">
                  <c:v>0.99514563106796117</c:v>
                </c:pt>
                <c:pt idx="6929">
                  <c:v>0.99514563106796117</c:v>
                </c:pt>
                <c:pt idx="6930">
                  <c:v>0.99514563106796117</c:v>
                </c:pt>
                <c:pt idx="6931">
                  <c:v>0.99514563106796117</c:v>
                </c:pt>
                <c:pt idx="6932">
                  <c:v>0.99514563106796117</c:v>
                </c:pt>
                <c:pt idx="6933">
                  <c:v>0.99514563106796117</c:v>
                </c:pt>
                <c:pt idx="6934">
                  <c:v>0.99514563106796117</c:v>
                </c:pt>
                <c:pt idx="6935">
                  <c:v>0.99514563106796117</c:v>
                </c:pt>
                <c:pt idx="6936">
                  <c:v>0.99514563106796117</c:v>
                </c:pt>
                <c:pt idx="6937">
                  <c:v>0.99514563106796117</c:v>
                </c:pt>
                <c:pt idx="6938">
                  <c:v>0.99514563106796117</c:v>
                </c:pt>
                <c:pt idx="6939">
                  <c:v>0.99514563106796117</c:v>
                </c:pt>
                <c:pt idx="6940">
                  <c:v>0.99514563106796117</c:v>
                </c:pt>
                <c:pt idx="6941">
                  <c:v>0.99514563106796117</c:v>
                </c:pt>
                <c:pt idx="6942">
                  <c:v>0.99514563106796117</c:v>
                </c:pt>
                <c:pt idx="6943">
                  <c:v>0.99514563106796117</c:v>
                </c:pt>
                <c:pt idx="6944">
                  <c:v>0.99514563106796117</c:v>
                </c:pt>
                <c:pt idx="6945">
                  <c:v>0.99514563106796117</c:v>
                </c:pt>
                <c:pt idx="6946">
                  <c:v>0.99514563106796117</c:v>
                </c:pt>
                <c:pt idx="6947">
                  <c:v>0.99514563106796117</c:v>
                </c:pt>
                <c:pt idx="6948">
                  <c:v>0.99514563106796117</c:v>
                </c:pt>
                <c:pt idx="6949">
                  <c:v>0.99514563106796117</c:v>
                </c:pt>
                <c:pt idx="6950">
                  <c:v>0.99514563106796117</c:v>
                </c:pt>
                <c:pt idx="6951">
                  <c:v>0.99514563106796117</c:v>
                </c:pt>
                <c:pt idx="6952">
                  <c:v>0.99514563106796117</c:v>
                </c:pt>
                <c:pt idx="6953">
                  <c:v>0.99514563106796117</c:v>
                </c:pt>
                <c:pt idx="6954">
                  <c:v>0.99514563106796117</c:v>
                </c:pt>
                <c:pt idx="6955">
                  <c:v>0.99514563106796117</c:v>
                </c:pt>
                <c:pt idx="6956">
                  <c:v>0.99514563106796117</c:v>
                </c:pt>
                <c:pt idx="6957">
                  <c:v>0.99514563106796117</c:v>
                </c:pt>
                <c:pt idx="6958">
                  <c:v>0.99514563106796117</c:v>
                </c:pt>
                <c:pt idx="6959">
                  <c:v>0.99514563106796117</c:v>
                </c:pt>
                <c:pt idx="6960">
                  <c:v>0.99514563106796117</c:v>
                </c:pt>
                <c:pt idx="6961">
                  <c:v>0.99514563106796117</c:v>
                </c:pt>
                <c:pt idx="6962">
                  <c:v>0.99514563106796117</c:v>
                </c:pt>
                <c:pt idx="6963">
                  <c:v>0.99514563106796117</c:v>
                </c:pt>
                <c:pt idx="6964">
                  <c:v>0.99514563106796117</c:v>
                </c:pt>
                <c:pt idx="6965">
                  <c:v>0.99514563106796117</c:v>
                </c:pt>
                <c:pt idx="6966">
                  <c:v>0.99514563106796117</c:v>
                </c:pt>
                <c:pt idx="6967">
                  <c:v>0.99514563106796117</c:v>
                </c:pt>
                <c:pt idx="6968">
                  <c:v>0.99514563106796117</c:v>
                </c:pt>
                <c:pt idx="6969">
                  <c:v>0.99514563106796117</c:v>
                </c:pt>
                <c:pt idx="6970">
                  <c:v>0.99514563106796117</c:v>
                </c:pt>
                <c:pt idx="6971">
                  <c:v>0.99514563106796117</c:v>
                </c:pt>
                <c:pt idx="6972">
                  <c:v>0.99514563106796117</c:v>
                </c:pt>
                <c:pt idx="6973">
                  <c:v>0.99514563106796117</c:v>
                </c:pt>
                <c:pt idx="6974">
                  <c:v>0.99514563106796117</c:v>
                </c:pt>
                <c:pt idx="6975">
                  <c:v>0.99514563106796117</c:v>
                </c:pt>
                <c:pt idx="6976">
                  <c:v>0.99514563106796117</c:v>
                </c:pt>
                <c:pt idx="6977">
                  <c:v>0.99514563106796117</c:v>
                </c:pt>
                <c:pt idx="6978">
                  <c:v>0.99514563106796117</c:v>
                </c:pt>
                <c:pt idx="6979">
                  <c:v>0.99514563106796117</c:v>
                </c:pt>
                <c:pt idx="6980">
                  <c:v>0.99514563106796117</c:v>
                </c:pt>
                <c:pt idx="6981">
                  <c:v>0.99514563106796117</c:v>
                </c:pt>
                <c:pt idx="6982">
                  <c:v>0.99514563106796117</c:v>
                </c:pt>
                <c:pt idx="6983">
                  <c:v>0.99514563106796117</c:v>
                </c:pt>
                <c:pt idx="6984">
                  <c:v>0.99514563106796117</c:v>
                </c:pt>
                <c:pt idx="6985">
                  <c:v>0.99514563106796117</c:v>
                </c:pt>
                <c:pt idx="6986">
                  <c:v>0.99514563106796117</c:v>
                </c:pt>
                <c:pt idx="6987">
                  <c:v>0.99514563106796117</c:v>
                </c:pt>
                <c:pt idx="6988">
                  <c:v>0.99514563106796117</c:v>
                </c:pt>
                <c:pt idx="6989">
                  <c:v>0.99514563106796117</c:v>
                </c:pt>
                <c:pt idx="6990">
                  <c:v>0.99514563106796117</c:v>
                </c:pt>
                <c:pt idx="6991">
                  <c:v>0.99514563106796117</c:v>
                </c:pt>
                <c:pt idx="6992">
                  <c:v>0.99514563106796117</c:v>
                </c:pt>
                <c:pt idx="6993">
                  <c:v>0.99514563106796117</c:v>
                </c:pt>
                <c:pt idx="6994">
                  <c:v>0.99514563106796117</c:v>
                </c:pt>
                <c:pt idx="6995">
                  <c:v>0.99514563106796117</c:v>
                </c:pt>
                <c:pt idx="6996">
                  <c:v>0.99514563106796117</c:v>
                </c:pt>
                <c:pt idx="6997">
                  <c:v>0.99514563106796117</c:v>
                </c:pt>
                <c:pt idx="6998">
                  <c:v>0.99514563106796117</c:v>
                </c:pt>
                <c:pt idx="6999">
                  <c:v>0.99514563106796117</c:v>
                </c:pt>
                <c:pt idx="7000">
                  <c:v>0.99514563106796117</c:v>
                </c:pt>
                <c:pt idx="7001">
                  <c:v>0.99514563106796117</c:v>
                </c:pt>
                <c:pt idx="7002">
                  <c:v>0.99514563106796117</c:v>
                </c:pt>
                <c:pt idx="7003">
                  <c:v>0.99514563106796117</c:v>
                </c:pt>
                <c:pt idx="7004">
                  <c:v>0.99514563106796117</c:v>
                </c:pt>
                <c:pt idx="7005">
                  <c:v>0.99514563106796117</c:v>
                </c:pt>
                <c:pt idx="7006">
                  <c:v>0.99514563106796117</c:v>
                </c:pt>
                <c:pt idx="7007">
                  <c:v>0.99514563106796117</c:v>
                </c:pt>
                <c:pt idx="7008">
                  <c:v>0.99514563106796117</c:v>
                </c:pt>
                <c:pt idx="7009">
                  <c:v>0.99514563106796117</c:v>
                </c:pt>
                <c:pt idx="7010">
                  <c:v>0.99514563106796117</c:v>
                </c:pt>
                <c:pt idx="7011">
                  <c:v>0.99514563106796117</c:v>
                </c:pt>
                <c:pt idx="7012">
                  <c:v>0.99514563106796117</c:v>
                </c:pt>
                <c:pt idx="7013">
                  <c:v>0.99514563106796117</c:v>
                </c:pt>
                <c:pt idx="7014">
                  <c:v>0.99514563106796117</c:v>
                </c:pt>
                <c:pt idx="7015">
                  <c:v>0.99514563106796117</c:v>
                </c:pt>
                <c:pt idx="7016">
                  <c:v>0.99514563106796117</c:v>
                </c:pt>
                <c:pt idx="7017">
                  <c:v>0.99514563106796117</c:v>
                </c:pt>
                <c:pt idx="7018">
                  <c:v>0.99514563106796117</c:v>
                </c:pt>
                <c:pt idx="7019">
                  <c:v>0.99514563106796117</c:v>
                </c:pt>
                <c:pt idx="7020">
                  <c:v>0.99514563106796117</c:v>
                </c:pt>
                <c:pt idx="7021">
                  <c:v>0.99514563106796117</c:v>
                </c:pt>
                <c:pt idx="7022">
                  <c:v>0.99514563106796117</c:v>
                </c:pt>
                <c:pt idx="7023">
                  <c:v>0.99514563106796117</c:v>
                </c:pt>
                <c:pt idx="7024">
                  <c:v>0.99514563106796117</c:v>
                </c:pt>
                <c:pt idx="7025">
                  <c:v>0.99514563106796117</c:v>
                </c:pt>
                <c:pt idx="7026">
                  <c:v>0.99514563106796117</c:v>
                </c:pt>
                <c:pt idx="7027">
                  <c:v>0.99514563106796117</c:v>
                </c:pt>
                <c:pt idx="7028">
                  <c:v>0.99514563106796117</c:v>
                </c:pt>
                <c:pt idx="7029">
                  <c:v>0.99514563106796117</c:v>
                </c:pt>
                <c:pt idx="7030">
                  <c:v>0.99514563106796117</c:v>
                </c:pt>
                <c:pt idx="7031">
                  <c:v>0.99514563106796117</c:v>
                </c:pt>
                <c:pt idx="7032">
                  <c:v>0.99514563106796117</c:v>
                </c:pt>
                <c:pt idx="7033">
                  <c:v>0.99514563106796117</c:v>
                </c:pt>
                <c:pt idx="7034">
                  <c:v>0.99514563106796117</c:v>
                </c:pt>
                <c:pt idx="7035">
                  <c:v>0.99514563106796117</c:v>
                </c:pt>
                <c:pt idx="7036">
                  <c:v>0.99514563106796117</c:v>
                </c:pt>
                <c:pt idx="7037">
                  <c:v>0.99514563106796117</c:v>
                </c:pt>
                <c:pt idx="7038">
                  <c:v>0.99514563106796117</c:v>
                </c:pt>
                <c:pt idx="7039">
                  <c:v>0.99514563106796117</c:v>
                </c:pt>
                <c:pt idx="7040">
                  <c:v>0.99514563106796117</c:v>
                </c:pt>
                <c:pt idx="7041">
                  <c:v>0.99514563106796117</c:v>
                </c:pt>
                <c:pt idx="7042">
                  <c:v>0.99514563106796117</c:v>
                </c:pt>
                <c:pt idx="7043">
                  <c:v>0.99514563106796117</c:v>
                </c:pt>
                <c:pt idx="7044">
                  <c:v>0.99514563106796117</c:v>
                </c:pt>
                <c:pt idx="7045">
                  <c:v>0.99514563106796117</c:v>
                </c:pt>
                <c:pt idx="7046">
                  <c:v>0.99514563106796117</c:v>
                </c:pt>
                <c:pt idx="7047">
                  <c:v>0.99514563106796117</c:v>
                </c:pt>
                <c:pt idx="7048">
                  <c:v>0.99514563106796117</c:v>
                </c:pt>
                <c:pt idx="7049">
                  <c:v>0.99514563106796117</c:v>
                </c:pt>
                <c:pt idx="7050">
                  <c:v>0.99514563106796117</c:v>
                </c:pt>
                <c:pt idx="7051">
                  <c:v>0.99514563106796117</c:v>
                </c:pt>
                <c:pt idx="7052">
                  <c:v>0.99514563106796117</c:v>
                </c:pt>
                <c:pt idx="7053">
                  <c:v>0.99514563106796117</c:v>
                </c:pt>
                <c:pt idx="7054">
                  <c:v>0.99514563106796117</c:v>
                </c:pt>
                <c:pt idx="7055">
                  <c:v>0.99514563106796117</c:v>
                </c:pt>
                <c:pt idx="7056">
                  <c:v>0.99514563106796117</c:v>
                </c:pt>
                <c:pt idx="7057">
                  <c:v>0.99514563106796117</c:v>
                </c:pt>
                <c:pt idx="7058">
                  <c:v>0.99514563106796117</c:v>
                </c:pt>
                <c:pt idx="7059">
                  <c:v>0.99514563106796117</c:v>
                </c:pt>
                <c:pt idx="7060">
                  <c:v>0.99514563106796117</c:v>
                </c:pt>
                <c:pt idx="7061">
                  <c:v>0.99514563106796117</c:v>
                </c:pt>
                <c:pt idx="7062">
                  <c:v>0.99514563106796117</c:v>
                </c:pt>
                <c:pt idx="7063">
                  <c:v>0.99514563106796117</c:v>
                </c:pt>
                <c:pt idx="7064">
                  <c:v>0.99514563106796117</c:v>
                </c:pt>
                <c:pt idx="7065">
                  <c:v>0.99514563106796117</c:v>
                </c:pt>
                <c:pt idx="7066">
                  <c:v>0.99514563106796117</c:v>
                </c:pt>
                <c:pt idx="7067">
                  <c:v>0.99514563106796117</c:v>
                </c:pt>
                <c:pt idx="7068">
                  <c:v>0.99514563106796117</c:v>
                </c:pt>
                <c:pt idx="7069">
                  <c:v>0.99514563106796117</c:v>
                </c:pt>
                <c:pt idx="7070">
                  <c:v>0.99514563106796117</c:v>
                </c:pt>
                <c:pt idx="7071">
                  <c:v>0.99514563106796117</c:v>
                </c:pt>
                <c:pt idx="7072">
                  <c:v>0.99514563106796117</c:v>
                </c:pt>
                <c:pt idx="7073">
                  <c:v>0.99514563106796117</c:v>
                </c:pt>
                <c:pt idx="7074">
                  <c:v>0.99514563106796117</c:v>
                </c:pt>
                <c:pt idx="7075">
                  <c:v>0.99514563106796117</c:v>
                </c:pt>
                <c:pt idx="7076">
                  <c:v>0.99514563106796117</c:v>
                </c:pt>
                <c:pt idx="7077">
                  <c:v>0.99514563106796117</c:v>
                </c:pt>
                <c:pt idx="7078">
                  <c:v>0.99514563106796117</c:v>
                </c:pt>
                <c:pt idx="7079">
                  <c:v>0.99514563106796117</c:v>
                </c:pt>
                <c:pt idx="7080">
                  <c:v>0.99514563106796117</c:v>
                </c:pt>
                <c:pt idx="7081">
                  <c:v>0.99514563106796117</c:v>
                </c:pt>
                <c:pt idx="7082">
                  <c:v>0.99514563106796117</c:v>
                </c:pt>
                <c:pt idx="7083">
                  <c:v>0.99514563106796117</c:v>
                </c:pt>
                <c:pt idx="7084">
                  <c:v>0.99514563106796117</c:v>
                </c:pt>
                <c:pt idx="7085">
                  <c:v>0.99514563106796117</c:v>
                </c:pt>
                <c:pt idx="7086">
                  <c:v>0.99514563106796117</c:v>
                </c:pt>
                <c:pt idx="7087">
                  <c:v>0.99514563106796117</c:v>
                </c:pt>
                <c:pt idx="7088">
                  <c:v>0.99514563106796117</c:v>
                </c:pt>
                <c:pt idx="7089">
                  <c:v>0.99514563106796117</c:v>
                </c:pt>
                <c:pt idx="7090">
                  <c:v>0.99514563106796117</c:v>
                </c:pt>
                <c:pt idx="7091">
                  <c:v>0.99514563106796117</c:v>
                </c:pt>
                <c:pt idx="7092">
                  <c:v>0.99514563106796117</c:v>
                </c:pt>
                <c:pt idx="7093">
                  <c:v>0.99514563106796117</c:v>
                </c:pt>
                <c:pt idx="7094">
                  <c:v>0.99514563106796117</c:v>
                </c:pt>
                <c:pt idx="7095">
                  <c:v>0.99514563106796117</c:v>
                </c:pt>
                <c:pt idx="7096">
                  <c:v>0.99514563106796117</c:v>
                </c:pt>
                <c:pt idx="7097">
                  <c:v>0.99514563106796117</c:v>
                </c:pt>
                <c:pt idx="7098">
                  <c:v>0.99514563106796117</c:v>
                </c:pt>
                <c:pt idx="7099">
                  <c:v>0.99514563106796117</c:v>
                </c:pt>
                <c:pt idx="7100">
                  <c:v>0.99514563106796117</c:v>
                </c:pt>
                <c:pt idx="7101">
                  <c:v>0.99514563106796117</c:v>
                </c:pt>
                <c:pt idx="7102">
                  <c:v>0.99514563106796117</c:v>
                </c:pt>
                <c:pt idx="7103">
                  <c:v>0.99514563106796117</c:v>
                </c:pt>
                <c:pt idx="7104">
                  <c:v>0.99514563106796117</c:v>
                </c:pt>
                <c:pt idx="7105">
                  <c:v>0.99514563106796117</c:v>
                </c:pt>
                <c:pt idx="7106">
                  <c:v>0.99514563106796117</c:v>
                </c:pt>
                <c:pt idx="7107">
                  <c:v>0.99514563106796117</c:v>
                </c:pt>
                <c:pt idx="7108">
                  <c:v>0.99514563106796117</c:v>
                </c:pt>
                <c:pt idx="7109">
                  <c:v>0.99514563106796117</c:v>
                </c:pt>
                <c:pt idx="7110">
                  <c:v>0.99514563106796117</c:v>
                </c:pt>
                <c:pt idx="7111">
                  <c:v>0.99514563106796117</c:v>
                </c:pt>
                <c:pt idx="7112">
                  <c:v>0.99514563106796117</c:v>
                </c:pt>
                <c:pt idx="7113">
                  <c:v>0.99514563106796117</c:v>
                </c:pt>
                <c:pt idx="7114">
                  <c:v>0.99514563106796117</c:v>
                </c:pt>
                <c:pt idx="7115">
                  <c:v>0.99514563106796117</c:v>
                </c:pt>
                <c:pt idx="7116">
                  <c:v>0.99514563106796117</c:v>
                </c:pt>
                <c:pt idx="7117">
                  <c:v>0.99514563106796117</c:v>
                </c:pt>
                <c:pt idx="7118">
                  <c:v>0.99514563106796117</c:v>
                </c:pt>
                <c:pt idx="7119">
                  <c:v>0.99514563106796117</c:v>
                </c:pt>
                <c:pt idx="7120">
                  <c:v>0.99514563106796117</c:v>
                </c:pt>
                <c:pt idx="7121">
                  <c:v>0.99514563106796117</c:v>
                </c:pt>
                <c:pt idx="7122">
                  <c:v>0.99514563106796117</c:v>
                </c:pt>
                <c:pt idx="7123">
                  <c:v>0.99514563106796117</c:v>
                </c:pt>
                <c:pt idx="7124">
                  <c:v>0.99514563106796117</c:v>
                </c:pt>
                <c:pt idx="7125">
                  <c:v>0.99514563106796117</c:v>
                </c:pt>
                <c:pt idx="7126">
                  <c:v>0.99514563106796117</c:v>
                </c:pt>
                <c:pt idx="7127">
                  <c:v>0.99514563106796117</c:v>
                </c:pt>
                <c:pt idx="7128">
                  <c:v>0.99514563106796117</c:v>
                </c:pt>
                <c:pt idx="7129">
                  <c:v>0.99514563106796117</c:v>
                </c:pt>
                <c:pt idx="7130">
                  <c:v>0.99514563106796117</c:v>
                </c:pt>
                <c:pt idx="7131">
                  <c:v>0.99514563106796117</c:v>
                </c:pt>
                <c:pt idx="7132">
                  <c:v>0.99514563106796117</c:v>
                </c:pt>
                <c:pt idx="7133">
                  <c:v>0.99514563106796117</c:v>
                </c:pt>
                <c:pt idx="7134">
                  <c:v>0.99514563106796117</c:v>
                </c:pt>
                <c:pt idx="7135">
                  <c:v>0.99514563106796117</c:v>
                </c:pt>
                <c:pt idx="7136">
                  <c:v>0.99514563106796117</c:v>
                </c:pt>
                <c:pt idx="7137">
                  <c:v>0.99514563106796117</c:v>
                </c:pt>
                <c:pt idx="7138">
                  <c:v>0.99514563106796117</c:v>
                </c:pt>
                <c:pt idx="7139">
                  <c:v>0.99514563106796117</c:v>
                </c:pt>
                <c:pt idx="7140">
                  <c:v>0.99514563106796117</c:v>
                </c:pt>
                <c:pt idx="7141">
                  <c:v>0.99514563106796117</c:v>
                </c:pt>
                <c:pt idx="7142">
                  <c:v>0.99514563106796117</c:v>
                </c:pt>
                <c:pt idx="7143">
                  <c:v>0.99514563106796117</c:v>
                </c:pt>
                <c:pt idx="7144">
                  <c:v>0.99514563106796117</c:v>
                </c:pt>
                <c:pt idx="7145">
                  <c:v>0.99514563106796117</c:v>
                </c:pt>
                <c:pt idx="7146">
                  <c:v>0.99514563106796117</c:v>
                </c:pt>
                <c:pt idx="7147">
                  <c:v>0.99514563106796117</c:v>
                </c:pt>
                <c:pt idx="7148">
                  <c:v>0.99514563106796117</c:v>
                </c:pt>
                <c:pt idx="7149">
                  <c:v>0.99514563106796117</c:v>
                </c:pt>
                <c:pt idx="7150">
                  <c:v>0.99514563106796117</c:v>
                </c:pt>
                <c:pt idx="7151">
                  <c:v>0.99514563106796117</c:v>
                </c:pt>
                <c:pt idx="7152">
                  <c:v>0.99514563106796117</c:v>
                </c:pt>
                <c:pt idx="7153">
                  <c:v>0.99514563106796117</c:v>
                </c:pt>
                <c:pt idx="7154">
                  <c:v>0.99514563106796117</c:v>
                </c:pt>
                <c:pt idx="7155">
                  <c:v>0.99514563106796117</c:v>
                </c:pt>
                <c:pt idx="7156">
                  <c:v>0.99514563106796117</c:v>
                </c:pt>
                <c:pt idx="7157">
                  <c:v>0.99514563106796117</c:v>
                </c:pt>
                <c:pt idx="7158">
                  <c:v>0.99514563106796117</c:v>
                </c:pt>
                <c:pt idx="7159">
                  <c:v>0.99514563106796117</c:v>
                </c:pt>
                <c:pt idx="7160">
                  <c:v>0.99514563106796117</c:v>
                </c:pt>
                <c:pt idx="7161">
                  <c:v>0.99514563106796117</c:v>
                </c:pt>
                <c:pt idx="7162">
                  <c:v>0.99514563106796117</c:v>
                </c:pt>
                <c:pt idx="7163">
                  <c:v>0.99514563106796117</c:v>
                </c:pt>
                <c:pt idx="7164">
                  <c:v>0.99514563106796117</c:v>
                </c:pt>
                <c:pt idx="7165">
                  <c:v>0.99514563106796117</c:v>
                </c:pt>
                <c:pt idx="7166">
                  <c:v>0.99514563106796117</c:v>
                </c:pt>
                <c:pt idx="7167">
                  <c:v>0.99514563106796117</c:v>
                </c:pt>
                <c:pt idx="7168">
                  <c:v>0.99514563106796117</c:v>
                </c:pt>
                <c:pt idx="7169">
                  <c:v>0.99514563106796117</c:v>
                </c:pt>
                <c:pt idx="7170">
                  <c:v>0.99514563106796117</c:v>
                </c:pt>
                <c:pt idx="7171">
                  <c:v>0.99514563106796117</c:v>
                </c:pt>
                <c:pt idx="7172">
                  <c:v>0.99514563106796117</c:v>
                </c:pt>
                <c:pt idx="7173">
                  <c:v>0.99514563106796117</c:v>
                </c:pt>
                <c:pt idx="7174">
                  <c:v>0.99514563106796117</c:v>
                </c:pt>
                <c:pt idx="7175">
                  <c:v>0.99514563106796117</c:v>
                </c:pt>
                <c:pt idx="7176">
                  <c:v>0.99514563106796117</c:v>
                </c:pt>
                <c:pt idx="7177">
                  <c:v>0.99514563106796117</c:v>
                </c:pt>
                <c:pt idx="7178">
                  <c:v>0.99514563106796117</c:v>
                </c:pt>
                <c:pt idx="7179">
                  <c:v>0.99514563106796117</c:v>
                </c:pt>
                <c:pt idx="7180">
                  <c:v>0.99514563106796117</c:v>
                </c:pt>
                <c:pt idx="7181">
                  <c:v>0.99514563106796117</c:v>
                </c:pt>
                <c:pt idx="7182">
                  <c:v>0.99514563106796117</c:v>
                </c:pt>
                <c:pt idx="7183">
                  <c:v>0.99514563106796117</c:v>
                </c:pt>
                <c:pt idx="7184">
                  <c:v>0.99514563106796117</c:v>
                </c:pt>
                <c:pt idx="7185">
                  <c:v>0.99514563106796117</c:v>
                </c:pt>
                <c:pt idx="7186">
                  <c:v>0.99514563106796117</c:v>
                </c:pt>
                <c:pt idx="7187">
                  <c:v>0.99514563106796117</c:v>
                </c:pt>
                <c:pt idx="7188">
                  <c:v>0.99514563106796117</c:v>
                </c:pt>
                <c:pt idx="7189">
                  <c:v>0.99514563106796117</c:v>
                </c:pt>
                <c:pt idx="7190">
                  <c:v>0.99514563106796117</c:v>
                </c:pt>
                <c:pt idx="7191">
                  <c:v>0.99514563106796117</c:v>
                </c:pt>
                <c:pt idx="7192">
                  <c:v>0.99514563106796117</c:v>
                </c:pt>
                <c:pt idx="7193">
                  <c:v>0.99514563106796117</c:v>
                </c:pt>
                <c:pt idx="7194">
                  <c:v>0.99514563106796117</c:v>
                </c:pt>
                <c:pt idx="7195">
                  <c:v>0.99514563106796117</c:v>
                </c:pt>
                <c:pt idx="7196">
                  <c:v>0.99514563106796117</c:v>
                </c:pt>
                <c:pt idx="7197">
                  <c:v>0.99514563106796117</c:v>
                </c:pt>
                <c:pt idx="7198">
                  <c:v>0.99514563106796117</c:v>
                </c:pt>
                <c:pt idx="7199">
                  <c:v>0.99514563106796117</c:v>
                </c:pt>
                <c:pt idx="7200">
                  <c:v>0.99514563106796117</c:v>
                </c:pt>
                <c:pt idx="7201">
                  <c:v>0.99514563106796117</c:v>
                </c:pt>
                <c:pt idx="7202">
                  <c:v>0.99514563106796117</c:v>
                </c:pt>
                <c:pt idx="7203">
                  <c:v>0.99514563106796117</c:v>
                </c:pt>
                <c:pt idx="7204">
                  <c:v>0.99514563106796117</c:v>
                </c:pt>
                <c:pt idx="7205">
                  <c:v>0.99514563106796117</c:v>
                </c:pt>
                <c:pt idx="7206">
                  <c:v>0.99514563106796117</c:v>
                </c:pt>
                <c:pt idx="7207">
                  <c:v>0.99514563106796117</c:v>
                </c:pt>
                <c:pt idx="7208">
                  <c:v>0.99514563106796117</c:v>
                </c:pt>
                <c:pt idx="7209">
                  <c:v>0.99514563106796117</c:v>
                </c:pt>
                <c:pt idx="7210">
                  <c:v>0.99514563106796117</c:v>
                </c:pt>
                <c:pt idx="7211">
                  <c:v>0.99514563106796117</c:v>
                </c:pt>
                <c:pt idx="7212">
                  <c:v>0.99514563106796117</c:v>
                </c:pt>
                <c:pt idx="7213">
                  <c:v>0.99514563106796117</c:v>
                </c:pt>
                <c:pt idx="7214">
                  <c:v>0.99514563106796117</c:v>
                </c:pt>
                <c:pt idx="7215">
                  <c:v>0.99514563106796117</c:v>
                </c:pt>
                <c:pt idx="7216">
                  <c:v>0.99514563106796117</c:v>
                </c:pt>
                <c:pt idx="7217">
                  <c:v>0.99514563106796117</c:v>
                </c:pt>
                <c:pt idx="7218">
                  <c:v>0.99514563106796117</c:v>
                </c:pt>
                <c:pt idx="7219">
                  <c:v>0.99514563106796117</c:v>
                </c:pt>
                <c:pt idx="7220">
                  <c:v>0.99514563106796117</c:v>
                </c:pt>
                <c:pt idx="7221">
                  <c:v>0.99514563106796117</c:v>
                </c:pt>
                <c:pt idx="7222">
                  <c:v>0.99514563106796117</c:v>
                </c:pt>
                <c:pt idx="7223">
                  <c:v>0.99514563106796117</c:v>
                </c:pt>
                <c:pt idx="7224">
                  <c:v>0.99514563106796117</c:v>
                </c:pt>
                <c:pt idx="7225">
                  <c:v>0.99514563106796117</c:v>
                </c:pt>
                <c:pt idx="7226">
                  <c:v>0.99514563106796117</c:v>
                </c:pt>
                <c:pt idx="7227">
                  <c:v>0.99514563106796117</c:v>
                </c:pt>
                <c:pt idx="7228">
                  <c:v>0.99514563106796117</c:v>
                </c:pt>
                <c:pt idx="7229">
                  <c:v>0.99514563106796117</c:v>
                </c:pt>
                <c:pt idx="7230">
                  <c:v>0.99514563106796117</c:v>
                </c:pt>
                <c:pt idx="7231">
                  <c:v>0.99514563106796117</c:v>
                </c:pt>
                <c:pt idx="7232">
                  <c:v>0.99514563106796117</c:v>
                </c:pt>
                <c:pt idx="7233">
                  <c:v>0.99514563106796117</c:v>
                </c:pt>
                <c:pt idx="7234">
                  <c:v>0.99514563106796117</c:v>
                </c:pt>
                <c:pt idx="7235">
                  <c:v>0.99514563106796117</c:v>
                </c:pt>
                <c:pt idx="7236">
                  <c:v>0.99514563106796117</c:v>
                </c:pt>
                <c:pt idx="7237">
                  <c:v>0.99514563106796117</c:v>
                </c:pt>
                <c:pt idx="7238">
                  <c:v>0.99514563106796117</c:v>
                </c:pt>
                <c:pt idx="7239">
                  <c:v>0.99514563106796117</c:v>
                </c:pt>
                <c:pt idx="7240">
                  <c:v>0.99514563106796117</c:v>
                </c:pt>
                <c:pt idx="7241">
                  <c:v>0.99514563106796117</c:v>
                </c:pt>
                <c:pt idx="7242">
                  <c:v>0.99514563106796117</c:v>
                </c:pt>
                <c:pt idx="7243">
                  <c:v>0.99514563106796117</c:v>
                </c:pt>
                <c:pt idx="7244">
                  <c:v>0.99514563106796117</c:v>
                </c:pt>
                <c:pt idx="7245">
                  <c:v>0.99514563106796117</c:v>
                </c:pt>
                <c:pt idx="7246">
                  <c:v>0.99514563106796117</c:v>
                </c:pt>
                <c:pt idx="7247">
                  <c:v>0.99514563106796117</c:v>
                </c:pt>
                <c:pt idx="7248">
                  <c:v>0.99514563106796117</c:v>
                </c:pt>
                <c:pt idx="7249">
                  <c:v>0.99514563106796117</c:v>
                </c:pt>
                <c:pt idx="7250">
                  <c:v>0.99514563106796117</c:v>
                </c:pt>
                <c:pt idx="7251">
                  <c:v>0.99514563106796117</c:v>
                </c:pt>
                <c:pt idx="7252">
                  <c:v>0.99514563106796117</c:v>
                </c:pt>
                <c:pt idx="7253">
                  <c:v>0.99514563106796117</c:v>
                </c:pt>
                <c:pt idx="7254">
                  <c:v>0.99514563106796117</c:v>
                </c:pt>
                <c:pt idx="7255">
                  <c:v>0.99514563106796117</c:v>
                </c:pt>
                <c:pt idx="7256">
                  <c:v>0.99514563106796117</c:v>
                </c:pt>
                <c:pt idx="7257">
                  <c:v>0.99514563106796117</c:v>
                </c:pt>
                <c:pt idx="7258">
                  <c:v>0.99514563106796117</c:v>
                </c:pt>
                <c:pt idx="7259">
                  <c:v>0.99514563106796117</c:v>
                </c:pt>
                <c:pt idx="7260">
                  <c:v>0.99514563106796117</c:v>
                </c:pt>
                <c:pt idx="7261">
                  <c:v>0.99514563106796117</c:v>
                </c:pt>
                <c:pt idx="7262">
                  <c:v>0.99514563106796117</c:v>
                </c:pt>
                <c:pt idx="7263">
                  <c:v>0.99514563106796117</c:v>
                </c:pt>
                <c:pt idx="7264">
                  <c:v>0.99514563106796117</c:v>
                </c:pt>
                <c:pt idx="7265">
                  <c:v>0.99514563106796117</c:v>
                </c:pt>
                <c:pt idx="7266">
                  <c:v>0.99514563106796117</c:v>
                </c:pt>
                <c:pt idx="7267">
                  <c:v>0.99514563106796117</c:v>
                </c:pt>
                <c:pt idx="7268">
                  <c:v>0.99514563106796117</c:v>
                </c:pt>
                <c:pt idx="7269">
                  <c:v>0.99514563106796117</c:v>
                </c:pt>
                <c:pt idx="7270">
                  <c:v>0.99514563106796117</c:v>
                </c:pt>
                <c:pt idx="7271">
                  <c:v>0.99514563106796117</c:v>
                </c:pt>
                <c:pt idx="7272">
                  <c:v>0.99514563106796117</c:v>
                </c:pt>
                <c:pt idx="7273">
                  <c:v>0.99514563106796117</c:v>
                </c:pt>
                <c:pt idx="7274">
                  <c:v>0.99514563106796117</c:v>
                </c:pt>
                <c:pt idx="7275">
                  <c:v>0.99514563106796117</c:v>
                </c:pt>
                <c:pt idx="7276">
                  <c:v>0.99514563106796117</c:v>
                </c:pt>
                <c:pt idx="7277">
                  <c:v>0.99514563106796117</c:v>
                </c:pt>
                <c:pt idx="7278">
                  <c:v>0.99514563106796117</c:v>
                </c:pt>
                <c:pt idx="7279">
                  <c:v>0.99514563106796117</c:v>
                </c:pt>
                <c:pt idx="7280">
                  <c:v>0.99514563106796117</c:v>
                </c:pt>
                <c:pt idx="7281">
                  <c:v>0.99514563106796117</c:v>
                </c:pt>
                <c:pt idx="7282">
                  <c:v>0.99514563106796117</c:v>
                </c:pt>
                <c:pt idx="7283">
                  <c:v>0.99514563106796117</c:v>
                </c:pt>
                <c:pt idx="7284">
                  <c:v>0.99514563106796117</c:v>
                </c:pt>
                <c:pt idx="7285">
                  <c:v>0.99514563106796117</c:v>
                </c:pt>
                <c:pt idx="7286">
                  <c:v>0.99514563106796117</c:v>
                </c:pt>
                <c:pt idx="7287">
                  <c:v>0.99514563106796117</c:v>
                </c:pt>
                <c:pt idx="7288">
                  <c:v>0.99514563106796117</c:v>
                </c:pt>
                <c:pt idx="7289">
                  <c:v>0.99514563106796117</c:v>
                </c:pt>
                <c:pt idx="7290">
                  <c:v>0.99514563106796117</c:v>
                </c:pt>
                <c:pt idx="7291">
                  <c:v>0.99514563106796117</c:v>
                </c:pt>
                <c:pt idx="7292">
                  <c:v>0.99514563106796117</c:v>
                </c:pt>
                <c:pt idx="7293">
                  <c:v>0.99514563106796117</c:v>
                </c:pt>
                <c:pt idx="7294">
                  <c:v>0.99514563106796117</c:v>
                </c:pt>
                <c:pt idx="7295">
                  <c:v>0.99514563106796117</c:v>
                </c:pt>
                <c:pt idx="7296">
                  <c:v>0.99514563106796117</c:v>
                </c:pt>
                <c:pt idx="7297">
                  <c:v>0.99514563106796117</c:v>
                </c:pt>
                <c:pt idx="7298">
                  <c:v>0.99514563106796117</c:v>
                </c:pt>
                <c:pt idx="7299">
                  <c:v>0.99514563106796117</c:v>
                </c:pt>
                <c:pt idx="7300">
                  <c:v>0.99514563106796117</c:v>
                </c:pt>
                <c:pt idx="7301">
                  <c:v>0.99514563106796117</c:v>
                </c:pt>
                <c:pt idx="7302">
                  <c:v>0.99514563106796117</c:v>
                </c:pt>
                <c:pt idx="7303">
                  <c:v>0.99514563106796117</c:v>
                </c:pt>
                <c:pt idx="7304">
                  <c:v>0.99514563106796117</c:v>
                </c:pt>
                <c:pt idx="7305">
                  <c:v>0.99514563106796117</c:v>
                </c:pt>
                <c:pt idx="7306">
                  <c:v>0.99514563106796117</c:v>
                </c:pt>
                <c:pt idx="7307">
                  <c:v>0.99514563106796117</c:v>
                </c:pt>
                <c:pt idx="7308">
                  <c:v>0.99514563106796117</c:v>
                </c:pt>
                <c:pt idx="7309">
                  <c:v>0.99514563106796117</c:v>
                </c:pt>
                <c:pt idx="7310">
                  <c:v>0.99514563106796117</c:v>
                </c:pt>
                <c:pt idx="7311">
                  <c:v>0.99514563106796117</c:v>
                </c:pt>
                <c:pt idx="7312">
                  <c:v>0.99514563106796117</c:v>
                </c:pt>
                <c:pt idx="7313">
                  <c:v>0.99514563106796117</c:v>
                </c:pt>
                <c:pt idx="7314">
                  <c:v>0.99514563106796117</c:v>
                </c:pt>
                <c:pt idx="7315">
                  <c:v>0.99514563106796117</c:v>
                </c:pt>
                <c:pt idx="7316">
                  <c:v>0.99514563106796117</c:v>
                </c:pt>
                <c:pt idx="7317">
                  <c:v>0.99514563106796117</c:v>
                </c:pt>
                <c:pt idx="7318">
                  <c:v>0.99514563106796117</c:v>
                </c:pt>
                <c:pt idx="7319">
                  <c:v>0.99514563106796117</c:v>
                </c:pt>
                <c:pt idx="7320">
                  <c:v>0.99514563106796117</c:v>
                </c:pt>
                <c:pt idx="7321">
                  <c:v>0.99514563106796117</c:v>
                </c:pt>
                <c:pt idx="7322">
                  <c:v>0.99514563106796117</c:v>
                </c:pt>
                <c:pt idx="7323">
                  <c:v>0.99514563106796117</c:v>
                </c:pt>
                <c:pt idx="7324">
                  <c:v>0.99514563106796117</c:v>
                </c:pt>
                <c:pt idx="7325">
                  <c:v>0.99514563106796117</c:v>
                </c:pt>
                <c:pt idx="7326">
                  <c:v>0.99514563106796117</c:v>
                </c:pt>
                <c:pt idx="7327">
                  <c:v>0.99514563106796117</c:v>
                </c:pt>
                <c:pt idx="7328">
                  <c:v>0.99514563106796117</c:v>
                </c:pt>
                <c:pt idx="7329">
                  <c:v>0.99514563106796117</c:v>
                </c:pt>
                <c:pt idx="7330">
                  <c:v>0.99514563106796117</c:v>
                </c:pt>
                <c:pt idx="7331">
                  <c:v>0.99514563106796117</c:v>
                </c:pt>
                <c:pt idx="7332">
                  <c:v>0.99514563106796117</c:v>
                </c:pt>
                <c:pt idx="7333">
                  <c:v>0.99514563106796117</c:v>
                </c:pt>
                <c:pt idx="7334">
                  <c:v>0.99514563106796117</c:v>
                </c:pt>
                <c:pt idx="7335">
                  <c:v>0.99514563106796117</c:v>
                </c:pt>
                <c:pt idx="7336">
                  <c:v>0.99514563106796117</c:v>
                </c:pt>
                <c:pt idx="7337">
                  <c:v>0.99514563106796117</c:v>
                </c:pt>
                <c:pt idx="7338">
                  <c:v>0.99514563106796117</c:v>
                </c:pt>
                <c:pt idx="7339">
                  <c:v>0.99514563106796117</c:v>
                </c:pt>
                <c:pt idx="7340">
                  <c:v>0.99514563106796117</c:v>
                </c:pt>
                <c:pt idx="7341">
                  <c:v>0.99514563106796117</c:v>
                </c:pt>
                <c:pt idx="7342">
                  <c:v>0.99514563106796117</c:v>
                </c:pt>
                <c:pt idx="7343">
                  <c:v>0.99514563106796117</c:v>
                </c:pt>
                <c:pt idx="7344">
                  <c:v>0.99514563106796117</c:v>
                </c:pt>
                <c:pt idx="7345">
                  <c:v>0.99514563106796117</c:v>
                </c:pt>
                <c:pt idx="7346">
                  <c:v>0.99514563106796117</c:v>
                </c:pt>
                <c:pt idx="7347">
                  <c:v>0.99514563106796117</c:v>
                </c:pt>
                <c:pt idx="7348">
                  <c:v>0.99514563106796117</c:v>
                </c:pt>
                <c:pt idx="7349">
                  <c:v>0.99514563106796117</c:v>
                </c:pt>
                <c:pt idx="7350">
                  <c:v>0.99514563106796117</c:v>
                </c:pt>
                <c:pt idx="7351">
                  <c:v>0.99514563106796117</c:v>
                </c:pt>
                <c:pt idx="7352">
                  <c:v>0.99514563106796117</c:v>
                </c:pt>
                <c:pt idx="7353">
                  <c:v>0.99514563106796117</c:v>
                </c:pt>
                <c:pt idx="7354">
                  <c:v>0.99514563106796117</c:v>
                </c:pt>
                <c:pt idx="7355">
                  <c:v>0.99514563106796117</c:v>
                </c:pt>
                <c:pt idx="7356">
                  <c:v>0.99514563106796117</c:v>
                </c:pt>
                <c:pt idx="7357">
                  <c:v>0.99514563106796117</c:v>
                </c:pt>
                <c:pt idx="7358">
                  <c:v>0.99514563106796117</c:v>
                </c:pt>
                <c:pt idx="7359">
                  <c:v>0.99514563106796117</c:v>
                </c:pt>
                <c:pt idx="7360">
                  <c:v>0.99514563106796117</c:v>
                </c:pt>
                <c:pt idx="7361">
                  <c:v>0.99514563106796117</c:v>
                </c:pt>
                <c:pt idx="7362">
                  <c:v>0.99514563106796117</c:v>
                </c:pt>
                <c:pt idx="7363">
                  <c:v>0.99514563106796117</c:v>
                </c:pt>
                <c:pt idx="7364">
                  <c:v>0.99514563106796117</c:v>
                </c:pt>
                <c:pt idx="7365">
                  <c:v>0.99514563106796117</c:v>
                </c:pt>
                <c:pt idx="7366">
                  <c:v>0.99514563106796117</c:v>
                </c:pt>
                <c:pt idx="7367">
                  <c:v>0.99514563106796117</c:v>
                </c:pt>
                <c:pt idx="7368">
                  <c:v>0.99514563106796117</c:v>
                </c:pt>
                <c:pt idx="7369">
                  <c:v>0.99514563106796117</c:v>
                </c:pt>
                <c:pt idx="7370">
                  <c:v>0.99514563106796117</c:v>
                </c:pt>
                <c:pt idx="7371">
                  <c:v>0.99514563106796117</c:v>
                </c:pt>
                <c:pt idx="7372">
                  <c:v>0.99514563106796117</c:v>
                </c:pt>
                <c:pt idx="7373">
                  <c:v>0.99514563106796117</c:v>
                </c:pt>
                <c:pt idx="7374">
                  <c:v>0.99514563106796117</c:v>
                </c:pt>
                <c:pt idx="7375">
                  <c:v>0.99514563106796117</c:v>
                </c:pt>
                <c:pt idx="7376">
                  <c:v>0.99514563106796117</c:v>
                </c:pt>
                <c:pt idx="7377">
                  <c:v>0.99514563106796117</c:v>
                </c:pt>
                <c:pt idx="7378">
                  <c:v>0.99514563106796117</c:v>
                </c:pt>
                <c:pt idx="7379">
                  <c:v>0.99514563106796117</c:v>
                </c:pt>
                <c:pt idx="7380">
                  <c:v>0.99514563106796117</c:v>
                </c:pt>
                <c:pt idx="7381">
                  <c:v>0.99514563106796117</c:v>
                </c:pt>
                <c:pt idx="7382">
                  <c:v>0.99514563106796117</c:v>
                </c:pt>
                <c:pt idx="7383">
                  <c:v>0.99514563106796117</c:v>
                </c:pt>
                <c:pt idx="7384">
                  <c:v>0.99514563106796117</c:v>
                </c:pt>
                <c:pt idx="7385">
                  <c:v>0.99514563106796117</c:v>
                </c:pt>
                <c:pt idx="7386">
                  <c:v>0.99514563106796117</c:v>
                </c:pt>
                <c:pt idx="7387">
                  <c:v>0.99514563106796117</c:v>
                </c:pt>
                <c:pt idx="7388">
                  <c:v>0.99514563106796117</c:v>
                </c:pt>
                <c:pt idx="7389">
                  <c:v>0.99514563106796117</c:v>
                </c:pt>
                <c:pt idx="7390">
                  <c:v>0.99514563106796117</c:v>
                </c:pt>
                <c:pt idx="7391">
                  <c:v>0.99514563106796117</c:v>
                </c:pt>
                <c:pt idx="7392">
                  <c:v>0.99514563106796117</c:v>
                </c:pt>
                <c:pt idx="7393">
                  <c:v>0.99514563106796117</c:v>
                </c:pt>
                <c:pt idx="7394">
                  <c:v>0.99514563106796117</c:v>
                </c:pt>
                <c:pt idx="7395">
                  <c:v>0.99514563106796117</c:v>
                </c:pt>
                <c:pt idx="7396">
                  <c:v>0.99514563106796117</c:v>
                </c:pt>
                <c:pt idx="7397">
                  <c:v>0.99514563106796117</c:v>
                </c:pt>
                <c:pt idx="7398">
                  <c:v>0.99514563106796117</c:v>
                </c:pt>
                <c:pt idx="7399">
                  <c:v>0.99514563106796117</c:v>
                </c:pt>
                <c:pt idx="7400">
                  <c:v>0.99514563106796117</c:v>
                </c:pt>
                <c:pt idx="7401">
                  <c:v>0.99514563106796117</c:v>
                </c:pt>
                <c:pt idx="7402">
                  <c:v>0.99514563106796117</c:v>
                </c:pt>
                <c:pt idx="7403">
                  <c:v>0.99514563106796117</c:v>
                </c:pt>
                <c:pt idx="7404">
                  <c:v>0.99514563106796117</c:v>
                </c:pt>
                <c:pt idx="7405">
                  <c:v>0.99514563106796117</c:v>
                </c:pt>
                <c:pt idx="7406">
                  <c:v>0.99514563106796117</c:v>
                </c:pt>
                <c:pt idx="7407">
                  <c:v>0.99514563106796117</c:v>
                </c:pt>
                <c:pt idx="7408">
                  <c:v>0.99514563106796117</c:v>
                </c:pt>
                <c:pt idx="7409">
                  <c:v>0.99514563106796117</c:v>
                </c:pt>
                <c:pt idx="7410">
                  <c:v>0.99514563106796117</c:v>
                </c:pt>
                <c:pt idx="7411">
                  <c:v>0.99514563106796117</c:v>
                </c:pt>
                <c:pt idx="7412">
                  <c:v>0.99514563106796117</c:v>
                </c:pt>
                <c:pt idx="7413">
                  <c:v>0.99514563106796117</c:v>
                </c:pt>
                <c:pt idx="7414">
                  <c:v>0.99514563106796117</c:v>
                </c:pt>
                <c:pt idx="7415">
                  <c:v>0.99514563106796117</c:v>
                </c:pt>
                <c:pt idx="7416">
                  <c:v>0.99514563106796117</c:v>
                </c:pt>
                <c:pt idx="7417">
                  <c:v>0.99514563106796117</c:v>
                </c:pt>
                <c:pt idx="7418">
                  <c:v>0.99514563106796117</c:v>
                </c:pt>
                <c:pt idx="7419">
                  <c:v>0.99514563106796117</c:v>
                </c:pt>
                <c:pt idx="7420">
                  <c:v>0.99514563106796117</c:v>
                </c:pt>
                <c:pt idx="7421">
                  <c:v>0.99514563106796117</c:v>
                </c:pt>
                <c:pt idx="7422">
                  <c:v>0.99514563106796117</c:v>
                </c:pt>
                <c:pt idx="7423">
                  <c:v>0.99514563106796117</c:v>
                </c:pt>
                <c:pt idx="7424">
                  <c:v>0.99514563106796117</c:v>
                </c:pt>
                <c:pt idx="7425">
                  <c:v>0.99514563106796117</c:v>
                </c:pt>
                <c:pt idx="7426">
                  <c:v>0.99514563106796117</c:v>
                </c:pt>
                <c:pt idx="7427">
                  <c:v>0.99514563106796117</c:v>
                </c:pt>
                <c:pt idx="7428">
                  <c:v>0.99514563106796117</c:v>
                </c:pt>
                <c:pt idx="7429">
                  <c:v>0.99514563106796117</c:v>
                </c:pt>
                <c:pt idx="7430">
                  <c:v>0.99514563106796117</c:v>
                </c:pt>
                <c:pt idx="7431">
                  <c:v>0.99514563106796117</c:v>
                </c:pt>
                <c:pt idx="7432">
                  <c:v>0.99514563106796117</c:v>
                </c:pt>
                <c:pt idx="7433">
                  <c:v>0.99514563106796117</c:v>
                </c:pt>
                <c:pt idx="7434">
                  <c:v>0.99514563106796117</c:v>
                </c:pt>
                <c:pt idx="7435">
                  <c:v>0.99514563106796117</c:v>
                </c:pt>
                <c:pt idx="7436">
                  <c:v>0.99514563106796117</c:v>
                </c:pt>
                <c:pt idx="7437">
                  <c:v>0.99514563106796117</c:v>
                </c:pt>
                <c:pt idx="7438">
                  <c:v>0.99514563106796117</c:v>
                </c:pt>
                <c:pt idx="7439">
                  <c:v>0.99514563106796117</c:v>
                </c:pt>
                <c:pt idx="7440">
                  <c:v>0.99514563106796117</c:v>
                </c:pt>
                <c:pt idx="7441">
                  <c:v>0.99514563106796117</c:v>
                </c:pt>
                <c:pt idx="7442">
                  <c:v>0.99514563106796117</c:v>
                </c:pt>
                <c:pt idx="7443">
                  <c:v>0.99514563106796117</c:v>
                </c:pt>
                <c:pt idx="7444">
                  <c:v>0.99514563106796117</c:v>
                </c:pt>
                <c:pt idx="7445">
                  <c:v>0.99514563106796117</c:v>
                </c:pt>
                <c:pt idx="7446">
                  <c:v>0.99514563106796117</c:v>
                </c:pt>
                <c:pt idx="7447">
                  <c:v>0.99514563106796117</c:v>
                </c:pt>
                <c:pt idx="7448">
                  <c:v>0.99514563106796117</c:v>
                </c:pt>
                <c:pt idx="7449">
                  <c:v>0.99514563106796117</c:v>
                </c:pt>
                <c:pt idx="7450">
                  <c:v>0.99514563106796117</c:v>
                </c:pt>
                <c:pt idx="7451">
                  <c:v>0.99514563106796117</c:v>
                </c:pt>
                <c:pt idx="7452">
                  <c:v>0.99514563106796117</c:v>
                </c:pt>
                <c:pt idx="7453">
                  <c:v>0.99514563106796117</c:v>
                </c:pt>
                <c:pt idx="7454">
                  <c:v>0.99514563106796117</c:v>
                </c:pt>
                <c:pt idx="7455">
                  <c:v>0.99514563106796117</c:v>
                </c:pt>
                <c:pt idx="7456">
                  <c:v>0.99514563106796117</c:v>
                </c:pt>
                <c:pt idx="7457">
                  <c:v>0.99514563106796117</c:v>
                </c:pt>
                <c:pt idx="7458">
                  <c:v>0.99514563106796117</c:v>
                </c:pt>
                <c:pt idx="7459">
                  <c:v>0.99514563106796117</c:v>
                </c:pt>
                <c:pt idx="7460">
                  <c:v>0.99514563106796117</c:v>
                </c:pt>
                <c:pt idx="7461">
                  <c:v>0.99514563106796117</c:v>
                </c:pt>
                <c:pt idx="7462">
                  <c:v>0.99514563106796117</c:v>
                </c:pt>
                <c:pt idx="7463">
                  <c:v>0.99514563106796117</c:v>
                </c:pt>
                <c:pt idx="7464">
                  <c:v>0.99514563106796117</c:v>
                </c:pt>
                <c:pt idx="7465">
                  <c:v>0.99514563106796117</c:v>
                </c:pt>
                <c:pt idx="7466">
                  <c:v>0.99514563106796117</c:v>
                </c:pt>
                <c:pt idx="7467">
                  <c:v>0.99514563106796117</c:v>
                </c:pt>
                <c:pt idx="7468">
                  <c:v>0.99514563106796117</c:v>
                </c:pt>
                <c:pt idx="7469">
                  <c:v>0.99514563106796117</c:v>
                </c:pt>
                <c:pt idx="7470">
                  <c:v>0.99514563106796117</c:v>
                </c:pt>
                <c:pt idx="7471">
                  <c:v>0.99514563106796117</c:v>
                </c:pt>
                <c:pt idx="7472">
                  <c:v>0.99514563106796117</c:v>
                </c:pt>
                <c:pt idx="7473">
                  <c:v>0.99514563106796117</c:v>
                </c:pt>
                <c:pt idx="7474">
                  <c:v>0.99514563106796117</c:v>
                </c:pt>
                <c:pt idx="7475">
                  <c:v>0.99514563106796117</c:v>
                </c:pt>
                <c:pt idx="7476">
                  <c:v>0.99514563106796117</c:v>
                </c:pt>
                <c:pt idx="7477">
                  <c:v>0.99514563106796117</c:v>
                </c:pt>
                <c:pt idx="7478">
                  <c:v>0.99514563106796117</c:v>
                </c:pt>
                <c:pt idx="7479">
                  <c:v>0.99514563106796117</c:v>
                </c:pt>
                <c:pt idx="7480">
                  <c:v>0.99514563106796117</c:v>
                </c:pt>
                <c:pt idx="7481">
                  <c:v>0.99514563106796117</c:v>
                </c:pt>
                <c:pt idx="7482">
                  <c:v>0.99514563106796117</c:v>
                </c:pt>
                <c:pt idx="7483">
                  <c:v>0.99514563106796117</c:v>
                </c:pt>
                <c:pt idx="7484">
                  <c:v>0.99514563106796117</c:v>
                </c:pt>
                <c:pt idx="7485">
                  <c:v>0.99514563106796117</c:v>
                </c:pt>
                <c:pt idx="7486">
                  <c:v>0.99514563106796117</c:v>
                </c:pt>
                <c:pt idx="7487">
                  <c:v>0.99514563106796117</c:v>
                </c:pt>
                <c:pt idx="7488">
                  <c:v>0.99514563106796117</c:v>
                </c:pt>
                <c:pt idx="7489">
                  <c:v>0.99514563106796117</c:v>
                </c:pt>
                <c:pt idx="7490">
                  <c:v>0.99514563106796117</c:v>
                </c:pt>
                <c:pt idx="7491">
                  <c:v>0.99514563106796117</c:v>
                </c:pt>
                <c:pt idx="7492">
                  <c:v>0.99514563106796117</c:v>
                </c:pt>
                <c:pt idx="7493">
                  <c:v>0.99514563106796117</c:v>
                </c:pt>
                <c:pt idx="7494">
                  <c:v>0.99514563106796117</c:v>
                </c:pt>
                <c:pt idx="7495">
                  <c:v>0.99514563106796117</c:v>
                </c:pt>
                <c:pt idx="7496">
                  <c:v>0.99514563106796117</c:v>
                </c:pt>
                <c:pt idx="7497">
                  <c:v>0.99514563106796117</c:v>
                </c:pt>
                <c:pt idx="7498">
                  <c:v>0.99514563106796117</c:v>
                </c:pt>
                <c:pt idx="7499">
                  <c:v>0.99514563106796117</c:v>
                </c:pt>
                <c:pt idx="7500">
                  <c:v>0.99514563106796117</c:v>
                </c:pt>
                <c:pt idx="7501">
                  <c:v>0.99514563106796117</c:v>
                </c:pt>
                <c:pt idx="7502">
                  <c:v>0.99514563106796117</c:v>
                </c:pt>
                <c:pt idx="7503">
                  <c:v>0.99514563106796117</c:v>
                </c:pt>
                <c:pt idx="7504">
                  <c:v>0.99514563106796117</c:v>
                </c:pt>
                <c:pt idx="7505">
                  <c:v>0.99514563106796117</c:v>
                </c:pt>
                <c:pt idx="7506">
                  <c:v>0.99514563106796117</c:v>
                </c:pt>
                <c:pt idx="7507">
                  <c:v>0.99514563106796117</c:v>
                </c:pt>
                <c:pt idx="7508">
                  <c:v>0.99514563106796117</c:v>
                </c:pt>
                <c:pt idx="7509">
                  <c:v>0.99514563106796117</c:v>
                </c:pt>
                <c:pt idx="7510">
                  <c:v>0.99514563106796117</c:v>
                </c:pt>
                <c:pt idx="7511">
                  <c:v>0.99514563106796117</c:v>
                </c:pt>
                <c:pt idx="7512">
                  <c:v>0.99514563106796117</c:v>
                </c:pt>
                <c:pt idx="7513">
                  <c:v>0.99514563106796117</c:v>
                </c:pt>
                <c:pt idx="7514">
                  <c:v>0.99514563106796117</c:v>
                </c:pt>
                <c:pt idx="7515">
                  <c:v>0.99514563106796117</c:v>
                </c:pt>
                <c:pt idx="7516">
                  <c:v>0.99514563106796117</c:v>
                </c:pt>
                <c:pt idx="7517">
                  <c:v>0.99514563106796117</c:v>
                </c:pt>
                <c:pt idx="7518">
                  <c:v>0.99514563106796117</c:v>
                </c:pt>
                <c:pt idx="7519">
                  <c:v>0.99514563106796117</c:v>
                </c:pt>
                <c:pt idx="7520">
                  <c:v>0.99514563106796117</c:v>
                </c:pt>
                <c:pt idx="7521">
                  <c:v>0.99514563106796117</c:v>
                </c:pt>
                <c:pt idx="7522">
                  <c:v>0.99514563106796117</c:v>
                </c:pt>
                <c:pt idx="7523">
                  <c:v>0.99514563106796117</c:v>
                </c:pt>
                <c:pt idx="7524">
                  <c:v>0.99514563106796117</c:v>
                </c:pt>
                <c:pt idx="7525">
                  <c:v>0.99514563106796117</c:v>
                </c:pt>
                <c:pt idx="7526">
                  <c:v>0.99514563106796117</c:v>
                </c:pt>
                <c:pt idx="7527">
                  <c:v>0.99514563106796117</c:v>
                </c:pt>
                <c:pt idx="7528">
                  <c:v>0.99514563106796117</c:v>
                </c:pt>
                <c:pt idx="7529">
                  <c:v>0.99514563106796117</c:v>
                </c:pt>
                <c:pt idx="7530">
                  <c:v>0.99514563106796117</c:v>
                </c:pt>
                <c:pt idx="7531">
                  <c:v>0.99514563106796117</c:v>
                </c:pt>
                <c:pt idx="7532">
                  <c:v>0.99514563106796117</c:v>
                </c:pt>
                <c:pt idx="7533">
                  <c:v>0.99514563106796117</c:v>
                </c:pt>
                <c:pt idx="7534">
                  <c:v>0.99514563106796117</c:v>
                </c:pt>
                <c:pt idx="7535">
                  <c:v>0.99514563106796117</c:v>
                </c:pt>
                <c:pt idx="7536">
                  <c:v>0.99514563106796117</c:v>
                </c:pt>
                <c:pt idx="7537">
                  <c:v>0.99514563106796117</c:v>
                </c:pt>
                <c:pt idx="7538">
                  <c:v>0.99514563106796117</c:v>
                </c:pt>
                <c:pt idx="7539">
                  <c:v>0.99514563106796117</c:v>
                </c:pt>
                <c:pt idx="7540">
                  <c:v>0.99514563106796117</c:v>
                </c:pt>
                <c:pt idx="7541">
                  <c:v>0.99514563106796117</c:v>
                </c:pt>
                <c:pt idx="7542">
                  <c:v>0.99514563106796117</c:v>
                </c:pt>
                <c:pt idx="7543">
                  <c:v>0.99514563106796117</c:v>
                </c:pt>
                <c:pt idx="7544">
                  <c:v>0.99514563106796117</c:v>
                </c:pt>
                <c:pt idx="7545">
                  <c:v>0.99514563106796117</c:v>
                </c:pt>
                <c:pt idx="7546">
                  <c:v>0.99514563106796117</c:v>
                </c:pt>
                <c:pt idx="7547">
                  <c:v>0.99514563106796117</c:v>
                </c:pt>
                <c:pt idx="7548">
                  <c:v>0.99514563106796117</c:v>
                </c:pt>
                <c:pt idx="7549">
                  <c:v>0.99514563106796117</c:v>
                </c:pt>
                <c:pt idx="7550">
                  <c:v>0.99514563106796117</c:v>
                </c:pt>
                <c:pt idx="7551">
                  <c:v>0.99514563106796117</c:v>
                </c:pt>
                <c:pt idx="7552">
                  <c:v>0.99514563106796117</c:v>
                </c:pt>
                <c:pt idx="7553">
                  <c:v>0.99514563106796117</c:v>
                </c:pt>
                <c:pt idx="7554">
                  <c:v>0.99514563106796117</c:v>
                </c:pt>
                <c:pt idx="7555">
                  <c:v>0.99514563106796117</c:v>
                </c:pt>
                <c:pt idx="7556">
                  <c:v>0.99514563106796117</c:v>
                </c:pt>
                <c:pt idx="7557">
                  <c:v>0.99514563106796117</c:v>
                </c:pt>
                <c:pt idx="7558">
                  <c:v>0.99514563106796117</c:v>
                </c:pt>
                <c:pt idx="7559">
                  <c:v>0.99514563106796117</c:v>
                </c:pt>
                <c:pt idx="7560">
                  <c:v>0.99514563106796117</c:v>
                </c:pt>
                <c:pt idx="7561">
                  <c:v>0.99514563106796117</c:v>
                </c:pt>
                <c:pt idx="7562">
                  <c:v>0.99514563106796117</c:v>
                </c:pt>
                <c:pt idx="7563">
                  <c:v>0.99514563106796117</c:v>
                </c:pt>
                <c:pt idx="7564">
                  <c:v>0.99514563106796117</c:v>
                </c:pt>
                <c:pt idx="7565">
                  <c:v>0.99514563106796117</c:v>
                </c:pt>
                <c:pt idx="7566">
                  <c:v>0.99514563106796117</c:v>
                </c:pt>
                <c:pt idx="7567">
                  <c:v>0.99514563106796117</c:v>
                </c:pt>
                <c:pt idx="7568">
                  <c:v>0.99514563106796117</c:v>
                </c:pt>
                <c:pt idx="7569">
                  <c:v>0.99514563106796117</c:v>
                </c:pt>
                <c:pt idx="7570">
                  <c:v>0.99514563106796117</c:v>
                </c:pt>
                <c:pt idx="7571">
                  <c:v>0.99514563106796117</c:v>
                </c:pt>
                <c:pt idx="7572">
                  <c:v>0.99514563106796117</c:v>
                </c:pt>
                <c:pt idx="7573">
                  <c:v>0.99514563106796117</c:v>
                </c:pt>
                <c:pt idx="7574">
                  <c:v>0.99514563106796117</c:v>
                </c:pt>
                <c:pt idx="7575">
                  <c:v>0.99514563106796117</c:v>
                </c:pt>
                <c:pt idx="7576">
                  <c:v>0.99514563106796117</c:v>
                </c:pt>
                <c:pt idx="7577">
                  <c:v>0.99514563106796117</c:v>
                </c:pt>
                <c:pt idx="7578">
                  <c:v>0.99514563106796117</c:v>
                </c:pt>
                <c:pt idx="7579">
                  <c:v>0.99514563106796117</c:v>
                </c:pt>
                <c:pt idx="7580">
                  <c:v>0.99514563106796117</c:v>
                </c:pt>
                <c:pt idx="7581">
                  <c:v>0.99514563106796117</c:v>
                </c:pt>
                <c:pt idx="7582">
                  <c:v>0.99514563106796117</c:v>
                </c:pt>
                <c:pt idx="7583">
                  <c:v>0.99514563106796117</c:v>
                </c:pt>
                <c:pt idx="7584">
                  <c:v>0.99514563106796117</c:v>
                </c:pt>
                <c:pt idx="7585">
                  <c:v>0.99514563106796117</c:v>
                </c:pt>
                <c:pt idx="7586">
                  <c:v>0.99514563106796117</c:v>
                </c:pt>
                <c:pt idx="7587">
                  <c:v>0.99514563106796117</c:v>
                </c:pt>
                <c:pt idx="7588">
                  <c:v>0.99514563106796117</c:v>
                </c:pt>
                <c:pt idx="7589">
                  <c:v>0.99514563106796117</c:v>
                </c:pt>
                <c:pt idx="7590">
                  <c:v>0.99514563106796117</c:v>
                </c:pt>
                <c:pt idx="7591">
                  <c:v>0.99514563106796117</c:v>
                </c:pt>
                <c:pt idx="7592">
                  <c:v>0.99514563106796117</c:v>
                </c:pt>
                <c:pt idx="7593">
                  <c:v>0.99514563106796117</c:v>
                </c:pt>
                <c:pt idx="7594">
                  <c:v>0.99514563106796117</c:v>
                </c:pt>
                <c:pt idx="7595">
                  <c:v>0.99514563106796117</c:v>
                </c:pt>
                <c:pt idx="7596">
                  <c:v>0.99514563106796117</c:v>
                </c:pt>
                <c:pt idx="7597">
                  <c:v>0.99514563106796117</c:v>
                </c:pt>
                <c:pt idx="7598">
                  <c:v>0.99514563106796117</c:v>
                </c:pt>
                <c:pt idx="7599">
                  <c:v>0.99514563106796117</c:v>
                </c:pt>
                <c:pt idx="7600">
                  <c:v>0.99514563106796117</c:v>
                </c:pt>
                <c:pt idx="7601">
                  <c:v>0.99514563106796117</c:v>
                </c:pt>
                <c:pt idx="7602">
                  <c:v>0.99514563106796117</c:v>
                </c:pt>
                <c:pt idx="7603">
                  <c:v>0.99514563106796117</c:v>
                </c:pt>
                <c:pt idx="7604">
                  <c:v>0.99514563106796117</c:v>
                </c:pt>
                <c:pt idx="7605">
                  <c:v>0.99514563106796117</c:v>
                </c:pt>
                <c:pt idx="7606">
                  <c:v>0.99514563106796117</c:v>
                </c:pt>
                <c:pt idx="7607">
                  <c:v>0.99514563106796117</c:v>
                </c:pt>
                <c:pt idx="7608">
                  <c:v>0.99514563106796117</c:v>
                </c:pt>
                <c:pt idx="7609">
                  <c:v>0.99514563106796117</c:v>
                </c:pt>
                <c:pt idx="7610">
                  <c:v>0.99514563106796117</c:v>
                </c:pt>
                <c:pt idx="7611">
                  <c:v>0.99514563106796117</c:v>
                </c:pt>
                <c:pt idx="7612">
                  <c:v>0.99514563106796117</c:v>
                </c:pt>
                <c:pt idx="7613">
                  <c:v>0.99514563106796117</c:v>
                </c:pt>
                <c:pt idx="7614">
                  <c:v>0.99514563106796117</c:v>
                </c:pt>
                <c:pt idx="7615">
                  <c:v>0.99514563106796117</c:v>
                </c:pt>
                <c:pt idx="7616">
                  <c:v>0.99514563106796117</c:v>
                </c:pt>
                <c:pt idx="7617">
                  <c:v>0.99514563106796117</c:v>
                </c:pt>
                <c:pt idx="7618">
                  <c:v>0.99514563106796117</c:v>
                </c:pt>
                <c:pt idx="7619">
                  <c:v>0.99514563106796117</c:v>
                </c:pt>
                <c:pt idx="7620">
                  <c:v>0.99514563106796117</c:v>
                </c:pt>
                <c:pt idx="7621">
                  <c:v>0.99514563106796117</c:v>
                </c:pt>
                <c:pt idx="7622">
                  <c:v>0.99514563106796117</c:v>
                </c:pt>
                <c:pt idx="7623">
                  <c:v>0.99514563106796117</c:v>
                </c:pt>
                <c:pt idx="7624">
                  <c:v>0.99514563106796117</c:v>
                </c:pt>
                <c:pt idx="7625">
                  <c:v>0.99514563106796117</c:v>
                </c:pt>
                <c:pt idx="7626">
                  <c:v>0.99514563106796117</c:v>
                </c:pt>
                <c:pt idx="7627">
                  <c:v>0.99514563106796117</c:v>
                </c:pt>
                <c:pt idx="7628">
                  <c:v>0.99514563106796117</c:v>
                </c:pt>
                <c:pt idx="7629">
                  <c:v>0.99514563106796117</c:v>
                </c:pt>
                <c:pt idx="7630">
                  <c:v>0.99514563106796117</c:v>
                </c:pt>
                <c:pt idx="7631">
                  <c:v>0.99514563106796117</c:v>
                </c:pt>
                <c:pt idx="7632">
                  <c:v>0.99514563106796117</c:v>
                </c:pt>
                <c:pt idx="7633">
                  <c:v>0.99514563106796117</c:v>
                </c:pt>
                <c:pt idx="7634">
                  <c:v>0.99514563106796117</c:v>
                </c:pt>
                <c:pt idx="7635">
                  <c:v>0.99514563106796117</c:v>
                </c:pt>
                <c:pt idx="7636">
                  <c:v>0.99514563106796117</c:v>
                </c:pt>
                <c:pt idx="7637">
                  <c:v>0.99514563106796117</c:v>
                </c:pt>
                <c:pt idx="7638">
                  <c:v>0.99514563106796117</c:v>
                </c:pt>
                <c:pt idx="7639">
                  <c:v>0.99514563106796117</c:v>
                </c:pt>
                <c:pt idx="7640">
                  <c:v>0.99514563106796117</c:v>
                </c:pt>
                <c:pt idx="7641">
                  <c:v>0.99514563106796117</c:v>
                </c:pt>
                <c:pt idx="7642">
                  <c:v>0.99514563106796117</c:v>
                </c:pt>
                <c:pt idx="7643">
                  <c:v>0.99514563106796117</c:v>
                </c:pt>
                <c:pt idx="7644">
                  <c:v>0.99514563106796117</c:v>
                </c:pt>
                <c:pt idx="7645">
                  <c:v>0.99514563106796117</c:v>
                </c:pt>
                <c:pt idx="7646">
                  <c:v>0.99514563106796117</c:v>
                </c:pt>
                <c:pt idx="7647">
                  <c:v>0.99514563106796117</c:v>
                </c:pt>
                <c:pt idx="7648">
                  <c:v>0.99514563106796117</c:v>
                </c:pt>
                <c:pt idx="7649">
                  <c:v>0.99514563106796117</c:v>
                </c:pt>
                <c:pt idx="7650">
                  <c:v>0.99514563106796117</c:v>
                </c:pt>
                <c:pt idx="7651">
                  <c:v>0.99514563106796117</c:v>
                </c:pt>
                <c:pt idx="7652">
                  <c:v>0.99514563106796117</c:v>
                </c:pt>
                <c:pt idx="7653">
                  <c:v>0.99514563106796117</c:v>
                </c:pt>
                <c:pt idx="7654">
                  <c:v>0.99514563106796117</c:v>
                </c:pt>
                <c:pt idx="7655">
                  <c:v>0.99514563106796117</c:v>
                </c:pt>
                <c:pt idx="7656">
                  <c:v>0.99514563106796117</c:v>
                </c:pt>
                <c:pt idx="7657">
                  <c:v>0.99514563106796117</c:v>
                </c:pt>
                <c:pt idx="7658">
                  <c:v>0.99514563106796117</c:v>
                </c:pt>
                <c:pt idx="7659">
                  <c:v>0.99514563106796117</c:v>
                </c:pt>
                <c:pt idx="7660">
                  <c:v>0.99514563106796117</c:v>
                </c:pt>
                <c:pt idx="7661">
                  <c:v>0.99514563106796117</c:v>
                </c:pt>
                <c:pt idx="7662">
                  <c:v>0.99514563106796117</c:v>
                </c:pt>
                <c:pt idx="7663">
                  <c:v>0.99514563106796117</c:v>
                </c:pt>
                <c:pt idx="7664">
                  <c:v>0.99514563106796117</c:v>
                </c:pt>
                <c:pt idx="7665">
                  <c:v>0.99514563106796117</c:v>
                </c:pt>
                <c:pt idx="7666">
                  <c:v>0.99514563106796117</c:v>
                </c:pt>
                <c:pt idx="7667">
                  <c:v>0.99514563106796117</c:v>
                </c:pt>
                <c:pt idx="7668">
                  <c:v>0.99514563106796117</c:v>
                </c:pt>
                <c:pt idx="7669">
                  <c:v>0.99514563106796117</c:v>
                </c:pt>
                <c:pt idx="7670">
                  <c:v>0.99514563106796117</c:v>
                </c:pt>
                <c:pt idx="7671">
                  <c:v>0.99514563106796117</c:v>
                </c:pt>
                <c:pt idx="7672">
                  <c:v>0.99514563106796117</c:v>
                </c:pt>
                <c:pt idx="7673">
                  <c:v>0.99514563106796117</c:v>
                </c:pt>
                <c:pt idx="7674">
                  <c:v>0.99514563106796117</c:v>
                </c:pt>
                <c:pt idx="7675">
                  <c:v>0.99514563106796117</c:v>
                </c:pt>
                <c:pt idx="7676">
                  <c:v>0.99514563106796117</c:v>
                </c:pt>
                <c:pt idx="7677">
                  <c:v>0.99514563106796117</c:v>
                </c:pt>
                <c:pt idx="7678">
                  <c:v>0.99514563106796117</c:v>
                </c:pt>
                <c:pt idx="7679">
                  <c:v>0.99514563106796117</c:v>
                </c:pt>
                <c:pt idx="7680">
                  <c:v>0.99514563106796117</c:v>
                </c:pt>
                <c:pt idx="7681">
                  <c:v>0.99514563106796117</c:v>
                </c:pt>
                <c:pt idx="7682">
                  <c:v>0.99514563106796117</c:v>
                </c:pt>
                <c:pt idx="7683">
                  <c:v>0.99514563106796117</c:v>
                </c:pt>
                <c:pt idx="7684">
                  <c:v>0.99514563106796117</c:v>
                </c:pt>
                <c:pt idx="7685">
                  <c:v>0.99514563106796117</c:v>
                </c:pt>
                <c:pt idx="7686">
                  <c:v>0.99514563106796117</c:v>
                </c:pt>
                <c:pt idx="7687">
                  <c:v>0.99514563106796117</c:v>
                </c:pt>
                <c:pt idx="7688">
                  <c:v>0.99514563106796117</c:v>
                </c:pt>
                <c:pt idx="7689">
                  <c:v>0.99514563106796117</c:v>
                </c:pt>
                <c:pt idx="7690">
                  <c:v>0.99514563106796117</c:v>
                </c:pt>
                <c:pt idx="7691">
                  <c:v>0.99514563106796117</c:v>
                </c:pt>
                <c:pt idx="7692">
                  <c:v>0.99514563106796117</c:v>
                </c:pt>
                <c:pt idx="7693">
                  <c:v>0.99514563106796117</c:v>
                </c:pt>
                <c:pt idx="7694">
                  <c:v>0.99514563106796117</c:v>
                </c:pt>
                <c:pt idx="7695">
                  <c:v>0.99514563106796117</c:v>
                </c:pt>
                <c:pt idx="7696">
                  <c:v>0.99514563106796117</c:v>
                </c:pt>
                <c:pt idx="7697">
                  <c:v>0.99514563106796117</c:v>
                </c:pt>
                <c:pt idx="7698">
                  <c:v>0.99514563106796117</c:v>
                </c:pt>
                <c:pt idx="7699">
                  <c:v>0.99514563106796117</c:v>
                </c:pt>
                <c:pt idx="7700">
                  <c:v>0.99514563106796117</c:v>
                </c:pt>
                <c:pt idx="7701">
                  <c:v>0.99514563106796117</c:v>
                </c:pt>
                <c:pt idx="7702">
                  <c:v>0.99514563106796117</c:v>
                </c:pt>
                <c:pt idx="7703">
                  <c:v>0.99514563106796117</c:v>
                </c:pt>
                <c:pt idx="7704">
                  <c:v>0.99514563106796117</c:v>
                </c:pt>
                <c:pt idx="7705">
                  <c:v>0.99514563106796117</c:v>
                </c:pt>
                <c:pt idx="7706">
                  <c:v>0.99514563106796117</c:v>
                </c:pt>
                <c:pt idx="7707">
                  <c:v>0.99514563106796117</c:v>
                </c:pt>
                <c:pt idx="7708">
                  <c:v>0.99514563106796117</c:v>
                </c:pt>
                <c:pt idx="7709">
                  <c:v>0.99514563106796117</c:v>
                </c:pt>
                <c:pt idx="7710">
                  <c:v>0.99514563106796117</c:v>
                </c:pt>
                <c:pt idx="7711">
                  <c:v>0.99514563106796117</c:v>
                </c:pt>
                <c:pt idx="7712">
                  <c:v>0.99514563106796117</c:v>
                </c:pt>
                <c:pt idx="7713">
                  <c:v>0.99514563106796117</c:v>
                </c:pt>
                <c:pt idx="7714">
                  <c:v>0.99514563106796117</c:v>
                </c:pt>
                <c:pt idx="7715">
                  <c:v>0.99514563106796117</c:v>
                </c:pt>
                <c:pt idx="7716">
                  <c:v>0.99514563106796117</c:v>
                </c:pt>
                <c:pt idx="7717">
                  <c:v>0.99514563106796117</c:v>
                </c:pt>
                <c:pt idx="7718">
                  <c:v>0.99514563106796117</c:v>
                </c:pt>
                <c:pt idx="7719">
                  <c:v>0.99514563106796117</c:v>
                </c:pt>
                <c:pt idx="7720">
                  <c:v>0.99514563106796117</c:v>
                </c:pt>
                <c:pt idx="7721">
                  <c:v>0.99514563106796117</c:v>
                </c:pt>
                <c:pt idx="7722">
                  <c:v>0.99514563106796117</c:v>
                </c:pt>
                <c:pt idx="7723">
                  <c:v>0.99514563106796117</c:v>
                </c:pt>
                <c:pt idx="7724">
                  <c:v>0.99514563106796117</c:v>
                </c:pt>
                <c:pt idx="7725">
                  <c:v>0.99514563106796117</c:v>
                </c:pt>
                <c:pt idx="7726">
                  <c:v>0.99514563106796117</c:v>
                </c:pt>
                <c:pt idx="7727">
                  <c:v>0.99514563106796117</c:v>
                </c:pt>
                <c:pt idx="7728">
                  <c:v>0.99514563106796117</c:v>
                </c:pt>
                <c:pt idx="7729">
                  <c:v>0.99514563106796117</c:v>
                </c:pt>
                <c:pt idx="7730">
                  <c:v>0.99514563106796117</c:v>
                </c:pt>
                <c:pt idx="7731">
                  <c:v>0.99514563106796117</c:v>
                </c:pt>
                <c:pt idx="7732">
                  <c:v>0.99514563106796117</c:v>
                </c:pt>
                <c:pt idx="7733">
                  <c:v>0.99514563106796117</c:v>
                </c:pt>
                <c:pt idx="7734">
                  <c:v>0.99514563106796117</c:v>
                </c:pt>
                <c:pt idx="7735">
                  <c:v>0.99514563106796117</c:v>
                </c:pt>
                <c:pt idx="7736">
                  <c:v>0.99514563106796117</c:v>
                </c:pt>
                <c:pt idx="7737">
                  <c:v>0.99514563106796117</c:v>
                </c:pt>
                <c:pt idx="7738">
                  <c:v>0.99514563106796117</c:v>
                </c:pt>
                <c:pt idx="7739">
                  <c:v>0.99514563106796117</c:v>
                </c:pt>
                <c:pt idx="7740">
                  <c:v>0.99514563106796117</c:v>
                </c:pt>
                <c:pt idx="7741">
                  <c:v>0.99514563106796117</c:v>
                </c:pt>
                <c:pt idx="7742">
                  <c:v>0.99514563106796117</c:v>
                </c:pt>
                <c:pt idx="7743">
                  <c:v>0.99514563106796117</c:v>
                </c:pt>
                <c:pt idx="7744">
                  <c:v>0.99514563106796117</c:v>
                </c:pt>
                <c:pt idx="7745">
                  <c:v>0.99514563106796117</c:v>
                </c:pt>
                <c:pt idx="7746">
                  <c:v>0.99514563106796117</c:v>
                </c:pt>
                <c:pt idx="7747">
                  <c:v>0.99514563106796117</c:v>
                </c:pt>
                <c:pt idx="7748">
                  <c:v>0.99514563106796117</c:v>
                </c:pt>
                <c:pt idx="7749">
                  <c:v>0.99514563106796117</c:v>
                </c:pt>
                <c:pt idx="7750">
                  <c:v>0.99514563106796117</c:v>
                </c:pt>
                <c:pt idx="7751">
                  <c:v>0.99514563106796117</c:v>
                </c:pt>
                <c:pt idx="7752">
                  <c:v>0.99514563106796117</c:v>
                </c:pt>
                <c:pt idx="7753">
                  <c:v>0.99514563106796117</c:v>
                </c:pt>
                <c:pt idx="7754">
                  <c:v>0.99514563106796117</c:v>
                </c:pt>
                <c:pt idx="7755">
                  <c:v>0.99514563106796117</c:v>
                </c:pt>
                <c:pt idx="7756">
                  <c:v>0.99514563106796117</c:v>
                </c:pt>
                <c:pt idx="7757">
                  <c:v>0.99514563106796117</c:v>
                </c:pt>
                <c:pt idx="7758">
                  <c:v>0.99514563106796117</c:v>
                </c:pt>
                <c:pt idx="7759">
                  <c:v>0.99514563106796117</c:v>
                </c:pt>
                <c:pt idx="7760">
                  <c:v>0.99514563106796117</c:v>
                </c:pt>
                <c:pt idx="7761">
                  <c:v>0.99514563106796117</c:v>
                </c:pt>
                <c:pt idx="7762">
                  <c:v>0.99514563106796117</c:v>
                </c:pt>
                <c:pt idx="7763">
                  <c:v>0.99514563106796117</c:v>
                </c:pt>
                <c:pt idx="7764">
                  <c:v>0.99514563106796117</c:v>
                </c:pt>
                <c:pt idx="7765">
                  <c:v>0.99514563106796117</c:v>
                </c:pt>
                <c:pt idx="7766">
                  <c:v>0.99514563106796117</c:v>
                </c:pt>
                <c:pt idx="7767">
                  <c:v>0.99514563106796117</c:v>
                </c:pt>
                <c:pt idx="7768">
                  <c:v>0.99514563106796117</c:v>
                </c:pt>
                <c:pt idx="7769">
                  <c:v>0.99514563106796117</c:v>
                </c:pt>
                <c:pt idx="7770">
                  <c:v>0.99514563106796117</c:v>
                </c:pt>
                <c:pt idx="7771">
                  <c:v>0.99514563106796117</c:v>
                </c:pt>
                <c:pt idx="7772">
                  <c:v>0.99514563106796117</c:v>
                </c:pt>
                <c:pt idx="7773">
                  <c:v>0.99514563106796117</c:v>
                </c:pt>
                <c:pt idx="7774">
                  <c:v>0.99514563106796117</c:v>
                </c:pt>
                <c:pt idx="7775">
                  <c:v>0.99514563106796117</c:v>
                </c:pt>
                <c:pt idx="7776">
                  <c:v>0.99514563106796117</c:v>
                </c:pt>
                <c:pt idx="7777">
                  <c:v>0.99514563106796117</c:v>
                </c:pt>
                <c:pt idx="7778">
                  <c:v>0.99514563106796117</c:v>
                </c:pt>
                <c:pt idx="7779">
                  <c:v>0.99514563106796117</c:v>
                </c:pt>
                <c:pt idx="7780">
                  <c:v>0.99514563106796117</c:v>
                </c:pt>
                <c:pt idx="7781">
                  <c:v>0.99514563106796117</c:v>
                </c:pt>
                <c:pt idx="7782">
                  <c:v>0.99514563106796117</c:v>
                </c:pt>
                <c:pt idx="7783">
                  <c:v>0.99514563106796117</c:v>
                </c:pt>
                <c:pt idx="7784">
                  <c:v>0.99514563106796117</c:v>
                </c:pt>
                <c:pt idx="7785">
                  <c:v>0.99514563106796117</c:v>
                </c:pt>
                <c:pt idx="7786">
                  <c:v>0.99514563106796117</c:v>
                </c:pt>
                <c:pt idx="7787">
                  <c:v>0.99514563106796117</c:v>
                </c:pt>
                <c:pt idx="7788">
                  <c:v>0.99514563106796117</c:v>
                </c:pt>
                <c:pt idx="7789">
                  <c:v>0.99514563106796117</c:v>
                </c:pt>
                <c:pt idx="7790">
                  <c:v>0.99514563106796117</c:v>
                </c:pt>
                <c:pt idx="7791">
                  <c:v>0.99514563106796117</c:v>
                </c:pt>
                <c:pt idx="7792">
                  <c:v>0.99514563106796117</c:v>
                </c:pt>
                <c:pt idx="7793">
                  <c:v>0.99514563106796117</c:v>
                </c:pt>
                <c:pt idx="7794">
                  <c:v>0.99514563106796117</c:v>
                </c:pt>
                <c:pt idx="7795">
                  <c:v>0.99514563106796117</c:v>
                </c:pt>
                <c:pt idx="7796">
                  <c:v>0.99514563106796117</c:v>
                </c:pt>
                <c:pt idx="7797">
                  <c:v>0.99514563106796117</c:v>
                </c:pt>
                <c:pt idx="7798">
                  <c:v>0.99514563106796117</c:v>
                </c:pt>
                <c:pt idx="7799">
                  <c:v>0.99514563106796117</c:v>
                </c:pt>
                <c:pt idx="7800">
                  <c:v>0.99514563106796117</c:v>
                </c:pt>
                <c:pt idx="7801">
                  <c:v>0.99514563106796117</c:v>
                </c:pt>
                <c:pt idx="7802">
                  <c:v>0.99514563106796117</c:v>
                </c:pt>
                <c:pt idx="7803">
                  <c:v>0.99514563106796117</c:v>
                </c:pt>
                <c:pt idx="7804">
                  <c:v>0.99514563106796117</c:v>
                </c:pt>
                <c:pt idx="7805">
                  <c:v>0.99514563106796117</c:v>
                </c:pt>
                <c:pt idx="7806">
                  <c:v>0.99514563106796117</c:v>
                </c:pt>
                <c:pt idx="7807">
                  <c:v>0.99514563106796117</c:v>
                </c:pt>
                <c:pt idx="7808">
                  <c:v>0.99514563106796117</c:v>
                </c:pt>
                <c:pt idx="7809">
                  <c:v>0.99514563106796117</c:v>
                </c:pt>
                <c:pt idx="7810">
                  <c:v>0.99514563106796117</c:v>
                </c:pt>
                <c:pt idx="7811">
                  <c:v>0.99514563106796117</c:v>
                </c:pt>
                <c:pt idx="7812">
                  <c:v>0.99514563106796117</c:v>
                </c:pt>
                <c:pt idx="7813">
                  <c:v>0.99514563106796117</c:v>
                </c:pt>
                <c:pt idx="7814">
                  <c:v>0.99514563106796117</c:v>
                </c:pt>
                <c:pt idx="7815">
                  <c:v>0.99514563106796117</c:v>
                </c:pt>
                <c:pt idx="7816">
                  <c:v>0.99514563106796117</c:v>
                </c:pt>
                <c:pt idx="7817">
                  <c:v>0.99514563106796117</c:v>
                </c:pt>
                <c:pt idx="7818">
                  <c:v>0.99514563106796117</c:v>
                </c:pt>
                <c:pt idx="7819">
                  <c:v>0.99514563106796117</c:v>
                </c:pt>
                <c:pt idx="7820">
                  <c:v>0.99514563106796117</c:v>
                </c:pt>
                <c:pt idx="7821">
                  <c:v>0.99514563106796117</c:v>
                </c:pt>
                <c:pt idx="7822">
                  <c:v>0.99514563106796117</c:v>
                </c:pt>
                <c:pt idx="7823">
                  <c:v>0.99514563106796117</c:v>
                </c:pt>
                <c:pt idx="7824">
                  <c:v>0.99514563106796117</c:v>
                </c:pt>
                <c:pt idx="7825">
                  <c:v>0.99514563106796117</c:v>
                </c:pt>
                <c:pt idx="7826">
                  <c:v>0.99514563106796117</c:v>
                </c:pt>
                <c:pt idx="7827">
                  <c:v>0.99514563106796117</c:v>
                </c:pt>
                <c:pt idx="7828">
                  <c:v>0.99514563106796117</c:v>
                </c:pt>
                <c:pt idx="7829">
                  <c:v>0.99514563106796117</c:v>
                </c:pt>
                <c:pt idx="7830">
                  <c:v>0.99514563106796117</c:v>
                </c:pt>
                <c:pt idx="7831">
                  <c:v>0.99514563106796117</c:v>
                </c:pt>
                <c:pt idx="7832">
                  <c:v>0.99514563106796117</c:v>
                </c:pt>
                <c:pt idx="7833">
                  <c:v>0.99514563106796117</c:v>
                </c:pt>
                <c:pt idx="7834">
                  <c:v>0.99514563106796117</c:v>
                </c:pt>
                <c:pt idx="7835">
                  <c:v>0.99514563106796117</c:v>
                </c:pt>
                <c:pt idx="7836">
                  <c:v>0.99514563106796117</c:v>
                </c:pt>
                <c:pt idx="7837">
                  <c:v>0.99514563106796117</c:v>
                </c:pt>
                <c:pt idx="7838">
                  <c:v>0.99514563106796117</c:v>
                </c:pt>
                <c:pt idx="7839">
                  <c:v>0.99514563106796117</c:v>
                </c:pt>
                <c:pt idx="7840">
                  <c:v>0.99514563106796117</c:v>
                </c:pt>
                <c:pt idx="7841">
                  <c:v>0.99514563106796117</c:v>
                </c:pt>
                <c:pt idx="7842">
                  <c:v>0.99514563106796117</c:v>
                </c:pt>
                <c:pt idx="7843">
                  <c:v>0.99514563106796117</c:v>
                </c:pt>
                <c:pt idx="7844">
                  <c:v>0.99514563106796117</c:v>
                </c:pt>
                <c:pt idx="7845">
                  <c:v>0.99514563106796117</c:v>
                </c:pt>
                <c:pt idx="7846">
                  <c:v>0.99514563106796117</c:v>
                </c:pt>
                <c:pt idx="7847">
                  <c:v>0.99514563106796117</c:v>
                </c:pt>
                <c:pt idx="7848">
                  <c:v>0.99514563106796117</c:v>
                </c:pt>
                <c:pt idx="7849">
                  <c:v>0.99514563106796117</c:v>
                </c:pt>
                <c:pt idx="7850">
                  <c:v>0.99514563106796117</c:v>
                </c:pt>
                <c:pt idx="7851">
                  <c:v>0.99514563106796117</c:v>
                </c:pt>
                <c:pt idx="7852">
                  <c:v>0.99514563106796117</c:v>
                </c:pt>
                <c:pt idx="7853">
                  <c:v>0.99514563106796117</c:v>
                </c:pt>
                <c:pt idx="7854">
                  <c:v>0.99514563106796117</c:v>
                </c:pt>
                <c:pt idx="7855">
                  <c:v>0.99514563106796117</c:v>
                </c:pt>
                <c:pt idx="7856">
                  <c:v>0.99514563106796117</c:v>
                </c:pt>
                <c:pt idx="7857">
                  <c:v>0.99514563106796117</c:v>
                </c:pt>
                <c:pt idx="7858">
                  <c:v>0.99514563106796117</c:v>
                </c:pt>
                <c:pt idx="7859">
                  <c:v>0.99514563106796117</c:v>
                </c:pt>
                <c:pt idx="7860">
                  <c:v>0.99514563106796117</c:v>
                </c:pt>
                <c:pt idx="7861">
                  <c:v>0.99514563106796117</c:v>
                </c:pt>
                <c:pt idx="7862">
                  <c:v>0.99514563106796117</c:v>
                </c:pt>
                <c:pt idx="7863">
                  <c:v>0.99514563106796117</c:v>
                </c:pt>
                <c:pt idx="7864">
                  <c:v>0.99514563106796117</c:v>
                </c:pt>
                <c:pt idx="7865">
                  <c:v>0.99514563106796117</c:v>
                </c:pt>
                <c:pt idx="7866">
                  <c:v>0.99514563106796117</c:v>
                </c:pt>
                <c:pt idx="7867">
                  <c:v>0.99514563106796117</c:v>
                </c:pt>
                <c:pt idx="7868">
                  <c:v>0.99514563106796117</c:v>
                </c:pt>
                <c:pt idx="7869">
                  <c:v>0.99514563106796117</c:v>
                </c:pt>
                <c:pt idx="7870">
                  <c:v>0.99514563106796117</c:v>
                </c:pt>
                <c:pt idx="7871">
                  <c:v>0.99514563106796117</c:v>
                </c:pt>
                <c:pt idx="7872">
                  <c:v>0.99514563106796117</c:v>
                </c:pt>
                <c:pt idx="7873">
                  <c:v>0.99514563106796117</c:v>
                </c:pt>
                <c:pt idx="7874">
                  <c:v>0.99514563106796117</c:v>
                </c:pt>
                <c:pt idx="7875">
                  <c:v>0.99514563106796117</c:v>
                </c:pt>
                <c:pt idx="7876">
                  <c:v>0.99514563106796117</c:v>
                </c:pt>
                <c:pt idx="7877">
                  <c:v>0.99514563106796117</c:v>
                </c:pt>
                <c:pt idx="7878">
                  <c:v>0.99514563106796117</c:v>
                </c:pt>
                <c:pt idx="7879">
                  <c:v>0.99514563106796117</c:v>
                </c:pt>
                <c:pt idx="7880">
                  <c:v>0.99514563106796117</c:v>
                </c:pt>
                <c:pt idx="7881">
                  <c:v>0.99514563106796117</c:v>
                </c:pt>
                <c:pt idx="7882">
                  <c:v>0.99514563106796117</c:v>
                </c:pt>
                <c:pt idx="7883">
                  <c:v>0.99514563106796117</c:v>
                </c:pt>
                <c:pt idx="7884">
                  <c:v>0.99514563106796117</c:v>
                </c:pt>
                <c:pt idx="7885">
                  <c:v>0.99514563106796117</c:v>
                </c:pt>
                <c:pt idx="7886">
                  <c:v>0.99514563106796117</c:v>
                </c:pt>
                <c:pt idx="7887">
                  <c:v>0.99514563106796117</c:v>
                </c:pt>
                <c:pt idx="7888">
                  <c:v>0.99514563106796117</c:v>
                </c:pt>
                <c:pt idx="7889">
                  <c:v>0.99514563106796117</c:v>
                </c:pt>
                <c:pt idx="7890">
                  <c:v>0.99514563106796117</c:v>
                </c:pt>
                <c:pt idx="7891">
                  <c:v>0.99514563106796117</c:v>
                </c:pt>
                <c:pt idx="7892">
                  <c:v>0.99514563106796117</c:v>
                </c:pt>
                <c:pt idx="7893">
                  <c:v>0.99514563106796117</c:v>
                </c:pt>
                <c:pt idx="7894">
                  <c:v>0.99514563106796117</c:v>
                </c:pt>
                <c:pt idx="7895">
                  <c:v>0.99514563106796117</c:v>
                </c:pt>
                <c:pt idx="7896">
                  <c:v>0.99514563106796117</c:v>
                </c:pt>
                <c:pt idx="7897">
                  <c:v>0.99514563106796117</c:v>
                </c:pt>
                <c:pt idx="7898">
                  <c:v>0.99514563106796117</c:v>
                </c:pt>
                <c:pt idx="7899">
                  <c:v>0.99514563106796117</c:v>
                </c:pt>
                <c:pt idx="7900">
                  <c:v>0.99514563106796117</c:v>
                </c:pt>
                <c:pt idx="7901">
                  <c:v>0.99514563106796117</c:v>
                </c:pt>
                <c:pt idx="7902">
                  <c:v>0.99514563106796117</c:v>
                </c:pt>
                <c:pt idx="7903">
                  <c:v>0.99514563106796117</c:v>
                </c:pt>
                <c:pt idx="7904">
                  <c:v>0.99514563106796117</c:v>
                </c:pt>
                <c:pt idx="7905">
                  <c:v>0.99514563106796117</c:v>
                </c:pt>
                <c:pt idx="7906">
                  <c:v>0.99514563106796117</c:v>
                </c:pt>
                <c:pt idx="7907">
                  <c:v>0.99514563106796117</c:v>
                </c:pt>
                <c:pt idx="7908">
                  <c:v>0.99514563106796117</c:v>
                </c:pt>
                <c:pt idx="7909">
                  <c:v>0.99514563106796117</c:v>
                </c:pt>
                <c:pt idx="7910">
                  <c:v>0.99514563106796117</c:v>
                </c:pt>
                <c:pt idx="7911">
                  <c:v>0.99514563106796117</c:v>
                </c:pt>
                <c:pt idx="7912">
                  <c:v>0.99514563106796117</c:v>
                </c:pt>
                <c:pt idx="7913">
                  <c:v>0.99514563106796117</c:v>
                </c:pt>
                <c:pt idx="7914">
                  <c:v>0.99514563106796117</c:v>
                </c:pt>
                <c:pt idx="7915">
                  <c:v>0.99514563106796117</c:v>
                </c:pt>
                <c:pt idx="7916">
                  <c:v>0.99514563106796117</c:v>
                </c:pt>
                <c:pt idx="7917">
                  <c:v>0.99514563106796117</c:v>
                </c:pt>
                <c:pt idx="7918">
                  <c:v>0.99514563106796117</c:v>
                </c:pt>
                <c:pt idx="7919">
                  <c:v>0.99514563106796117</c:v>
                </c:pt>
                <c:pt idx="7920">
                  <c:v>0.99514563106796117</c:v>
                </c:pt>
                <c:pt idx="7921">
                  <c:v>0.99514563106796117</c:v>
                </c:pt>
                <c:pt idx="7922">
                  <c:v>0.99514563106796117</c:v>
                </c:pt>
                <c:pt idx="7923">
                  <c:v>0.99514563106796117</c:v>
                </c:pt>
                <c:pt idx="7924">
                  <c:v>0.99514563106796117</c:v>
                </c:pt>
                <c:pt idx="7925">
                  <c:v>0.99514563106796117</c:v>
                </c:pt>
                <c:pt idx="7926">
                  <c:v>0.99514563106796117</c:v>
                </c:pt>
                <c:pt idx="7927">
                  <c:v>0.99514563106796117</c:v>
                </c:pt>
                <c:pt idx="7928">
                  <c:v>0.99514563106796117</c:v>
                </c:pt>
                <c:pt idx="7929">
                  <c:v>0.99514563106796117</c:v>
                </c:pt>
                <c:pt idx="7930">
                  <c:v>0.99514563106796117</c:v>
                </c:pt>
                <c:pt idx="7931">
                  <c:v>0.99514563106796117</c:v>
                </c:pt>
                <c:pt idx="7932">
                  <c:v>0.99514563106796117</c:v>
                </c:pt>
                <c:pt idx="7933">
                  <c:v>0.99514563106796117</c:v>
                </c:pt>
                <c:pt idx="7934">
                  <c:v>0.99514563106796117</c:v>
                </c:pt>
                <c:pt idx="7935">
                  <c:v>0.99514563106796117</c:v>
                </c:pt>
                <c:pt idx="7936">
                  <c:v>0.99514563106796117</c:v>
                </c:pt>
                <c:pt idx="7937">
                  <c:v>0.99514563106796117</c:v>
                </c:pt>
                <c:pt idx="7938">
                  <c:v>0.99514563106796117</c:v>
                </c:pt>
                <c:pt idx="7939">
                  <c:v>0.99514563106796117</c:v>
                </c:pt>
                <c:pt idx="7940">
                  <c:v>0.99514563106796117</c:v>
                </c:pt>
                <c:pt idx="7941">
                  <c:v>0.99514563106796117</c:v>
                </c:pt>
                <c:pt idx="7942">
                  <c:v>0.99514563106796117</c:v>
                </c:pt>
                <c:pt idx="7943">
                  <c:v>0.99514563106796117</c:v>
                </c:pt>
                <c:pt idx="7944">
                  <c:v>0.99514563106796117</c:v>
                </c:pt>
                <c:pt idx="7945">
                  <c:v>0.99514563106796117</c:v>
                </c:pt>
                <c:pt idx="7946">
                  <c:v>0.99514563106796117</c:v>
                </c:pt>
                <c:pt idx="7947">
                  <c:v>0.99514563106796117</c:v>
                </c:pt>
                <c:pt idx="7948">
                  <c:v>0.99514563106796117</c:v>
                </c:pt>
                <c:pt idx="7949">
                  <c:v>0.99514563106796117</c:v>
                </c:pt>
                <c:pt idx="7950">
                  <c:v>0.99514563106796117</c:v>
                </c:pt>
                <c:pt idx="7951">
                  <c:v>0.99514563106796117</c:v>
                </c:pt>
                <c:pt idx="7952">
                  <c:v>0.99514563106796117</c:v>
                </c:pt>
                <c:pt idx="7953">
                  <c:v>0.99514563106796117</c:v>
                </c:pt>
                <c:pt idx="7954">
                  <c:v>0.99514563106796117</c:v>
                </c:pt>
                <c:pt idx="7955">
                  <c:v>0.99514563106796117</c:v>
                </c:pt>
                <c:pt idx="7956">
                  <c:v>0.99514563106796117</c:v>
                </c:pt>
                <c:pt idx="7957">
                  <c:v>0.99514563106796117</c:v>
                </c:pt>
                <c:pt idx="7958">
                  <c:v>0.99514563106796117</c:v>
                </c:pt>
                <c:pt idx="7959">
                  <c:v>0.99514563106796117</c:v>
                </c:pt>
                <c:pt idx="7960">
                  <c:v>0.99514563106796117</c:v>
                </c:pt>
                <c:pt idx="7961">
                  <c:v>0.99514563106796117</c:v>
                </c:pt>
                <c:pt idx="7962">
                  <c:v>0.99514563106796117</c:v>
                </c:pt>
                <c:pt idx="7963">
                  <c:v>0.99514563106796117</c:v>
                </c:pt>
                <c:pt idx="7964">
                  <c:v>0.99514563106796117</c:v>
                </c:pt>
                <c:pt idx="7965">
                  <c:v>0.99514563106796117</c:v>
                </c:pt>
                <c:pt idx="7966">
                  <c:v>0.99514563106796117</c:v>
                </c:pt>
                <c:pt idx="7967">
                  <c:v>0.99514563106796117</c:v>
                </c:pt>
                <c:pt idx="7968">
                  <c:v>0.99514563106796117</c:v>
                </c:pt>
                <c:pt idx="7969">
                  <c:v>0.99514563106796117</c:v>
                </c:pt>
                <c:pt idx="7970">
                  <c:v>0.99514563106796117</c:v>
                </c:pt>
                <c:pt idx="7971">
                  <c:v>0.99514563106796117</c:v>
                </c:pt>
                <c:pt idx="7972">
                  <c:v>0.99514563106796117</c:v>
                </c:pt>
                <c:pt idx="7973">
                  <c:v>0.99514563106796117</c:v>
                </c:pt>
                <c:pt idx="7974">
                  <c:v>0.99514563106796117</c:v>
                </c:pt>
                <c:pt idx="7975">
                  <c:v>0.99514563106796117</c:v>
                </c:pt>
                <c:pt idx="7976">
                  <c:v>0.99514563106796117</c:v>
                </c:pt>
                <c:pt idx="7977">
                  <c:v>0.99514563106796117</c:v>
                </c:pt>
                <c:pt idx="7978">
                  <c:v>0.99514563106796117</c:v>
                </c:pt>
                <c:pt idx="7979">
                  <c:v>0.99514563106796117</c:v>
                </c:pt>
                <c:pt idx="7980">
                  <c:v>0.99514563106796117</c:v>
                </c:pt>
                <c:pt idx="7981">
                  <c:v>0.99514563106796117</c:v>
                </c:pt>
                <c:pt idx="7982">
                  <c:v>0.99514563106796117</c:v>
                </c:pt>
                <c:pt idx="7983">
                  <c:v>0.99514563106796117</c:v>
                </c:pt>
                <c:pt idx="7984">
                  <c:v>0.99514563106796117</c:v>
                </c:pt>
                <c:pt idx="7985">
                  <c:v>0.99514563106796117</c:v>
                </c:pt>
                <c:pt idx="7986">
                  <c:v>0.99514563106796117</c:v>
                </c:pt>
                <c:pt idx="7987">
                  <c:v>0.99514563106796117</c:v>
                </c:pt>
                <c:pt idx="7988">
                  <c:v>0.99514563106796117</c:v>
                </c:pt>
                <c:pt idx="7989">
                  <c:v>0.99514563106796117</c:v>
                </c:pt>
                <c:pt idx="7990">
                  <c:v>0.99514563106796117</c:v>
                </c:pt>
                <c:pt idx="7991">
                  <c:v>0.99514563106796117</c:v>
                </c:pt>
                <c:pt idx="7992">
                  <c:v>0.99514563106796117</c:v>
                </c:pt>
                <c:pt idx="7993">
                  <c:v>0.99514563106796117</c:v>
                </c:pt>
                <c:pt idx="7994">
                  <c:v>0.99514563106796117</c:v>
                </c:pt>
                <c:pt idx="7995">
                  <c:v>0.99514563106796117</c:v>
                </c:pt>
                <c:pt idx="7996">
                  <c:v>0.99514563106796117</c:v>
                </c:pt>
                <c:pt idx="7997">
                  <c:v>0.99514563106796117</c:v>
                </c:pt>
                <c:pt idx="7998">
                  <c:v>0.99514563106796117</c:v>
                </c:pt>
                <c:pt idx="7999">
                  <c:v>0.99514563106796117</c:v>
                </c:pt>
                <c:pt idx="8000">
                  <c:v>0.99514563106796117</c:v>
                </c:pt>
                <c:pt idx="8001">
                  <c:v>0.99514563106796117</c:v>
                </c:pt>
                <c:pt idx="8002">
                  <c:v>0.99514563106796117</c:v>
                </c:pt>
                <c:pt idx="8003">
                  <c:v>0.99514563106796117</c:v>
                </c:pt>
                <c:pt idx="8004">
                  <c:v>0.99514563106796117</c:v>
                </c:pt>
                <c:pt idx="8005">
                  <c:v>0.99514563106796117</c:v>
                </c:pt>
                <c:pt idx="8006">
                  <c:v>0.99514563106796117</c:v>
                </c:pt>
                <c:pt idx="8007">
                  <c:v>0.99514563106796117</c:v>
                </c:pt>
                <c:pt idx="8008">
                  <c:v>0.99514563106796117</c:v>
                </c:pt>
                <c:pt idx="8009">
                  <c:v>0.99514563106796117</c:v>
                </c:pt>
                <c:pt idx="8010">
                  <c:v>0.99514563106796117</c:v>
                </c:pt>
                <c:pt idx="8011">
                  <c:v>0.99514563106796117</c:v>
                </c:pt>
                <c:pt idx="8012">
                  <c:v>0.99514563106796117</c:v>
                </c:pt>
                <c:pt idx="8013">
                  <c:v>0.99514563106796117</c:v>
                </c:pt>
                <c:pt idx="8014">
                  <c:v>0.99514563106796117</c:v>
                </c:pt>
                <c:pt idx="8015">
                  <c:v>0.99514563106796117</c:v>
                </c:pt>
                <c:pt idx="8016">
                  <c:v>0.99514563106796117</c:v>
                </c:pt>
                <c:pt idx="8017">
                  <c:v>0.99514563106796117</c:v>
                </c:pt>
                <c:pt idx="8018">
                  <c:v>0.99514563106796117</c:v>
                </c:pt>
                <c:pt idx="8019">
                  <c:v>0.99514563106796117</c:v>
                </c:pt>
                <c:pt idx="8020">
                  <c:v>0.99514563106796117</c:v>
                </c:pt>
                <c:pt idx="8021">
                  <c:v>0.99514563106796117</c:v>
                </c:pt>
                <c:pt idx="8022">
                  <c:v>0.99514563106796117</c:v>
                </c:pt>
                <c:pt idx="8023">
                  <c:v>0.99514563106796117</c:v>
                </c:pt>
                <c:pt idx="8024">
                  <c:v>0.99514563106796117</c:v>
                </c:pt>
                <c:pt idx="8025">
                  <c:v>0.99514563106796117</c:v>
                </c:pt>
                <c:pt idx="8026">
                  <c:v>0.99514563106796117</c:v>
                </c:pt>
                <c:pt idx="8027">
                  <c:v>0.99514563106796117</c:v>
                </c:pt>
                <c:pt idx="8028">
                  <c:v>0.99514563106796117</c:v>
                </c:pt>
                <c:pt idx="8029">
                  <c:v>0.99514563106796117</c:v>
                </c:pt>
                <c:pt idx="8030">
                  <c:v>0.99514563106796117</c:v>
                </c:pt>
                <c:pt idx="8031">
                  <c:v>0.99514563106796117</c:v>
                </c:pt>
                <c:pt idx="8032">
                  <c:v>0.99514563106796117</c:v>
                </c:pt>
                <c:pt idx="8033">
                  <c:v>0.99514563106796117</c:v>
                </c:pt>
                <c:pt idx="8034">
                  <c:v>0.99514563106796117</c:v>
                </c:pt>
                <c:pt idx="8035">
                  <c:v>0.99514563106796117</c:v>
                </c:pt>
                <c:pt idx="8036">
                  <c:v>0.99514563106796117</c:v>
                </c:pt>
                <c:pt idx="8037">
                  <c:v>0.99514563106796117</c:v>
                </c:pt>
                <c:pt idx="8038">
                  <c:v>0.99514563106796117</c:v>
                </c:pt>
                <c:pt idx="8039">
                  <c:v>0.99514563106796117</c:v>
                </c:pt>
                <c:pt idx="8040">
                  <c:v>0.99514563106796117</c:v>
                </c:pt>
                <c:pt idx="8041">
                  <c:v>0.99514563106796117</c:v>
                </c:pt>
                <c:pt idx="8042">
                  <c:v>0.99514563106796117</c:v>
                </c:pt>
                <c:pt idx="8043">
                  <c:v>0.99514563106796117</c:v>
                </c:pt>
                <c:pt idx="8044">
                  <c:v>0.99514563106796117</c:v>
                </c:pt>
                <c:pt idx="8045">
                  <c:v>0.99514563106796117</c:v>
                </c:pt>
                <c:pt idx="8046">
                  <c:v>0.99514563106796117</c:v>
                </c:pt>
                <c:pt idx="8047">
                  <c:v>0.99514563106796117</c:v>
                </c:pt>
                <c:pt idx="8048">
                  <c:v>0.99514563106796117</c:v>
                </c:pt>
                <c:pt idx="8049">
                  <c:v>0.99514563106796117</c:v>
                </c:pt>
                <c:pt idx="8050">
                  <c:v>0.99514563106796117</c:v>
                </c:pt>
                <c:pt idx="8051">
                  <c:v>0.99514563106796117</c:v>
                </c:pt>
                <c:pt idx="8052">
                  <c:v>0.99514563106796117</c:v>
                </c:pt>
                <c:pt idx="8053">
                  <c:v>0.99514563106796117</c:v>
                </c:pt>
                <c:pt idx="8054">
                  <c:v>0.99514563106796117</c:v>
                </c:pt>
                <c:pt idx="8055">
                  <c:v>0.99514563106796117</c:v>
                </c:pt>
                <c:pt idx="8056">
                  <c:v>0.99514563106796117</c:v>
                </c:pt>
                <c:pt idx="8057">
                  <c:v>0.99514563106796117</c:v>
                </c:pt>
                <c:pt idx="8058">
                  <c:v>0.99514563106796117</c:v>
                </c:pt>
                <c:pt idx="8059">
                  <c:v>0.99514563106796117</c:v>
                </c:pt>
                <c:pt idx="8060">
                  <c:v>0.99514563106796117</c:v>
                </c:pt>
                <c:pt idx="8061">
                  <c:v>0.99514563106796117</c:v>
                </c:pt>
                <c:pt idx="8062">
                  <c:v>0.99514563106796117</c:v>
                </c:pt>
                <c:pt idx="8063">
                  <c:v>0.99514563106796117</c:v>
                </c:pt>
                <c:pt idx="8064">
                  <c:v>0.99514563106796117</c:v>
                </c:pt>
                <c:pt idx="8065">
                  <c:v>0.99514563106796117</c:v>
                </c:pt>
                <c:pt idx="8066">
                  <c:v>0.99514563106796117</c:v>
                </c:pt>
                <c:pt idx="8067">
                  <c:v>0.99514563106796117</c:v>
                </c:pt>
                <c:pt idx="8068">
                  <c:v>0.99514563106796117</c:v>
                </c:pt>
                <c:pt idx="8069">
                  <c:v>0.99514563106796117</c:v>
                </c:pt>
                <c:pt idx="8070">
                  <c:v>0.99514563106796117</c:v>
                </c:pt>
                <c:pt idx="8071">
                  <c:v>0.99514563106796117</c:v>
                </c:pt>
                <c:pt idx="8072">
                  <c:v>0.99514563106796117</c:v>
                </c:pt>
                <c:pt idx="8073">
                  <c:v>0.99514563106796117</c:v>
                </c:pt>
                <c:pt idx="8074">
                  <c:v>0.99514563106796117</c:v>
                </c:pt>
                <c:pt idx="8075">
                  <c:v>0.99514563106796117</c:v>
                </c:pt>
                <c:pt idx="8076">
                  <c:v>0.99514563106796117</c:v>
                </c:pt>
                <c:pt idx="8077">
                  <c:v>0.99514563106796117</c:v>
                </c:pt>
                <c:pt idx="8078">
                  <c:v>0.99514563106796117</c:v>
                </c:pt>
                <c:pt idx="8079">
                  <c:v>0.99514563106796117</c:v>
                </c:pt>
                <c:pt idx="8080">
                  <c:v>0.99514563106796117</c:v>
                </c:pt>
                <c:pt idx="8081">
                  <c:v>0.99514563106796117</c:v>
                </c:pt>
                <c:pt idx="8082">
                  <c:v>0.99514563106796117</c:v>
                </c:pt>
                <c:pt idx="8083">
                  <c:v>0.99514563106796117</c:v>
                </c:pt>
                <c:pt idx="8084">
                  <c:v>0.99514563106796117</c:v>
                </c:pt>
                <c:pt idx="8085">
                  <c:v>0.99514563106796117</c:v>
                </c:pt>
                <c:pt idx="8086">
                  <c:v>0.99514563106796117</c:v>
                </c:pt>
                <c:pt idx="8087">
                  <c:v>0.99514563106796117</c:v>
                </c:pt>
                <c:pt idx="8088">
                  <c:v>0.99514563106796117</c:v>
                </c:pt>
                <c:pt idx="8089">
                  <c:v>0.99514563106796117</c:v>
                </c:pt>
                <c:pt idx="8090">
                  <c:v>0.99514563106796117</c:v>
                </c:pt>
                <c:pt idx="8091">
                  <c:v>0.99514563106796117</c:v>
                </c:pt>
                <c:pt idx="8092">
                  <c:v>0.99514563106796117</c:v>
                </c:pt>
                <c:pt idx="8093">
                  <c:v>0.99514563106796117</c:v>
                </c:pt>
                <c:pt idx="8094">
                  <c:v>0.99514563106796117</c:v>
                </c:pt>
                <c:pt idx="8095">
                  <c:v>0.99514563106796117</c:v>
                </c:pt>
                <c:pt idx="8096">
                  <c:v>0.99514563106796117</c:v>
                </c:pt>
                <c:pt idx="8097">
                  <c:v>0.99514563106796117</c:v>
                </c:pt>
                <c:pt idx="8098">
                  <c:v>0.99514563106796117</c:v>
                </c:pt>
                <c:pt idx="8099">
                  <c:v>0.99514563106796117</c:v>
                </c:pt>
                <c:pt idx="8100">
                  <c:v>0.99514563106796117</c:v>
                </c:pt>
                <c:pt idx="8101">
                  <c:v>0.99514563106796117</c:v>
                </c:pt>
                <c:pt idx="8102">
                  <c:v>0.99514563106796117</c:v>
                </c:pt>
                <c:pt idx="8103">
                  <c:v>0.99514563106796117</c:v>
                </c:pt>
                <c:pt idx="8104">
                  <c:v>0.99514563106796117</c:v>
                </c:pt>
                <c:pt idx="8105">
                  <c:v>0.99514563106796117</c:v>
                </c:pt>
                <c:pt idx="8106">
                  <c:v>0.99514563106796117</c:v>
                </c:pt>
                <c:pt idx="8107">
                  <c:v>0.99514563106796117</c:v>
                </c:pt>
                <c:pt idx="8108">
                  <c:v>0.99514563106796117</c:v>
                </c:pt>
                <c:pt idx="8109">
                  <c:v>0.99514563106796117</c:v>
                </c:pt>
                <c:pt idx="8110">
                  <c:v>0.99514563106796117</c:v>
                </c:pt>
                <c:pt idx="8111">
                  <c:v>0.99514563106796117</c:v>
                </c:pt>
                <c:pt idx="8112">
                  <c:v>0.99514563106796117</c:v>
                </c:pt>
                <c:pt idx="8113">
                  <c:v>0.99514563106796117</c:v>
                </c:pt>
                <c:pt idx="8114">
                  <c:v>0.99514563106796117</c:v>
                </c:pt>
                <c:pt idx="8115">
                  <c:v>0.99514563106796117</c:v>
                </c:pt>
                <c:pt idx="8116">
                  <c:v>0.99514563106796117</c:v>
                </c:pt>
                <c:pt idx="8117">
                  <c:v>0.99514563106796117</c:v>
                </c:pt>
                <c:pt idx="8118">
                  <c:v>0.99514563106796117</c:v>
                </c:pt>
                <c:pt idx="8119">
                  <c:v>0.99514563106796117</c:v>
                </c:pt>
                <c:pt idx="8120">
                  <c:v>0.99514563106796117</c:v>
                </c:pt>
                <c:pt idx="8121">
                  <c:v>0.99514563106796117</c:v>
                </c:pt>
                <c:pt idx="8122">
                  <c:v>0.99514563106796117</c:v>
                </c:pt>
                <c:pt idx="8123">
                  <c:v>0.99514563106796117</c:v>
                </c:pt>
                <c:pt idx="8124">
                  <c:v>0.99514563106796117</c:v>
                </c:pt>
                <c:pt idx="8125">
                  <c:v>0.99514563106796117</c:v>
                </c:pt>
                <c:pt idx="8126">
                  <c:v>0.99514563106796117</c:v>
                </c:pt>
                <c:pt idx="8127">
                  <c:v>0.99514563106796117</c:v>
                </c:pt>
                <c:pt idx="8128">
                  <c:v>0.99514563106796117</c:v>
                </c:pt>
                <c:pt idx="8129">
                  <c:v>0.99514563106796117</c:v>
                </c:pt>
                <c:pt idx="8130">
                  <c:v>0.99514563106796117</c:v>
                </c:pt>
                <c:pt idx="8131">
                  <c:v>0.99514563106796117</c:v>
                </c:pt>
                <c:pt idx="8132">
                  <c:v>0.99514563106796117</c:v>
                </c:pt>
                <c:pt idx="8133">
                  <c:v>0.99514563106796117</c:v>
                </c:pt>
                <c:pt idx="8134">
                  <c:v>0.99514563106796117</c:v>
                </c:pt>
                <c:pt idx="8135">
                  <c:v>0.99514563106796117</c:v>
                </c:pt>
                <c:pt idx="8136">
                  <c:v>0.99514563106796117</c:v>
                </c:pt>
                <c:pt idx="8137">
                  <c:v>0.99514563106796117</c:v>
                </c:pt>
                <c:pt idx="8138">
                  <c:v>0.99514563106796117</c:v>
                </c:pt>
                <c:pt idx="8139">
                  <c:v>0.99514563106796117</c:v>
                </c:pt>
                <c:pt idx="8140">
                  <c:v>0.99514563106796117</c:v>
                </c:pt>
                <c:pt idx="8141">
                  <c:v>0.99514563106796117</c:v>
                </c:pt>
                <c:pt idx="8142">
                  <c:v>0.99514563106796117</c:v>
                </c:pt>
                <c:pt idx="8143">
                  <c:v>0.99514563106796117</c:v>
                </c:pt>
                <c:pt idx="8144">
                  <c:v>0.99514563106796117</c:v>
                </c:pt>
                <c:pt idx="8145">
                  <c:v>0.99514563106796117</c:v>
                </c:pt>
                <c:pt idx="8146">
                  <c:v>0.99514563106796117</c:v>
                </c:pt>
                <c:pt idx="8147">
                  <c:v>0.99514563106796117</c:v>
                </c:pt>
                <c:pt idx="8148">
                  <c:v>0.99514563106796117</c:v>
                </c:pt>
                <c:pt idx="8149">
                  <c:v>0.99514563106796117</c:v>
                </c:pt>
                <c:pt idx="8150">
                  <c:v>0.99514563106796117</c:v>
                </c:pt>
                <c:pt idx="8151">
                  <c:v>0.99514563106796117</c:v>
                </c:pt>
                <c:pt idx="8152">
                  <c:v>0.99514563106796117</c:v>
                </c:pt>
                <c:pt idx="8153">
                  <c:v>0.99514563106796117</c:v>
                </c:pt>
                <c:pt idx="8154">
                  <c:v>0.99514563106796117</c:v>
                </c:pt>
                <c:pt idx="8155">
                  <c:v>0.99514563106796117</c:v>
                </c:pt>
                <c:pt idx="8156">
                  <c:v>0.99514563106796117</c:v>
                </c:pt>
                <c:pt idx="8157">
                  <c:v>0.99514563106796117</c:v>
                </c:pt>
                <c:pt idx="8158">
                  <c:v>0.99514563106796117</c:v>
                </c:pt>
                <c:pt idx="8159">
                  <c:v>0.99514563106796117</c:v>
                </c:pt>
                <c:pt idx="8160">
                  <c:v>0.99514563106796117</c:v>
                </c:pt>
                <c:pt idx="8161">
                  <c:v>0.99514563106796117</c:v>
                </c:pt>
                <c:pt idx="8162">
                  <c:v>0.99514563106796117</c:v>
                </c:pt>
                <c:pt idx="8163">
                  <c:v>0.99514563106796117</c:v>
                </c:pt>
                <c:pt idx="8164">
                  <c:v>0.99514563106796117</c:v>
                </c:pt>
                <c:pt idx="8165">
                  <c:v>0.99514563106796117</c:v>
                </c:pt>
                <c:pt idx="8166">
                  <c:v>0.99514563106796117</c:v>
                </c:pt>
                <c:pt idx="8167">
                  <c:v>0.99514563106796117</c:v>
                </c:pt>
                <c:pt idx="8168">
                  <c:v>0.99514563106796117</c:v>
                </c:pt>
                <c:pt idx="8169">
                  <c:v>0.99514563106796117</c:v>
                </c:pt>
                <c:pt idx="8170">
                  <c:v>0.99514563106796117</c:v>
                </c:pt>
                <c:pt idx="8171">
                  <c:v>0.99514563106796117</c:v>
                </c:pt>
                <c:pt idx="8172">
                  <c:v>0.99514563106796117</c:v>
                </c:pt>
                <c:pt idx="8173">
                  <c:v>0.99514563106796117</c:v>
                </c:pt>
                <c:pt idx="8174">
                  <c:v>0.99514563106796117</c:v>
                </c:pt>
                <c:pt idx="8175">
                  <c:v>0.99514563106796117</c:v>
                </c:pt>
                <c:pt idx="8176">
                  <c:v>0.99514563106796117</c:v>
                </c:pt>
                <c:pt idx="8177">
                  <c:v>0.99514563106796117</c:v>
                </c:pt>
                <c:pt idx="8178">
                  <c:v>0.99514563106796117</c:v>
                </c:pt>
                <c:pt idx="8179">
                  <c:v>0.99514563106796117</c:v>
                </c:pt>
                <c:pt idx="8180">
                  <c:v>0.99514563106796117</c:v>
                </c:pt>
                <c:pt idx="8181">
                  <c:v>0.99514563106796117</c:v>
                </c:pt>
                <c:pt idx="8182">
                  <c:v>0.99514563106796117</c:v>
                </c:pt>
                <c:pt idx="8183">
                  <c:v>0.99514563106796117</c:v>
                </c:pt>
                <c:pt idx="8184">
                  <c:v>0.99514563106796117</c:v>
                </c:pt>
                <c:pt idx="8185">
                  <c:v>0.99514563106796117</c:v>
                </c:pt>
                <c:pt idx="8186">
                  <c:v>0.99514563106796117</c:v>
                </c:pt>
                <c:pt idx="8187">
                  <c:v>0.99514563106796117</c:v>
                </c:pt>
                <c:pt idx="8188">
                  <c:v>0.99514563106796117</c:v>
                </c:pt>
                <c:pt idx="8189">
                  <c:v>0.99514563106796117</c:v>
                </c:pt>
                <c:pt idx="8190">
                  <c:v>0.99514563106796117</c:v>
                </c:pt>
                <c:pt idx="8191">
                  <c:v>0.99514563106796117</c:v>
                </c:pt>
                <c:pt idx="8192">
                  <c:v>0.99514563106796117</c:v>
                </c:pt>
                <c:pt idx="8193">
                  <c:v>0.99514563106796117</c:v>
                </c:pt>
                <c:pt idx="8194">
                  <c:v>0.99514563106796117</c:v>
                </c:pt>
                <c:pt idx="8195">
                  <c:v>0.99514563106796117</c:v>
                </c:pt>
                <c:pt idx="8196">
                  <c:v>0.99514563106796117</c:v>
                </c:pt>
                <c:pt idx="8197">
                  <c:v>0.99514563106796117</c:v>
                </c:pt>
                <c:pt idx="8198">
                  <c:v>0.99514563106796117</c:v>
                </c:pt>
                <c:pt idx="8199">
                  <c:v>0.99514563106796117</c:v>
                </c:pt>
                <c:pt idx="8200">
                  <c:v>0.99514563106796117</c:v>
                </c:pt>
                <c:pt idx="8201">
                  <c:v>0.99514563106796117</c:v>
                </c:pt>
                <c:pt idx="8202">
                  <c:v>0.99514563106796117</c:v>
                </c:pt>
                <c:pt idx="8203">
                  <c:v>0.99514563106796117</c:v>
                </c:pt>
                <c:pt idx="8204">
                  <c:v>0.99514563106796117</c:v>
                </c:pt>
                <c:pt idx="8205">
                  <c:v>0.99514563106796117</c:v>
                </c:pt>
                <c:pt idx="8206">
                  <c:v>0.99514563106796117</c:v>
                </c:pt>
                <c:pt idx="8207">
                  <c:v>0.99514563106796117</c:v>
                </c:pt>
                <c:pt idx="8208">
                  <c:v>0.99514563106796117</c:v>
                </c:pt>
                <c:pt idx="8209">
                  <c:v>0.99514563106796117</c:v>
                </c:pt>
                <c:pt idx="8210">
                  <c:v>0.99514563106796117</c:v>
                </c:pt>
                <c:pt idx="8211">
                  <c:v>0.99514563106796117</c:v>
                </c:pt>
                <c:pt idx="8212">
                  <c:v>0.99514563106796117</c:v>
                </c:pt>
                <c:pt idx="8213">
                  <c:v>0.99514563106796117</c:v>
                </c:pt>
                <c:pt idx="8214">
                  <c:v>0.99514563106796117</c:v>
                </c:pt>
                <c:pt idx="8215">
                  <c:v>0.99514563106796117</c:v>
                </c:pt>
                <c:pt idx="8216">
                  <c:v>0.99514563106796117</c:v>
                </c:pt>
                <c:pt idx="8217">
                  <c:v>0.99514563106796117</c:v>
                </c:pt>
                <c:pt idx="8218">
                  <c:v>0.99514563106796117</c:v>
                </c:pt>
                <c:pt idx="8219">
                  <c:v>0.99514563106796117</c:v>
                </c:pt>
                <c:pt idx="8220">
                  <c:v>0.99514563106796117</c:v>
                </c:pt>
                <c:pt idx="8221">
                  <c:v>0.99514563106796117</c:v>
                </c:pt>
                <c:pt idx="8222">
                  <c:v>0.99514563106796117</c:v>
                </c:pt>
                <c:pt idx="8223">
                  <c:v>0.99514563106796117</c:v>
                </c:pt>
                <c:pt idx="8224">
                  <c:v>0.99514563106796117</c:v>
                </c:pt>
                <c:pt idx="8225">
                  <c:v>0.99514563106796117</c:v>
                </c:pt>
                <c:pt idx="8226">
                  <c:v>0.99514563106796117</c:v>
                </c:pt>
                <c:pt idx="8227">
                  <c:v>0.99514563106796117</c:v>
                </c:pt>
                <c:pt idx="8228">
                  <c:v>0.99514563106796117</c:v>
                </c:pt>
                <c:pt idx="8229">
                  <c:v>0.99514563106796117</c:v>
                </c:pt>
                <c:pt idx="8230">
                  <c:v>0.99514563106796117</c:v>
                </c:pt>
                <c:pt idx="8231">
                  <c:v>0.99514563106796117</c:v>
                </c:pt>
                <c:pt idx="8232">
                  <c:v>0.99514563106796117</c:v>
                </c:pt>
                <c:pt idx="8233">
                  <c:v>0.99514563106796117</c:v>
                </c:pt>
                <c:pt idx="8234">
                  <c:v>0.99514563106796117</c:v>
                </c:pt>
                <c:pt idx="8235">
                  <c:v>0.99514563106796117</c:v>
                </c:pt>
                <c:pt idx="8236">
                  <c:v>0.99514563106796117</c:v>
                </c:pt>
                <c:pt idx="8237">
                  <c:v>0.99514563106796117</c:v>
                </c:pt>
                <c:pt idx="8238">
                  <c:v>0.99514563106796117</c:v>
                </c:pt>
                <c:pt idx="8239">
                  <c:v>0.99514563106796117</c:v>
                </c:pt>
                <c:pt idx="8240">
                  <c:v>0.99514563106796117</c:v>
                </c:pt>
                <c:pt idx="8241">
                  <c:v>0.99514563106796117</c:v>
                </c:pt>
                <c:pt idx="8242">
                  <c:v>0.99514563106796117</c:v>
                </c:pt>
                <c:pt idx="8243">
                  <c:v>0.99514563106796117</c:v>
                </c:pt>
                <c:pt idx="8244">
                  <c:v>0.99514563106796117</c:v>
                </c:pt>
                <c:pt idx="8245">
                  <c:v>0.99514563106796117</c:v>
                </c:pt>
                <c:pt idx="8246">
                  <c:v>0.99514563106796117</c:v>
                </c:pt>
                <c:pt idx="8247">
                  <c:v>0.99514563106796117</c:v>
                </c:pt>
                <c:pt idx="8248">
                  <c:v>0.99514563106796117</c:v>
                </c:pt>
                <c:pt idx="8249">
                  <c:v>0.99514563106796117</c:v>
                </c:pt>
                <c:pt idx="8250">
                  <c:v>0.99514563106796117</c:v>
                </c:pt>
                <c:pt idx="8251">
                  <c:v>0.99514563106796117</c:v>
                </c:pt>
                <c:pt idx="8252">
                  <c:v>0.99514563106796117</c:v>
                </c:pt>
                <c:pt idx="8253">
                  <c:v>0.99514563106796117</c:v>
                </c:pt>
                <c:pt idx="8254">
                  <c:v>0.99514563106796117</c:v>
                </c:pt>
                <c:pt idx="8255">
                  <c:v>0.99514563106796117</c:v>
                </c:pt>
                <c:pt idx="8256">
                  <c:v>0.99514563106796117</c:v>
                </c:pt>
                <c:pt idx="8257">
                  <c:v>0.99514563106796117</c:v>
                </c:pt>
                <c:pt idx="8258">
                  <c:v>0.99514563106796117</c:v>
                </c:pt>
                <c:pt idx="8259">
                  <c:v>0.99514563106796117</c:v>
                </c:pt>
                <c:pt idx="8260">
                  <c:v>0.99514563106796117</c:v>
                </c:pt>
                <c:pt idx="8261">
                  <c:v>0.99514563106796117</c:v>
                </c:pt>
                <c:pt idx="8262">
                  <c:v>0.99514563106796117</c:v>
                </c:pt>
                <c:pt idx="8263">
                  <c:v>0.99514563106796117</c:v>
                </c:pt>
                <c:pt idx="8264">
                  <c:v>0.99514563106796117</c:v>
                </c:pt>
                <c:pt idx="8265">
                  <c:v>0.99514563106796117</c:v>
                </c:pt>
                <c:pt idx="8266">
                  <c:v>0.99514563106796117</c:v>
                </c:pt>
                <c:pt idx="8267">
                  <c:v>0.99514563106796117</c:v>
                </c:pt>
                <c:pt idx="8268">
                  <c:v>0.99514563106796117</c:v>
                </c:pt>
                <c:pt idx="8269">
                  <c:v>0.99514563106796117</c:v>
                </c:pt>
                <c:pt idx="8270">
                  <c:v>0.99514563106796117</c:v>
                </c:pt>
                <c:pt idx="8271">
                  <c:v>0.99514563106796117</c:v>
                </c:pt>
                <c:pt idx="8272">
                  <c:v>0.99514563106796117</c:v>
                </c:pt>
                <c:pt idx="8273">
                  <c:v>0.99514563106796117</c:v>
                </c:pt>
                <c:pt idx="8274">
                  <c:v>0.99514563106796117</c:v>
                </c:pt>
                <c:pt idx="8275">
                  <c:v>0.99514563106796117</c:v>
                </c:pt>
                <c:pt idx="8276">
                  <c:v>0.99514563106796117</c:v>
                </c:pt>
                <c:pt idx="8277">
                  <c:v>0.99514563106796117</c:v>
                </c:pt>
                <c:pt idx="8278">
                  <c:v>0.99514563106796117</c:v>
                </c:pt>
                <c:pt idx="8279">
                  <c:v>0.99514563106796117</c:v>
                </c:pt>
                <c:pt idx="8280">
                  <c:v>0.99514563106796117</c:v>
                </c:pt>
                <c:pt idx="8281">
                  <c:v>0.99514563106796117</c:v>
                </c:pt>
                <c:pt idx="8282">
                  <c:v>0.99514563106796117</c:v>
                </c:pt>
                <c:pt idx="8283">
                  <c:v>0.99514563106796117</c:v>
                </c:pt>
                <c:pt idx="8284">
                  <c:v>0.99514563106796117</c:v>
                </c:pt>
                <c:pt idx="8285">
                  <c:v>0.99514563106796117</c:v>
                </c:pt>
                <c:pt idx="8286">
                  <c:v>0.99514563106796117</c:v>
                </c:pt>
                <c:pt idx="8287">
                  <c:v>0.99514563106796117</c:v>
                </c:pt>
                <c:pt idx="8288">
                  <c:v>0.99514563106796117</c:v>
                </c:pt>
                <c:pt idx="8289">
                  <c:v>0.99514563106796117</c:v>
                </c:pt>
                <c:pt idx="8290">
                  <c:v>0.99514563106796117</c:v>
                </c:pt>
                <c:pt idx="8291">
                  <c:v>0.99514563106796117</c:v>
                </c:pt>
                <c:pt idx="8292">
                  <c:v>0.99514563106796117</c:v>
                </c:pt>
                <c:pt idx="8293">
                  <c:v>0.99514563106796117</c:v>
                </c:pt>
                <c:pt idx="8294">
                  <c:v>0.99514563106796117</c:v>
                </c:pt>
                <c:pt idx="8295">
                  <c:v>0.99514563106796117</c:v>
                </c:pt>
                <c:pt idx="8296">
                  <c:v>0.99514563106796117</c:v>
                </c:pt>
                <c:pt idx="8297">
                  <c:v>0.99514563106796117</c:v>
                </c:pt>
                <c:pt idx="8298">
                  <c:v>0.99514563106796117</c:v>
                </c:pt>
                <c:pt idx="8299">
                  <c:v>0.99514563106796117</c:v>
                </c:pt>
                <c:pt idx="8300">
                  <c:v>0.99514563106796117</c:v>
                </c:pt>
                <c:pt idx="8301">
                  <c:v>0.99514563106796117</c:v>
                </c:pt>
                <c:pt idx="8302">
                  <c:v>0.99514563106796117</c:v>
                </c:pt>
                <c:pt idx="8303">
                  <c:v>0.99514563106796117</c:v>
                </c:pt>
                <c:pt idx="8304">
                  <c:v>0.99514563106796117</c:v>
                </c:pt>
                <c:pt idx="8305">
                  <c:v>0.99514563106796117</c:v>
                </c:pt>
                <c:pt idx="8306">
                  <c:v>0.99514563106796117</c:v>
                </c:pt>
                <c:pt idx="8307">
                  <c:v>0.99514563106796117</c:v>
                </c:pt>
                <c:pt idx="8308">
                  <c:v>0.99514563106796117</c:v>
                </c:pt>
                <c:pt idx="8309">
                  <c:v>0.99514563106796117</c:v>
                </c:pt>
                <c:pt idx="8310">
                  <c:v>0.99514563106796117</c:v>
                </c:pt>
                <c:pt idx="8311">
                  <c:v>0.99514563106796117</c:v>
                </c:pt>
                <c:pt idx="8312">
                  <c:v>0.99514563106796117</c:v>
                </c:pt>
                <c:pt idx="8313">
                  <c:v>0.99514563106796117</c:v>
                </c:pt>
                <c:pt idx="8314">
                  <c:v>0.99514563106796117</c:v>
                </c:pt>
                <c:pt idx="8315">
                  <c:v>0.99514563106796117</c:v>
                </c:pt>
                <c:pt idx="8316">
                  <c:v>0.99514563106796117</c:v>
                </c:pt>
                <c:pt idx="8317">
                  <c:v>0.99514563106796117</c:v>
                </c:pt>
                <c:pt idx="8318">
                  <c:v>0.99514563106796117</c:v>
                </c:pt>
                <c:pt idx="8319">
                  <c:v>0.99514563106796117</c:v>
                </c:pt>
                <c:pt idx="8320">
                  <c:v>0.99514563106796117</c:v>
                </c:pt>
                <c:pt idx="8321">
                  <c:v>0.99514563106796117</c:v>
                </c:pt>
                <c:pt idx="8322">
                  <c:v>0.99514563106796117</c:v>
                </c:pt>
                <c:pt idx="8323">
                  <c:v>0.99514563106796117</c:v>
                </c:pt>
                <c:pt idx="8324">
                  <c:v>0.99514563106796117</c:v>
                </c:pt>
                <c:pt idx="8325">
                  <c:v>0.99514563106796117</c:v>
                </c:pt>
                <c:pt idx="8326">
                  <c:v>0.99514563106796117</c:v>
                </c:pt>
                <c:pt idx="8327">
                  <c:v>0.99514563106796117</c:v>
                </c:pt>
                <c:pt idx="8328">
                  <c:v>0.99514563106796117</c:v>
                </c:pt>
                <c:pt idx="8329">
                  <c:v>0.99514563106796117</c:v>
                </c:pt>
                <c:pt idx="8330">
                  <c:v>0.99514563106796117</c:v>
                </c:pt>
                <c:pt idx="8331">
                  <c:v>0.99514563106796117</c:v>
                </c:pt>
                <c:pt idx="8332">
                  <c:v>0.99514563106796117</c:v>
                </c:pt>
                <c:pt idx="8333">
                  <c:v>0.99514563106796117</c:v>
                </c:pt>
                <c:pt idx="8334">
                  <c:v>0.99514563106796117</c:v>
                </c:pt>
                <c:pt idx="8335">
                  <c:v>0.99514563106796117</c:v>
                </c:pt>
                <c:pt idx="8336">
                  <c:v>0.99514563106796117</c:v>
                </c:pt>
                <c:pt idx="8337">
                  <c:v>0.99514563106796117</c:v>
                </c:pt>
                <c:pt idx="8338">
                  <c:v>0.99514563106796117</c:v>
                </c:pt>
                <c:pt idx="8339">
                  <c:v>0.99514563106796117</c:v>
                </c:pt>
                <c:pt idx="8340">
                  <c:v>0.99514563106796117</c:v>
                </c:pt>
                <c:pt idx="8341">
                  <c:v>0.99514563106796117</c:v>
                </c:pt>
                <c:pt idx="8342">
                  <c:v>0.99514563106796117</c:v>
                </c:pt>
                <c:pt idx="8343">
                  <c:v>0.99514563106796117</c:v>
                </c:pt>
                <c:pt idx="8344">
                  <c:v>0.99514563106796117</c:v>
                </c:pt>
                <c:pt idx="8345">
                  <c:v>0.99514563106796117</c:v>
                </c:pt>
                <c:pt idx="8346">
                  <c:v>0.99514563106796117</c:v>
                </c:pt>
                <c:pt idx="8347">
                  <c:v>0.99514563106796117</c:v>
                </c:pt>
                <c:pt idx="8348">
                  <c:v>0.99514563106796117</c:v>
                </c:pt>
                <c:pt idx="8349">
                  <c:v>0.99514563106796117</c:v>
                </c:pt>
                <c:pt idx="8350">
                  <c:v>0.99514563106796117</c:v>
                </c:pt>
                <c:pt idx="8351">
                  <c:v>0.99514563106796117</c:v>
                </c:pt>
                <c:pt idx="8352">
                  <c:v>0.99514563106796117</c:v>
                </c:pt>
                <c:pt idx="8353">
                  <c:v>0.99514563106796117</c:v>
                </c:pt>
                <c:pt idx="8354">
                  <c:v>0.99514563106796117</c:v>
                </c:pt>
                <c:pt idx="8355">
                  <c:v>0.99514563106796117</c:v>
                </c:pt>
                <c:pt idx="8356">
                  <c:v>0.99514563106796117</c:v>
                </c:pt>
                <c:pt idx="8357">
                  <c:v>0.99514563106796117</c:v>
                </c:pt>
                <c:pt idx="8358">
                  <c:v>0.99514563106796117</c:v>
                </c:pt>
                <c:pt idx="8359">
                  <c:v>0.99514563106796117</c:v>
                </c:pt>
                <c:pt idx="8360">
                  <c:v>0.99514563106796117</c:v>
                </c:pt>
                <c:pt idx="8361">
                  <c:v>0.99514563106796117</c:v>
                </c:pt>
                <c:pt idx="8362">
                  <c:v>0.99514563106796117</c:v>
                </c:pt>
                <c:pt idx="8363">
                  <c:v>0.99514563106796117</c:v>
                </c:pt>
                <c:pt idx="8364">
                  <c:v>0.99514563106796117</c:v>
                </c:pt>
                <c:pt idx="8365">
                  <c:v>0.99514563106796117</c:v>
                </c:pt>
                <c:pt idx="8366">
                  <c:v>0.99514563106796117</c:v>
                </c:pt>
                <c:pt idx="8367">
                  <c:v>0.99514563106796117</c:v>
                </c:pt>
                <c:pt idx="8368">
                  <c:v>0.99514563106796117</c:v>
                </c:pt>
                <c:pt idx="8369">
                  <c:v>0.99514563106796117</c:v>
                </c:pt>
                <c:pt idx="8370">
                  <c:v>0.99514563106796117</c:v>
                </c:pt>
                <c:pt idx="8371">
                  <c:v>0.99514563106796117</c:v>
                </c:pt>
                <c:pt idx="8372">
                  <c:v>0.99514563106796117</c:v>
                </c:pt>
                <c:pt idx="8373">
                  <c:v>0.99514563106796117</c:v>
                </c:pt>
                <c:pt idx="8374">
                  <c:v>0.99514563106796117</c:v>
                </c:pt>
                <c:pt idx="8375">
                  <c:v>0.99514563106796117</c:v>
                </c:pt>
                <c:pt idx="8376">
                  <c:v>0.99514563106796117</c:v>
                </c:pt>
                <c:pt idx="8377">
                  <c:v>0.99514563106796117</c:v>
                </c:pt>
                <c:pt idx="8378">
                  <c:v>0.99514563106796117</c:v>
                </c:pt>
                <c:pt idx="8379">
                  <c:v>0.99514563106796117</c:v>
                </c:pt>
                <c:pt idx="8380">
                  <c:v>0.99514563106796117</c:v>
                </c:pt>
                <c:pt idx="8381">
                  <c:v>0.99514563106796117</c:v>
                </c:pt>
                <c:pt idx="8382">
                  <c:v>0.99514563106796117</c:v>
                </c:pt>
                <c:pt idx="8383">
                  <c:v>0.99514563106796117</c:v>
                </c:pt>
                <c:pt idx="8384">
                  <c:v>0.99514563106796117</c:v>
                </c:pt>
                <c:pt idx="8385">
                  <c:v>0.99514563106796117</c:v>
                </c:pt>
                <c:pt idx="8386">
                  <c:v>0.99514563106796117</c:v>
                </c:pt>
                <c:pt idx="8387">
                  <c:v>0.99514563106796117</c:v>
                </c:pt>
                <c:pt idx="8388">
                  <c:v>0.99514563106796117</c:v>
                </c:pt>
                <c:pt idx="8389">
                  <c:v>0.99514563106796117</c:v>
                </c:pt>
                <c:pt idx="8390">
                  <c:v>0.99514563106796117</c:v>
                </c:pt>
                <c:pt idx="8391">
                  <c:v>0.99514563106796117</c:v>
                </c:pt>
                <c:pt idx="8392">
                  <c:v>0.99514563106796117</c:v>
                </c:pt>
                <c:pt idx="8393">
                  <c:v>0.99514563106796117</c:v>
                </c:pt>
                <c:pt idx="8394">
                  <c:v>0.99514563106796117</c:v>
                </c:pt>
                <c:pt idx="8395">
                  <c:v>0.99514563106796117</c:v>
                </c:pt>
                <c:pt idx="8396">
                  <c:v>0.99514563106796117</c:v>
                </c:pt>
                <c:pt idx="8397">
                  <c:v>0.99514563106796117</c:v>
                </c:pt>
                <c:pt idx="8398">
                  <c:v>0.99514563106796117</c:v>
                </c:pt>
                <c:pt idx="8399">
                  <c:v>0.99514563106796117</c:v>
                </c:pt>
                <c:pt idx="8400">
                  <c:v>0.99514563106796117</c:v>
                </c:pt>
                <c:pt idx="8401">
                  <c:v>0.99514563106796117</c:v>
                </c:pt>
                <c:pt idx="8402">
                  <c:v>0.99514563106796117</c:v>
                </c:pt>
                <c:pt idx="8403">
                  <c:v>0.99514563106796117</c:v>
                </c:pt>
                <c:pt idx="8404">
                  <c:v>0.99514563106796117</c:v>
                </c:pt>
                <c:pt idx="8405">
                  <c:v>0.99514563106796117</c:v>
                </c:pt>
                <c:pt idx="8406">
                  <c:v>0.99514563106796117</c:v>
                </c:pt>
                <c:pt idx="8407">
                  <c:v>0.99514563106796117</c:v>
                </c:pt>
                <c:pt idx="8408">
                  <c:v>0.99514563106796117</c:v>
                </c:pt>
                <c:pt idx="8409">
                  <c:v>0.99514563106796117</c:v>
                </c:pt>
                <c:pt idx="8410">
                  <c:v>0.99514563106796117</c:v>
                </c:pt>
                <c:pt idx="8411">
                  <c:v>0.99514563106796117</c:v>
                </c:pt>
                <c:pt idx="8412">
                  <c:v>0.99514563106796117</c:v>
                </c:pt>
                <c:pt idx="8413">
                  <c:v>0.99514563106796117</c:v>
                </c:pt>
                <c:pt idx="8414">
                  <c:v>0.99514563106796117</c:v>
                </c:pt>
                <c:pt idx="8415">
                  <c:v>0.99514563106796117</c:v>
                </c:pt>
                <c:pt idx="8416">
                  <c:v>0.99514563106796117</c:v>
                </c:pt>
                <c:pt idx="8417">
                  <c:v>0.99514563106796117</c:v>
                </c:pt>
                <c:pt idx="8418">
                  <c:v>0.99514563106796117</c:v>
                </c:pt>
                <c:pt idx="8419">
                  <c:v>0.99514563106796117</c:v>
                </c:pt>
                <c:pt idx="8420">
                  <c:v>0.99514563106796117</c:v>
                </c:pt>
                <c:pt idx="8421">
                  <c:v>0.99514563106796117</c:v>
                </c:pt>
                <c:pt idx="8422">
                  <c:v>0.99514563106796117</c:v>
                </c:pt>
                <c:pt idx="8423">
                  <c:v>0.99514563106796117</c:v>
                </c:pt>
                <c:pt idx="8424">
                  <c:v>0.99514563106796117</c:v>
                </c:pt>
                <c:pt idx="8425">
                  <c:v>0.99514563106796117</c:v>
                </c:pt>
                <c:pt idx="8426">
                  <c:v>0.99514563106796117</c:v>
                </c:pt>
                <c:pt idx="8427">
                  <c:v>0.99514563106796117</c:v>
                </c:pt>
                <c:pt idx="8428">
                  <c:v>0.99514563106796117</c:v>
                </c:pt>
                <c:pt idx="8429">
                  <c:v>0.99514563106796117</c:v>
                </c:pt>
                <c:pt idx="8430">
                  <c:v>0.99514563106796117</c:v>
                </c:pt>
                <c:pt idx="8431">
                  <c:v>0.99514563106796117</c:v>
                </c:pt>
                <c:pt idx="8432">
                  <c:v>0.99514563106796117</c:v>
                </c:pt>
                <c:pt idx="8433">
                  <c:v>0.99514563106796117</c:v>
                </c:pt>
                <c:pt idx="8434">
                  <c:v>0.99514563106796117</c:v>
                </c:pt>
                <c:pt idx="8435">
                  <c:v>0.99514563106796117</c:v>
                </c:pt>
                <c:pt idx="8436">
                  <c:v>0.99514563106796117</c:v>
                </c:pt>
                <c:pt idx="8437">
                  <c:v>0.99514563106796117</c:v>
                </c:pt>
                <c:pt idx="8438">
                  <c:v>0.99514563106796117</c:v>
                </c:pt>
                <c:pt idx="8439">
                  <c:v>0.99514563106796117</c:v>
                </c:pt>
                <c:pt idx="8440">
                  <c:v>0.99514563106796117</c:v>
                </c:pt>
                <c:pt idx="8441">
                  <c:v>0.99514563106796117</c:v>
                </c:pt>
                <c:pt idx="8442">
                  <c:v>0.99514563106796117</c:v>
                </c:pt>
                <c:pt idx="8443">
                  <c:v>0.99514563106796117</c:v>
                </c:pt>
                <c:pt idx="8444">
                  <c:v>0.99514563106796117</c:v>
                </c:pt>
                <c:pt idx="8445">
                  <c:v>0.99514563106796117</c:v>
                </c:pt>
                <c:pt idx="8446">
                  <c:v>0.99514563106796117</c:v>
                </c:pt>
                <c:pt idx="8447">
                  <c:v>0.99514563106796117</c:v>
                </c:pt>
                <c:pt idx="8448">
                  <c:v>0.99514563106796117</c:v>
                </c:pt>
                <c:pt idx="8449">
                  <c:v>0.99514563106796117</c:v>
                </c:pt>
                <c:pt idx="8450">
                  <c:v>0.99514563106796117</c:v>
                </c:pt>
                <c:pt idx="8451">
                  <c:v>0.99514563106796117</c:v>
                </c:pt>
                <c:pt idx="8452">
                  <c:v>0.99514563106796117</c:v>
                </c:pt>
                <c:pt idx="8453">
                  <c:v>0.99514563106796117</c:v>
                </c:pt>
                <c:pt idx="8454">
                  <c:v>0.99514563106796117</c:v>
                </c:pt>
                <c:pt idx="8455">
                  <c:v>0.99514563106796117</c:v>
                </c:pt>
                <c:pt idx="8456">
                  <c:v>0.99514563106796117</c:v>
                </c:pt>
                <c:pt idx="8457">
                  <c:v>0.99514563106796117</c:v>
                </c:pt>
                <c:pt idx="8458">
                  <c:v>0.99514563106796117</c:v>
                </c:pt>
                <c:pt idx="8459">
                  <c:v>0.99514563106796117</c:v>
                </c:pt>
                <c:pt idx="8460">
                  <c:v>0.99514563106796117</c:v>
                </c:pt>
                <c:pt idx="8461">
                  <c:v>0.99514563106796117</c:v>
                </c:pt>
                <c:pt idx="8462">
                  <c:v>0.99514563106796117</c:v>
                </c:pt>
                <c:pt idx="8463">
                  <c:v>0.99514563106796117</c:v>
                </c:pt>
                <c:pt idx="8464">
                  <c:v>0.99514563106796117</c:v>
                </c:pt>
                <c:pt idx="8465">
                  <c:v>0.99514563106796117</c:v>
                </c:pt>
                <c:pt idx="8466">
                  <c:v>0.99514563106796117</c:v>
                </c:pt>
                <c:pt idx="8467">
                  <c:v>0.99514563106796117</c:v>
                </c:pt>
                <c:pt idx="8468">
                  <c:v>0.99514563106796117</c:v>
                </c:pt>
                <c:pt idx="8469">
                  <c:v>0.99514563106796117</c:v>
                </c:pt>
                <c:pt idx="8470">
                  <c:v>0.99514563106796117</c:v>
                </c:pt>
                <c:pt idx="8471">
                  <c:v>0.99514563106796117</c:v>
                </c:pt>
                <c:pt idx="8472">
                  <c:v>0.99514563106796117</c:v>
                </c:pt>
                <c:pt idx="8473">
                  <c:v>0.99514563106796117</c:v>
                </c:pt>
                <c:pt idx="8474">
                  <c:v>0.99514563106796117</c:v>
                </c:pt>
                <c:pt idx="8475">
                  <c:v>0.99514563106796117</c:v>
                </c:pt>
                <c:pt idx="8476">
                  <c:v>0.99514563106796117</c:v>
                </c:pt>
                <c:pt idx="8477">
                  <c:v>0.99514563106796117</c:v>
                </c:pt>
                <c:pt idx="8478">
                  <c:v>0.99514563106796117</c:v>
                </c:pt>
                <c:pt idx="8479">
                  <c:v>0.99514563106796117</c:v>
                </c:pt>
                <c:pt idx="8480">
                  <c:v>0.99514563106796117</c:v>
                </c:pt>
                <c:pt idx="8481">
                  <c:v>0.99514563106796117</c:v>
                </c:pt>
                <c:pt idx="8482">
                  <c:v>0.99514563106796117</c:v>
                </c:pt>
                <c:pt idx="8483">
                  <c:v>0.99514563106796117</c:v>
                </c:pt>
                <c:pt idx="8484">
                  <c:v>0.99514563106796117</c:v>
                </c:pt>
                <c:pt idx="8485">
                  <c:v>0.99514563106796117</c:v>
                </c:pt>
                <c:pt idx="8486">
                  <c:v>0.99514563106796117</c:v>
                </c:pt>
                <c:pt idx="8487">
                  <c:v>0.99514563106796117</c:v>
                </c:pt>
                <c:pt idx="8488">
                  <c:v>0.99514563106796117</c:v>
                </c:pt>
                <c:pt idx="8489">
                  <c:v>0.99514563106796117</c:v>
                </c:pt>
                <c:pt idx="8490">
                  <c:v>0.99514563106796117</c:v>
                </c:pt>
                <c:pt idx="8491">
                  <c:v>0.99514563106796117</c:v>
                </c:pt>
                <c:pt idx="8492">
                  <c:v>0.99514563106796117</c:v>
                </c:pt>
                <c:pt idx="8493">
                  <c:v>0.99514563106796117</c:v>
                </c:pt>
                <c:pt idx="8494">
                  <c:v>0.99514563106796117</c:v>
                </c:pt>
                <c:pt idx="8495">
                  <c:v>0.99514563106796117</c:v>
                </c:pt>
                <c:pt idx="8496">
                  <c:v>0.99514563106796117</c:v>
                </c:pt>
                <c:pt idx="8497">
                  <c:v>0.99514563106796117</c:v>
                </c:pt>
                <c:pt idx="8498">
                  <c:v>0.99514563106796117</c:v>
                </c:pt>
                <c:pt idx="8499">
                  <c:v>0.99514563106796117</c:v>
                </c:pt>
                <c:pt idx="8500">
                  <c:v>0.99514563106796117</c:v>
                </c:pt>
                <c:pt idx="8501">
                  <c:v>0.99514563106796117</c:v>
                </c:pt>
                <c:pt idx="8502">
                  <c:v>0.99514563106796117</c:v>
                </c:pt>
                <c:pt idx="8503">
                  <c:v>0.99514563106796117</c:v>
                </c:pt>
                <c:pt idx="8504">
                  <c:v>0.99514563106796117</c:v>
                </c:pt>
                <c:pt idx="8505">
                  <c:v>0.99514563106796117</c:v>
                </c:pt>
                <c:pt idx="8506">
                  <c:v>0.99514563106796117</c:v>
                </c:pt>
                <c:pt idx="8507">
                  <c:v>0.99514563106796117</c:v>
                </c:pt>
                <c:pt idx="8508">
                  <c:v>0.99514563106796117</c:v>
                </c:pt>
                <c:pt idx="8509">
                  <c:v>0.99514563106796117</c:v>
                </c:pt>
                <c:pt idx="8510">
                  <c:v>0.99514563106796117</c:v>
                </c:pt>
                <c:pt idx="8511">
                  <c:v>0.99514563106796117</c:v>
                </c:pt>
                <c:pt idx="8512">
                  <c:v>0.99514563106796117</c:v>
                </c:pt>
                <c:pt idx="8513">
                  <c:v>0.99514563106796117</c:v>
                </c:pt>
                <c:pt idx="8514">
                  <c:v>0.99514563106796117</c:v>
                </c:pt>
                <c:pt idx="8515">
                  <c:v>0.99514563106796117</c:v>
                </c:pt>
                <c:pt idx="8516">
                  <c:v>0.99514563106796117</c:v>
                </c:pt>
                <c:pt idx="8517">
                  <c:v>0.99514563106796117</c:v>
                </c:pt>
                <c:pt idx="8518">
                  <c:v>0.99514563106796117</c:v>
                </c:pt>
                <c:pt idx="8519">
                  <c:v>0.99514563106796117</c:v>
                </c:pt>
                <c:pt idx="8520">
                  <c:v>0.99514563106796117</c:v>
                </c:pt>
                <c:pt idx="8521">
                  <c:v>0.99514563106796117</c:v>
                </c:pt>
                <c:pt idx="8522">
                  <c:v>0.99514563106796117</c:v>
                </c:pt>
                <c:pt idx="8523">
                  <c:v>0.99514563106796117</c:v>
                </c:pt>
                <c:pt idx="8524">
                  <c:v>0.99514563106796117</c:v>
                </c:pt>
                <c:pt idx="8525">
                  <c:v>0.99514563106796117</c:v>
                </c:pt>
                <c:pt idx="8526">
                  <c:v>0.99514563106796117</c:v>
                </c:pt>
                <c:pt idx="8527">
                  <c:v>0.99514563106796117</c:v>
                </c:pt>
                <c:pt idx="8528">
                  <c:v>0.99514563106796117</c:v>
                </c:pt>
                <c:pt idx="8529">
                  <c:v>0.99514563106796117</c:v>
                </c:pt>
                <c:pt idx="8530">
                  <c:v>0.99514563106796117</c:v>
                </c:pt>
                <c:pt idx="8531">
                  <c:v>0.99514563106796117</c:v>
                </c:pt>
                <c:pt idx="8532">
                  <c:v>0.99514563106796117</c:v>
                </c:pt>
                <c:pt idx="8533">
                  <c:v>0.99514563106796117</c:v>
                </c:pt>
                <c:pt idx="8534">
                  <c:v>0.99514563106796117</c:v>
                </c:pt>
                <c:pt idx="8535">
                  <c:v>0.99514563106796117</c:v>
                </c:pt>
                <c:pt idx="8536">
                  <c:v>0.99514563106796117</c:v>
                </c:pt>
                <c:pt idx="8537">
                  <c:v>0.99514563106796117</c:v>
                </c:pt>
                <c:pt idx="8538">
                  <c:v>0.99514563106796117</c:v>
                </c:pt>
                <c:pt idx="8539">
                  <c:v>0.99514563106796117</c:v>
                </c:pt>
                <c:pt idx="8540">
                  <c:v>0.99514563106796117</c:v>
                </c:pt>
                <c:pt idx="8541">
                  <c:v>0.99514563106796117</c:v>
                </c:pt>
                <c:pt idx="8542">
                  <c:v>0.99514563106796117</c:v>
                </c:pt>
                <c:pt idx="8543">
                  <c:v>0.99514563106796117</c:v>
                </c:pt>
                <c:pt idx="8544">
                  <c:v>0.99514563106796117</c:v>
                </c:pt>
                <c:pt idx="8545">
                  <c:v>0.99514563106796117</c:v>
                </c:pt>
                <c:pt idx="8546">
                  <c:v>0.99514563106796117</c:v>
                </c:pt>
                <c:pt idx="8547">
                  <c:v>0.99514563106796117</c:v>
                </c:pt>
                <c:pt idx="8548">
                  <c:v>0.99514563106796117</c:v>
                </c:pt>
                <c:pt idx="8549">
                  <c:v>0.99514563106796117</c:v>
                </c:pt>
                <c:pt idx="8550">
                  <c:v>0.99514563106796117</c:v>
                </c:pt>
                <c:pt idx="8551">
                  <c:v>0.99514563106796117</c:v>
                </c:pt>
                <c:pt idx="8552">
                  <c:v>0.99514563106796117</c:v>
                </c:pt>
                <c:pt idx="8553">
                  <c:v>0.99514563106796117</c:v>
                </c:pt>
                <c:pt idx="8554">
                  <c:v>0.99514563106796117</c:v>
                </c:pt>
                <c:pt idx="8555">
                  <c:v>0.99514563106796117</c:v>
                </c:pt>
                <c:pt idx="8556">
                  <c:v>0.99514563106796117</c:v>
                </c:pt>
                <c:pt idx="8557">
                  <c:v>0.99514563106796117</c:v>
                </c:pt>
                <c:pt idx="8558">
                  <c:v>0.99514563106796117</c:v>
                </c:pt>
                <c:pt idx="8559">
                  <c:v>0.99514563106796117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D-46C9-8BF9-4DA39D0CF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accent2">
                  <a:lumMod val="50000"/>
                  <a:alpha val="33000"/>
                </a:schemeClr>
              </a:solidFill>
              <a:round/>
            </a:ln>
            <a:effectLst/>
          </c:spPr>
        </c:dropLines>
        <c:smooth val="0"/>
        <c:axId val="470110824"/>
        <c:axId val="470100656"/>
      </c:lineChart>
      <c:catAx>
        <c:axId val="47011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1-специфичность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spc="2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0100656"/>
        <c:crosses val="autoZero"/>
        <c:auto val="1"/>
        <c:lblAlgn val="ctr"/>
        <c:lblOffset val="100"/>
        <c:tickLblSkip val="1000"/>
        <c:tickMarkSkip val="1"/>
        <c:noMultiLvlLbl val="0"/>
      </c:catAx>
      <c:valAx>
        <c:axId val="470100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чувствительность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spc="2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01108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2000" baseline="0">
          <a:solidFill>
            <a:schemeClr val="accent2">
              <a:lumMod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весов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pt idx="194">
                <c:v>195</c:v>
              </c:pt>
              <c:pt idx="195">
                <c:v>196</c:v>
              </c:pt>
              <c:pt idx="196">
                <c:v>197</c:v>
              </c:pt>
              <c:pt idx="197">
                <c:v>198</c:v>
              </c:pt>
              <c:pt idx="198">
                <c:v>199</c:v>
              </c:pt>
              <c:pt idx="199">
                <c:v>200</c:v>
              </c:pt>
              <c:pt idx="200">
                <c:v>201</c:v>
              </c:pt>
              <c:pt idx="201">
                <c:v>202</c:v>
              </c:pt>
              <c:pt idx="202">
                <c:v>203</c:v>
              </c:pt>
              <c:pt idx="203">
                <c:v>204</c:v>
              </c:pt>
              <c:pt idx="204">
                <c:v>205</c:v>
              </c:pt>
              <c:pt idx="205">
                <c:v>206</c:v>
              </c:pt>
              <c:pt idx="206">
                <c:v>207</c:v>
              </c:pt>
              <c:pt idx="207">
                <c:v>208</c:v>
              </c:pt>
              <c:pt idx="208">
                <c:v>209</c:v>
              </c:pt>
              <c:pt idx="209">
                <c:v>210</c:v>
              </c:pt>
              <c:pt idx="210">
                <c:v>211</c:v>
              </c:pt>
              <c:pt idx="211">
                <c:v>212</c:v>
              </c:pt>
              <c:pt idx="212">
                <c:v>213</c:v>
              </c:pt>
              <c:pt idx="213">
                <c:v>214</c:v>
              </c:pt>
              <c:pt idx="214">
                <c:v>215</c:v>
              </c:pt>
              <c:pt idx="215">
                <c:v>216</c:v>
              </c:pt>
              <c:pt idx="216">
                <c:v>217</c:v>
              </c:pt>
              <c:pt idx="217">
                <c:v>218</c:v>
              </c:pt>
              <c:pt idx="218">
                <c:v>219</c:v>
              </c:pt>
              <c:pt idx="219">
                <c:v>220</c:v>
              </c:pt>
              <c:pt idx="220">
                <c:v>221</c:v>
              </c:pt>
              <c:pt idx="221">
                <c:v>222</c:v>
              </c:pt>
              <c:pt idx="222">
                <c:v>223</c:v>
              </c:pt>
              <c:pt idx="223">
                <c:v>224</c:v>
              </c:pt>
              <c:pt idx="224">
                <c:v>225</c:v>
              </c:pt>
              <c:pt idx="225">
                <c:v>226</c:v>
              </c:pt>
              <c:pt idx="226">
                <c:v>227</c:v>
              </c:pt>
              <c:pt idx="227">
                <c:v>228</c:v>
              </c:pt>
              <c:pt idx="228">
                <c:v>229</c:v>
              </c:pt>
              <c:pt idx="229">
                <c:v>230</c:v>
              </c:pt>
              <c:pt idx="230">
                <c:v>231</c:v>
              </c:pt>
              <c:pt idx="231">
                <c:v>232</c:v>
              </c:pt>
              <c:pt idx="232">
                <c:v>233</c:v>
              </c:pt>
              <c:pt idx="233">
                <c:v>234</c:v>
              </c:pt>
              <c:pt idx="234">
                <c:v>235</c:v>
              </c:pt>
              <c:pt idx="235">
                <c:v>236</c:v>
              </c:pt>
              <c:pt idx="236">
                <c:v>237</c:v>
              </c:pt>
              <c:pt idx="237">
                <c:v>238</c:v>
              </c:pt>
              <c:pt idx="238">
                <c:v>239</c:v>
              </c:pt>
              <c:pt idx="239">
                <c:v>240</c:v>
              </c:pt>
              <c:pt idx="240">
                <c:v>241</c:v>
              </c:pt>
              <c:pt idx="241">
                <c:v>242</c:v>
              </c:pt>
              <c:pt idx="242">
                <c:v>243</c:v>
              </c:pt>
              <c:pt idx="243">
                <c:v>244</c:v>
              </c:pt>
              <c:pt idx="244">
                <c:v>245</c:v>
              </c:pt>
              <c:pt idx="245">
                <c:v>246</c:v>
              </c:pt>
              <c:pt idx="246">
                <c:v>247</c:v>
              </c:pt>
              <c:pt idx="247">
                <c:v>248</c:v>
              </c:pt>
              <c:pt idx="248">
                <c:v>249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Лист2!$G$2:$G$300</c15:sqref>
                  </c15:fullRef>
                </c:ext>
              </c:extLst>
              <c:f>Лист2!$G$2:$G$250</c:f>
              <c:numCache>
                <c:formatCode>General</c:formatCode>
                <c:ptCount val="249"/>
                <c:pt idx="0">
                  <c:v>2446</c:v>
                </c:pt>
                <c:pt idx="1">
                  <c:v>2423.5</c:v>
                </c:pt>
                <c:pt idx="2">
                  <c:v>2416.5</c:v>
                </c:pt>
                <c:pt idx="3">
                  <c:v>2414.1</c:v>
                </c:pt>
                <c:pt idx="4">
                  <c:v>2410.1999999999998</c:v>
                </c:pt>
                <c:pt idx="5">
                  <c:v>2409.1</c:v>
                </c:pt>
                <c:pt idx="6">
                  <c:v>2408.3000000000002</c:v>
                </c:pt>
                <c:pt idx="7">
                  <c:v>2408</c:v>
                </c:pt>
                <c:pt idx="8">
                  <c:v>2407</c:v>
                </c:pt>
                <c:pt idx="9">
                  <c:v>2405.9</c:v>
                </c:pt>
                <c:pt idx="10">
                  <c:v>2405.1</c:v>
                </c:pt>
                <c:pt idx="11">
                  <c:v>2404.4</c:v>
                </c:pt>
                <c:pt idx="12">
                  <c:v>2404.3000000000002</c:v>
                </c:pt>
                <c:pt idx="13">
                  <c:v>2403.6999999999998</c:v>
                </c:pt>
                <c:pt idx="14">
                  <c:v>2403.1999999999998</c:v>
                </c:pt>
                <c:pt idx="15">
                  <c:v>2401.3000000000002</c:v>
                </c:pt>
                <c:pt idx="16">
                  <c:v>2401.1999999999998</c:v>
                </c:pt>
                <c:pt idx="17">
                  <c:v>2400.6999999999998</c:v>
                </c:pt>
                <c:pt idx="18">
                  <c:v>2394.4</c:v>
                </c:pt>
                <c:pt idx="19">
                  <c:v>2394.4</c:v>
                </c:pt>
                <c:pt idx="20">
                  <c:v>2383.1999999999998</c:v>
                </c:pt>
                <c:pt idx="21">
                  <c:v>2374.9</c:v>
                </c:pt>
                <c:pt idx="22">
                  <c:v>2363.6999999999998</c:v>
                </c:pt>
                <c:pt idx="23">
                  <c:v>2358.6999999999998</c:v>
                </c:pt>
                <c:pt idx="24">
                  <c:v>2356.1</c:v>
                </c:pt>
                <c:pt idx="25">
                  <c:v>2355.5</c:v>
                </c:pt>
                <c:pt idx="26">
                  <c:v>2354.9</c:v>
                </c:pt>
                <c:pt idx="27">
                  <c:v>2348.9</c:v>
                </c:pt>
                <c:pt idx="28">
                  <c:v>2308.3000000000002</c:v>
                </c:pt>
                <c:pt idx="29">
                  <c:v>2307.1</c:v>
                </c:pt>
                <c:pt idx="30">
                  <c:v>2306.9</c:v>
                </c:pt>
                <c:pt idx="31">
                  <c:v>2303.1</c:v>
                </c:pt>
                <c:pt idx="32">
                  <c:v>2298.1999999999998</c:v>
                </c:pt>
                <c:pt idx="33">
                  <c:v>2291</c:v>
                </c:pt>
                <c:pt idx="34">
                  <c:v>2288.1999999999998</c:v>
                </c:pt>
                <c:pt idx="35">
                  <c:v>2286.3000000000002</c:v>
                </c:pt>
                <c:pt idx="36">
                  <c:v>2254.1999999999998</c:v>
                </c:pt>
                <c:pt idx="37">
                  <c:v>2249.1</c:v>
                </c:pt>
                <c:pt idx="38">
                  <c:v>2242.4</c:v>
                </c:pt>
                <c:pt idx="39">
                  <c:v>2227.1</c:v>
                </c:pt>
                <c:pt idx="40">
                  <c:v>2221.3000000000002</c:v>
                </c:pt>
                <c:pt idx="41">
                  <c:v>2218.5</c:v>
                </c:pt>
                <c:pt idx="42">
                  <c:v>2217.6</c:v>
                </c:pt>
                <c:pt idx="43">
                  <c:v>2217.4</c:v>
                </c:pt>
                <c:pt idx="44">
                  <c:v>2210.4</c:v>
                </c:pt>
                <c:pt idx="45">
                  <c:v>2204.4</c:v>
                </c:pt>
                <c:pt idx="46">
                  <c:v>2198.1</c:v>
                </c:pt>
                <c:pt idx="47">
                  <c:v>2194.9</c:v>
                </c:pt>
                <c:pt idx="48">
                  <c:v>2194.6999999999998</c:v>
                </c:pt>
                <c:pt idx="49">
                  <c:v>2194.6999999999998</c:v>
                </c:pt>
                <c:pt idx="50">
                  <c:v>2194.1999999999998</c:v>
                </c:pt>
                <c:pt idx="51">
                  <c:v>2190.8000000000002</c:v>
                </c:pt>
                <c:pt idx="52">
                  <c:v>2190.8000000000002</c:v>
                </c:pt>
                <c:pt idx="53">
                  <c:v>2190.5</c:v>
                </c:pt>
                <c:pt idx="54">
                  <c:v>2178.1</c:v>
                </c:pt>
                <c:pt idx="55">
                  <c:v>2177.1999999999998</c:v>
                </c:pt>
                <c:pt idx="56">
                  <c:v>2175.6999999999998</c:v>
                </c:pt>
                <c:pt idx="57">
                  <c:v>2174.1</c:v>
                </c:pt>
                <c:pt idx="58">
                  <c:v>2168.1</c:v>
                </c:pt>
                <c:pt idx="59">
                  <c:v>2168</c:v>
                </c:pt>
                <c:pt idx="60">
                  <c:v>2167.9</c:v>
                </c:pt>
                <c:pt idx="61">
                  <c:v>2167.5</c:v>
                </c:pt>
                <c:pt idx="62">
                  <c:v>2152.1999999999998</c:v>
                </c:pt>
                <c:pt idx="63">
                  <c:v>2150.4</c:v>
                </c:pt>
                <c:pt idx="64">
                  <c:v>2141.1999999999998</c:v>
                </c:pt>
                <c:pt idx="65">
                  <c:v>2138.4</c:v>
                </c:pt>
                <c:pt idx="66">
                  <c:v>2122.1</c:v>
                </c:pt>
                <c:pt idx="67">
                  <c:v>2106.4</c:v>
                </c:pt>
                <c:pt idx="68">
                  <c:v>2098.3000000000002</c:v>
                </c:pt>
                <c:pt idx="69">
                  <c:v>2096</c:v>
                </c:pt>
                <c:pt idx="70">
                  <c:v>2094.1999999999998</c:v>
                </c:pt>
                <c:pt idx="71">
                  <c:v>2093.5</c:v>
                </c:pt>
                <c:pt idx="72">
                  <c:v>2092</c:v>
                </c:pt>
                <c:pt idx="73">
                  <c:v>2091.5</c:v>
                </c:pt>
                <c:pt idx="74">
                  <c:v>2090.6</c:v>
                </c:pt>
                <c:pt idx="75">
                  <c:v>2089.6</c:v>
                </c:pt>
                <c:pt idx="76">
                  <c:v>2083.5</c:v>
                </c:pt>
                <c:pt idx="77">
                  <c:v>2083.1</c:v>
                </c:pt>
                <c:pt idx="78">
                  <c:v>2080.5</c:v>
                </c:pt>
                <c:pt idx="79">
                  <c:v>2077.9</c:v>
                </c:pt>
                <c:pt idx="80">
                  <c:v>2058.8000000000002</c:v>
                </c:pt>
                <c:pt idx="81">
                  <c:v>2057.6999999999998</c:v>
                </c:pt>
                <c:pt idx="82">
                  <c:v>2035</c:v>
                </c:pt>
                <c:pt idx="83">
                  <c:v>2035</c:v>
                </c:pt>
                <c:pt idx="84">
                  <c:v>2030</c:v>
                </c:pt>
                <c:pt idx="85">
                  <c:v>2023.9</c:v>
                </c:pt>
                <c:pt idx="86">
                  <c:v>2014.1</c:v>
                </c:pt>
                <c:pt idx="87">
                  <c:v>2014.1</c:v>
                </c:pt>
                <c:pt idx="88">
                  <c:v>2012.6</c:v>
                </c:pt>
                <c:pt idx="89">
                  <c:v>2011.9</c:v>
                </c:pt>
                <c:pt idx="90">
                  <c:v>2004.2</c:v>
                </c:pt>
                <c:pt idx="91">
                  <c:v>1997.6</c:v>
                </c:pt>
                <c:pt idx="92">
                  <c:v>1995.7</c:v>
                </c:pt>
                <c:pt idx="93">
                  <c:v>1990.5</c:v>
                </c:pt>
                <c:pt idx="94">
                  <c:v>1982.6</c:v>
                </c:pt>
                <c:pt idx="95">
                  <c:v>1974.1</c:v>
                </c:pt>
                <c:pt idx="96">
                  <c:v>1968.2</c:v>
                </c:pt>
                <c:pt idx="97">
                  <c:v>1955.7</c:v>
                </c:pt>
                <c:pt idx="98">
                  <c:v>1949.7</c:v>
                </c:pt>
                <c:pt idx="99">
                  <c:v>1947.7</c:v>
                </c:pt>
                <c:pt idx="100">
                  <c:v>1944.4</c:v>
                </c:pt>
                <c:pt idx="101">
                  <c:v>1943</c:v>
                </c:pt>
                <c:pt idx="102">
                  <c:v>1943</c:v>
                </c:pt>
                <c:pt idx="103">
                  <c:v>1916.7</c:v>
                </c:pt>
                <c:pt idx="104">
                  <c:v>1915.8</c:v>
                </c:pt>
                <c:pt idx="105">
                  <c:v>1910.1</c:v>
                </c:pt>
                <c:pt idx="106">
                  <c:v>1905.9</c:v>
                </c:pt>
                <c:pt idx="107">
                  <c:v>1900.9</c:v>
                </c:pt>
                <c:pt idx="108">
                  <c:v>1893</c:v>
                </c:pt>
                <c:pt idx="109">
                  <c:v>1888.4</c:v>
                </c:pt>
                <c:pt idx="110">
                  <c:v>1848.5</c:v>
                </c:pt>
                <c:pt idx="111">
                  <c:v>1847.3</c:v>
                </c:pt>
                <c:pt idx="112">
                  <c:v>1837.6</c:v>
                </c:pt>
                <c:pt idx="113">
                  <c:v>1830.8</c:v>
                </c:pt>
                <c:pt idx="114">
                  <c:v>1825.2</c:v>
                </c:pt>
                <c:pt idx="115">
                  <c:v>1802.3</c:v>
                </c:pt>
                <c:pt idx="116">
                  <c:v>1752.9</c:v>
                </c:pt>
                <c:pt idx="117">
                  <c:v>1728.7</c:v>
                </c:pt>
                <c:pt idx="118">
                  <c:v>1712.6</c:v>
                </c:pt>
                <c:pt idx="119">
                  <c:v>1692.3</c:v>
                </c:pt>
                <c:pt idx="120">
                  <c:v>1672.6</c:v>
                </c:pt>
                <c:pt idx="121">
                  <c:v>1672.5</c:v>
                </c:pt>
                <c:pt idx="122">
                  <c:v>1670.7</c:v>
                </c:pt>
                <c:pt idx="123">
                  <c:v>1670.6</c:v>
                </c:pt>
                <c:pt idx="124">
                  <c:v>1655</c:v>
                </c:pt>
                <c:pt idx="125">
                  <c:v>1649.8</c:v>
                </c:pt>
                <c:pt idx="126">
                  <c:v>1649.2</c:v>
                </c:pt>
                <c:pt idx="127">
                  <c:v>1644</c:v>
                </c:pt>
                <c:pt idx="128">
                  <c:v>1638.1</c:v>
                </c:pt>
                <c:pt idx="129">
                  <c:v>1630.4</c:v>
                </c:pt>
                <c:pt idx="130">
                  <c:v>1628.1</c:v>
                </c:pt>
                <c:pt idx="131">
                  <c:v>1620.1</c:v>
                </c:pt>
                <c:pt idx="132">
                  <c:v>1617.1</c:v>
                </c:pt>
                <c:pt idx="133">
                  <c:v>1599.9</c:v>
                </c:pt>
                <c:pt idx="134">
                  <c:v>1584.9</c:v>
                </c:pt>
                <c:pt idx="135">
                  <c:v>1576.2</c:v>
                </c:pt>
                <c:pt idx="136">
                  <c:v>1573.6</c:v>
                </c:pt>
                <c:pt idx="137">
                  <c:v>1571.2</c:v>
                </c:pt>
                <c:pt idx="138">
                  <c:v>1571.1</c:v>
                </c:pt>
                <c:pt idx="139">
                  <c:v>1569.8</c:v>
                </c:pt>
                <c:pt idx="140">
                  <c:v>1569</c:v>
                </c:pt>
                <c:pt idx="141">
                  <c:v>1567.7</c:v>
                </c:pt>
                <c:pt idx="142">
                  <c:v>1565.5</c:v>
                </c:pt>
                <c:pt idx="143">
                  <c:v>1558.4</c:v>
                </c:pt>
                <c:pt idx="144">
                  <c:v>1557.6</c:v>
                </c:pt>
                <c:pt idx="145">
                  <c:v>1520.1</c:v>
                </c:pt>
                <c:pt idx="146">
                  <c:v>1493.8</c:v>
                </c:pt>
                <c:pt idx="147">
                  <c:v>1447.6</c:v>
                </c:pt>
                <c:pt idx="148">
                  <c:v>1433.1</c:v>
                </c:pt>
                <c:pt idx="149">
                  <c:v>1397.9</c:v>
                </c:pt>
                <c:pt idx="150">
                  <c:v>1362.8</c:v>
                </c:pt>
                <c:pt idx="151">
                  <c:v>1255.2</c:v>
                </c:pt>
                <c:pt idx="152">
                  <c:v>1202</c:v>
                </c:pt>
                <c:pt idx="153">
                  <c:v>1148.2</c:v>
                </c:pt>
                <c:pt idx="154">
                  <c:v>1093.5</c:v>
                </c:pt>
                <c:pt idx="155">
                  <c:v>1026</c:v>
                </c:pt>
                <c:pt idx="156">
                  <c:v>937.4</c:v>
                </c:pt>
                <c:pt idx="157">
                  <c:v>889.9</c:v>
                </c:pt>
                <c:pt idx="158">
                  <c:v>868.9</c:v>
                </c:pt>
                <c:pt idx="159">
                  <c:v>802.9</c:v>
                </c:pt>
                <c:pt idx="160">
                  <c:v>678.3</c:v>
                </c:pt>
                <c:pt idx="161">
                  <c:v>607.1</c:v>
                </c:pt>
                <c:pt idx="162">
                  <c:v>532.6</c:v>
                </c:pt>
                <c:pt idx="163">
                  <c:v>530.4</c:v>
                </c:pt>
                <c:pt idx="164">
                  <c:v>478.2</c:v>
                </c:pt>
                <c:pt idx="165">
                  <c:v>397.4</c:v>
                </c:pt>
                <c:pt idx="166">
                  <c:v>351.8</c:v>
                </c:pt>
                <c:pt idx="167">
                  <c:v>128.1</c:v>
                </c:pt>
                <c:pt idx="168">
                  <c:v>-4.5999999999999996</c:v>
                </c:pt>
                <c:pt idx="169">
                  <c:v>-61.9</c:v>
                </c:pt>
                <c:pt idx="170">
                  <c:v>-68.2</c:v>
                </c:pt>
                <c:pt idx="171">
                  <c:v>-83.8</c:v>
                </c:pt>
                <c:pt idx="172">
                  <c:v>-99.2</c:v>
                </c:pt>
                <c:pt idx="173">
                  <c:v>-106.6</c:v>
                </c:pt>
                <c:pt idx="174">
                  <c:v>-111.1</c:v>
                </c:pt>
                <c:pt idx="175">
                  <c:v>-113.2</c:v>
                </c:pt>
                <c:pt idx="176">
                  <c:v>-114.5</c:v>
                </c:pt>
                <c:pt idx="177">
                  <c:v>-116</c:v>
                </c:pt>
                <c:pt idx="178">
                  <c:v>-124.9</c:v>
                </c:pt>
                <c:pt idx="179">
                  <c:v>-126.1</c:v>
                </c:pt>
                <c:pt idx="180">
                  <c:v>-126.3</c:v>
                </c:pt>
                <c:pt idx="181">
                  <c:v>-126.4</c:v>
                </c:pt>
                <c:pt idx="182">
                  <c:v>-127.7</c:v>
                </c:pt>
                <c:pt idx="183">
                  <c:v>-128.30000000000001</c:v>
                </c:pt>
                <c:pt idx="184">
                  <c:v>-128.4</c:v>
                </c:pt>
                <c:pt idx="185">
                  <c:v>-128.4</c:v>
                </c:pt>
                <c:pt idx="186">
                  <c:v>-129.4</c:v>
                </c:pt>
                <c:pt idx="187">
                  <c:v>-130.69999999999999</c:v>
                </c:pt>
                <c:pt idx="188">
                  <c:v>-130.9</c:v>
                </c:pt>
                <c:pt idx="189">
                  <c:v>-131.4</c:v>
                </c:pt>
                <c:pt idx="190">
                  <c:v>-131.5</c:v>
                </c:pt>
                <c:pt idx="191">
                  <c:v>-131.5</c:v>
                </c:pt>
                <c:pt idx="192">
                  <c:v>-132.19999999999999</c:v>
                </c:pt>
                <c:pt idx="193">
                  <c:v>-132.19999999999999</c:v>
                </c:pt>
                <c:pt idx="194">
                  <c:v>-132.80000000000001</c:v>
                </c:pt>
                <c:pt idx="195">
                  <c:v>-132.9</c:v>
                </c:pt>
                <c:pt idx="196">
                  <c:v>-132.9</c:v>
                </c:pt>
                <c:pt idx="197">
                  <c:v>-134.5</c:v>
                </c:pt>
                <c:pt idx="198">
                  <c:v>-135.19999999999999</c:v>
                </c:pt>
                <c:pt idx="199">
                  <c:v>-136.4</c:v>
                </c:pt>
                <c:pt idx="200">
                  <c:v>-137.30000000000001</c:v>
                </c:pt>
                <c:pt idx="201">
                  <c:v>-138.4</c:v>
                </c:pt>
                <c:pt idx="202">
                  <c:v>-138.9</c:v>
                </c:pt>
                <c:pt idx="203">
                  <c:v>-138.9</c:v>
                </c:pt>
                <c:pt idx="204">
                  <c:v>-139.1</c:v>
                </c:pt>
                <c:pt idx="205">
                  <c:v>-139.1</c:v>
                </c:pt>
                <c:pt idx="206">
                  <c:v>-139.9</c:v>
                </c:pt>
                <c:pt idx="207">
                  <c:v>-140.69999999999999</c:v>
                </c:pt>
                <c:pt idx="208">
                  <c:v>-140.80000000000001</c:v>
                </c:pt>
                <c:pt idx="209">
                  <c:v>-140.80000000000001</c:v>
                </c:pt>
                <c:pt idx="210">
                  <c:v>-141.80000000000001</c:v>
                </c:pt>
                <c:pt idx="211">
                  <c:v>-142.4</c:v>
                </c:pt>
                <c:pt idx="212">
                  <c:v>-142.6</c:v>
                </c:pt>
                <c:pt idx="213">
                  <c:v>-142.80000000000001</c:v>
                </c:pt>
                <c:pt idx="214">
                  <c:v>-143.1</c:v>
                </c:pt>
                <c:pt idx="215">
                  <c:v>-143.6</c:v>
                </c:pt>
                <c:pt idx="216">
                  <c:v>-143.80000000000001</c:v>
                </c:pt>
                <c:pt idx="217">
                  <c:v>-144.19999999999999</c:v>
                </c:pt>
                <c:pt idx="218">
                  <c:v>-144.6</c:v>
                </c:pt>
                <c:pt idx="219">
                  <c:v>-146.1</c:v>
                </c:pt>
                <c:pt idx="220">
                  <c:v>-147.1</c:v>
                </c:pt>
                <c:pt idx="221">
                  <c:v>-148</c:v>
                </c:pt>
                <c:pt idx="222">
                  <c:v>-149.19999999999999</c:v>
                </c:pt>
                <c:pt idx="223">
                  <c:v>-150.80000000000001</c:v>
                </c:pt>
                <c:pt idx="224">
                  <c:v>-150.9</c:v>
                </c:pt>
                <c:pt idx="225">
                  <c:v>-151.1</c:v>
                </c:pt>
                <c:pt idx="226">
                  <c:v>-151.30000000000001</c:v>
                </c:pt>
                <c:pt idx="227">
                  <c:v>-151.69999999999999</c:v>
                </c:pt>
                <c:pt idx="228">
                  <c:v>-151.80000000000001</c:v>
                </c:pt>
                <c:pt idx="229">
                  <c:v>-152.4</c:v>
                </c:pt>
                <c:pt idx="230">
                  <c:v>-152.5</c:v>
                </c:pt>
                <c:pt idx="231">
                  <c:v>-152.6</c:v>
                </c:pt>
                <c:pt idx="232">
                  <c:v>-153.30000000000001</c:v>
                </c:pt>
                <c:pt idx="233">
                  <c:v>-153.80000000000001</c:v>
                </c:pt>
                <c:pt idx="234">
                  <c:v>-155.6</c:v>
                </c:pt>
                <c:pt idx="235">
                  <c:v>-155.6</c:v>
                </c:pt>
                <c:pt idx="236">
                  <c:v>-156.1</c:v>
                </c:pt>
                <c:pt idx="237">
                  <c:v>-156.30000000000001</c:v>
                </c:pt>
                <c:pt idx="238">
                  <c:v>-156.9</c:v>
                </c:pt>
                <c:pt idx="239">
                  <c:v>-156.9</c:v>
                </c:pt>
                <c:pt idx="240">
                  <c:v>-156.9</c:v>
                </c:pt>
                <c:pt idx="241">
                  <c:v>-157.1</c:v>
                </c:pt>
                <c:pt idx="242">
                  <c:v>-157.80000000000001</c:v>
                </c:pt>
                <c:pt idx="243">
                  <c:v>-158.1</c:v>
                </c:pt>
                <c:pt idx="244">
                  <c:v>-158.5</c:v>
                </c:pt>
                <c:pt idx="245">
                  <c:v>-158.6</c:v>
                </c:pt>
                <c:pt idx="246">
                  <c:v>-159.30000000000001</c:v>
                </c:pt>
                <c:pt idx="247">
                  <c:v>-159.80000000000001</c:v>
                </c:pt>
                <c:pt idx="248">
                  <c:v>-160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8-4A32-AB1E-6FF48417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92391008"/>
        <c:axId val="792388056"/>
      </c:lineChart>
      <c:catAx>
        <c:axId val="7923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2388056"/>
        <c:crosses val="autoZero"/>
        <c:auto val="1"/>
        <c:lblAlgn val="ctr"/>
        <c:lblOffset val="100"/>
        <c:noMultiLvlLbl val="0"/>
      </c:catAx>
      <c:valAx>
        <c:axId val="79238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239100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Length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Length</a:t>
          </a:r>
        </a:p>
      </cx:txPr>
    </cx:title>
    <cx:plotArea>
      <cx:plotAreaRegion>
        <cx:series layoutId="clusteredColumn" uniqueId="{003E93A0-1287-4EB1-9775-7744E426A65A}">
          <cx:tx>
            <cx:txData>
              <cx:f>_xlchart.v1.0</cx:f>
              <cx:v>Length</cx:v>
            </cx:txData>
          </cx:tx>
          <cx:dataId val="0"/>
          <cx:layoutPr>
            <cx:binning intervalClosed="r" underflow="auto">
              <cx:binSize val="6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106588</xdr:colOff>
      <xdr:row>0</xdr:row>
      <xdr:rowOff>141969</xdr:rowOff>
    </xdr:from>
    <xdr:to>
      <xdr:col>18</xdr:col>
      <xdr:colOff>420459</xdr:colOff>
      <xdr:row>17</xdr:row>
      <xdr:rowOff>117929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BCB3E185-FE4F-4F1C-A22A-D0F3D330C1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140088" y="141969"/>
              <a:ext cx="4581071" cy="31065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5</xdr:row>
      <xdr:rowOff>180975</xdr:rowOff>
    </xdr:from>
    <xdr:to>
      <xdr:col>32</xdr:col>
      <xdr:colOff>228600</xdr:colOff>
      <xdr:row>48</xdr:row>
      <xdr:rowOff>25400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64045B7A-C9E6-4CC1-A7DA-F324B31963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48</xdr:row>
      <xdr:rowOff>168275</xdr:rowOff>
    </xdr:from>
    <xdr:to>
      <xdr:col>26</xdr:col>
      <xdr:colOff>444500</xdr:colOff>
      <xdr:row>63</xdr:row>
      <xdr:rowOff>53975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9F6739EA-9CA6-4FB5-8333-455080DF4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E6133A-AB73-4C01-827C-185475B41590}" name="Таблица1" displayName="Таблица1" ref="O3:Q5" totalsRowShown="0" headerRowDxfId="4" dataDxfId="3">
  <tableColumns count="3">
    <tableColumn id="1" xr3:uid="{2E3DCC31-63CA-4932-B545-9EBAC959B0E3}" name=" " dataDxfId="2"/>
    <tableColumn id="2" xr3:uid="{F0CB029F-B2E4-425D-8F82-8C955528EE15}" name="true" dataDxfId="1">
      <calculatedColumnFormula>COUNTIF(I169:I8650,"=yes")</calculatedColumnFormula>
    </tableColumn>
    <tableColumn id="3" xr3:uid="{CD09D5AB-7C51-452D-97BA-70C8851ECD0D}" name="false" dataDxfId="0">
      <calculatedColumnFormula>COUNTIF(I169:I8650,"=no")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Красный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opLeftCell="A177" zoomScale="70" zoomScaleNormal="70" workbookViewId="0">
      <selection activeCell="B210" sqref="B210"/>
    </sheetView>
  </sheetViews>
  <sheetFormatPr defaultRowHeight="14.5" x14ac:dyDescent="0.35"/>
  <cols>
    <col min="1" max="1" width="13.08984375" bestFit="1" customWidth="1"/>
    <col min="2" max="2" width="30.1796875" customWidth="1"/>
    <col min="3" max="3" width="6.36328125" bestFit="1" customWidth="1"/>
    <col min="4" max="4" width="20.1796875" bestFit="1" customWidth="1"/>
    <col min="5" max="5" width="39.6328125" customWidth="1"/>
    <col min="6" max="6" width="16.7265625" customWidth="1"/>
    <col min="7" max="7" width="16.08984375" customWidth="1"/>
    <col min="8" max="8" width="13.6328125" customWidth="1"/>
    <col min="9" max="9" width="27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661</v>
      </c>
    </row>
    <row r="2" spans="1:10" x14ac:dyDescent="0.35">
      <c r="A2" t="s">
        <v>9</v>
      </c>
      <c r="B2" t="s">
        <v>10</v>
      </c>
      <c r="C2" s="1">
        <v>1170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662</v>
      </c>
    </row>
    <row r="3" spans="1:10" x14ac:dyDescent="0.35">
      <c r="A3" t="s">
        <v>42</v>
      </c>
      <c r="B3" t="s">
        <v>10</v>
      </c>
      <c r="C3" s="1">
        <v>1077</v>
      </c>
      <c r="D3" t="s">
        <v>11</v>
      </c>
      <c r="E3" t="s">
        <v>43</v>
      </c>
      <c r="F3" t="s">
        <v>44</v>
      </c>
      <c r="G3" t="s">
        <v>45</v>
      </c>
      <c r="H3" t="s">
        <v>15</v>
      </c>
      <c r="I3" t="s">
        <v>46</v>
      </c>
      <c r="J3" t="s">
        <v>663</v>
      </c>
    </row>
    <row r="4" spans="1:10" x14ac:dyDescent="0.35">
      <c r="A4" t="s">
        <v>363</v>
      </c>
      <c r="B4" t="s">
        <v>10</v>
      </c>
      <c r="C4" s="1">
        <v>1110</v>
      </c>
      <c r="D4" t="s">
        <v>11</v>
      </c>
      <c r="E4" t="s">
        <v>364</v>
      </c>
      <c r="F4" t="s">
        <v>44</v>
      </c>
      <c r="G4" t="s">
        <v>45</v>
      </c>
      <c r="H4" t="s">
        <v>15</v>
      </c>
      <c r="I4" t="s">
        <v>365</v>
      </c>
      <c r="J4" t="s">
        <v>662</v>
      </c>
    </row>
    <row r="5" spans="1:10" x14ac:dyDescent="0.35">
      <c r="A5" t="s">
        <v>520</v>
      </c>
      <c r="B5" t="s">
        <v>115</v>
      </c>
      <c r="C5" s="1">
        <v>1109</v>
      </c>
      <c r="D5" t="s">
        <v>11</v>
      </c>
      <c r="E5" t="s">
        <v>521</v>
      </c>
      <c r="F5" t="s">
        <v>44</v>
      </c>
      <c r="G5" t="s">
        <v>45</v>
      </c>
      <c r="H5" t="s">
        <v>15</v>
      </c>
      <c r="I5" t="s">
        <v>522</v>
      </c>
      <c r="J5" t="s">
        <v>663</v>
      </c>
    </row>
    <row r="6" spans="1:10" x14ac:dyDescent="0.35">
      <c r="A6" t="s">
        <v>99</v>
      </c>
      <c r="B6" t="s">
        <v>10</v>
      </c>
      <c r="C6" s="1">
        <v>1140</v>
      </c>
      <c r="D6" t="s">
        <v>11</v>
      </c>
      <c r="E6" t="s">
        <v>100</v>
      </c>
      <c r="F6" t="s">
        <v>13</v>
      </c>
      <c r="G6" t="s">
        <v>101</v>
      </c>
      <c r="H6" t="s">
        <v>15</v>
      </c>
      <c r="I6" t="s">
        <v>102</v>
      </c>
      <c r="J6" t="s">
        <v>662</v>
      </c>
    </row>
    <row r="7" spans="1:10" x14ac:dyDescent="0.35">
      <c r="A7" t="s">
        <v>36</v>
      </c>
      <c r="B7" t="s">
        <v>37</v>
      </c>
      <c r="C7" s="1">
        <v>1030</v>
      </c>
      <c r="D7" t="s">
        <v>11</v>
      </c>
      <c r="E7" t="s">
        <v>38</v>
      </c>
      <c r="F7" t="s">
        <v>39</v>
      </c>
      <c r="G7" t="s">
        <v>40</v>
      </c>
      <c r="H7" t="s">
        <v>21</v>
      </c>
      <c r="I7" t="s">
        <v>41</v>
      </c>
      <c r="J7" t="s">
        <v>662</v>
      </c>
    </row>
    <row r="8" spans="1:10" x14ac:dyDescent="0.35">
      <c r="A8" t="s">
        <v>114</v>
      </c>
      <c r="B8" t="s">
        <v>115</v>
      </c>
      <c r="C8" s="1">
        <v>1148</v>
      </c>
      <c r="D8" t="s">
        <v>11</v>
      </c>
      <c r="E8" t="s">
        <v>116</v>
      </c>
      <c r="F8" t="s">
        <v>13</v>
      </c>
      <c r="G8" t="s">
        <v>101</v>
      </c>
      <c r="H8" t="s">
        <v>15</v>
      </c>
      <c r="I8" t="s">
        <v>117</v>
      </c>
      <c r="J8" t="s">
        <v>663</v>
      </c>
    </row>
    <row r="9" spans="1:10" x14ac:dyDescent="0.35">
      <c r="A9" t="s">
        <v>129</v>
      </c>
      <c r="B9" t="s">
        <v>115</v>
      </c>
      <c r="C9" s="1">
        <v>1145</v>
      </c>
      <c r="D9" t="s">
        <v>11</v>
      </c>
      <c r="E9" t="s">
        <v>130</v>
      </c>
      <c r="F9" t="s">
        <v>13</v>
      </c>
      <c r="G9" t="s">
        <v>101</v>
      </c>
      <c r="H9" t="s">
        <v>15</v>
      </c>
      <c r="I9" t="s">
        <v>131</v>
      </c>
      <c r="J9" t="s">
        <v>662</v>
      </c>
    </row>
    <row r="10" spans="1:10" x14ac:dyDescent="0.35">
      <c r="A10" t="s">
        <v>621</v>
      </c>
      <c r="B10" t="s">
        <v>115</v>
      </c>
      <c r="C10" s="1">
        <v>1144</v>
      </c>
      <c r="D10" t="s">
        <v>11</v>
      </c>
      <c r="E10" t="s">
        <v>622</v>
      </c>
      <c r="F10" t="s">
        <v>13</v>
      </c>
      <c r="G10" t="s">
        <v>101</v>
      </c>
      <c r="H10" t="s">
        <v>15</v>
      </c>
      <c r="I10" t="s">
        <v>623</v>
      </c>
      <c r="J10" t="s">
        <v>662</v>
      </c>
    </row>
    <row r="11" spans="1:10" x14ac:dyDescent="0.35">
      <c r="A11" t="s">
        <v>23</v>
      </c>
      <c r="B11" t="s">
        <v>10</v>
      </c>
      <c r="C11" s="1">
        <v>1104</v>
      </c>
      <c r="D11" t="s">
        <v>11</v>
      </c>
      <c r="E11" t="s">
        <v>24</v>
      </c>
      <c r="F11" t="s">
        <v>25</v>
      </c>
      <c r="G11" t="s">
        <v>26</v>
      </c>
      <c r="H11" t="s">
        <v>21</v>
      </c>
      <c r="I11" t="s">
        <v>27</v>
      </c>
      <c r="J11" t="s">
        <v>662</v>
      </c>
    </row>
    <row r="12" spans="1:10" x14ac:dyDescent="0.35">
      <c r="A12" t="s">
        <v>33</v>
      </c>
      <c r="B12" t="s">
        <v>10</v>
      </c>
      <c r="C12" s="1">
        <v>1111</v>
      </c>
      <c r="D12" t="s">
        <v>11</v>
      </c>
      <c r="E12" t="s">
        <v>34</v>
      </c>
      <c r="F12" t="s">
        <v>25</v>
      </c>
      <c r="G12" t="s">
        <v>26</v>
      </c>
      <c r="H12" t="s">
        <v>21</v>
      </c>
      <c r="I12" t="s">
        <v>35</v>
      </c>
      <c r="J12" t="s">
        <v>662</v>
      </c>
    </row>
    <row r="13" spans="1:10" x14ac:dyDescent="0.35">
      <c r="A13" t="s">
        <v>54</v>
      </c>
      <c r="B13" t="s">
        <v>10</v>
      </c>
      <c r="C13" s="1">
        <v>1109</v>
      </c>
      <c r="D13" t="s">
        <v>11</v>
      </c>
      <c r="E13" t="s">
        <v>55</v>
      </c>
      <c r="F13" t="s">
        <v>25</v>
      </c>
      <c r="G13" t="s">
        <v>26</v>
      </c>
      <c r="H13" t="s">
        <v>21</v>
      </c>
      <c r="I13" t="s">
        <v>56</v>
      </c>
      <c r="J13" t="s">
        <v>662</v>
      </c>
    </row>
    <row r="14" spans="1:10" x14ac:dyDescent="0.35">
      <c r="A14" t="s">
        <v>57</v>
      </c>
      <c r="B14" t="s">
        <v>10</v>
      </c>
      <c r="C14" s="1">
        <v>1117</v>
      </c>
      <c r="D14" t="s">
        <v>11</v>
      </c>
      <c r="E14" t="s">
        <v>58</v>
      </c>
      <c r="F14" t="s">
        <v>25</v>
      </c>
      <c r="G14" t="s">
        <v>26</v>
      </c>
      <c r="H14" t="s">
        <v>21</v>
      </c>
      <c r="I14" t="s">
        <v>59</v>
      </c>
      <c r="J14" t="s">
        <v>663</v>
      </c>
    </row>
    <row r="15" spans="1:10" x14ac:dyDescent="0.35">
      <c r="A15" t="s">
        <v>67</v>
      </c>
      <c r="B15" t="s">
        <v>68</v>
      </c>
      <c r="C15" s="1">
        <v>704</v>
      </c>
      <c r="D15" t="s">
        <v>11</v>
      </c>
      <c r="E15" t="s">
        <v>69</v>
      </c>
      <c r="F15" t="s">
        <v>70</v>
      </c>
      <c r="G15" t="s">
        <v>71</v>
      </c>
      <c r="H15" t="s">
        <v>21</v>
      </c>
      <c r="I15" t="s">
        <v>72</v>
      </c>
      <c r="J15" t="s">
        <v>662</v>
      </c>
    </row>
    <row r="16" spans="1:10" x14ac:dyDescent="0.35">
      <c r="A16" t="s">
        <v>73</v>
      </c>
      <c r="B16" t="s">
        <v>10</v>
      </c>
      <c r="C16" s="1">
        <v>957</v>
      </c>
      <c r="D16" t="s">
        <v>11</v>
      </c>
      <c r="E16" t="s">
        <v>74</v>
      </c>
      <c r="F16" t="s">
        <v>25</v>
      </c>
      <c r="G16" t="s">
        <v>26</v>
      </c>
      <c r="H16" t="s">
        <v>21</v>
      </c>
      <c r="I16" t="s">
        <v>75</v>
      </c>
      <c r="J16" t="s">
        <v>662</v>
      </c>
    </row>
    <row r="17" spans="1:10" x14ac:dyDescent="0.35">
      <c r="A17" t="s">
        <v>76</v>
      </c>
      <c r="B17" t="s">
        <v>10</v>
      </c>
      <c r="C17" s="1">
        <v>1107</v>
      </c>
      <c r="D17" t="s">
        <v>11</v>
      </c>
      <c r="E17" t="s">
        <v>77</v>
      </c>
      <c r="F17" t="s">
        <v>25</v>
      </c>
      <c r="G17" t="s">
        <v>26</v>
      </c>
      <c r="H17" t="s">
        <v>21</v>
      </c>
      <c r="I17" t="s">
        <v>78</v>
      </c>
      <c r="J17" t="s">
        <v>662</v>
      </c>
    </row>
    <row r="18" spans="1:10" x14ac:dyDescent="0.35">
      <c r="A18" t="s">
        <v>79</v>
      </c>
      <c r="B18" t="s">
        <v>10</v>
      </c>
      <c r="C18" s="1">
        <v>957</v>
      </c>
      <c r="D18" t="s">
        <v>11</v>
      </c>
      <c r="E18" t="s">
        <v>80</v>
      </c>
      <c r="F18" t="s">
        <v>25</v>
      </c>
      <c r="G18" t="s">
        <v>26</v>
      </c>
      <c r="H18" t="s">
        <v>21</v>
      </c>
      <c r="I18" t="s">
        <v>81</v>
      </c>
      <c r="J18" t="s">
        <v>662</v>
      </c>
    </row>
    <row r="19" spans="1:10" x14ac:dyDescent="0.35">
      <c r="A19" t="s">
        <v>93</v>
      </c>
      <c r="B19" t="s">
        <v>10</v>
      </c>
      <c r="C19" s="1">
        <v>1107</v>
      </c>
      <c r="D19" t="s">
        <v>11</v>
      </c>
      <c r="E19" t="s">
        <v>94</v>
      </c>
      <c r="F19" t="s">
        <v>25</v>
      </c>
      <c r="G19" t="s">
        <v>26</v>
      </c>
      <c r="H19" t="s">
        <v>21</v>
      </c>
      <c r="I19" t="s">
        <v>95</v>
      </c>
      <c r="J19" t="s">
        <v>662</v>
      </c>
    </row>
    <row r="20" spans="1:10" x14ac:dyDescent="0.35">
      <c r="A20" t="s">
        <v>85</v>
      </c>
      <c r="B20" t="s">
        <v>10</v>
      </c>
      <c r="C20" s="1">
        <v>709</v>
      </c>
      <c r="D20" t="s">
        <v>11</v>
      </c>
      <c r="E20" t="s">
        <v>86</v>
      </c>
      <c r="F20" t="s">
        <v>70</v>
      </c>
      <c r="G20" t="s">
        <v>71</v>
      </c>
      <c r="H20" t="s">
        <v>21</v>
      </c>
      <c r="I20" t="s">
        <v>87</v>
      </c>
      <c r="J20" t="s">
        <v>662</v>
      </c>
    </row>
    <row r="21" spans="1:10" x14ac:dyDescent="0.35">
      <c r="A21" t="s">
        <v>103</v>
      </c>
      <c r="B21" t="s">
        <v>10</v>
      </c>
      <c r="C21" s="1">
        <v>1107</v>
      </c>
      <c r="D21" t="s">
        <v>11</v>
      </c>
      <c r="E21" t="s">
        <v>104</v>
      </c>
      <c r="F21" t="s">
        <v>25</v>
      </c>
      <c r="G21" t="s">
        <v>26</v>
      </c>
      <c r="H21" t="s">
        <v>21</v>
      </c>
      <c r="I21" t="s">
        <v>105</v>
      </c>
      <c r="J21" t="s">
        <v>662</v>
      </c>
    </row>
    <row r="22" spans="1:10" x14ac:dyDescent="0.35">
      <c r="A22" t="s">
        <v>106</v>
      </c>
      <c r="B22" t="s">
        <v>10</v>
      </c>
      <c r="C22" s="1">
        <v>1109</v>
      </c>
      <c r="D22" t="s">
        <v>11</v>
      </c>
      <c r="E22" t="s">
        <v>107</v>
      </c>
      <c r="F22" t="s">
        <v>25</v>
      </c>
      <c r="G22" t="s">
        <v>26</v>
      </c>
      <c r="H22" t="s">
        <v>21</v>
      </c>
      <c r="I22" t="s">
        <v>108</v>
      </c>
      <c r="J22" t="s">
        <v>663</v>
      </c>
    </row>
    <row r="23" spans="1:10" x14ac:dyDescent="0.35">
      <c r="A23" t="s">
        <v>96</v>
      </c>
      <c r="B23" t="s">
        <v>10</v>
      </c>
      <c r="C23" s="1">
        <v>957</v>
      </c>
      <c r="D23" t="s">
        <v>11</v>
      </c>
      <c r="E23" t="s">
        <v>97</v>
      </c>
      <c r="F23" t="s">
        <v>25</v>
      </c>
      <c r="G23" t="s">
        <v>26</v>
      </c>
      <c r="H23" t="s">
        <v>21</v>
      </c>
      <c r="I23" t="s">
        <v>98</v>
      </c>
      <c r="J23" t="s">
        <v>662</v>
      </c>
    </row>
    <row r="24" spans="1:10" x14ac:dyDescent="0.35">
      <c r="A24" t="s">
        <v>118</v>
      </c>
      <c r="B24" t="s">
        <v>115</v>
      </c>
      <c r="C24" s="1">
        <v>1109</v>
      </c>
      <c r="D24" t="s">
        <v>11</v>
      </c>
      <c r="E24" t="s">
        <v>119</v>
      </c>
      <c r="F24" t="s">
        <v>25</v>
      </c>
      <c r="G24" t="s">
        <v>26</v>
      </c>
      <c r="H24" t="s">
        <v>21</v>
      </c>
      <c r="I24" t="s">
        <v>120</v>
      </c>
      <c r="J24" t="s">
        <v>662</v>
      </c>
    </row>
    <row r="25" spans="1:10" x14ac:dyDescent="0.35">
      <c r="A25" t="s">
        <v>121</v>
      </c>
      <c r="B25" t="s">
        <v>122</v>
      </c>
      <c r="C25" s="1">
        <v>1109</v>
      </c>
      <c r="D25" t="s">
        <v>11</v>
      </c>
      <c r="E25" t="s">
        <v>119</v>
      </c>
      <c r="F25" t="s">
        <v>25</v>
      </c>
      <c r="G25" t="s">
        <v>26</v>
      </c>
      <c r="H25" t="s">
        <v>21</v>
      </c>
      <c r="I25" t="s">
        <v>123</v>
      </c>
      <c r="J25" t="s">
        <v>662</v>
      </c>
    </row>
    <row r="26" spans="1:10" x14ac:dyDescent="0.35">
      <c r="A26" t="s">
        <v>178</v>
      </c>
      <c r="B26" t="s">
        <v>115</v>
      </c>
      <c r="C26" s="1">
        <v>1117</v>
      </c>
      <c r="D26" t="s">
        <v>11</v>
      </c>
      <c r="E26" t="s">
        <v>179</v>
      </c>
      <c r="F26" t="s">
        <v>25</v>
      </c>
      <c r="G26" t="s">
        <v>26</v>
      </c>
      <c r="H26" t="s">
        <v>21</v>
      </c>
      <c r="I26" t="s">
        <v>180</v>
      </c>
      <c r="J26" t="s">
        <v>662</v>
      </c>
    </row>
    <row r="27" spans="1:10" x14ac:dyDescent="0.35">
      <c r="A27" t="s">
        <v>185</v>
      </c>
      <c r="B27" t="s">
        <v>122</v>
      </c>
      <c r="C27" s="1">
        <v>1109</v>
      </c>
      <c r="D27" t="s">
        <v>11</v>
      </c>
      <c r="E27" t="s">
        <v>186</v>
      </c>
      <c r="F27" t="s">
        <v>25</v>
      </c>
      <c r="G27" t="s">
        <v>26</v>
      </c>
      <c r="H27" t="s">
        <v>21</v>
      </c>
      <c r="I27" t="s">
        <v>187</v>
      </c>
      <c r="J27" t="s">
        <v>662</v>
      </c>
    </row>
    <row r="28" spans="1:10" x14ac:dyDescent="0.35">
      <c r="A28" t="s">
        <v>193</v>
      </c>
      <c r="B28" t="s">
        <v>115</v>
      </c>
      <c r="C28" s="1">
        <v>1111</v>
      </c>
      <c r="D28" t="s">
        <v>11</v>
      </c>
      <c r="E28" t="s">
        <v>194</v>
      </c>
      <c r="F28" t="s">
        <v>25</v>
      </c>
      <c r="G28" t="s">
        <v>26</v>
      </c>
      <c r="H28" t="s">
        <v>21</v>
      </c>
      <c r="I28" t="s">
        <v>195</v>
      </c>
      <c r="J28" t="s">
        <v>662</v>
      </c>
    </row>
    <row r="29" spans="1:10" x14ac:dyDescent="0.35">
      <c r="A29" t="s">
        <v>201</v>
      </c>
      <c r="B29" t="s">
        <v>115</v>
      </c>
      <c r="C29" s="1">
        <v>1105</v>
      </c>
      <c r="D29" t="s">
        <v>11</v>
      </c>
      <c r="E29" t="s">
        <v>202</v>
      </c>
      <c r="F29" t="s">
        <v>25</v>
      </c>
      <c r="G29" t="s">
        <v>26</v>
      </c>
      <c r="H29" t="s">
        <v>21</v>
      </c>
      <c r="I29" t="s">
        <v>203</v>
      </c>
      <c r="J29" t="s">
        <v>662</v>
      </c>
    </row>
    <row r="30" spans="1:10" x14ac:dyDescent="0.35">
      <c r="A30" t="s">
        <v>213</v>
      </c>
      <c r="B30" t="s">
        <v>122</v>
      </c>
      <c r="C30" s="1">
        <v>1104</v>
      </c>
      <c r="D30" t="s">
        <v>11</v>
      </c>
      <c r="E30" t="s">
        <v>214</v>
      </c>
      <c r="F30" t="s">
        <v>25</v>
      </c>
      <c r="G30" t="s">
        <v>26</v>
      </c>
      <c r="H30" t="s">
        <v>21</v>
      </c>
      <c r="I30" t="s">
        <v>215</v>
      </c>
      <c r="J30" t="s">
        <v>662</v>
      </c>
    </row>
    <row r="31" spans="1:10" x14ac:dyDescent="0.35">
      <c r="A31" t="s">
        <v>233</v>
      </c>
      <c r="B31" t="s">
        <v>122</v>
      </c>
      <c r="C31" s="1">
        <v>1109</v>
      </c>
      <c r="D31" t="s">
        <v>11</v>
      </c>
      <c r="E31" t="s">
        <v>234</v>
      </c>
      <c r="F31" t="s">
        <v>25</v>
      </c>
      <c r="G31" t="s">
        <v>26</v>
      </c>
      <c r="H31" t="s">
        <v>21</v>
      </c>
      <c r="I31" t="s">
        <v>235</v>
      </c>
      <c r="J31" t="s">
        <v>663</v>
      </c>
    </row>
    <row r="32" spans="1:10" x14ac:dyDescent="0.35">
      <c r="A32" t="s">
        <v>239</v>
      </c>
      <c r="B32" t="s">
        <v>122</v>
      </c>
      <c r="C32" s="1">
        <v>1109</v>
      </c>
      <c r="D32" t="s">
        <v>11</v>
      </c>
      <c r="E32" t="s">
        <v>240</v>
      </c>
      <c r="F32" t="s">
        <v>25</v>
      </c>
      <c r="G32" t="s">
        <v>26</v>
      </c>
      <c r="H32" t="s">
        <v>21</v>
      </c>
      <c r="I32" t="s">
        <v>241</v>
      </c>
      <c r="J32" t="s">
        <v>662</v>
      </c>
    </row>
    <row r="33" spans="1:10" x14ac:dyDescent="0.35">
      <c r="A33" t="s">
        <v>257</v>
      </c>
      <c r="B33" t="s">
        <v>115</v>
      </c>
      <c r="C33" s="1">
        <v>1113</v>
      </c>
      <c r="D33" t="s">
        <v>11</v>
      </c>
      <c r="E33" t="s">
        <v>258</v>
      </c>
      <c r="F33" t="s">
        <v>25</v>
      </c>
      <c r="G33" t="s">
        <v>26</v>
      </c>
      <c r="H33" t="s">
        <v>21</v>
      </c>
      <c r="I33" t="s">
        <v>259</v>
      </c>
      <c r="J33" t="s">
        <v>662</v>
      </c>
    </row>
    <row r="34" spans="1:10" x14ac:dyDescent="0.35">
      <c r="A34" t="s">
        <v>263</v>
      </c>
      <c r="B34" t="s">
        <v>115</v>
      </c>
      <c r="C34" s="1">
        <v>1103</v>
      </c>
      <c r="D34" t="s">
        <v>11</v>
      </c>
      <c r="E34" t="s">
        <v>264</v>
      </c>
      <c r="F34" t="s">
        <v>25</v>
      </c>
      <c r="G34" t="s">
        <v>26</v>
      </c>
      <c r="H34" t="s">
        <v>21</v>
      </c>
      <c r="I34" t="s">
        <v>265</v>
      </c>
      <c r="J34" t="s">
        <v>662</v>
      </c>
    </row>
    <row r="35" spans="1:10" x14ac:dyDescent="0.35">
      <c r="A35" t="s">
        <v>329</v>
      </c>
      <c r="B35" t="s">
        <v>115</v>
      </c>
      <c r="C35" s="1">
        <v>1109</v>
      </c>
      <c r="D35" t="s">
        <v>11</v>
      </c>
      <c r="E35" t="s">
        <v>107</v>
      </c>
      <c r="F35" t="s">
        <v>25</v>
      </c>
      <c r="G35" t="s">
        <v>26</v>
      </c>
      <c r="H35" t="s">
        <v>21</v>
      </c>
      <c r="I35" t="s">
        <v>330</v>
      </c>
      <c r="J35" t="s">
        <v>663</v>
      </c>
    </row>
    <row r="36" spans="1:10" x14ac:dyDescent="0.35">
      <c r="A36" t="s">
        <v>334</v>
      </c>
      <c r="B36" t="s">
        <v>122</v>
      </c>
      <c r="C36" s="1">
        <v>1109</v>
      </c>
      <c r="D36" t="s">
        <v>11</v>
      </c>
      <c r="E36" t="s">
        <v>107</v>
      </c>
      <c r="F36" t="s">
        <v>25</v>
      </c>
      <c r="G36" t="s">
        <v>26</v>
      </c>
      <c r="H36" t="s">
        <v>21</v>
      </c>
      <c r="I36" t="s">
        <v>335</v>
      </c>
      <c r="J36" t="s">
        <v>662</v>
      </c>
    </row>
    <row r="37" spans="1:10" x14ac:dyDescent="0.35">
      <c r="A37" t="s">
        <v>336</v>
      </c>
      <c r="B37" t="s">
        <v>122</v>
      </c>
      <c r="C37" s="1">
        <v>1109</v>
      </c>
      <c r="D37" t="s">
        <v>11</v>
      </c>
      <c r="E37" t="s">
        <v>107</v>
      </c>
      <c r="F37" t="s">
        <v>25</v>
      </c>
      <c r="G37" t="s">
        <v>26</v>
      </c>
      <c r="H37" t="s">
        <v>21</v>
      </c>
      <c r="I37" t="s">
        <v>337</v>
      </c>
      <c r="J37" t="s">
        <v>662</v>
      </c>
    </row>
    <row r="38" spans="1:10" x14ac:dyDescent="0.35">
      <c r="A38" t="s">
        <v>338</v>
      </c>
      <c r="B38" t="s">
        <v>122</v>
      </c>
      <c r="C38" s="1">
        <v>1109</v>
      </c>
      <c r="D38" t="s">
        <v>11</v>
      </c>
      <c r="E38" t="s">
        <v>339</v>
      </c>
      <c r="F38" t="s">
        <v>25</v>
      </c>
      <c r="G38" t="s">
        <v>26</v>
      </c>
      <c r="H38" t="s">
        <v>21</v>
      </c>
      <c r="I38" t="s">
        <v>340</v>
      </c>
      <c r="J38" t="s">
        <v>662</v>
      </c>
    </row>
    <row r="39" spans="1:10" x14ac:dyDescent="0.35">
      <c r="A39" t="s">
        <v>155</v>
      </c>
      <c r="B39" t="s">
        <v>115</v>
      </c>
      <c r="C39" s="1">
        <v>1163</v>
      </c>
      <c r="D39" t="s">
        <v>11</v>
      </c>
      <c r="E39" t="s">
        <v>156</v>
      </c>
      <c r="F39" t="s">
        <v>13</v>
      </c>
      <c r="G39" t="s">
        <v>101</v>
      </c>
      <c r="H39" t="s">
        <v>15</v>
      </c>
      <c r="I39" t="s">
        <v>157</v>
      </c>
      <c r="J39" t="s">
        <v>662</v>
      </c>
    </row>
    <row r="40" spans="1:10" x14ac:dyDescent="0.35">
      <c r="A40" t="s">
        <v>158</v>
      </c>
      <c r="B40" t="s">
        <v>115</v>
      </c>
      <c r="C40" s="1">
        <v>1169</v>
      </c>
      <c r="D40" t="s">
        <v>11</v>
      </c>
      <c r="E40" t="s">
        <v>159</v>
      </c>
      <c r="G40" t="s">
        <v>160</v>
      </c>
      <c r="H40" t="s">
        <v>21</v>
      </c>
      <c r="I40" t="s">
        <v>161</v>
      </c>
      <c r="J40" t="s">
        <v>662</v>
      </c>
    </row>
    <row r="41" spans="1:10" x14ac:dyDescent="0.35">
      <c r="A41" t="s">
        <v>162</v>
      </c>
      <c r="B41" t="s">
        <v>115</v>
      </c>
      <c r="C41" s="1">
        <v>1181</v>
      </c>
      <c r="D41" t="s">
        <v>11</v>
      </c>
      <c r="E41" t="s">
        <v>163</v>
      </c>
      <c r="G41" t="s">
        <v>160</v>
      </c>
      <c r="H41" t="s">
        <v>21</v>
      </c>
      <c r="I41" t="s">
        <v>164</v>
      </c>
      <c r="J41" t="s">
        <v>662</v>
      </c>
    </row>
    <row r="42" spans="1:10" x14ac:dyDescent="0.35">
      <c r="A42" t="s">
        <v>341</v>
      </c>
      <c r="B42" t="s">
        <v>10</v>
      </c>
      <c r="C42" s="1">
        <v>1109</v>
      </c>
      <c r="D42" t="s">
        <v>11</v>
      </c>
      <c r="E42" t="s">
        <v>107</v>
      </c>
      <c r="F42" t="s">
        <v>25</v>
      </c>
      <c r="G42" t="s">
        <v>26</v>
      </c>
      <c r="H42" t="s">
        <v>21</v>
      </c>
      <c r="I42" t="s">
        <v>342</v>
      </c>
      <c r="J42" t="s">
        <v>662</v>
      </c>
    </row>
    <row r="43" spans="1:10" x14ac:dyDescent="0.35">
      <c r="A43" t="s">
        <v>343</v>
      </c>
      <c r="B43" t="s">
        <v>344</v>
      </c>
      <c r="C43" s="1">
        <v>1109</v>
      </c>
      <c r="D43" t="s">
        <v>11</v>
      </c>
      <c r="E43" t="s">
        <v>107</v>
      </c>
      <c r="F43" t="s">
        <v>25</v>
      </c>
      <c r="G43" t="s">
        <v>26</v>
      </c>
      <c r="H43" t="s">
        <v>21</v>
      </c>
      <c r="I43" t="s">
        <v>345</v>
      </c>
      <c r="J43" t="s">
        <v>662</v>
      </c>
    </row>
    <row r="44" spans="1:10" x14ac:dyDescent="0.35">
      <c r="A44" t="s">
        <v>352</v>
      </c>
      <c r="B44" t="s">
        <v>115</v>
      </c>
      <c r="C44" s="1">
        <v>1109</v>
      </c>
      <c r="D44" t="s">
        <v>11</v>
      </c>
      <c r="E44" t="s">
        <v>353</v>
      </c>
      <c r="F44" t="s">
        <v>25</v>
      </c>
      <c r="G44" t="s">
        <v>26</v>
      </c>
      <c r="H44" t="s">
        <v>21</v>
      </c>
      <c r="I44" t="s">
        <v>354</v>
      </c>
      <c r="J44" t="s">
        <v>662</v>
      </c>
    </row>
    <row r="45" spans="1:10" x14ac:dyDescent="0.35">
      <c r="A45" t="s">
        <v>383</v>
      </c>
      <c r="B45" t="s">
        <v>115</v>
      </c>
      <c r="C45" s="1">
        <v>1109</v>
      </c>
      <c r="D45" t="s">
        <v>11</v>
      </c>
      <c r="E45" t="s">
        <v>384</v>
      </c>
      <c r="F45" t="s">
        <v>25</v>
      </c>
      <c r="G45" t="s">
        <v>26</v>
      </c>
      <c r="H45" t="s">
        <v>21</v>
      </c>
      <c r="I45" t="s">
        <v>385</v>
      </c>
      <c r="J45" t="s">
        <v>662</v>
      </c>
    </row>
    <row r="46" spans="1:10" x14ac:dyDescent="0.35">
      <c r="A46" t="s">
        <v>399</v>
      </c>
      <c r="B46" t="s">
        <v>122</v>
      </c>
      <c r="C46" s="1">
        <v>1109</v>
      </c>
      <c r="D46" t="s">
        <v>11</v>
      </c>
      <c r="E46" t="s">
        <v>119</v>
      </c>
      <c r="F46" t="s">
        <v>25</v>
      </c>
      <c r="G46" t="s">
        <v>26</v>
      </c>
      <c r="H46" t="s">
        <v>21</v>
      </c>
      <c r="I46" t="s">
        <v>400</v>
      </c>
      <c r="J46" t="s">
        <v>662</v>
      </c>
    </row>
    <row r="47" spans="1:10" x14ac:dyDescent="0.35">
      <c r="A47" t="s">
        <v>407</v>
      </c>
      <c r="B47" t="s">
        <v>122</v>
      </c>
      <c r="C47" s="1">
        <v>1109</v>
      </c>
      <c r="D47" t="s">
        <v>11</v>
      </c>
      <c r="E47" t="s">
        <v>408</v>
      </c>
      <c r="F47" t="s">
        <v>25</v>
      </c>
      <c r="G47" t="s">
        <v>26</v>
      </c>
      <c r="H47" t="s">
        <v>21</v>
      </c>
      <c r="I47" t="s">
        <v>409</v>
      </c>
      <c r="J47" t="s">
        <v>662</v>
      </c>
    </row>
    <row r="48" spans="1:10" x14ac:dyDescent="0.35">
      <c r="A48" t="s">
        <v>452</v>
      </c>
      <c r="B48" t="s">
        <v>10</v>
      </c>
      <c r="C48" s="1">
        <v>1050</v>
      </c>
      <c r="D48" t="s">
        <v>11</v>
      </c>
      <c r="E48" t="s">
        <v>453</v>
      </c>
      <c r="F48" t="s">
        <v>25</v>
      </c>
      <c r="G48" t="s">
        <v>26</v>
      </c>
      <c r="H48" t="s">
        <v>21</v>
      </c>
      <c r="I48" t="s">
        <v>454</v>
      </c>
      <c r="J48" t="s">
        <v>662</v>
      </c>
    </row>
    <row r="49" spans="1:10" x14ac:dyDescent="0.35">
      <c r="A49" t="s">
        <v>188</v>
      </c>
      <c r="B49" t="s">
        <v>189</v>
      </c>
      <c r="C49" s="1">
        <v>544</v>
      </c>
      <c r="D49" t="s">
        <v>11</v>
      </c>
      <c r="E49" t="s">
        <v>190</v>
      </c>
      <c r="F49" t="s">
        <v>25</v>
      </c>
      <c r="G49" t="s">
        <v>191</v>
      </c>
      <c r="H49" t="s">
        <v>21</v>
      </c>
      <c r="I49" t="s">
        <v>192</v>
      </c>
      <c r="J49" t="s">
        <v>662</v>
      </c>
    </row>
    <row r="50" spans="1:10" x14ac:dyDescent="0.35">
      <c r="A50" t="s">
        <v>475</v>
      </c>
      <c r="B50" t="s">
        <v>122</v>
      </c>
      <c r="C50" s="1">
        <v>1109</v>
      </c>
      <c r="D50" t="s">
        <v>11</v>
      </c>
      <c r="E50" t="s">
        <v>476</v>
      </c>
      <c r="F50" t="s">
        <v>25</v>
      </c>
      <c r="G50" t="s">
        <v>26</v>
      </c>
      <c r="H50" t="s">
        <v>21</v>
      </c>
      <c r="I50" t="s">
        <v>477</v>
      </c>
      <c r="J50" t="s">
        <v>663</v>
      </c>
    </row>
    <row r="51" spans="1:10" x14ac:dyDescent="0.35">
      <c r="A51" t="s">
        <v>504</v>
      </c>
      <c r="B51" t="s">
        <v>122</v>
      </c>
      <c r="C51" s="1">
        <v>1109</v>
      </c>
      <c r="D51" t="s">
        <v>11</v>
      </c>
      <c r="E51" t="s">
        <v>55</v>
      </c>
      <c r="F51" t="s">
        <v>25</v>
      </c>
      <c r="G51" t="s">
        <v>26</v>
      </c>
      <c r="H51" t="s">
        <v>21</v>
      </c>
      <c r="I51" t="s">
        <v>505</v>
      </c>
      <c r="J51" t="s">
        <v>662</v>
      </c>
    </row>
    <row r="52" spans="1:10" x14ac:dyDescent="0.35">
      <c r="A52" t="s">
        <v>523</v>
      </c>
      <c r="B52" t="s">
        <v>122</v>
      </c>
      <c r="C52" s="1">
        <v>1108</v>
      </c>
      <c r="D52" t="s">
        <v>11</v>
      </c>
      <c r="E52" t="s">
        <v>107</v>
      </c>
      <c r="F52" t="s">
        <v>25</v>
      </c>
      <c r="G52" t="s">
        <v>26</v>
      </c>
      <c r="H52" t="s">
        <v>21</v>
      </c>
      <c r="I52" t="s">
        <v>524</v>
      </c>
      <c r="J52" t="s">
        <v>662</v>
      </c>
    </row>
    <row r="53" spans="1:10" x14ac:dyDescent="0.35">
      <c r="A53" t="s">
        <v>204</v>
      </c>
      <c r="B53" t="s">
        <v>115</v>
      </c>
      <c r="C53" s="1">
        <v>1181</v>
      </c>
      <c r="D53" t="s">
        <v>11</v>
      </c>
      <c r="E53" t="s">
        <v>205</v>
      </c>
      <c r="G53" t="s">
        <v>160</v>
      </c>
      <c r="H53" t="s">
        <v>21</v>
      </c>
      <c r="I53" t="s">
        <v>206</v>
      </c>
      <c r="J53" t="s">
        <v>662</v>
      </c>
    </row>
    <row r="54" spans="1:10" x14ac:dyDescent="0.35">
      <c r="A54" t="s">
        <v>207</v>
      </c>
      <c r="B54" t="s">
        <v>122</v>
      </c>
      <c r="C54" s="1">
        <v>706</v>
      </c>
      <c r="D54" t="s">
        <v>11</v>
      </c>
      <c r="E54" t="s">
        <v>208</v>
      </c>
      <c r="F54" t="s">
        <v>70</v>
      </c>
      <c r="G54" t="s">
        <v>71</v>
      </c>
      <c r="H54" t="s">
        <v>21</v>
      </c>
      <c r="I54" t="s">
        <v>209</v>
      </c>
      <c r="J54" t="s">
        <v>662</v>
      </c>
    </row>
    <row r="55" spans="1:10" x14ac:dyDescent="0.35">
      <c r="A55" t="s">
        <v>210</v>
      </c>
      <c r="B55" t="s">
        <v>10</v>
      </c>
      <c r="C55" s="1">
        <v>530</v>
      </c>
      <c r="D55" t="s">
        <v>11</v>
      </c>
      <c r="E55" t="s">
        <v>211</v>
      </c>
      <c r="F55" t="s">
        <v>25</v>
      </c>
      <c r="G55" t="s">
        <v>26</v>
      </c>
      <c r="H55" t="s">
        <v>21</v>
      </c>
      <c r="I55" t="s">
        <v>212</v>
      </c>
      <c r="J55" t="s">
        <v>662</v>
      </c>
    </row>
    <row r="56" spans="1:10" x14ac:dyDescent="0.35">
      <c r="A56" t="s">
        <v>566</v>
      </c>
      <c r="B56" t="s">
        <v>115</v>
      </c>
      <c r="C56" s="1">
        <v>1116</v>
      </c>
      <c r="D56" t="s">
        <v>11</v>
      </c>
      <c r="E56" t="s">
        <v>567</v>
      </c>
      <c r="F56" t="s">
        <v>25</v>
      </c>
      <c r="G56" t="s">
        <v>26</v>
      </c>
      <c r="H56" t="s">
        <v>21</v>
      </c>
      <c r="I56" t="s">
        <v>568</v>
      </c>
      <c r="J56" t="s">
        <v>662</v>
      </c>
    </row>
    <row r="57" spans="1:10" x14ac:dyDescent="0.35">
      <c r="A57" t="s">
        <v>569</v>
      </c>
      <c r="B57" t="s">
        <v>10</v>
      </c>
      <c r="C57" s="1">
        <v>1103</v>
      </c>
      <c r="D57" t="s">
        <v>11</v>
      </c>
      <c r="E57" t="s">
        <v>570</v>
      </c>
      <c r="F57" t="s">
        <v>25</v>
      </c>
      <c r="G57" t="s">
        <v>26</v>
      </c>
      <c r="H57" t="s">
        <v>21</v>
      </c>
      <c r="I57" t="s">
        <v>571</v>
      </c>
      <c r="J57" t="s">
        <v>662</v>
      </c>
    </row>
    <row r="58" spans="1:10" x14ac:dyDescent="0.35">
      <c r="A58" t="s">
        <v>220</v>
      </c>
      <c r="B58" t="s">
        <v>115</v>
      </c>
      <c r="C58" s="1">
        <v>1167</v>
      </c>
      <c r="D58" t="s">
        <v>11</v>
      </c>
      <c r="E58" t="s">
        <v>221</v>
      </c>
      <c r="G58" t="s">
        <v>160</v>
      </c>
      <c r="H58" t="s">
        <v>21</v>
      </c>
      <c r="I58" t="s">
        <v>222</v>
      </c>
      <c r="J58" t="s">
        <v>662</v>
      </c>
    </row>
    <row r="59" spans="1:10" x14ac:dyDescent="0.35">
      <c r="A59" t="s">
        <v>602</v>
      </c>
      <c r="B59" t="s">
        <v>344</v>
      </c>
      <c r="C59" s="1">
        <v>1060</v>
      </c>
      <c r="D59" t="s">
        <v>11</v>
      </c>
      <c r="E59" t="s">
        <v>603</v>
      </c>
      <c r="F59" t="s">
        <v>25</v>
      </c>
      <c r="G59" t="s">
        <v>26</v>
      </c>
      <c r="H59" t="s">
        <v>21</v>
      </c>
      <c r="I59" t="s">
        <v>604</v>
      </c>
      <c r="J59" t="s">
        <v>662</v>
      </c>
    </row>
    <row r="60" spans="1:10" x14ac:dyDescent="0.35">
      <c r="A60" t="s">
        <v>227</v>
      </c>
      <c r="B60" t="s">
        <v>10</v>
      </c>
      <c r="C60" s="1">
        <v>696</v>
      </c>
      <c r="D60" t="s">
        <v>11</v>
      </c>
      <c r="E60" t="s">
        <v>228</v>
      </c>
      <c r="F60" t="s">
        <v>30</v>
      </c>
      <c r="G60" t="s">
        <v>31</v>
      </c>
      <c r="H60" t="s">
        <v>21</v>
      </c>
      <c r="I60" t="s">
        <v>229</v>
      </c>
      <c r="J60" t="s">
        <v>662</v>
      </c>
    </row>
    <row r="61" spans="1:10" x14ac:dyDescent="0.35">
      <c r="A61" t="s">
        <v>230</v>
      </c>
      <c r="B61" t="s">
        <v>115</v>
      </c>
      <c r="C61" s="1">
        <v>683</v>
      </c>
      <c r="D61" t="s">
        <v>11</v>
      </c>
      <c r="E61" t="s">
        <v>231</v>
      </c>
      <c r="F61" t="s">
        <v>25</v>
      </c>
      <c r="G61" t="s">
        <v>26</v>
      </c>
      <c r="H61" t="s">
        <v>21</v>
      </c>
      <c r="I61" t="s">
        <v>232</v>
      </c>
      <c r="J61" t="s">
        <v>662</v>
      </c>
    </row>
    <row r="62" spans="1:10" x14ac:dyDescent="0.35">
      <c r="A62" t="s">
        <v>631</v>
      </c>
      <c r="B62" t="s">
        <v>122</v>
      </c>
      <c r="C62" s="1">
        <v>1101</v>
      </c>
      <c r="D62" t="s">
        <v>11</v>
      </c>
      <c r="E62" t="s">
        <v>632</v>
      </c>
      <c r="F62" t="s">
        <v>25</v>
      </c>
      <c r="G62" t="s">
        <v>26</v>
      </c>
      <c r="H62" t="s">
        <v>21</v>
      </c>
      <c r="I62" t="s">
        <v>633</v>
      </c>
      <c r="J62" t="s">
        <v>662</v>
      </c>
    </row>
    <row r="63" spans="1:10" x14ac:dyDescent="0.35">
      <c r="A63" t="s">
        <v>236</v>
      </c>
      <c r="B63" t="s">
        <v>115</v>
      </c>
      <c r="C63" s="1">
        <v>1170</v>
      </c>
      <c r="D63" t="s">
        <v>11</v>
      </c>
      <c r="E63" t="s">
        <v>237</v>
      </c>
      <c r="F63" t="s">
        <v>13</v>
      </c>
      <c r="G63" t="s">
        <v>101</v>
      </c>
      <c r="H63" t="s">
        <v>15</v>
      </c>
      <c r="I63" t="s">
        <v>238</v>
      </c>
      <c r="J63" t="s">
        <v>662</v>
      </c>
    </row>
    <row r="64" spans="1:10" x14ac:dyDescent="0.35">
      <c r="A64" t="s">
        <v>643</v>
      </c>
      <c r="B64" t="s">
        <v>644</v>
      </c>
      <c r="C64" s="1">
        <v>1103</v>
      </c>
      <c r="D64" t="s">
        <v>11</v>
      </c>
      <c r="E64" t="s">
        <v>645</v>
      </c>
      <c r="F64" t="s">
        <v>25</v>
      </c>
      <c r="G64" t="s">
        <v>26</v>
      </c>
      <c r="H64" t="s">
        <v>21</v>
      </c>
      <c r="I64" t="s">
        <v>646</v>
      </c>
      <c r="J64" t="s">
        <v>662</v>
      </c>
    </row>
    <row r="65" spans="1:10" x14ac:dyDescent="0.35">
      <c r="A65" t="s">
        <v>242</v>
      </c>
      <c r="B65" t="s">
        <v>189</v>
      </c>
      <c r="C65" s="1">
        <v>968</v>
      </c>
      <c r="D65" t="s">
        <v>11</v>
      </c>
      <c r="E65" t="s">
        <v>243</v>
      </c>
      <c r="F65" t="s">
        <v>25</v>
      </c>
      <c r="G65" t="s">
        <v>244</v>
      </c>
      <c r="H65" t="s">
        <v>21</v>
      </c>
      <c r="I65" t="s">
        <v>245</v>
      </c>
      <c r="J65" t="s">
        <v>662</v>
      </c>
    </row>
    <row r="66" spans="1:10" x14ac:dyDescent="0.35">
      <c r="A66" t="s">
        <v>246</v>
      </c>
      <c r="B66" t="s">
        <v>247</v>
      </c>
      <c r="C66" s="1">
        <v>708</v>
      </c>
      <c r="D66" t="s">
        <v>11</v>
      </c>
      <c r="E66" t="s">
        <v>248</v>
      </c>
      <c r="F66" t="s">
        <v>70</v>
      </c>
      <c r="G66" t="s">
        <v>71</v>
      </c>
      <c r="H66" t="s">
        <v>21</v>
      </c>
      <c r="I66" t="s">
        <v>249</v>
      </c>
      <c r="J66" t="s">
        <v>662</v>
      </c>
    </row>
    <row r="67" spans="1:10" x14ac:dyDescent="0.35">
      <c r="A67" t="s">
        <v>647</v>
      </c>
      <c r="B67" t="s">
        <v>10</v>
      </c>
      <c r="C67" s="1">
        <v>1050</v>
      </c>
      <c r="D67" t="s">
        <v>11</v>
      </c>
      <c r="E67" t="s">
        <v>648</v>
      </c>
      <c r="F67" t="s">
        <v>25</v>
      </c>
      <c r="G67" t="s">
        <v>26</v>
      </c>
      <c r="H67" t="s">
        <v>21</v>
      </c>
      <c r="I67" t="s">
        <v>649</v>
      </c>
      <c r="J67" t="s">
        <v>662</v>
      </c>
    </row>
    <row r="68" spans="1:10" x14ac:dyDescent="0.35">
      <c r="A68" t="s">
        <v>254</v>
      </c>
      <c r="B68" t="s">
        <v>189</v>
      </c>
      <c r="C68" s="1">
        <v>711</v>
      </c>
      <c r="D68" t="s">
        <v>11</v>
      </c>
      <c r="E68" t="s">
        <v>255</v>
      </c>
      <c r="F68" t="s">
        <v>70</v>
      </c>
      <c r="G68" t="s">
        <v>71</v>
      </c>
      <c r="H68" t="s">
        <v>21</v>
      </c>
      <c r="I68" t="s">
        <v>256</v>
      </c>
      <c r="J68" t="s">
        <v>662</v>
      </c>
    </row>
    <row r="69" spans="1:10" x14ac:dyDescent="0.35">
      <c r="A69" t="s">
        <v>478</v>
      </c>
      <c r="B69" t="s">
        <v>115</v>
      </c>
      <c r="C69" s="1">
        <v>1107</v>
      </c>
      <c r="D69" t="s">
        <v>11</v>
      </c>
      <c r="E69" t="s">
        <v>479</v>
      </c>
      <c r="F69" t="s">
        <v>111</v>
      </c>
      <c r="G69" t="s">
        <v>480</v>
      </c>
      <c r="H69" t="s">
        <v>21</v>
      </c>
      <c r="I69" t="s">
        <v>481</v>
      </c>
      <c r="J69" t="s">
        <v>663</v>
      </c>
    </row>
    <row r="70" spans="1:10" x14ac:dyDescent="0.35">
      <c r="A70" t="s">
        <v>260</v>
      </c>
      <c r="B70" t="s">
        <v>261</v>
      </c>
      <c r="C70" s="1">
        <v>959</v>
      </c>
      <c r="D70" t="s">
        <v>11</v>
      </c>
      <c r="E70" t="s">
        <v>258</v>
      </c>
      <c r="F70" t="s">
        <v>25</v>
      </c>
      <c r="G70" t="s">
        <v>26</v>
      </c>
      <c r="H70" t="s">
        <v>21</v>
      </c>
      <c r="I70" t="s">
        <v>262</v>
      </c>
      <c r="J70" t="s">
        <v>662</v>
      </c>
    </row>
    <row r="71" spans="1:10" x14ac:dyDescent="0.35">
      <c r="A71" t="s">
        <v>132</v>
      </c>
      <c r="B71" t="s">
        <v>115</v>
      </c>
      <c r="C71" s="1">
        <v>1144</v>
      </c>
      <c r="D71" t="s">
        <v>11</v>
      </c>
      <c r="E71" t="s">
        <v>133</v>
      </c>
      <c r="F71" t="s">
        <v>134</v>
      </c>
      <c r="G71" t="s">
        <v>135</v>
      </c>
      <c r="H71" t="s">
        <v>15</v>
      </c>
      <c r="I71" t="s">
        <v>136</v>
      </c>
      <c r="J71" t="s">
        <v>663</v>
      </c>
    </row>
    <row r="72" spans="1:10" x14ac:dyDescent="0.35">
      <c r="A72" t="s">
        <v>266</v>
      </c>
      <c r="B72" t="s">
        <v>122</v>
      </c>
      <c r="C72" s="1">
        <v>706</v>
      </c>
      <c r="D72" t="s">
        <v>11</v>
      </c>
      <c r="E72" t="s">
        <v>208</v>
      </c>
      <c r="F72" t="s">
        <v>70</v>
      </c>
      <c r="G72" t="s">
        <v>71</v>
      </c>
      <c r="H72" t="s">
        <v>21</v>
      </c>
      <c r="I72" t="s">
        <v>267</v>
      </c>
      <c r="J72" t="s">
        <v>662</v>
      </c>
    </row>
    <row r="73" spans="1:10" x14ac:dyDescent="0.35">
      <c r="A73" t="s">
        <v>268</v>
      </c>
      <c r="B73" t="s">
        <v>189</v>
      </c>
      <c r="C73" s="1">
        <v>701</v>
      </c>
      <c r="D73" t="s">
        <v>11</v>
      </c>
      <c r="E73" t="s">
        <v>269</v>
      </c>
      <c r="F73" t="s">
        <v>70</v>
      </c>
      <c r="G73" t="s">
        <v>71</v>
      </c>
      <c r="H73" t="s">
        <v>21</v>
      </c>
      <c r="I73" t="s">
        <v>270</v>
      </c>
      <c r="J73" t="s">
        <v>662</v>
      </c>
    </row>
    <row r="74" spans="1:10" x14ac:dyDescent="0.35">
      <c r="A74" t="s">
        <v>271</v>
      </c>
      <c r="B74" t="s">
        <v>261</v>
      </c>
      <c r="C74" s="1">
        <v>957</v>
      </c>
      <c r="D74" t="s">
        <v>11</v>
      </c>
      <c r="E74" t="s">
        <v>272</v>
      </c>
      <c r="F74" t="s">
        <v>25</v>
      </c>
      <c r="G74" t="s">
        <v>26</v>
      </c>
      <c r="H74" t="s">
        <v>21</v>
      </c>
      <c r="I74" t="s">
        <v>273</v>
      </c>
      <c r="J74" t="s">
        <v>662</v>
      </c>
    </row>
    <row r="75" spans="1:10" x14ac:dyDescent="0.35">
      <c r="A75" t="s">
        <v>274</v>
      </c>
      <c r="B75" t="s">
        <v>275</v>
      </c>
      <c r="C75" s="1">
        <v>530</v>
      </c>
      <c r="D75" t="s">
        <v>11</v>
      </c>
      <c r="E75" t="s">
        <v>272</v>
      </c>
      <c r="F75" t="s">
        <v>25</v>
      </c>
      <c r="G75" t="s">
        <v>26</v>
      </c>
      <c r="H75" t="s">
        <v>21</v>
      </c>
      <c r="I75" t="s">
        <v>276</v>
      </c>
      <c r="J75" t="s">
        <v>662</v>
      </c>
    </row>
    <row r="76" spans="1:10" x14ac:dyDescent="0.35">
      <c r="A76" t="s">
        <v>277</v>
      </c>
      <c r="B76" t="s">
        <v>115</v>
      </c>
      <c r="C76" s="1">
        <v>1174</v>
      </c>
      <c r="D76" t="s">
        <v>11</v>
      </c>
      <c r="E76" t="s">
        <v>278</v>
      </c>
      <c r="G76" t="s">
        <v>160</v>
      </c>
      <c r="H76" t="s">
        <v>21</v>
      </c>
      <c r="I76" t="s">
        <v>279</v>
      </c>
      <c r="J76" t="s">
        <v>662</v>
      </c>
    </row>
    <row r="77" spans="1:10" x14ac:dyDescent="0.35">
      <c r="A77" t="s">
        <v>280</v>
      </c>
      <c r="B77" t="s">
        <v>10</v>
      </c>
      <c r="C77" s="1">
        <v>1168</v>
      </c>
      <c r="D77" t="s">
        <v>11</v>
      </c>
      <c r="E77" t="s">
        <v>281</v>
      </c>
      <c r="F77" t="s">
        <v>13</v>
      </c>
      <c r="G77" t="s">
        <v>14</v>
      </c>
      <c r="H77" t="s">
        <v>15</v>
      </c>
      <c r="I77" t="s">
        <v>282</v>
      </c>
      <c r="J77" t="s">
        <v>662</v>
      </c>
    </row>
    <row r="78" spans="1:10" x14ac:dyDescent="0.35">
      <c r="A78" t="s">
        <v>541</v>
      </c>
      <c r="B78" t="s">
        <v>287</v>
      </c>
      <c r="C78" s="1">
        <v>1118</v>
      </c>
      <c r="D78" t="s">
        <v>11</v>
      </c>
      <c r="E78" t="s">
        <v>542</v>
      </c>
      <c r="F78" t="s">
        <v>134</v>
      </c>
      <c r="G78" t="s">
        <v>135</v>
      </c>
      <c r="H78" t="s">
        <v>15</v>
      </c>
      <c r="I78" t="s">
        <v>543</v>
      </c>
      <c r="J78" t="s">
        <v>663</v>
      </c>
    </row>
    <row r="79" spans="1:10" x14ac:dyDescent="0.35">
      <c r="A79" t="s">
        <v>286</v>
      </c>
      <c r="B79" t="s">
        <v>287</v>
      </c>
      <c r="C79" s="1">
        <v>1185</v>
      </c>
      <c r="D79" t="s">
        <v>11</v>
      </c>
      <c r="E79" t="s">
        <v>288</v>
      </c>
      <c r="G79" t="s">
        <v>160</v>
      </c>
      <c r="H79" t="s">
        <v>21</v>
      </c>
      <c r="I79" t="s">
        <v>289</v>
      </c>
      <c r="J79" t="s">
        <v>662</v>
      </c>
    </row>
    <row r="80" spans="1:10" x14ac:dyDescent="0.35">
      <c r="A80" t="s">
        <v>290</v>
      </c>
      <c r="B80" t="s">
        <v>247</v>
      </c>
      <c r="C80" s="1">
        <v>684</v>
      </c>
      <c r="D80" t="s">
        <v>11</v>
      </c>
      <c r="E80" t="s">
        <v>291</v>
      </c>
      <c r="F80" t="s">
        <v>70</v>
      </c>
      <c r="G80" t="s">
        <v>71</v>
      </c>
      <c r="H80" t="s">
        <v>21</v>
      </c>
      <c r="I80" t="s">
        <v>292</v>
      </c>
      <c r="J80" t="s">
        <v>662</v>
      </c>
    </row>
    <row r="81" spans="1:10" x14ac:dyDescent="0.35">
      <c r="A81" t="s">
        <v>293</v>
      </c>
      <c r="B81" t="s">
        <v>261</v>
      </c>
      <c r="C81" s="1">
        <v>711</v>
      </c>
      <c r="D81" t="s">
        <v>11</v>
      </c>
      <c r="E81" t="s">
        <v>294</v>
      </c>
      <c r="F81" t="s">
        <v>25</v>
      </c>
      <c r="G81" t="s">
        <v>26</v>
      </c>
      <c r="H81" t="s">
        <v>21</v>
      </c>
      <c r="I81" t="s">
        <v>295</v>
      </c>
      <c r="J81" t="s">
        <v>662</v>
      </c>
    </row>
    <row r="82" spans="1:10" x14ac:dyDescent="0.35">
      <c r="A82" t="s">
        <v>296</v>
      </c>
      <c r="B82" t="s">
        <v>145</v>
      </c>
      <c r="C82" s="1">
        <v>581</v>
      </c>
      <c r="D82" t="s">
        <v>11</v>
      </c>
      <c r="E82" t="s">
        <v>297</v>
      </c>
      <c r="F82" t="s">
        <v>19</v>
      </c>
      <c r="G82" t="s">
        <v>20</v>
      </c>
      <c r="H82" t="s">
        <v>21</v>
      </c>
      <c r="I82" t="s">
        <v>298</v>
      </c>
      <c r="J82" t="s">
        <v>662</v>
      </c>
    </row>
    <row r="83" spans="1:10" x14ac:dyDescent="0.35">
      <c r="A83" t="s">
        <v>299</v>
      </c>
      <c r="B83" t="s">
        <v>145</v>
      </c>
      <c r="C83" s="1">
        <v>895</v>
      </c>
      <c r="D83" t="s">
        <v>11</v>
      </c>
      <c r="E83" t="s">
        <v>297</v>
      </c>
      <c r="F83" t="s">
        <v>19</v>
      </c>
      <c r="G83" t="s">
        <v>20</v>
      </c>
      <c r="H83" t="s">
        <v>21</v>
      </c>
      <c r="I83" t="s">
        <v>300</v>
      </c>
      <c r="J83" t="s">
        <v>662</v>
      </c>
    </row>
    <row r="84" spans="1:10" x14ac:dyDescent="0.35">
      <c r="A84" t="s">
        <v>301</v>
      </c>
      <c r="B84" t="s">
        <v>145</v>
      </c>
      <c r="C84" s="1">
        <v>692</v>
      </c>
      <c r="D84" t="s">
        <v>11</v>
      </c>
      <c r="E84" t="s">
        <v>297</v>
      </c>
      <c r="F84" t="s">
        <v>19</v>
      </c>
      <c r="G84" t="s">
        <v>20</v>
      </c>
      <c r="H84" t="s">
        <v>21</v>
      </c>
      <c r="I84" t="s">
        <v>302</v>
      </c>
      <c r="J84" t="s">
        <v>662</v>
      </c>
    </row>
    <row r="85" spans="1:10" x14ac:dyDescent="0.35">
      <c r="A85" t="s">
        <v>303</v>
      </c>
      <c r="B85" t="s">
        <v>304</v>
      </c>
      <c r="C85" s="1">
        <v>706</v>
      </c>
      <c r="D85" t="s">
        <v>11</v>
      </c>
      <c r="E85" t="s">
        <v>305</v>
      </c>
      <c r="F85" t="s">
        <v>70</v>
      </c>
      <c r="G85" t="s">
        <v>71</v>
      </c>
      <c r="H85" t="s">
        <v>21</v>
      </c>
      <c r="I85" t="s">
        <v>306</v>
      </c>
      <c r="J85" t="s">
        <v>662</v>
      </c>
    </row>
    <row r="86" spans="1:10" x14ac:dyDescent="0.35">
      <c r="A86" t="s">
        <v>165</v>
      </c>
      <c r="B86" t="s">
        <v>115</v>
      </c>
      <c r="C86" s="1">
        <v>1116</v>
      </c>
      <c r="D86" t="s">
        <v>11</v>
      </c>
      <c r="E86" t="s">
        <v>166</v>
      </c>
      <c r="F86" t="s">
        <v>25</v>
      </c>
      <c r="G86" t="s">
        <v>167</v>
      </c>
      <c r="H86" t="s">
        <v>21</v>
      </c>
      <c r="I86" t="s">
        <v>168</v>
      </c>
      <c r="J86" t="s">
        <v>663</v>
      </c>
    </row>
    <row r="87" spans="1:10" x14ac:dyDescent="0.35">
      <c r="A87" t="s">
        <v>310</v>
      </c>
      <c r="B87" t="s">
        <v>115</v>
      </c>
      <c r="C87" s="1">
        <v>1181</v>
      </c>
      <c r="D87" t="s">
        <v>11</v>
      </c>
      <c r="E87" t="s">
        <v>311</v>
      </c>
      <c r="G87" t="s">
        <v>160</v>
      </c>
      <c r="H87" t="s">
        <v>21</v>
      </c>
      <c r="I87" t="s">
        <v>312</v>
      </c>
      <c r="J87" t="s">
        <v>662</v>
      </c>
    </row>
    <row r="88" spans="1:10" x14ac:dyDescent="0.35">
      <c r="A88" t="s">
        <v>313</v>
      </c>
      <c r="B88" t="s">
        <v>10</v>
      </c>
      <c r="C88" s="1">
        <v>957</v>
      </c>
      <c r="D88" t="s">
        <v>11</v>
      </c>
      <c r="E88" t="s">
        <v>97</v>
      </c>
      <c r="F88" t="s">
        <v>25</v>
      </c>
      <c r="G88" t="s">
        <v>26</v>
      </c>
      <c r="H88" t="s">
        <v>21</v>
      </c>
      <c r="I88" t="s">
        <v>314</v>
      </c>
      <c r="J88" t="s">
        <v>662</v>
      </c>
    </row>
    <row r="89" spans="1:10" x14ac:dyDescent="0.35">
      <c r="A89" t="s">
        <v>315</v>
      </c>
      <c r="B89" t="s">
        <v>10</v>
      </c>
      <c r="C89" s="1">
        <v>530</v>
      </c>
      <c r="D89" t="s">
        <v>11</v>
      </c>
      <c r="E89" t="s">
        <v>97</v>
      </c>
      <c r="F89" t="s">
        <v>25</v>
      </c>
      <c r="G89" t="s">
        <v>26</v>
      </c>
      <c r="H89" t="s">
        <v>21</v>
      </c>
      <c r="I89" t="s">
        <v>316</v>
      </c>
      <c r="J89" t="s">
        <v>662</v>
      </c>
    </row>
    <row r="90" spans="1:10" x14ac:dyDescent="0.35">
      <c r="A90" t="s">
        <v>317</v>
      </c>
      <c r="B90" t="s">
        <v>10</v>
      </c>
      <c r="C90" s="1">
        <v>530</v>
      </c>
      <c r="D90" t="s">
        <v>11</v>
      </c>
      <c r="E90" t="s">
        <v>97</v>
      </c>
      <c r="F90" t="s">
        <v>25</v>
      </c>
      <c r="G90" t="s">
        <v>26</v>
      </c>
      <c r="H90" t="s">
        <v>21</v>
      </c>
      <c r="I90" t="s">
        <v>318</v>
      </c>
      <c r="J90" t="s">
        <v>662</v>
      </c>
    </row>
    <row r="91" spans="1:10" x14ac:dyDescent="0.35">
      <c r="A91" t="s">
        <v>319</v>
      </c>
      <c r="B91" t="s">
        <v>115</v>
      </c>
      <c r="C91" s="1">
        <v>1197</v>
      </c>
      <c r="D91" t="s">
        <v>11</v>
      </c>
      <c r="E91" t="s">
        <v>320</v>
      </c>
      <c r="F91" t="s">
        <v>13</v>
      </c>
      <c r="G91" t="s">
        <v>14</v>
      </c>
      <c r="H91" t="s">
        <v>15</v>
      </c>
      <c r="I91" t="s">
        <v>321</v>
      </c>
      <c r="J91" t="s">
        <v>662</v>
      </c>
    </row>
    <row r="92" spans="1:10" x14ac:dyDescent="0.35">
      <c r="A92" t="s">
        <v>404</v>
      </c>
      <c r="B92" t="s">
        <v>10</v>
      </c>
      <c r="C92" s="1">
        <v>1116</v>
      </c>
      <c r="D92" t="s">
        <v>11</v>
      </c>
      <c r="E92" t="s">
        <v>405</v>
      </c>
      <c r="F92" t="s">
        <v>25</v>
      </c>
      <c r="G92" t="s">
        <v>167</v>
      </c>
      <c r="H92" t="s">
        <v>21</v>
      </c>
      <c r="I92" t="s">
        <v>406</v>
      </c>
      <c r="J92" t="s">
        <v>663</v>
      </c>
    </row>
    <row r="93" spans="1:10" x14ac:dyDescent="0.35">
      <c r="A93" t="s">
        <v>325</v>
      </c>
      <c r="B93" t="s">
        <v>326</v>
      </c>
      <c r="C93" s="1">
        <v>497</v>
      </c>
      <c r="D93" t="s">
        <v>11</v>
      </c>
      <c r="E93" t="s">
        <v>327</v>
      </c>
      <c r="H93" t="s">
        <v>15</v>
      </c>
      <c r="I93" t="s">
        <v>328</v>
      </c>
      <c r="J93" t="s">
        <v>662</v>
      </c>
    </row>
    <row r="94" spans="1:10" x14ac:dyDescent="0.35">
      <c r="A94" t="s">
        <v>637</v>
      </c>
      <c r="B94" t="s">
        <v>115</v>
      </c>
      <c r="C94" s="1">
        <v>1126</v>
      </c>
      <c r="D94" t="s">
        <v>11</v>
      </c>
      <c r="E94" t="s">
        <v>638</v>
      </c>
      <c r="F94" t="s">
        <v>25</v>
      </c>
      <c r="G94" t="s">
        <v>167</v>
      </c>
      <c r="H94" t="s">
        <v>21</v>
      </c>
      <c r="I94" t="s">
        <v>639</v>
      </c>
      <c r="J94" t="s">
        <v>662</v>
      </c>
    </row>
    <row r="95" spans="1:10" x14ac:dyDescent="0.35">
      <c r="A95" t="s">
        <v>331</v>
      </c>
      <c r="B95" t="s">
        <v>189</v>
      </c>
      <c r="C95" s="1">
        <v>530</v>
      </c>
      <c r="D95" t="s">
        <v>11</v>
      </c>
      <c r="E95" t="s">
        <v>332</v>
      </c>
      <c r="F95" t="s">
        <v>25</v>
      </c>
      <c r="G95" t="s">
        <v>26</v>
      </c>
      <c r="H95" t="s">
        <v>21</v>
      </c>
      <c r="I95" t="s">
        <v>333</v>
      </c>
      <c r="J95" t="s">
        <v>662</v>
      </c>
    </row>
    <row r="96" spans="1:10" x14ac:dyDescent="0.35">
      <c r="A96" t="s">
        <v>88</v>
      </c>
      <c r="B96" t="s">
        <v>10</v>
      </c>
      <c r="C96" s="1">
        <v>1133</v>
      </c>
      <c r="D96" t="s">
        <v>11</v>
      </c>
      <c r="E96" t="s">
        <v>89</v>
      </c>
      <c r="F96" t="s">
        <v>90</v>
      </c>
      <c r="G96" t="s">
        <v>91</v>
      </c>
      <c r="H96" t="s">
        <v>15</v>
      </c>
      <c r="I96" t="s">
        <v>92</v>
      </c>
      <c r="J96" t="s">
        <v>663</v>
      </c>
    </row>
    <row r="97" spans="1:10" x14ac:dyDescent="0.35">
      <c r="A97" t="s">
        <v>109</v>
      </c>
      <c r="B97" t="s">
        <v>37</v>
      </c>
      <c r="C97" s="1">
        <v>1085</v>
      </c>
      <c r="D97" t="s">
        <v>11</v>
      </c>
      <c r="E97" t="s">
        <v>110</v>
      </c>
      <c r="F97" t="s">
        <v>111</v>
      </c>
      <c r="G97" t="s">
        <v>112</v>
      </c>
      <c r="H97" t="s">
        <v>21</v>
      </c>
      <c r="I97" t="s">
        <v>113</v>
      </c>
      <c r="J97" t="s">
        <v>663</v>
      </c>
    </row>
    <row r="98" spans="1:10" x14ac:dyDescent="0.35">
      <c r="A98" t="s">
        <v>283</v>
      </c>
      <c r="B98" t="s">
        <v>122</v>
      </c>
      <c r="C98" s="1">
        <v>1091</v>
      </c>
      <c r="D98" t="s">
        <v>11</v>
      </c>
      <c r="E98" t="s">
        <v>284</v>
      </c>
      <c r="F98" t="s">
        <v>111</v>
      </c>
      <c r="G98" t="s">
        <v>112</v>
      </c>
      <c r="H98" t="s">
        <v>21</v>
      </c>
      <c r="I98" t="s">
        <v>285</v>
      </c>
      <c r="J98" t="s">
        <v>663</v>
      </c>
    </row>
    <row r="99" spans="1:10" x14ac:dyDescent="0.35">
      <c r="A99" t="s">
        <v>307</v>
      </c>
      <c r="B99" t="s">
        <v>275</v>
      </c>
      <c r="C99" s="1">
        <v>1086</v>
      </c>
      <c r="D99" t="s">
        <v>11</v>
      </c>
      <c r="E99" t="s">
        <v>308</v>
      </c>
      <c r="F99" t="s">
        <v>111</v>
      </c>
      <c r="G99" t="s">
        <v>112</v>
      </c>
      <c r="H99" t="s">
        <v>21</v>
      </c>
      <c r="I99" t="s">
        <v>309</v>
      </c>
      <c r="J99" t="s">
        <v>662</v>
      </c>
    </row>
    <row r="100" spans="1:10" x14ac:dyDescent="0.35">
      <c r="A100" t="s">
        <v>366</v>
      </c>
      <c r="B100" t="s">
        <v>122</v>
      </c>
      <c r="C100" s="1">
        <v>1085</v>
      </c>
      <c r="D100" t="s">
        <v>11</v>
      </c>
      <c r="E100" t="s">
        <v>110</v>
      </c>
      <c r="F100" t="s">
        <v>111</v>
      </c>
      <c r="G100" t="s">
        <v>112</v>
      </c>
      <c r="H100" t="s">
        <v>21</v>
      </c>
      <c r="I100" t="s">
        <v>367</v>
      </c>
      <c r="J100" t="s">
        <v>662</v>
      </c>
    </row>
    <row r="101" spans="1:10" x14ac:dyDescent="0.35">
      <c r="A101" t="s">
        <v>28</v>
      </c>
      <c r="B101" t="s">
        <v>10</v>
      </c>
      <c r="C101" s="1">
        <v>1092</v>
      </c>
      <c r="D101" t="s">
        <v>11</v>
      </c>
      <c r="E101" t="s">
        <v>29</v>
      </c>
      <c r="F101" t="s">
        <v>30</v>
      </c>
      <c r="G101" t="s">
        <v>31</v>
      </c>
      <c r="H101" t="s">
        <v>21</v>
      </c>
      <c r="I101" t="s">
        <v>32</v>
      </c>
      <c r="J101" t="s">
        <v>663</v>
      </c>
    </row>
    <row r="102" spans="1:10" x14ac:dyDescent="0.35">
      <c r="A102" t="s">
        <v>349</v>
      </c>
      <c r="B102" t="s">
        <v>37</v>
      </c>
      <c r="C102" s="1">
        <v>423</v>
      </c>
      <c r="D102" t="s">
        <v>11</v>
      </c>
      <c r="E102" t="s">
        <v>350</v>
      </c>
      <c r="F102" t="s">
        <v>19</v>
      </c>
      <c r="G102" t="s">
        <v>20</v>
      </c>
      <c r="H102" t="s">
        <v>21</v>
      </c>
      <c r="I102" t="s">
        <v>351</v>
      </c>
      <c r="J102" t="s">
        <v>662</v>
      </c>
    </row>
    <row r="103" spans="1:10" x14ac:dyDescent="0.35">
      <c r="A103" t="s">
        <v>51</v>
      </c>
      <c r="B103" t="s">
        <v>10</v>
      </c>
      <c r="C103" s="1">
        <v>1092</v>
      </c>
      <c r="D103" t="s">
        <v>11</v>
      </c>
      <c r="E103" t="s">
        <v>52</v>
      </c>
      <c r="F103" t="s">
        <v>30</v>
      </c>
      <c r="G103" t="s">
        <v>31</v>
      </c>
      <c r="H103" t="s">
        <v>21</v>
      </c>
      <c r="I103" t="s">
        <v>53</v>
      </c>
      <c r="J103" t="s">
        <v>662</v>
      </c>
    </row>
    <row r="104" spans="1:10" x14ac:dyDescent="0.35">
      <c r="A104" t="s">
        <v>438</v>
      </c>
      <c r="B104" t="s">
        <v>439</v>
      </c>
      <c r="C104" s="1">
        <v>1092</v>
      </c>
      <c r="D104" t="s">
        <v>11</v>
      </c>
      <c r="E104" t="s">
        <v>228</v>
      </c>
      <c r="F104" t="s">
        <v>30</v>
      </c>
      <c r="G104" t="s">
        <v>31</v>
      </c>
      <c r="H104" t="s">
        <v>21</v>
      </c>
      <c r="I104" t="s">
        <v>440</v>
      </c>
      <c r="J104" t="s">
        <v>662</v>
      </c>
    </row>
    <row r="105" spans="1:10" x14ac:dyDescent="0.35">
      <c r="A105" t="s">
        <v>358</v>
      </c>
      <c r="B105" t="s">
        <v>115</v>
      </c>
      <c r="C105" s="1">
        <v>1180</v>
      </c>
      <c r="D105" t="s">
        <v>11</v>
      </c>
      <c r="E105" t="s">
        <v>359</v>
      </c>
      <c r="F105" t="s">
        <v>13</v>
      </c>
      <c r="G105" t="s">
        <v>101</v>
      </c>
      <c r="H105" t="s">
        <v>15</v>
      </c>
      <c r="I105" t="s">
        <v>360</v>
      </c>
      <c r="J105" t="s">
        <v>662</v>
      </c>
    </row>
    <row r="106" spans="1:10" x14ac:dyDescent="0.35">
      <c r="A106" t="s">
        <v>484</v>
      </c>
      <c r="B106" t="s">
        <v>122</v>
      </c>
      <c r="C106" s="1">
        <v>1092</v>
      </c>
      <c r="D106" t="s">
        <v>11</v>
      </c>
      <c r="E106" t="s">
        <v>52</v>
      </c>
      <c r="F106" t="s">
        <v>30</v>
      </c>
      <c r="G106" t="s">
        <v>31</v>
      </c>
      <c r="H106" t="s">
        <v>21</v>
      </c>
      <c r="I106" t="s">
        <v>485</v>
      </c>
      <c r="J106" t="s">
        <v>662</v>
      </c>
    </row>
    <row r="107" spans="1:10" x14ac:dyDescent="0.35">
      <c r="A107" t="s">
        <v>486</v>
      </c>
      <c r="B107" t="s">
        <v>122</v>
      </c>
      <c r="C107" s="1">
        <v>1092</v>
      </c>
      <c r="D107" t="s">
        <v>11</v>
      </c>
      <c r="E107" t="s">
        <v>52</v>
      </c>
      <c r="F107" t="s">
        <v>30</v>
      </c>
      <c r="G107" t="s">
        <v>31</v>
      </c>
      <c r="H107" t="s">
        <v>21</v>
      </c>
      <c r="I107" t="s">
        <v>487</v>
      </c>
      <c r="J107" t="s">
        <v>662</v>
      </c>
    </row>
    <row r="108" spans="1:10" x14ac:dyDescent="0.35">
      <c r="A108" t="s">
        <v>488</v>
      </c>
      <c r="B108" t="s">
        <v>122</v>
      </c>
      <c r="C108" s="1">
        <v>1092</v>
      </c>
      <c r="D108" t="s">
        <v>11</v>
      </c>
      <c r="E108" t="s">
        <v>52</v>
      </c>
      <c r="F108" t="s">
        <v>30</v>
      </c>
      <c r="G108" t="s">
        <v>31</v>
      </c>
      <c r="H108" t="s">
        <v>21</v>
      </c>
      <c r="I108" t="s">
        <v>489</v>
      </c>
      <c r="J108" t="s">
        <v>663</v>
      </c>
    </row>
    <row r="109" spans="1:10" x14ac:dyDescent="0.35">
      <c r="A109" t="s">
        <v>490</v>
      </c>
      <c r="B109" t="s">
        <v>122</v>
      </c>
      <c r="C109" s="1">
        <v>1143</v>
      </c>
      <c r="D109" t="s">
        <v>11</v>
      </c>
      <c r="E109" t="s">
        <v>52</v>
      </c>
      <c r="F109" t="s">
        <v>30</v>
      </c>
      <c r="G109" t="s">
        <v>31</v>
      </c>
      <c r="H109" t="s">
        <v>21</v>
      </c>
      <c r="I109" t="s">
        <v>491</v>
      </c>
      <c r="J109" t="s">
        <v>662</v>
      </c>
    </row>
    <row r="110" spans="1:10" x14ac:dyDescent="0.35">
      <c r="A110" t="s">
        <v>373</v>
      </c>
      <c r="B110" t="s">
        <v>115</v>
      </c>
      <c r="C110" s="1">
        <v>1181</v>
      </c>
      <c r="D110" t="s">
        <v>11</v>
      </c>
      <c r="E110" t="s">
        <v>374</v>
      </c>
      <c r="G110" t="s">
        <v>160</v>
      </c>
      <c r="H110" t="s">
        <v>21</v>
      </c>
      <c r="I110" t="s">
        <v>375</v>
      </c>
      <c r="J110" t="s">
        <v>662</v>
      </c>
    </row>
    <row r="111" spans="1:10" x14ac:dyDescent="0.35">
      <c r="A111" t="s">
        <v>492</v>
      </c>
      <c r="B111" t="s">
        <v>122</v>
      </c>
      <c r="C111" s="1">
        <v>1092</v>
      </c>
      <c r="D111" t="s">
        <v>11</v>
      </c>
      <c r="E111" t="s">
        <v>52</v>
      </c>
      <c r="F111" t="s">
        <v>30</v>
      </c>
      <c r="G111" t="s">
        <v>31</v>
      </c>
      <c r="H111" t="s">
        <v>21</v>
      </c>
      <c r="I111" t="s">
        <v>493</v>
      </c>
      <c r="J111" t="s">
        <v>662</v>
      </c>
    </row>
    <row r="112" spans="1:10" x14ac:dyDescent="0.35">
      <c r="A112" t="s">
        <v>380</v>
      </c>
      <c r="B112" t="s">
        <v>115</v>
      </c>
      <c r="C112" s="1">
        <v>1170</v>
      </c>
      <c r="D112" t="s">
        <v>11</v>
      </c>
      <c r="E112" t="s">
        <v>381</v>
      </c>
      <c r="F112" t="s">
        <v>13</v>
      </c>
      <c r="G112" t="s">
        <v>14</v>
      </c>
      <c r="H112" t="s">
        <v>15</v>
      </c>
      <c r="I112" t="s">
        <v>382</v>
      </c>
      <c r="J112" t="s">
        <v>662</v>
      </c>
    </row>
    <row r="113" spans="1:10" x14ac:dyDescent="0.35">
      <c r="A113" t="s">
        <v>650</v>
      </c>
      <c r="B113" t="s">
        <v>651</v>
      </c>
      <c r="C113" s="1">
        <v>1092</v>
      </c>
      <c r="D113" t="s">
        <v>11</v>
      </c>
      <c r="E113" t="s">
        <v>652</v>
      </c>
      <c r="F113" t="s">
        <v>30</v>
      </c>
      <c r="G113" t="s">
        <v>31</v>
      </c>
      <c r="H113" t="s">
        <v>21</v>
      </c>
      <c r="I113" t="s">
        <v>653</v>
      </c>
      <c r="J113" t="s">
        <v>662</v>
      </c>
    </row>
    <row r="114" spans="1:10" x14ac:dyDescent="0.35">
      <c r="A114" t="s">
        <v>124</v>
      </c>
      <c r="B114" t="s">
        <v>37</v>
      </c>
      <c r="C114" s="1">
        <v>1072</v>
      </c>
      <c r="D114" t="s">
        <v>11</v>
      </c>
      <c r="E114" t="s">
        <v>125</v>
      </c>
      <c r="F114" t="s">
        <v>126</v>
      </c>
      <c r="G114" t="s">
        <v>127</v>
      </c>
      <c r="H114" t="s">
        <v>21</v>
      </c>
      <c r="I114" t="s">
        <v>128</v>
      </c>
      <c r="J114" t="s">
        <v>663</v>
      </c>
    </row>
    <row r="115" spans="1:10" x14ac:dyDescent="0.35">
      <c r="A115" t="s">
        <v>532</v>
      </c>
      <c r="B115" t="s">
        <v>472</v>
      </c>
      <c r="C115" s="1">
        <v>1065</v>
      </c>
      <c r="D115" t="s">
        <v>11</v>
      </c>
      <c r="E115" t="s">
        <v>533</v>
      </c>
      <c r="F115" t="s">
        <v>126</v>
      </c>
      <c r="G115" t="s">
        <v>127</v>
      </c>
      <c r="H115" t="s">
        <v>21</v>
      </c>
      <c r="I115" t="s">
        <v>534</v>
      </c>
      <c r="J115" t="s">
        <v>663</v>
      </c>
    </row>
    <row r="116" spans="1:10" x14ac:dyDescent="0.35">
      <c r="A116" t="s">
        <v>376</v>
      </c>
      <c r="B116" t="s">
        <v>122</v>
      </c>
      <c r="C116" s="1">
        <v>1087</v>
      </c>
      <c r="D116" t="s">
        <v>11</v>
      </c>
      <c r="E116" t="s">
        <v>377</v>
      </c>
      <c r="F116" t="s">
        <v>19</v>
      </c>
      <c r="G116" t="s">
        <v>378</v>
      </c>
      <c r="H116" t="s">
        <v>21</v>
      </c>
      <c r="I116" t="s">
        <v>379</v>
      </c>
      <c r="J116" t="s">
        <v>663</v>
      </c>
    </row>
    <row r="117" spans="1:10" x14ac:dyDescent="0.35">
      <c r="A117" t="s">
        <v>396</v>
      </c>
      <c r="B117" t="s">
        <v>115</v>
      </c>
      <c r="C117" s="1">
        <v>976</v>
      </c>
      <c r="D117" t="s">
        <v>11</v>
      </c>
      <c r="E117" t="s">
        <v>397</v>
      </c>
      <c r="F117" t="s">
        <v>134</v>
      </c>
      <c r="G117" t="s">
        <v>135</v>
      </c>
      <c r="H117" t="s">
        <v>15</v>
      </c>
      <c r="I117" t="s">
        <v>398</v>
      </c>
      <c r="J117" t="s">
        <v>662</v>
      </c>
    </row>
    <row r="118" spans="1:10" x14ac:dyDescent="0.35">
      <c r="A118" t="s">
        <v>506</v>
      </c>
      <c r="B118" t="s">
        <v>122</v>
      </c>
      <c r="C118" s="1">
        <v>1083</v>
      </c>
      <c r="D118" t="s">
        <v>11</v>
      </c>
      <c r="E118" t="s">
        <v>507</v>
      </c>
      <c r="F118" t="s">
        <v>19</v>
      </c>
      <c r="G118" t="s">
        <v>378</v>
      </c>
      <c r="H118" t="s">
        <v>21</v>
      </c>
      <c r="I118" t="s">
        <v>508</v>
      </c>
      <c r="J118" t="s">
        <v>663</v>
      </c>
    </row>
    <row r="119" spans="1:10" x14ac:dyDescent="0.35">
      <c r="A119" t="s">
        <v>174</v>
      </c>
      <c r="B119" t="s">
        <v>115</v>
      </c>
      <c r="C119" s="1">
        <v>1152</v>
      </c>
      <c r="D119" t="s">
        <v>11</v>
      </c>
      <c r="E119" t="s">
        <v>175</v>
      </c>
      <c r="F119" t="s">
        <v>90</v>
      </c>
      <c r="G119" t="s">
        <v>176</v>
      </c>
      <c r="H119" t="s">
        <v>15</v>
      </c>
      <c r="I119" t="s">
        <v>177</v>
      </c>
      <c r="J119" t="s">
        <v>663</v>
      </c>
    </row>
    <row r="120" spans="1:10" x14ac:dyDescent="0.35">
      <c r="A120" t="s">
        <v>196</v>
      </c>
      <c r="B120" t="s">
        <v>10</v>
      </c>
      <c r="C120" s="1">
        <v>1124</v>
      </c>
      <c r="D120" t="s">
        <v>11</v>
      </c>
      <c r="E120" t="s">
        <v>197</v>
      </c>
      <c r="F120" t="s">
        <v>198</v>
      </c>
      <c r="G120" t="s">
        <v>199</v>
      </c>
      <c r="H120" t="s">
        <v>15</v>
      </c>
      <c r="I120" t="s">
        <v>200</v>
      </c>
      <c r="J120" t="s">
        <v>663</v>
      </c>
    </row>
    <row r="121" spans="1:10" x14ac:dyDescent="0.35">
      <c r="A121" t="s">
        <v>605</v>
      </c>
      <c r="B121" t="s">
        <v>115</v>
      </c>
      <c r="C121" s="1">
        <v>1107</v>
      </c>
      <c r="D121" t="s">
        <v>11</v>
      </c>
      <c r="E121" t="s">
        <v>606</v>
      </c>
      <c r="F121" t="s">
        <v>25</v>
      </c>
      <c r="G121" t="s">
        <v>607</v>
      </c>
      <c r="H121" t="s">
        <v>21</v>
      </c>
      <c r="I121" t="s">
        <v>608</v>
      </c>
      <c r="J121" t="s">
        <v>663</v>
      </c>
    </row>
    <row r="122" spans="1:10" x14ac:dyDescent="0.35">
      <c r="A122" t="s">
        <v>410</v>
      </c>
      <c r="B122" t="s">
        <v>115</v>
      </c>
      <c r="C122" s="1">
        <v>1163</v>
      </c>
      <c r="D122" t="s">
        <v>11</v>
      </c>
      <c r="E122" t="s">
        <v>411</v>
      </c>
      <c r="F122" t="s">
        <v>13</v>
      </c>
      <c r="G122" t="s">
        <v>14</v>
      </c>
      <c r="H122" t="s">
        <v>15</v>
      </c>
      <c r="I122" t="s">
        <v>412</v>
      </c>
      <c r="J122" t="s">
        <v>662</v>
      </c>
    </row>
    <row r="123" spans="1:10" x14ac:dyDescent="0.35">
      <c r="A123" t="s">
        <v>413</v>
      </c>
      <c r="B123" t="s">
        <v>115</v>
      </c>
      <c r="C123" s="1">
        <v>1186</v>
      </c>
      <c r="D123" t="s">
        <v>11</v>
      </c>
      <c r="E123" t="s">
        <v>414</v>
      </c>
      <c r="F123" t="s">
        <v>13</v>
      </c>
      <c r="G123" t="s">
        <v>101</v>
      </c>
      <c r="H123" t="s">
        <v>15</v>
      </c>
      <c r="I123" t="s">
        <v>415</v>
      </c>
      <c r="J123" t="s">
        <v>662</v>
      </c>
    </row>
    <row r="124" spans="1:10" x14ac:dyDescent="0.35">
      <c r="A124" t="s">
        <v>416</v>
      </c>
      <c r="B124" t="s">
        <v>115</v>
      </c>
      <c r="C124" s="1">
        <v>1173</v>
      </c>
      <c r="D124" t="s">
        <v>11</v>
      </c>
      <c r="E124" t="s">
        <v>417</v>
      </c>
      <c r="G124" t="s">
        <v>160</v>
      </c>
      <c r="H124" t="s">
        <v>21</v>
      </c>
      <c r="I124" t="s">
        <v>418</v>
      </c>
      <c r="J124" t="s">
        <v>662</v>
      </c>
    </row>
    <row r="125" spans="1:10" x14ac:dyDescent="0.35">
      <c r="A125" t="s">
        <v>419</v>
      </c>
      <c r="B125" t="s">
        <v>189</v>
      </c>
      <c r="C125" s="1">
        <v>733</v>
      </c>
      <c r="D125" t="s">
        <v>11</v>
      </c>
      <c r="E125" t="s">
        <v>420</v>
      </c>
      <c r="F125" t="s">
        <v>70</v>
      </c>
      <c r="G125" t="s">
        <v>421</v>
      </c>
      <c r="H125" t="s">
        <v>21</v>
      </c>
      <c r="I125" t="s">
        <v>422</v>
      </c>
      <c r="J125" t="s">
        <v>662</v>
      </c>
    </row>
    <row r="126" spans="1:10" x14ac:dyDescent="0.35">
      <c r="A126" t="s">
        <v>47</v>
      </c>
      <c r="B126" t="s">
        <v>10</v>
      </c>
      <c r="C126" s="1">
        <v>1074</v>
      </c>
      <c r="D126" t="s">
        <v>11</v>
      </c>
      <c r="E126" t="s">
        <v>48</v>
      </c>
      <c r="F126" t="s">
        <v>30</v>
      </c>
      <c r="G126" t="s">
        <v>49</v>
      </c>
      <c r="H126" t="s">
        <v>21</v>
      </c>
      <c r="I126" t="s">
        <v>50</v>
      </c>
      <c r="J126" t="s">
        <v>663</v>
      </c>
    </row>
    <row r="127" spans="1:10" x14ac:dyDescent="0.35">
      <c r="A127" t="s">
        <v>223</v>
      </c>
      <c r="B127" t="s">
        <v>224</v>
      </c>
      <c r="C127" s="1">
        <v>1096</v>
      </c>
      <c r="D127" t="s">
        <v>11</v>
      </c>
      <c r="E127" t="s">
        <v>225</v>
      </c>
      <c r="F127" t="s">
        <v>30</v>
      </c>
      <c r="G127" t="s">
        <v>49</v>
      </c>
      <c r="H127" t="s">
        <v>21</v>
      </c>
      <c r="I127" t="s">
        <v>226</v>
      </c>
      <c r="J127" t="s">
        <v>662</v>
      </c>
    </row>
    <row r="128" spans="1:10" x14ac:dyDescent="0.35">
      <c r="A128" t="s">
        <v>428</v>
      </c>
      <c r="B128" t="s">
        <v>10</v>
      </c>
      <c r="C128" s="1">
        <v>530</v>
      </c>
      <c r="D128" t="s">
        <v>11</v>
      </c>
      <c r="E128" t="s">
        <v>429</v>
      </c>
      <c r="F128" t="s">
        <v>25</v>
      </c>
      <c r="G128" t="s">
        <v>26</v>
      </c>
      <c r="H128" t="s">
        <v>21</v>
      </c>
      <c r="I128" t="s">
        <v>430</v>
      </c>
      <c r="J128" t="s">
        <v>662</v>
      </c>
    </row>
    <row r="129" spans="1:10" x14ac:dyDescent="0.35">
      <c r="A129" t="s">
        <v>431</v>
      </c>
      <c r="B129" t="s">
        <v>115</v>
      </c>
      <c r="C129" s="1">
        <v>919</v>
      </c>
      <c r="D129" t="s">
        <v>11</v>
      </c>
      <c r="E129" t="s">
        <v>432</v>
      </c>
      <c r="F129" t="s">
        <v>13</v>
      </c>
      <c r="G129" t="s">
        <v>101</v>
      </c>
      <c r="H129" t="s">
        <v>15</v>
      </c>
      <c r="I129" t="s">
        <v>433</v>
      </c>
      <c r="J129" t="s">
        <v>662</v>
      </c>
    </row>
    <row r="130" spans="1:10" x14ac:dyDescent="0.35">
      <c r="A130" t="s">
        <v>434</v>
      </c>
      <c r="B130" t="s">
        <v>435</v>
      </c>
      <c r="C130" s="1">
        <v>701</v>
      </c>
      <c r="D130" t="s">
        <v>11</v>
      </c>
      <c r="E130" t="s">
        <v>436</v>
      </c>
      <c r="F130" t="s">
        <v>70</v>
      </c>
      <c r="G130" t="s">
        <v>71</v>
      </c>
      <c r="H130" t="s">
        <v>21</v>
      </c>
      <c r="I130" t="s">
        <v>437</v>
      </c>
      <c r="J130" t="s">
        <v>662</v>
      </c>
    </row>
    <row r="131" spans="1:10" x14ac:dyDescent="0.35">
      <c r="A131" t="s">
        <v>322</v>
      </c>
      <c r="B131" t="s">
        <v>37</v>
      </c>
      <c r="C131" s="1">
        <v>1099</v>
      </c>
      <c r="D131" t="s">
        <v>11</v>
      </c>
      <c r="E131" t="s">
        <v>323</v>
      </c>
      <c r="F131" t="s">
        <v>30</v>
      </c>
      <c r="G131" t="s">
        <v>49</v>
      </c>
      <c r="H131" t="s">
        <v>21</v>
      </c>
      <c r="I131" t="s">
        <v>324</v>
      </c>
      <c r="J131" t="s">
        <v>663</v>
      </c>
    </row>
    <row r="132" spans="1:10" x14ac:dyDescent="0.35">
      <c r="A132" t="s">
        <v>441</v>
      </c>
      <c r="B132" t="s">
        <v>115</v>
      </c>
      <c r="C132" s="1">
        <v>1177</v>
      </c>
      <c r="D132" t="s">
        <v>11</v>
      </c>
      <c r="E132" t="s">
        <v>442</v>
      </c>
      <c r="F132" t="s">
        <v>13</v>
      </c>
      <c r="G132" t="s">
        <v>14</v>
      </c>
      <c r="H132" t="s">
        <v>15</v>
      </c>
      <c r="I132" t="s">
        <v>443</v>
      </c>
      <c r="J132" t="s">
        <v>662</v>
      </c>
    </row>
    <row r="133" spans="1:10" x14ac:dyDescent="0.35">
      <c r="A133" t="s">
        <v>361</v>
      </c>
      <c r="B133" t="s">
        <v>10</v>
      </c>
      <c r="C133" s="1">
        <v>1084</v>
      </c>
      <c r="D133" t="s">
        <v>11</v>
      </c>
      <c r="E133" t="s">
        <v>48</v>
      </c>
      <c r="F133" t="s">
        <v>30</v>
      </c>
      <c r="G133" t="s">
        <v>49</v>
      </c>
      <c r="H133" t="s">
        <v>21</v>
      </c>
      <c r="I133" t="s">
        <v>362</v>
      </c>
      <c r="J133" t="s">
        <v>662</v>
      </c>
    </row>
    <row r="134" spans="1:10" x14ac:dyDescent="0.35">
      <c r="A134" t="s">
        <v>447</v>
      </c>
      <c r="B134" t="s">
        <v>145</v>
      </c>
      <c r="C134" s="1">
        <v>834</v>
      </c>
      <c r="D134" t="s">
        <v>11</v>
      </c>
      <c r="E134" t="s">
        <v>445</v>
      </c>
      <c r="F134" t="s">
        <v>19</v>
      </c>
      <c r="G134" t="s">
        <v>20</v>
      </c>
      <c r="H134" t="s">
        <v>21</v>
      </c>
      <c r="I134" t="s">
        <v>448</v>
      </c>
      <c r="J134" t="s">
        <v>662</v>
      </c>
    </row>
    <row r="135" spans="1:10" x14ac:dyDescent="0.35">
      <c r="A135" t="s">
        <v>423</v>
      </c>
      <c r="B135" t="s">
        <v>224</v>
      </c>
      <c r="C135" s="1">
        <v>1086</v>
      </c>
      <c r="D135" t="s">
        <v>11</v>
      </c>
      <c r="E135" t="s">
        <v>424</v>
      </c>
      <c r="F135" t="s">
        <v>30</v>
      </c>
      <c r="G135" t="s">
        <v>49</v>
      </c>
      <c r="H135" t="s">
        <v>21</v>
      </c>
      <c r="I135" t="s">
        <v>425</v>
      </c>
      <c r="J135" t="s">
        <v>662</v>
      </c>
    </row>
    <row r="136" spans="1:10" x14ac:dyDescent="0.35">
      <c r="A136" t="s">
        <v>216</v>
      </c>
      <c r="B136" t="s">
        <v>115</v>
      </c>
      <c r="C136" s="1">
        <v>1123</v>
      </c>
      <c r="D136" t="s">
        <v>11</v>
      </c>
      <c r="E136" t="s">
        <v>217</v>
      </c>
      <c r="F136" t="s">
        <v>111</v>
      </c>
      <c r="G136" t="s">
        <v>218</v>
      </c>
      <c r="H136" t="s">
        <v>21</v>
      </c>
      <c r="I136" t="s">
        <v>219</v>
      </c>
      <c r="J136" t="s">
        <v>663</v>
      </c>
    </row>
    <row r="137" spans="1:10" x14ac:dyDescent="0.35">
      <c r="A137" t="s">
        <v>455</v>
      </c>
      <c r="B137" t="s">
        <v>189</v>
      </c>
      <c r="C137" s="1">
        <v>578</v>
      </c>
      <c r="D137" t="s">
        <v>11</v>
      </c>
      <c r="E137" t="s">
        <v>456</v>
      </c>
      <c r="F137" t="s">
        <v>25</v>
      </c>
      <c r="G137" t="s">
        <v>457</v>
      </c>
      <c r="H137" t="s">
        <v>21</v>
      </c>
      <c r="I137" t="s">
        <v>458</v>
      </c>
      <c r="J137" t="s">
        <v>662</v>
      </c>
    </row>
    <row r="138" spans="1:10" x14ac:dyDescent="0.35">
      <c r="A138" t="s">
        <v>459</v>
      </c>
      <c r="B138" t="s">
        <v>10</v>
      </c>
      <c r="C138" s="1">
        <v>922</v>
      </c>
      <c r="D138" t="s">
        <v>11</v>
      </c>
      <c r="E138" t="s">
        <v>460</v>
      </c>
      <c r="F138" t="s">
        <v>461</v>
      </c>
      <c r="G138" t="s">
        <v>462</v>
      </c>
      <c r="H138" t="s">
        <v>15</v>
      </c>
      <c r="I138" t="s">
        <v>463</v>
      </c>
      <c r="J138" t="s">
        <v>662</v>
      </c>
    </row>
    <row r="139" spans="1:10" x14ac:dyDescent="0.35">
      <c r="A139" t="s">
        <v>464</v>
      </c>
      <c r="B139" t="s">
        <v>189</v>
      </c>
      <c r="C139" s="1">
        <v>700</v>
      </c>
      <c r="D139" t="s">
        <v>11</v>
      </c>
      <c r="E139" t="s">
        <v>465</v>
      </c>
      <c r="F139" t="s">
        <v>70</v>
      </c>
      <c r="G139" t="s">
        <v>466</v>
      </c>
      <c r="H139" t="s">
        <v>21</v>
      </c>
      <c r="I139" t="s">
        <v>467</v>
      </c>
      <c r="J139" t="s">
        <v>662</v>
      </c>
    </row>
    <row r="140" spans="1:10" x14ac:dyDescent="0.35">
      <c r="A140" t="s">
        <v>468</v>
      </c>
      <c r="B140" t="s">
        <v>115</v>
      </c>
      <c r="C140" s="1">
        <v>921</v>
      </c>
      <c r="D140" t="s">
        <v>11</v>
      </c>
      <c r="E140" t="s">
        <v>469</v>
      </c>
      <c r="F140" t="s">
        <v>134</v>
      </c>
      <c r="G140" t="s">
        <v>135</v>
      </c>
      <c r="H140" t="s">
        <v>15</v>
      </c>
      <c r="I140" t="s">
        <v>470</v>
      </c>
      <c r="J140" t="s">
        <v>662</v>
      </c>
    </row>
    <row r="141" spans="1:10" x14ac:dyDescent="0.35">
      <c r="A141" t="s">
        <v>181</v>
      </c>
      <c r="B141" t="s">
        <v>115</v>
      </c>
      <c r="C141" s="1">
        <v>1105</v>
      </c>
      <c r="D141" t="s">
        <v>11</v>
      </c>
      <c r="E141" t="s">
        <v>182</v>
      </c>
      <c r="F141" t="s">
        <v>25</v>
      </c>
      <c r="G141" t="s">
        <v>183</v>
      </c>
      <c r="H141" t="s">
        <v>21</v>
      </c>
      <c r="I141" t="s">
        <v>184</v>
      </c>
      <c r="J141" t="s">
        <v>663</v>
      </c>
    </row>
    <row r="142" spans="1:10" x14ac:dyDescent="0.35">
      <c r="A142" t="s">
        <v>148</v>
      </c>
      <c r="B142" t="s">
        <v>115</v>
      </c>
      <c r="C142" s="1">
        <v>1141</v>
      </c>
      <c r="D142" t="s">
        <v>11</v>
      </c>
      <c r="E142" t="s">
        <v>149</v>
      </c>
      <c r="F142" t="s">
        <v>13</v>
      </c>
      <c r="G142" t="s">
        <v>150</v>
      </c>
      <c r="H142" t="s">
        <v>15</v>
      </c>
      <c r="I142" t="s">
        <v>151</v>
      </c>
      <c r="J142" t="s">
        <v>663</v>
      </c>
    </row>
    <row r="143" spans="1:10" x14ac:dyDescent="0.35">
      <c r="A143" t="s">
        <v>137</v>
      </c>
      <c r="B143" t="s">
        <v>122</v>
      </c>
      <c r="C143" s="1">
        <v>1104</v>
      </c>
      <c r="D143" t="s">
        <v>11</v>
      </c>
      <c r="E143" t="s">
        <v>138</v>
      </c>
      <c r="F143" t="s">
        <v>25</v>
      </c>
      <c r="G143" t="s">
        <v>139</v>
      </c>
      <c r="H143" t="s">
        <v>21</v>
      </c>
      <c r="I143" t="s">
        <v>140</v>
      </c>
      <c r="J143" t="s">
        <v>663</v>
      </c>
    </row>
    <row r="144" spans="1:10" x14ac:dyDescent="0.35">
      <c r="A144" t="s">
        <v>598</v>
      </c>
      <c r="B144" t="s">
        <v>115</v>
      </c>
      <c r="C144" s="1">
        <v>1152</v>
      </c>
      <c r="D144" t="s">
        <v>11</v>
      </c>
      <c r="E144" t="s">
        <v>594</v>
      </c>
      <c r="F144" t="s">
        <v>595</v>
      </c>
      <c r="G144" t="s">
        <v>596</v>
      </c>
      <c r="H144" t="s">
        <v>21</v>
      </c>
      <c r="I144" t="s">
        <v>599</v>
      </c>
      <c r="J144" t="s">
        <v>663</v>
      </c>
    </row>
    <row r="145" spans="1:10" x14ac:dyDescent="0.35">
      <c r="A145" t="s">
        <v>600</v>
      </c>
      <c r="B145" t="s">
        <v>115</v>
      </c>
      <c r="C145" s="1">
        <v>1124</v>
      </c>
      <c r="D145" t="s">
        <v>11</v>
      </c>
      <c r="E145" t="s">
        <v>594</v>
      </c>
      <c r="F145" t="s">
        <v>595</v>
      </c>
      <c r="G145" t="s">
        <v>596</v>
      </c>
      <c r="H145" t="s">
        <v>21</v>
      </c>
      <c r="I145" t="s">
        <v>601</v>
      </c>
      <c r="J145" t="s">
        <v>663</v>
      </c>
    </row>
    <row r="146" spans="1:10" x14ac:dyDescent="0.35">
      <c r="A146" t="s">
        <v>17</v>
      </c>
      <c r="B146" t="s">
        <v>10</v>
      </c>
      <c r="C146" s="1">
        <v>1068</v>
      </c>
      <c r="D146" t="s">
        <v>11</v>
      </c>
      <c r="E146" t="s">
        <v>18</v>
      </c>
      <c r="F146" t="s">
        <v>19</v>
      </c>
      <c r="G146" t="s">
        <v>20</v>
      </c>
      <c r="H146" t="s">
        <v>21</v>
      </c>
      <c r="I146" t="s">
        <v>22</v>
      </c>
      <c r="J146" t="s">
        <v>663</v>
      </c>
    </row>
    <row r="147" spans="1:10" x14ac:dyDescent="0.35">
      <c r="A147" t="s">
        <v>64</v>
      </c>
      <c r="B147" t="s">
        <v>37</v>
      </c>
      <c r="C147" s="1">
        <v>1062</v>
      </c>
      <c r="D147" t="s">
        <v>11</v>
      </c>
      <c r="E147" t="s">
        <v>65</v>
      </c>
      <c r="F147" t="s">
        <v>19</v>
      </c>
      <c r="G147" t="s">
        <v>20</v>
      </c>
      <c r="H147" t="s">
        <v>21</v>
      </c>
      <c r="I147" t="s">
        <v>66</v>
      </c>
      <c r="J147" t="s">
        <v>662</v>
      </c>
    </row>
    <row r="148" spans="1:10" x14ac:dyDescent="0.35">
      <c r="A148" t="s">
        <v>82</v>
      </c>
      <c r="B148" t="s">
        <v>10</v>
      </c>
      <c r="C148" s="1">
        <v>1065</v>
      </c>
      <c r="D148" t="s">
        <v>11</v>
      </c>
      <c r="E148" t="s">
        <v>83</v>
      </c>
      <c r="F148" t="s">
        <v>19</v>
      </c>
      <c r="G148" t="s">
        <v>20</v>
      </c>
      <c r="H148" t="s">
        <v>21</v>
      </c>
      <c r="I148" t="s">
        <v>84</v>
      </c>
      <c r="J148" t="s">
        <v>662</v>
      </c>
    </row>
    <row r="149" spans="1:10" x14ac:dyDescent="0.35">
      <c r="A149" t="s">
        <v>144</v>
      </c>
      <c r="B149" t="s">
        <v>145</v>
      </c>
      <c r="C149" s="1">
        <v>1043</v>
      </c>
      <c r="D149" t="s">
        <v>11</v>
      </c>
      <c r="E149" t="s">
        <v>146</v>
      </c>
      <c r="F149" t="s">
        <v>19</v>
      </c>
      <c r="G149" t="s">
        <v>20</v>
      </c>
      <c r="H149" t="s">
        <v>21</v>
      </c>
      <c r="I149" t="s">
        <v>147</v>
      </c>
      <c r="J149" t="s">
        <v>662</v>
      </c>
    </row>
    <row r="150" spans="1:10" x14ac:dyDescent="0.35">
      <c r="A150" t="s">
        <v>494</v>
      </c>
      <c r="B150" t="s">
        <v>495</v>
      </c>
      <c r="C150" s="1">
        <v>693</v>
      </c>
      <c r="D150" t="s">
        <v>11</v>
      </c>
      <c r="E150" t="s">
        <v>496</v>
      </c>
      <c r="F150" t="s">
        <v>25</v>
      </c>
      <c r="G150" t="s">
        <v>26</v>
      </c>
      <c r="H150" t="s">
        <v>21</v>
      </c>
      <c r="I150" t="s">
        <v>497</v>
      </c>
      <c r="J150" t="s">
        <v>662</v>
      </c>
    </row>
    <row r="151" spans="1:10" x14ac:dyDescent="0.35">
      <c r="A151" t="s">
        <v>498</v>
      </c>
      <c r="B151" t="s">
        <v>115</v>
      </c>
      <c r="C151" s="1">
        <v>1169</v>
      </c>
      <c r="D151" t="s">
        <v>11</v>
      </c>
      <c r="E151" t="s">
        <v>499</v>
      </c>
      <c r="F151" t="s">
        <v>13</v>
      </c>
      <c r="G151" t="s">
        <v>101</v>
      </c>
      <c r="H151" t="s">
        <v>15</v>
      </c>
      <c r="I151" t="s">
        <v>500</v>
      </c>
      <c r="J151" t="s">
        <v>662</v>
      </c>
    </row>
    <row r="152" spans="1:10" x14ac:dyDescent="0.35">
      <c r="A152" t="s">
        <v>501</v>
      </c>
      <c r="B152" t="s">
        <v>115</v>
      </c>
      <c r="C152" s="1">
        <v>933</v>
      </c>
      <c r="D152" t="s">
        <v>11</v>
      </c>
      <c r="E152" t="s">
        <v>502</v>
      </c>
      <c r="F152" t="s">
        <v>134</v>
      </c>
      <c r="G152" t="s">
        <v>135</v>
      </c>
      <c r="H152" t="s">
        <v>15</v>
      </c>
      <c r="I152" t="s">
        <v>503</v>
      </c>
      <c r="J152" t="s">
        <v>662</v>
      </c>
    </row>
    <row r="153" spans="1:10" x14ac:dyDescent="0.35">
      <c r="A153" t="s">
        <v>152</v>
      </c>
      <c r="B153" t="s">
        <v>122</v>
      </c>
      <c r="C153" s="1">
        <v>1067</v>
      </c>
      <c r="D153" t="s">
        <v>11</v>
      </c>
      <c r="E153" t="s">
        <v>153</v>
      </c>
      <c r="F153" t="s">
        <v>19</v>
      </c>
      <c r="G153" t="s">
        <v>20</v>
      </c>
      <c r="H153" t="s">
        <v>21</v>
      </c>
      <c r="I153" t="s">
        <v>154</v>
      </c>
      <c r="J153" t="s">
        <v>662</v>
      </c>
    </row>
    <row r="154" spans="1:10" x14ac:dyDescent="0.35">
      <c r="A154" t="s">
        <v>169</v>
      </c>
      <c r="B154" t="s">
        <v>122</v>
      </c>
      <c r="C154" s="1">
        <v>1068</v>
      </c>
      <c r="D154" t="s">
        <v>11</v>
      </c>
      <c r="E154" t="s">
        <v>170</v>
      </c>
      <c r="F154" t="s">
        <v>19</v>
      </c>
      <c r="G154" t="s">
        <v>20</v>
      </c>
      <c r="H154" t="s">
        <v>21</v>
      </c>
      <c r="I154" t="s">
        <v>171</v>
      </c>
      <c r="J154" t="s">
        <v>662</v>
      </c>
    </row>
    <row r="155" spans="1:10" x14ac:dyDescent="0.35">
      <c r="A155" t="s">
        <v>172</v>
      </c>
      <c r="B155" t="s">
        <v>122</v>
      </c>
      <c r="C155" s="1">
        <v>1068</v>
      </c>
      <c r="D155" t="s">
        <v>11</v>
      </c>
      <c r="E155" t="s">
        <v>170</v>
      </c>
      <c r="F155" t="s">
        <v>19</v>
      </c>
      <c r="G155" t="s">
        <v>20</v>
      </c>
      <c r="H155" t="s">
        <v>21</v>
      </c>
      <c r="I155" t="s">
        <v>173</v>
      </c>
      <c r="J155" t="s">
        <v>663</v>
      </c>
    </row>
    <row r="156" spans="1:10" x14ac:dyDescent="0.35">
      <c r="A156" t="s">
        <v>511</v>
      </c>
      <c r="B156" t="s">
        <v>115</v>
      </c>
      <c r="C156" s="1">
        <v>1178</v>
      </c>
      <c r="D156" t="s">
        <v>11</v>
      </c>
      <c r="E156" t="s">
        <v>512</v>
      </c>
      <c r="G156" t="s">
        <v>160</v>
      </c>
      <c r="H156" t="s">
        <v>21</v>
      </c>
      <c r="I156" t="s">
        <v>513</v>
      </c>
      <c r="J156" t="s">
        <v>662</v>
      </c>
    </row>
    <row r="157" spans="1:10" x14ac:dyDescent="0.35">
      <c r="A157" t="s">
        <v>514</v>
      </c>
      <c r="B157" t="s">
        <v>189</v>
      </c>
      <c r="C157" s="1">
        <v>701</v>
      </c>
      <c r="D157" t="s">
        <v>11</v>
      </c>
      <c r="E157" t="s">
        <v>515</v>
      </c>
      <c r="F157" t="s">
        <v>70</v>
      </c>
      <c r="G157" t="s">
        <v>71</v>
      </c>
      <c r="H157" t="s">
        <v>21</v>
      </c>
      <c r="I157" t="s">
        <v>516</v>
      </c>
      <c r="J157" t="s">
        <v>662</v>
      </c>
    </row>
    <row r="158" spans="1:10" x14ac:dyDescent="0.35">
      <c r="A158" t="s">
        <v>346</v>
      </c>
      <c r="B158" t="s">
        <v>122</v>
      </c>
      <c r="C158" s="1">
        <v>1065</v>
      </c>
      <c r="D158" t="s">
        <v>11</v>
      </c>
      <c r="E158" t="s">
        <v>347</v>
      </c>
      <c r="F158" t="s">
        <v>19</v>
      </c>
      <c r="G158" t="s">
        <v>20</v>
      </c>
      <c r="H158" t="s">
        <v>21</v>
      </c>
      <c r="I158" t="s">
        <v>348</v>
      </c>
      <c r="J158" t="s">
        <v>662</v>
      </c>
    </row>
    <row r="159" spans="1:10" x14ac:dyDescent="0.35">
      <c r="A159" t="s">
        <v>355</v>
      </c>
      <c r="B159" t="s">
        <v>122</v>
      </c>
      <c r="C159" s="1">
        <v>1063</v>
      </c>
      <c r="D159" t="s">
        <v>11</v>
      </c>
      <c r="E159" t="s">
        <v>356</v>
      </c>
      <c r="F159" t="s">
        <v>19</v>
      </c>
      <c r="G159" t="s">
        <v>20</v>
      </c>
      <c r="H159" t="s">
        <v>21</v>
      </c>
      <c r="I159" t="s">
        <v>357</v>
      </c>
      <c r="J159" t="s">
        <v>662</v>
      </c>
    </row>
    <row r="160" spans="1:10" x14ac:dyDescent="0.35">
      <c r="A160" t="s">
        <v>386</v>
      </c>
      <c r="B160" t="s">
        <v>37</v>
      </c>
      <c r="C160" s="1">
        <v>1063</v>
      </c>
      <c r="D160" t="s">
        <v>11</v>
      </c>
      <c r="E160" t="s">
        <v>387</v>
      </c>
      <c r="F160" t="s">
        <v>19</v>
      </c>
      <c r="G160" t="s">
        <v>20</v>
      </c>
      <c r="H160" t="s">
        <v>21</v>
      </c>
      <c r="I160" t="s">
        <v>388</v>
      </c>
      <c r="J160" t="s">
        <v>663</v>
      </c>
    </row>
    <row r="161" spans="1:10" x14ac:dyDescent="0.35">
      <c r="A161" t="s">
        <v>525</v>
      </c>
      <c r="B161" t="s">
        <v>122</v>
      </c>
      <c r="C161" s="1">
        <v>706</v>
      </c>
      <c r="D161" t="s">
        <v>11</v>
      </c>
      <c r="E161" t="s">
        <v>208</v>
      </c>
      <c r="F161" t="s">
        <v>70</v>
      </c>
      <c r="G161" t="s">
        <v>71</v>
      </c>
      <c r="H161" t="s">
        <v>21</v>
      </c>
      <c r="I161" t="s">
        <v>526</v>
      </c>
      <c r="J161" t="s">
        <v>662</v>
      </c>
    </row>
    <row r="162" spans="1:10" x14ac:dyDescent="0.35">
      <c r="A162" t="s">
        <v>527</v>
      </c>
      <c r="B162" t="s">
        <v>247</v>
      </c>
      <c r="C162" s="1">
        <v>684</v>
      </c>
      <c r="D162" t="s">
        <v>11</v>
      </c>
      <c r="E162" t="s">
        <v>208</v>
      </c>
      <c r="F162" t="s">
        <v>70</v>
      </c>
      <c r="G162" t="s">
        <v>71</v>
      </c>
      <c r="H162" t="s">
        <v>21</v>
      </c>
      <c r="I162" t="s">
        <v>528</v>
      </c>
      <c r="J162" t="s">
        <v>662</v>
      </c>
    </row>
    <row r="163" spans="1:10" x14ac:dyDescent="0.35">
      <c r="A163" t="s">
        <v>393</v>
      </c>
      <c r="B163" t="s">
        <v>122</v>
      </c>
      <c r="C163" s="1">
        <v>1068</v>
      </c>
      <c r="D163" t="s">
        <v>11</v>
      </c>
      <c r="E163" t="s">
        <v>394</v>
      </c>
      <c r="F163" t="s">
        <v>19</v>
      </c>
      <c r="G163" t="s">
        <v>20</v>
      </c>
      <c r="H163" t="s">
        <v>21</v>
      </c>
      <c r="I163" t="s">
        <v>395</v>
      </c>
      <c r="J163" t="s">
        <v>662</v>
      </c>
    </row>
    <row r="164" spans="1:10" x14ac:dyDescent="0.35">
      <c r="A164" t="s">
        <v>401</v>
      </c>
      <c r="B164" t="s">
        <v>122</v>
      </c>
      <c r="C164" s="1">
        <v>1063</v>
      </c>
      <c r="D164" t="s">
        <v>11</v>
      </c>
      <c r="E164" t="s">
        <v>402</v>
      </c>
      <c r="F164" t="s">
        <v>19</v>
      </c>
      <c r="G164" t="s">
        <v>20</v>
      </c>
      <c r="H164" t="s">
        <v>21</v>
      </c>
      <c r="I164" t="s">
        <v>403</v>
      </c>
      <c r="J164" t="s">
        <v>662</v>
      </c>
    </row>
    <row r="165" spans="1:10" x14ac:dyDescent="0.35">
      <c r="A165" t="s">
        <v>535</v>
      </c>
      <c r="B165" t="s">
        <v>145</v>
      </c>
      <c r="C165" s="1">
        <v>542</v>
      </c>
      <c r="D165" t="s">
        <v>11</v>
      </c>
      <c r="E165" t="s">
        <v>536</v>
      </c>
      <c r="F165" t="s">
        <v>19</v>
      </c>
      <c r="G165" t="s">
        <v>20</v>
      </c>
      <c r="H165" t="s">
        <v>21</v>
      </c>
      <c r="I165" t="s">
        <v>537</v>
      </c>
      <c r="J165" t="s">
        <v>662</v>
      </c>
    </row>
    <row r="166" spans="1:10" x14ac:dyDescent="0.35">
      <c r="A166" t="s">
        <v>426</v>
      </c>
      <c r="B166" t="s">
        <v>122</v>
      </c>
      <c r="C166" s="1">
        <v>1067</v>
      </c>
      <c r="D166" t="s">
        <v>11</v>
      </c>
      <c r="E166" t="s">
        <v>170</v>
      </c>
      <c r="F166" t="s">
        <v>19</v>
      </c>
      <c r="G166" t="s">
        <v>20</v>
      </c>
      <c r="H166" t="s">
        <v>21</v>
      </c>
      <c r="I166" t="s">
        <v>427</v>
      </c>
      <c r="J166" t="s">
        <v>662</v>
      </c>
    </row>
    <row r="167" spans="1:10" x14ac:dyDescent="0.35">
      <c r="A167" t="s">
        <v>444</v>
      </c>
      <c r="B167" t="s">
        <v>122</v>
      </c>
      <c r="C167" s="1">
        <v>1062</v>
      </c>
      <c r="D167" t="s">
        <v>11</v>
      </c>
      <c r="E167" t="s">
        <v>445</v>
      </c>
      <c r="F167" t="s">
        <v>19</v>
      </c>
      <c r="G167" t="s">
        <v>20</v>
      </c>
      <c r="H167" t="s">
        <v>21</v>
      </c>
      <c r="I167" t="s">
        <v>446</v>
      </c>
      <c r="J167" t="s">
        <v>662</v>
      </c>
    </row>
    <row r="168" spans="1:10" x14ac:dyDescent="0.35">
      <c r="A168" t="s">
        <v>449</v>
      </c>
      <c r="B168" t="s">
        <v>122</v>
      </c>
      <c r="C168" s="1">
        <v>1065</v>
      </c>
      <c r="D168" t="s">
        <v>11</v>
      </c>
      <c r="E168" t="s">
        <v>450</v>
      </c>
      <c r="F168" t="s">
        <v>19</v>
      </c>
      <c r="G168" t="s">
        <v>20</v>
      </c>
      <c r="H168" t="s">
        <v>21</v>
      </c>
      <c r="I168" t="s">
        <v>451</v>
      </c>
      <c r="J168" t="s">
        <v>662</v>
      </c>
    </row>
    <row r="169" spans="1:10" x14ac:dyDescent="0.35">
      <c r="A169" t="s">
        <v>547</v>
      </c>
      <c r="B169" t="s">
        <v>548</v>
      </c>
      <c r="C169" s="1">
        <v>706</v>
      </c>
      <c r="D169" t="s">
        <v>11</v>
      </c>
      <c r="E169" t="s">
        <v>549</v>
      </c>
      <c r="F169" t="s">
        <v>70</v>
      </c>
      <c r="G169" t="s">
        <v>71</v>
      </c>
      <c r="H169" t="s">
        <v>21</v>
      </c>
      <c r="I169" t="s">
        <v>550</v>
      </c>
      <c r="J169" t="s">
        <v>662</v>
      </c>
    </row>
    <row r="170" spans="1:10" x14ac:dyDescent="0.35">
      <c r="A170" t="s">
        <v>471</v>
      </c>
      <c r="B170" t="s">
        <v>472</v>
      </c>
      <c r="C170" s="1">
        <v>1068</v>
      </c>
      <c r="D170" t="s">
        <v>11</v>
      </c>
      <c r="E170" t="s">
        <v>473</v>
      </c>
      <c r="F170" t="s">
        <v>19</v>
      </c>
      <c r="G170" t="s">
        <v>20</v>
      </c>
      <c r="H170" t="s">
        <v>21</v>
      </c>
      <c r="I170" t="s">
        <v>474</v>
      </c>
      <c r="J170" t="s">
        <v>662</v>
      </c>
    </row>
    <row r="171" spans="1:10" x14ac:dyDescent="0.35">
      <c r="A171" t="s">
        <v>554</v>
      </c>
      <c r="B171" t="s">
        <v>10</v>
      </c>
      <c r="C171" s="1">
        <v>1163</v>
      </c>
      <c r="D171" t="s">
        <v>11</v>
      </c>
      <c r="E171" t="s">
        <v>555</v>
      </c>
      <c r="F171" t="s">
        <v>13</v>
      </c>
      <c r="G171" t="s">
        <v>14</v>
      </c>
      <c r="H171" t="s">
        <v>15</v>
      </c>
      <c r="I171" t="s">
        <v>556</v>
      </c>
      <c r="J171" t="s">
        <v>662</v>
      </c>
    </row>
    <row r="172" spans="1:10" x14ac:dyDescent="0.35">
      <c r="A172" t="s">
        <v>482</v>
      </c>
      <c r="B172" t="s">
        <v>122</v>
      </c>
      <c r="C172" s="1">
        <v>1063</v>
      </c>
      <c r="D172" t="s">
        <v>11</v>
      </c>
      <c r="E172" t="s">
        <v>473</v>
      </c>
      <c r="F172" t="s">
        <v>19</v>
      </c>
      <c r="G172" t="s">
        <v>20</v>
      </c>
      <c r="H172" t="s">
        <v>21</v>
      </c>
      <c r="I172" t="s">
        <v>483</v>
      </c>
      <c r="J172" t="s">
        <v>662</v>
      </c>
    </row>
    <row r="173" spans="1:10" x14ac:dyDescent="0.35">
      <c r="A173" t="s">
        <v>560</v>
      </c>
      <c r="B173" t="s">
        <v>561</v>
      </c>
      <c r="C173" s="1">
        <v>956</v>
      </c>
      <c r="D173" t="s">
        <v>11</v>
      </c>
      <c r="E173" t="s">
        <v>107</v>
      </c>
      <c r="F173" t="s">
        <v>25</v>
      </c>
      <c r="G173" t="s">
        <v>26</v>
      </c>
      <c r="H173" t="s">
        <v>21</v>
      </c>
      <c r="I173" t="s">
        <v>562</v>
      </c>
      <c r="J173" t="s">
        <v>662</v>
      </c>
    </row>
    <row r="174" spans="1:10" x14ac:dyDescent="0.35">
      <c r="A174" t="s">
        <v>509</v>
      </c>
      <c r="B174" t="s">
        <v>122</v>
      </c>
      <c r="C174" s="1">
        <v>1058</v>
      </c>
      <c r="D174" t="s">
        <v>11</v>
      </c>
      <c r="E174" t="s">
        <v>356</v>
      </c>
      <c r="F174" t="s">
        <v>19</v>
      </c>
      <c r="G174" t="s">
        <v>20</v>
      </c>
      <c r="H174" t="s">
        <v>21</v>
      </c>
      <c r="I174" t="s">
        <v>510</v>
      </c>
      <c r="J174" t="s">
        <v>662</v>
      </c>
    </row>
    <row r="175" spans="1:10" x14ac:dyDescent="0.35">
      <c r="A175" t="s">
        <v>517</v>
      </c>
      <c r="B175" t="s">
        <v>122</v>
      </c>
      <c r="C175" s="1">
        <v>1059</v>
      </c>
      <c r="D175" t="s">
        <v>11</v>
      </c>
      <c r="E175" t="s">
        <v>518</v>
      </c>
      <c r="F175" t="s">
        <v>19</v>
      </c>
      <c r="G175" t="s">
        <v>20</v>
      </c>
      <c r="H175" t="s">
        <v>21</v>
      </c>
      <c r="I175" t="s">
        <v>519</v>
      </c>
      <c r="J175" t="s">
        <v>662</v>
      </c>
    </row>
    <row r="176" spans="1:10" x14ac:dyDescent="0.35">
      <c r="A176" t="s">
        <v>529</v>
      </c>
      <c r="B176" t="s">
        <v>122</v>
      </c>
      <c r="C176" s="1">
        <v>1062</v>
      </c>
      <c r="D176" t="s">
        <v>11</v>
      </c>
      <c r="E176" t="s">
        <v>530</v>
      </c>
      <c r="F176" t="s">
        <v>19</v>
      </c>
      <c r="G176" t="s">
        <v>20</v>
      </c>
      <c r="H176" t="s">
        <v>21</v>
      </c>
      <c r="I176" t="s">
        <v>531</v>
      </c>
      <c r="J176" t="s">
        <v>662</v>
      </c>
    </row>
    <row r="177" spans="1:10" x14ac:dyDescent="0.35">
      <c r="A177" t="s">
        <v>572</v>
      </c>
      <c r="B177" t="s">
        <v>189</v>
      </c>
      <c r="C177" s="1">
        <v>697</v>
      </c>
      <c r="D177" t="s">
        <v>11</v>
      </c>
      <c r="E177" t="s">
        <v>573</v>
      </c>
      <c r="F177" t="s">
        <v>70</v>
      </c>
      <c r="G177" t="s">
        <v>574</v>
      </c>
      <c r="H177" t="s">
        <v>21</v>
      </c>
      <c r="I177" t="s">
        <v>575</v>
      </c>
      <c r="J177" t="s">
        <v>662</v>
      </c>
    </row>
    <row r="178" spans="1:10" x14ac:dyDescent="0.35">
      <c r="A178" t="s">
        <v>576</v>
      </c>
      <c r="B178" t="s">
        <v>37</v>
      </c>
      <c r="C178" s="1">
        <v>714</v>
      </c>
      <c r="D178" t="s">
        <v>11</v>
      </c>
      <c r="E178" t="s">
        <v>297</v>
      </c>
      <c r="F178" t="s">
        <v>19</v>
      </c>
      <c r="G178" t="s">
        <v>20</v>
      </c>
      <c r="H178" t="s">
        <v>21</v>
      </c>
      <c r="I178" t="s">
        <v>577</v>
      </c>
      <c r="J178" t="s">
        <v>662</v>
      </c>
    </row>
    <row r="179" spans="1:10" x14ac:dyDescent="0.35">
      <c r="A179" t="s">
        <v>578</v>
      </c>
      <c r="B179" t="s">
        <v>145</v>
      </c>
      <c r="C179" s="1">
        <v>948</v>
      </c>
      <c r="D179" t="s">
        <v>11</v>
      </c>
      <c r="E179" t="s">
        <v>297</v>
      </c>
      <c r="F179" t="s">
        <v>19</v>
      </c>
      <c r="G179" t="s">
        <v>20</v>
      </c>
      <c r="H179" t="s">
        <v>21</v>
      </c>
      <c r="I179" t="s">
        <v>579</v>
      </c>
      <c r="J179" t="s">
        <v>662</v>
      </c>
    </row>
    <row r="180" spans="1:10" x14ac:dyDescent="0.35">
      <c r="A180" t="s">
        <v>538</v>
      </c>
      <c r="B180" t="s">
        <v>122</v>
      </c>
      <c r="C180" s="1">
        <v>1065</v>
      </c>
      <c r="D180" t="s">
        <v>11</v>
      </c>
      <c r="E180" t="s">
        <v>539</v>
      </c>
      <c r="F180" t="s">
        <v>19</v>
      </c>
      <c r="G180" t="s">
        <v>20</v>
      </c>
      <c r="H180" t="s">
        <v>21</v>
      </c>
      <c r="I180" t="s">
        <v>540</v>
      </c>
      <c r="J180" t="s">
        <v>662</v>
      </c>
    </row>
    <row r="181" spans="1:10" x14ac:dyDescent="0.35">
      <c r="A181" t="s">
        <v>582</v>
      </c>
      <c r="B181" t="s">
        <v>583</v>
      </c>
      <c r="C181" s="1">
        <v>708</v>
      </c>
      <c r="D181" t="s">
        <v>11</v>
      </c>
      <c r="E181" t="s">
        <v>584</v>
      </c>
      <c r="F181" t="s">
        <v>70</v>
      </c>
      <c r="G181" t="s">
        <v>71</v>
      </c>
      <c r="H181" t="s">
        <v>21</v>
      </c>
      <c r="I181" t="s">
        <v>585</v>
      </c>
      <c r="J181" t="s">
        <v>662</v>
      </c>
    </row>
    <row r="182" spans="1:10" x14ac:dyDescent="0.35">
      <c r="A182" t="s">
        <v>586</v>
      </c>
      <c r="B182" t="s">
        <v>122</v>
      </c>
      <c r="C182" s="1">
        <v>708</v>
      </c>
      <c r="D182" t="s">
        <v>11</v>
      </c>
      <c r="E182" t="s">
        <v>584</v>
      </c>
      <c r="F182" t="s">
        <v>70</v>
      </c>
      <c r="G182" t="s">
        <v>71</v>
      </c>
      <c r="H182" t="s">
        <v>21</v>
      </c>
      <c r="I182" t="s">
        <v>587</v>
      </c>
      <c r="J182" t="s">
        <v>662</v>
      </c>
    </row>
    <row r="183" spans="1:10" x14ac:dyDescent="0.35">
      <c r="A183" t="s">
        <v>588</v>
      </c>
      <c r="B183" t="s">
        <v>122</v>
      </c>
      <c r="C183" s="1">
        <v>708</v>
      </c>
      <c r="D183" t="s">
        <v>11</v>
      </c>
      <c r="E183" t="s">
        <v>584</v>
      </c>
      <c r="F183" t="s">
        <v>70</v>
      </c>
      <c r="G183" t="s">
        <v>71</v>
      </c>
      <c r="H183" t="s">
        <v>21</v>
      </c>
      <c r="I183" t="s">
        <v>589</v>
      </c>
      <c r="J183" t="s">
        <v>662</v>
      </c>
    </row>
    <row r="184" spans="1:10" x14ac:dyDescent="0.35">
      <c r="A184" t="s">
        <v>544</v>
      </c>
      <c r="B184" t="s">
        <v>122</v>
      </c>
      <c r="C184" s="1">
        <v>1065</v>
      </c>
      <c r="D184" t="s">
        <v>11</v>
      </c>
      <c r="E184" t="s">
        <v>545</v>
      </c>
      <c r="F184" t="s">
        <v>19</v>
      </c>
      <c r="G184" t="s">
        <v>20</v>
      </c>
      <c r="H184" t="s">
        <v>21</v>
      </c>
      <c r="I184" t="s">
        <v>546</v>
      </c>
      <c r="J184" t="s">
        <v>663</v>
      </c>
    </row>
    <row r="185" spans="1:10" x14ac:dyDescent="0.35">
      <c r="A185" t="s">
        <v>593</v>
      </c>
      <c r="B185" t="s">
        <v>115</v>
      </c>
      <c r="C185" s="1">
        <v>970</v>
      </c>
      <c r="D185" t="s">
        <v>11</v>
      </c>
      <c r="E185" t="s">
        <v>594</v>
      </c>
      <c r="F185" t="s">
        <v>595</v>
      </c>
      <c r="G185" t="s">
        <v>596</v>
      </c>
      <c r="H185" t="s">
        <v>21</v>
      </c>
      <c r="I185" t="s">
        <v>597</v>
      </c>
      <c r="J185" t="s">
        <v>662</v>
      </c>
    </row>
    <row r="186" spans="1:10" x14ac:dyDescent="0.35">
      <c r="A186" t="s">
        <v>551</v>
      </c>
      <c r="B186" t="s">
        <v>122</v>
      </c>
      <c r="C186" s="1">
        <v>1062</v>
      </c>
      <c r="D186" t="s">
        <v>11</v>
      </c>
      <c r="E186" t="s">
        <v>552</v>
      </c>
      <c r="F186" t="s">
        <v>19</v>
      </c>
      <c r="G186" t="s">
        <v>20</v>
      </c>
      <c r="H186" t="s">
        <v>21</v>
      </c>
      <c r="I186" t="s">
        <v>553</v>
      </c>
      <c r="J186" t="s">
        <v>662</v>
      </c>
    </row>
    <row r="187" spans="1:10" x14ac:dyDescent="0.35">
      <c r="A187" t="s">
        <v>557</v>
      </c>
      <c r="B187" t="s">
        <v>122</v>
      </c>
      <c r="C187" s="1">
        <v>1070</v>
      </c>
      <c r="D187" t="s">
        <v>11</v>
      </c>
      <c r="E187" t="s">
        <v>558</v>
      </c>
      <c r="F187" t="s">
        <v>19</v>
      </c>
      <c r="G187" t="s">
        <v>20</v>
      </c>
      <c r="H187" t="s">
        <v>21</v>
      </c>
      <c r="I187" t="s">
        <v>559</v>
      </c>
      <c r="J187" t="s">
        <v>662</v>
      </c>
    </row>
    <row r="188" spans="1:10" x14ac:dyDescent="0.35">
      <c r="A188" t="s">
        <v>563</v>
      </c>
      <c r="B188" t="s">
        <v>122</v>
      </c>
      <c r="C188" s="1">
        <v>1062</v>
      </c>
      <c r="D188" t="s">
        <v>11</v>
      </c>
      <c r="E188" t="s">
        <v>564</v>
      </c>
      <c r="F188" t="s">
        <v>19</v>
      </c>
      <c r="G188" t="s">
        <v>20</v>
      </c>
      <c r="H188" t="s">
        <v>21</v>
      </c>
      <c r="I188" t="s">
        <v>565</v>
      </c>
      <c r="J188" t="s">
        <v>662</v>
      </c>
    </row>
    <row r="189" spans="1:10" x14ac:dyDescent="0.35">
      <c r="A189" t="s">
        <v>580</v>
      </c>
      <c r="B189" t="s">
        <v>122</v>
      </c>
      <c r="C189" s="1">
        <v>1062</v>
      </c>
      <c r="D189" t="s">
        <v>11</v>
      </c>
      <c r="E189" t="s">
        <v>297</v>
      </c>
      <c r="F189" t="s">
        <v>19</v>
      </c>
      <c r="G189" t="s">
        <v>20</v>
      </c>
      <c r="H189" t="s">
        <v>21</v>
      </c>
      <c r="I189" t="s">
        <v>581</v>
      </c>
      <c r="J189" t="s">
        <v>662</v>
      </c>
    </row>
    <row r="190" spans="1:10" x14ac:dyDescent="0.35">
      <c r="A190" t="s">
        <v>590</v>
      </c>
      <c r="B190" t="s">
        <v>122</v>
      </c>
      <c r="C190" s="1">
        <v>1061</v>
      </c>
      <c r="D190" t="s">
        <v>11</v>
      </c>
      <c r="E190" t="s">
        <v>591</v>
      </c>
      <c r="F190" t="s">
        <v>19</v>
      </c>
      <c r="G190" t="s">
        <v>20</v>
      </c>
      <c r="H190" t="s">
        <v>21</v>
      </c>
      <c r="I190" t="s">
        <v>592</v>
      </c>
      <c r="J190" t="s">
        <v>663</v>
      </c>
    </row>
    <row r="191" spans="1:10" x14ac:dyDescent="0.35">
      <c r="A191" t="s">
        <v>612</v>
      </c>
      <c r="B191" t="s">
        <v>287</v>
      </c>
      <c r="C191" s="1">
        <v>1160</v>
      </c>
      <c r="D191" t="s">
        <v>11</v>
      </c>
      <c r="E191" t="s">
        <v>613</v>
      </c>
      <c r="F191" t="s">
        <v>134</v>
      </c>
      <c r="G191" t="s">
        <v>135</v>
      </c>
      <c r="H191" t="s">
        <v>15</v>
      </c>
      <c r="I191" t="s">
        <v>614</v>
      </c>
      <c r="J191" t="s">
        <v>662</v>
      </c>
    </row>
    <row r="192" spans="1:10" x14ac:dyDescent="0.35">
      <c r="A192" t="s">
        <v>615</v>
      </c>
      <c r="B192" t="s">
        <v>122</v>
      </c>
      <c r="C192" s="1">
        <v>1070</v>
      </c>
      <c r="D192" t="s">
        <v>11</v>
      </c>
      <c r="E192" t="s">
        <v>616</v>
      </c>
      <c r="F192" t="s">
        <v>19</v>
      </c>
      <c r="G192" t="s">
        <v>20</v>
      </c>
      <c r="H192" t="s">
        <v>21</v>
      </c>
      <c r="I192" t="s">
        <v>617</v>
      </c>
      <c r="J192" t="s">
        <v>662</v>
      </c>
    </row>
    <row r="193" spans="1:10" x14ac:dyDescent="0.35">
      <c r="A193" t="s">
        <v>618</v>
      </c>
      <c r="B193" t="s">
        <v>10</v>
      </c>
      <c r="C193" s="1">
        <v>530</v>
      </c>
      <c r="D193" t="s">
        <v>11</v>
      </c>
      <c r="E193" t="s">
        <v>619</v>
      </c>
      <c r="F193" t="s">
        <v>25</v>
      </c>
      <c r="G193" t="s">
        <v>26</v>
      </c>
      <c r="H193" t="s">
        <v>21</v>
      </c>
      <c r="I193" t="s">
        <v>620</v>
      </c>
      <c r="J193" t="s">
        <v>662</v>
      </c>
    </row>
    <row r="194" spans="1:10" x14ac:dyDescent="0.35">
      <c r="A194" t="s">
        <v>654</v>
      </c>
      <c r="B194" t="s">
        <v>122</v>
      </c>
      <c r="C194" s="1">
        <v>1065</v>
      </c>
      <c r="D194" t="s">
        <v>11</v>
      </c>
      <c r="E194" t="s">
        <v>655</v>
      </c>
      <c r="F194" t="s">
        <v>19</v>
      </c>
      <c r="G194" t="s">
        <v>20</v>
      </c>
      <c r="H194" t="s">
        <v>21</v>
      </c>
      <c r="I194" t="s">
        <v>656</v>
      </c>
      <c r="J194" t="s">
        <v>662</v>
      </c>
    </row>
    <row r="195" spans="1:10" x14ac:dyDescent="0.35">
      <c r="A195" t="s">
        <v>624</v>
      </c>
      <c r="B195" t="s">
        <v>10</v>
      </c>
      <c r="C195" s="1">
        <v>530</v>
      </c>
      <c r="D195" t="s">
        <v>11</v>
      </c>
      <c r="E195" t="s">
        <v>272</v>
      </c>
      <c r="F195" t="s">
        <v>25</v>
      </c>
      <c r="G195" t="s">
        <v>26</v>
      </c>
      <c r="H195" t="s">
        <v>21</v>
      </c>
      <c r="I195" t="s">
        <v>625</v>
      </c>
      <c r="J195" t="s">
        <v>662</v>
      </c>
    </row>
    <row r="196" spans="1:10" x14ac:dyDescent="0.35">
      <c r="A196" t="s">
        <v>626</v>
      </c>
      <c r="B196" t="s">
        <v>10</v>
      </c>
      <c r="C196" s="1">
        <v>530</v>
      </c>
      <c r="D196" t="s">
        <v>11</v>
      </c>
      <c r="E196" t="s">
        <v>272</v>
      </c>
      <c r="F196" t="s">
        <v>25</v>
      </c>
      <c r="G196" t="s">
        <v>26</v>
      </c>
      <c r="H196" t="s">
        <v>21</v>
      </c>
      <c r="I196" t="s">
        <v>627</v>
      </c>
      <c r="J196" t="s">
        <v>662</v>
      </c>
    </row>
    <row r="197" spans="1:10" x14ac:dyDescent="0.35">
      <c r="A197" t="s">
        <v>628</v>
      </c>
      <c r="B197" t="s">
        <v>122</v>
      </c>
      <c r="C197" s="1">
        <v>918</v>
      </c>
      <c r="D197" t="s">
        <v>11</v>
      </c>
      <c r="E197" t="s">
        <v>629</v>
      </c>
      <c r="F197" t="s">
        <v>39</v>
      </c>
      <c r="G197" t="s">
        <v>40</v>
      </c>
      <c r="H197" t="s">
        <v>21</v>
      </c>
      <c r="I197" t="s">
        <v>630</v>
      </c>
      <c r="J197" t="s">
        <v>662</v>
      </c>
    </row>
    <row r="198" spans="1:10" x14ac:dyDescent="0.35">
      <c r="A198" t="s">
        <v>60</v>
      </c>
      <c r="B198" t="s">
        <v>61</v>
      </c>
      <c r="C198" s="1">
        <v>1097</v>
      </c>
      <c r="D198" t="s">
        <v>11</v>
      </c>
      <c r="E198" t="s">
        <v>62</v>
      </c>
      <c r="F198" t="s">
        <v>39</v>
      </c>
      <c r="G198" t="s">
        <v>40</v>
      </c>
      <c r="H198" t="s">
        <v>21</v>
      </c>
      <c r="I198" t="s">
        <v>63</v>
      </c>
      <c r="J198" t="s">
        <v>662</v>
      </c>
    </row>
    <row r="199" spans="1:10" x14ac:dyDescent="0.35">
      <c r="A199" t="s">
        <v>634</v>
      </c>
      <c r="B199" t="s">
        <v>635</v>
      </c>
      <c r="C199" s="1">
        <v>708</v>
      </c>
      <c r="D199" t="s">
        <v>11</v>
      </c>
      <c r="E199" t="s">
        <v>584</v>
      </c>
      <c r="F199" t="s">
        <v>70</v>
      </c>
      <c r="G199" t="s">
        <v>71</v>
      </c>
      <c r="H199" t="s">
        <v>21</v>
      </c>
      <c r="I199" t="s">
        <v>636</v>
      </c>
      <c r="J199" t="s">
        <v>662</v>
      </c>
    </row>
    <row r="200" spans="1:10" x14ac:dyDescent="0.35">
      <c r="A200" t="s">
        <v>141</v>
      </c>
      <c r="B200" t="s">
        <v>122</v>
      </c>
      <c r="C200" s="1">
        <v>1109</v>
      </c>
      <c r="D200" t="s">
        <v>11</v>
      </c>
      <c r="E200" t="s">
        <v>142</v>
      </c>
      <c r="F200" t="s">
        <v>39</v>
      </c>
      <c r="G200" t="s">
        <v>40</v>
      </c>
      <c r="H200" t="s">
        <v>21</v>
      </c>
      <c r="I200" t="s">
        <v>143</v>
      </c>
      <c r="J200" t="s">
        <v>663</v>
      </c>
    </row>
    <row r="201" spans="1:10" x14ac:dyDescent="0.35">
      <c r="A201" t="s">
        <v>640</v>
      </c>
      <c r="B201" t="s">
        <v>472</v>
      </c>
      <c r="C201" s="1">
        <v>182</v>
      </c>
      <c r="D201" t="s">
        <v>11</v>
      </c>
      <c r="E201" t="s">
        <v>641</v>
      </c>
      <c r="F201" t="s">
        <v>19</v>
      </c>
      <c r="G201" t="s">
        <v>20</v>
      </c>
      <c r="H201" t="s">
        <v>21</v>
      </c>
      <c r="I201" t="s">
        <v>642</v>
      </c>
      <c r="J201" t="s">
        <v>662</v>
      </c>
    </row>
    <row r="202" spans="1:10" x14ac:dyDescent="0.35">
      <c r="A202" t="s">
        <v>250</v>
      </c>
      <c r="B202" t="s">
        <v>251</v>
      </c>
      <c r="C202" s="1">
        <v>1097</v>
      </c>
      <c r="D202" t="s">
        <v>11</v>
      </c>
      <c r="E202" t="s">
        <v>252</v>
      </c>
      <c r="F202" t="s">
        <v>39</v>
      </c>
      <c r="G202" t="s">
        <v>40</v>
      </c>
      <c r="H202" t="s">
        <v>21</v>
      </c>
      <c r="I202" t="s">
        <v>253</v>
      </c>
      <c r="J202" t="s">
        <v>662</v>
      </c>
    </row>
    <row r="203" spans="1:10" x14ac:dyDescent="0.35">
      <c r="A203" t="s">
        <v>609</v>
      </c>
      <c r="B203" t="s">
        <v>122</v>
      </c>
      <c r="C203" s="1">
        <v>1124</v>
      </c>
      <c r="D203" t="s">
        <v>11</v>
      </c>
      <c r="E203" t="s">
        <v>610</v>
      </c>
      <c r="F203" t="s">
        <v>39</v>
      </c>
      <c r="G203" t="s">
        <v>40</v>
      </c>
      <c r="H203" t="s">
        <v>21</v>
      </c>
      <c r="I203" t="s">
        <v>611</v>
      </c>
      <c r="J203" t="s">
        <v>663</v>
      </c>
    </row>
    <row r="204" spans="1:10" x14ac:dyDescent="0.35">
      <c r="A204" t="s">
        <v>368</v>
      </c>
      <c r="B204" t="s">
        <v>369</v>
      </c>
      <c r="C204" s="1">
        <v>1105</v>
      </c>
      <c r="D204" t="s">
        <v>11</v>
      </c>
      <c r="E204" t="s">
        <v>370</v>
      </c>
      <c r="F204" t="s">
        <v>90</v>
      </c>
      <c r="G204" t="s">
        <v>371</v>
      </c>
      <c r="H204" t="s">
        <v>15</v>
      </c>
      <c r="I204" t="s">
        <v>372</v>
      </c>
      <c r="J204" t="s">
        <v>663</v>
      </c>
    </row>
    <row r="205" spans="1:10" x14ac:dyDescent="0.35">
      <c r="A205" t="s">
        <v>389</v>
      </c>
      <c r="B205" t="s">
        <v>10</v>
      </c>
      <c r="C205" s="1">
        <v>1107</v>
      </c>
      <c r="D205" t="s">
        <v>11</v>
      </c>
      <c r="E205" t="s">
        <v>390</v>
      </c>
      <c r="F205" t="s">
        <v>25</v>
      </c>
      <c r="G205" t="s">
        <v>391</v>
      </c>
      <c r="H205" t="s">
        <v>21</v>
      </c>
      <c r="I205" t="s">
        <v>392</v>
      </c>
      <c r="J205" t="s">
        <v>663</v>
      </c>
    </row>
    <row r="206" spans="1:10" x14ac:dyDescent="0.35">
      <c r="A206" t="s">
        <v>657</v>
      </c>
      <c r="B206" t="s">
        <v>122</v>
      </c>
      <c r="C206" s="1">
        <v>708</v>
      </c>
      <c r="D206" t="s">
        <v>11</v>
      </c>
      <c r="E206" t="s">
        <v>584</v>
      </c>
      <c r="F206" t="s">
        <v>70</v>
      </c>
      <c r="G206" t="s">
        <v>71</v>
      </c>
      <c r="H206" t="s">
        <v>21</v>
      </c>
      <c r="I206" t="s">
        <v>658</v>
      </c>
      <c r="J206" t="s">
        <v>662</v>
      </c>
    </row>
    <row r="207" spans="1:10" x14ac:dyDescent="0.35">
      <c r="A207" t="s">
        <v>659</v>
      </c>
      <c r="B207" t="s">
        <v>122</v>
      </c>
      <c r="C207" s="1">
        <v>708</v>
      </c>
      <c r="D207" t="s">
        <v>11</v>
      </c>
      <c r="E207" t="s">
        <v>584</v>
      </c>
      <c r="F207" t="s">
        <v>70</v>
      </c>
      <c r="G207" t="s">
        <v>71</v>
      </c>
      <c r="H207" t="s">
        <v>21</v>
      </c>
      <c r="I207" t="s">
        <v>660</v>
      </c>
      <c r="J207" t="s">
        <v>662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F4AB-7E13-48FF-94C6-3FF371607F00}">
  <dimension ref="A1:Q8561"/>
  <sheetViews>
    <sheetView tabSelected="1" topLeftCell="J1" zoomScale="40" zoomScaleNormal="40" workbookViewId="0">
      <selection activeCell="L2" sqref="L2:L8561"/>
    </sheetView>
  </sheetViews>
  <sheetFormatPr defaultRowHeight="14.5" x14ac:dyDescent="0.35"/>
  <cols>
    <col min="1" max="1" width="37.08984375" bestFit="1" customWidth="1"/>
    <col min="2" max="2" width="13.90625" bestFit="1" customWidth="1"/>
    <col min="8" max="8" width="10.54296875" customWidth="1"/>
    <col min="10" max="10" width="20.453125" bestFit="1" customWidth="1"/>
    <col min="12" max="12" width="13" bestFit="1" customWidth="1"/>
    <col min="13" max="13" width="11.81640625" bestFit="1" customWidth="1"/>
    <col min="15" max="15" width="11.453125" customWidth="1"/>
  </cols>
  <sheetData>
    <row r="1" spans="1:17" x14ac:dyDescent="0.35">
      <c r="A1" t="s">
        <v>664</v>
      </c>
      <c r="B1" t="s">
        <v>0</v>
      </c>
      <c r="C1" t="s">
        <v>17582</v>
      </c>
      <c r="D1" t="s">
        <v>17583</v>
      </c>
      <c r="E1" t="s">
        <v>17584</v>
      </c>
      <c r="F1" t="s">
        <v>17585</v>
      </c>
      <c r="G1" t="s">
        <v>17586</v>
      </c>
      <c r="H1" t="s">
        <v>665</v>
      </c>
      <c r="I1" t="s">
        <v>17581</v>
      </c>
      <c r="L1" t="s">
        <v>17587</v>
      </c>
      <c r="M1" t="s">
        <v>17588</v>
      </c>
    </row>
    <row r="2" spans="1:17" x14ac:dyDescent="0.35">
      <c r="A2" t="s">
        <v>666</v>
      </c>
      <c r="B2" t="s">
        <v>600</v>
      </c>
      <c r="C2">
        <v>28</v>
      </c>
      <c r="D2">
        <v>1114</v>
      </c>
      <c r="E2">
        <v>1</v>
      </c>
      <c r="F2">
        <v>1136</v>
      </c>
      <c r="G2">
        <v>2446</v>
      </c>
      <c r="H2">
        <v>0</v>
      </c>
      <c r="I2" t="str">
        <f>IF(ISERROR(MATCH(B2,'Лист 1'!$A$2:$A$207,0)),"no","yes")</f>
        <v>yes</v>
      </c>
      <c r="J2" s="3" t="s">
        <v>17590</v>
      </c>
      <c r="K2" s="3">
        <v>18098</v>
      </c>
      <c r="L2">
        <f>(COUNTIF($I$2:I2, "no"))/(COUNTIF($I$2:$I$8561, "no"))</f>
        <v>0</v>
      </c>
      <c r="M2">
        <f>COUNTIF($I$2:I2,"yes")/$K$4</f>
        <v>4.8543689320388345E-3</v>
      </c>
      <c r="O2" s="7" t="s">
        <v>17592</v>
      </c>
      <c r="P2" s="7"/>
      <c r="Q2" s="7"/>
    </row>
    <row r="3" spans="1:17" x14ac:dyDescent="0.35">
      <c r="A3" t="s">
        <v>667</v>
      </c>
      <c r="B3" t="s">
        <v>57</v>
      </c>
      <c r="C3">
        <v>27</v>
      </c>
      <c r="D3">
        <v>1116</v>
      </c>
      <c r="E3">
        <v>1</v>
      </c>
      <c r="F3">
        <v>1136</v>
      </c>
      <c r="G3">
        <v>2423.5</v>
      </c>
      <c r="H3">
        <v>0</v>
      </c>
      <c r="I3" t="str">
        <f>IF(ISERROR(MATCH(B3,'Лист 1'!$A$2:$A$207,0)),"no","yes")</f>
        <v>yes</v>
      </c>
      <c r="J3" s="3" t="s">
        <v>17589</v>
      </c>
      <c r="K3" s="3">
        <v>8560</v>
      </c>
      <c r="L3">
        <f>(COUNTIF($I$2:I3, "no"))/(COUNTIF($I$2:$I$8561, "no"))</f>
        <v>0</v>
      </c>
      <c r="M3">
        <f>COUNTIF($I$2:I3,"yes")/$K$4</f>
        <v>9.7087378640776691E-3</v>
      </c>
      <c r="O3" s="5" t="s">
        <v>17597</v>
      </c>
      <c r="P3" s="5" t="s">
        <v>17595</v>
      </c>
      <c r="Q3" s="5" t="s">
        <v>17596</v>
      </c>
    </row>
    <row r="4" spans="1:17" x14ac:dyDescent="0.35">
      <c r="A4" t="s">
        <v>668</v>
      </c>
      <c r="B4" t="s">
        <v>475</v>
      </c>
      <c r="C4">
        <v>23</v>
      </c>
      <c r="D4">
        <v>1108</v>
      </c>
      <c r="E4">
        <v>1</v>
      </c>
      <c r="F4">
        <v>1136</v>
      </c>
      <c r="G4">
        <v>2416.5</v>
      </c>
      <c r="H4">
        <v>0</v>
      </c>
      <c r="I4" t="str">
        <f>IF(ISERROR(MATCH(B4,'Лист 1'!$A$2:$A$207,0)),"no","yes")</f>
        <v>yes</v>
      </c>
      <c r="J4" s="3" t="s">
        <v>17591</v>
      </c>
      <c r="K4" s="3">
        <v>206</v>
      </c>
      <c r="L4">
        <f>(COUNTIF($I$2:I4, "no"))/(COUNTIF($I$2:$I$8561, "no"))</f>
        <v>0</v>
      </c>
      <c r="M4">
        <f>COUNTIF($I$2:I4,"yes")/$K$4</f>
        <v>1.4563106796116505E-2</v>
      </c>
      <c r="O4" s="6" t="s">
        <v>17593</v>
      </c>
      <c r="P4" s="5">
        <f>COUNTIF(I2:I169,"=yes")</f>
        <v>160</v>
      </c>
      <c r="Q4" s="5">
        <f>COUNTIF(I2:I169,"=no")</f>
        <v>8</v>
      </c>
    </row>
    <row r="5" spans="1:17" x14ac:dyDescent="0.35">
      <c r="A5" t="s">
        <v>669</v>
      </c>
      <c r="B5" t="s">
        <v>239</v>
      </c>
      <c r="C5">
        <v>23</v>
      </c>
      <c r="D5">
        <v>1108</v>
      </c>
      <c r="E5">
        <v>1</v>
      </c>
      <c r="F5">
        <v>1136</v>
      </c>
      <c r="G5">
        <v>2414.1</v>
      </c>
      <c r="H5">
        <v>0</v>
      </c>
      <c r="I5" t="str">
        <f>IF(ISERROR(MATCH(B5,'Лист 1'!$A$2:$A$207,0)),"no","yes")</f>
        <v>yes</v>
      </c>
      <c r="L5">
        <f>(COUNTIF($I$2:I5, "no"))/(COUNTIF($I$2:$I$8561, "no"))</f>
        <v>0</v>
      </c>
      <c r="M5">
        <f>COUNTIF($I$2:I5,"yes")/$K$4</f>
        <v>1.9417475728155338E-2</v>
      </c>
      <c r="O5" s="6" t="s">
        <v>17594</v>
      </c>
      <c r="P5" s="5">
        <f>COUNTIF(I170:I8651,"=no")</f>
        <v>8347</v>
      </c>
      <c r="Q5" s="5">
        <f>COUNTIF(I170:I8651,"=yes")</f>
        <v>45</v>
      </c>
    </row>
    <row r="6" spans="1:17" x14ac:dyDescent="0.35">
      <c r="A6" t="s">
        <v>670</v>
      </c>
      <c r="B6" t="s">
        <v>165</v>
      </c>
      <c r="C6">
        <v>31</v>
      </c>
      <c r="D6">
        <v>1116</v>
      </c>
      <c r="E6">
        <v>1</v>
      </c>
      <c r="F6">
        <v>1136</v>
      </c>
      <c r="G6">
        <v>2410.1999999999998</v>
      </c>
      <c r="H6">
        <v>0</v>
      </c>
      <c r="I6" t="str">
        <f>IF(ISERROR(MATCH(B6,'Лист 1'!$A$2:$A$207,0)),"no","yes")</f>
        <v>yes</v>
      </c>
      <c r="L6">
        <f>(COUNTIF($I$2:I6, "no"))/(COUNTIF($I$2:$I$8561, "no"))</f>
        <v>0</v>
      </c>
      <c r="M6">
        <f>COUNTIF($I$2:I6,"yes")/$K$4</f>
        <v>2.4271844660194174E-2</v>
      </c>
      <c r="O6" s="4"/>
      <c r="P6" s="4"/>
      <c r="Q6" s="4"/>
    </row>
    <row r="7" spans="1:17" x14ac:dyDescent="0.35">
      <c r="A7" t="s">
        <v>671</v>
      </c>
      <c r="B7" t="s">
        <v>523</v>
      </c>
      <c r="C7">
        <v>23</v>
      </c>
      <c r="D7">
        <v>1107</v>
      </c>
      <c r="E7">
        <v>1</v>
      </c>
      <c r="F7">
        <v>1136</v>
      </c>
      <c r="G7">
        <v>2409.1</v>
      </c>
      <c r="H7">
        <v>0</v>
      </c>
      <c r="I7" t="str">
        <f>IF(ISERROR(MATCH(B7,'Лист 1'!$A$2:$A$207,0)),"no","yes")</f>
        <v>yes</v>
      </c>
      <c r="L7">
        <f>(COUNTIF($I$2:I7, "no"))/(COUNTIF($I$2:$I$8561, "no"))</f>
        <v>0</v>
      </c>
      <c r="M7">
        <f>COUNTIF($I$2:I7,"yes")/$K$4</f>
        <v>2.9126213592233011E-2</v>
      </c>
    </row>
    <row r="8" spans="1:17" x14ac:dyDescent="0.35">
      <c r="A8" t="s">
        <v>672</v>
      </c>
      <c r="B8" t="s">
        <v>106</v>
      </c>
      <c r="C8">
        <v>23</v>
      </c>
      <c r="D8">
        <v>1108</v>
      </c>
      <c r="E8">
        <v>1</v>
      </c>
      <c r="F8">
        <v>1136</v>
      </c>
      <c r="G8">
        <v>2408.3000000000002</v>
      </c>
      <c r="H8">
        <v>0</v>
      </c>
      <c r="I8" t="str">
        <f>IF(ISERROR(MATCH(B8,'Лист 1'!$A$2:$A$207,0)),"no","yes")</f>
        <v>yes</v>
      </c>
      <c r="L8">
        <f>(COUNTIF($I$2:I8, "no"))/(COUNTIF($I$2:$I$8561, "no"))</f>
        <v>0</v>
      </c>
      <c r="M8">
        <f>COUNTIF($I$2:I8,"yes")/$K$4</f>
        <v>3.3980582524271843E-2</v>
      </c>
    </row>
    <row r="9" spans="1:17" x14ac:dyDescent="0.35">
      <c r="A9" t="s">
        <v>673</v>
      </c>
      <c r="B9" t="s">
        <v>329</v>
      </c>
      <c r="C9">
        <v>23</v>
      </c>
      <c r="D9">
        <v>1108</v>
      </c>
      <c r="E9">
        <v>1</v>
      </c>
      <c r="F9">
        <v>1136</v>
      </c>
      <c r="G9">
        <v>2408</v>
      </c>
      <c r="H9">
        <v>0</v>
      </c>
      <c r="I9" t="str">
        <f>IF(ISERROR(MATCH(B9,'Лист 1'!$A$2:$A$207,0)),"no","yes")</f>
        <v>yes</v>
      </c>
      <c r="L9">
        <f>(COUNTIF($I$2:I9, "no"))/(COUNTIF($I$2:$I$8561, "no"))</f>
        <v>0</v>
      </c>
      <c r="M9">
        <f>COUNTIF($I$2:I9,"yes")/$K$4</f>
        <v>3.8834951456310676E-2</v>
      </c>
    </row>
    <row r="10" spans="1:17" x14ac:dyDescent="0.35">
      <c r="A10" t="s">
        <v>674</v>
      </c>
      <c r="B10" t="s">
        <v>404</v>
      </c>
      <c r="C10">
        <v>31</v>
      </c>
      <c r="D10">
        <v>1116</v>
      </c>
      <c r="E10">
        <v>1</v>
      </c>
      <c r="F10">
        <v>1136</v>
      </c>
      <c r="G10">
        <v>2407</v>
      </c>
      <c r="H10">
        <v>0</v>
      </c>
      <c r="I10" t="str">
        <f>IF(ISERROR(MATCH(B10,'Лист 1'!$A$2:$A$207,0)),"no","yes")</f>
        <v>yes</v>
      </c>
      <c r="L10">
        <f>(COUNTIF($I$2:I10, "no"))/(COUNTIF($I$2:$I$8561, "no"))</f>
        <v>0</v>
      </c>
      <c r="M10">
        <f>COUNTIF($I$2:I10,"yes")/$K$4</f>
        <v>4.3689320388349516E-2</v>
      </c>
    </row>
    <row r="11" spans="1:17" x14ac:dyDescent="0.35">
      <c r="A11" t="s">
        <v>675</v>
      </c>
      <c r="B11" t="s">
        <v>233</v>
      </c>
      <c r="C11">
        <v>23</v>
      </c>
      <c r="D11">
        <v>1108</v>
      </c>
      <c r="E11">
        <v>1</v>
      </c>
      <c r="F11">
        <v>1136</v>
      </c>
      <c r="G11">
        <v>2405.9</v>
      </c>
      <c r="H11">
        <v>0</v>
      </c>
      <c r="I11" t="str">
        <f>IF(ISERROR(MATCH(B11,'Лист 1'!$A$2:$A$207,0)),"no","yes")</f>
        <v>yes</v>
      </c>
      <c r="L11">
        <f>(COUNTIF($I$2:I11, "no"))/(COUNTIF($I$2:$I$8561, "no"))</f>
        <v>0</v>
      </c>
      <c r="M11">
        <f>COUNTIF($I$2:I11,"yes")/$K$4</f>
        <v>4.8543689320388349E-2</v>
      </c>
    </row>
    <row r="12" spans="1:17" x14ac:dyDescent="0.35">
      <c r="A12" t="s">
        <v>676</v>
      </c>
      <c r="B12" t="s">
        <v>118</v>
      </c>
      <c r="C12">
        <v>23</v>
      </c>
      <c r="D12">
        <v>1108</v>
      </c>
      <c r="E12">
        <v>1</v>
      </c>
      <c r="F12">
        <v>1136</v>
      </c>
      <c r="G12">
        <v>2405.1</v>
      </c>
      <c r="H12">
        <v>0</v>
      </c>
      <c r="I12" t="str">
        <f>IF(ISERROR(MATCH(B12,'Лист 1'!$A$2:$A$207,0)),"no","yes")</f>
        <v>yes</v>
      </c>
      <c r="L12">
        <f>(COUNTIF($I$2:I12, "no"))/(COUNTIF($I$2:$I$8561, "no"))</f>
        <v>0</v>
      </c>
      <c r="M12">
        <f>COUNTIF($I$2:I12,"yes")/$K$4</f>
        <v>5.3398058252427182E-2</v>
      </c>
    </row>
    <row r="13" spans="1:17" x14ac:dyDescent="0.35">
      <c r="A13" t="s">
        <v>677</v>
      </c>
      <c r="B13" t="s">
        <v>407</v>
      </c>
      <c r="C13">
        <v>23</v>
      </c>
      <c r="D13">
        <v>1108</v>
      </c>
      <c r="E13">
        <v>1</v>
      </c>
      <c r="F13">
        <v>1136</v>
      </c>
      <c r="G13">
        <v>2404.4</v>
      </c>
      <c r="H13">
        <v>0</v>
      </c>
      <c r="I13" t="str">
        <f>IF(ISERROR(MATCH(B13,'Лист 1'!$A$2:$A$207,0)),"no","yes")</f>
        <v>yes</v>
      </c>
      <c r="L13">
        <f>(COUNTIF($I$2:I13, "no"))/(COUNTIF($I$2:$I$8561, "no"))</f>
        <v>0</v>
      </c>
      <c r="M13">
        <f>COUNTIF($I$2:I13,"yes")/$K$4</f>
        <v>5.8252427184466021E-2</v>
      </c>
    </row>
    <row r="14" spans="1:17" x14ac:dyDescent="0.35">
      <c r="A14" t="s">
        <v>678</v>
      </c>
      <c r="B14" t="s">
        <v>343</v>
      </c>
      <c r="C14">
        <v>23</v>
      </c>
      <c r="D14">
        <v>1108</v>
      </c>
      <c r="E14">
        <v>1</v>
      </c>
      <c r="F14">
        <v>1136</v>
      </c>
      <c r="G14">
        <v>2404.3000000000002</v>
      </c>
      <c r="H14">
        <v>0</v>
      </c>
      <c r="I14" t="str">
        <f>IF(ISERROR(MATCH(B14,'Лист 1'!$A$2:$A$207,0)),"no","yes")</f>
        <v>yes</v>
      </c>
      <c r="L14">
        <f>(COUNTIF($I$2:I14, "no"))/(COUNTIF($I$2:$I$8561, "no"))</f>
        <v>0</v>
      </c>
      <c r="M14">
        <f>COUNTIF($I$2:I14,"yes")/$K$4</f>
        <v>6.3106796116504854E-2</v>
      </c>
    </row>
    <row r="15" spans="1:17" x14ac:dyDescent="0.35">
      <c r="A15" t="s">
        <v>679</v>
      </c>
      <c r="B15" t="s">
        <v>185</v>
      </c>
      <c r="C15">
        <v>23</v>
      </c>
      <c r="D15">
        <v>1108</v>
      </c>
      <c r="E15">
        <v>1</v>
      </c>
      <c r="F15">
        <v>1136</v>
      </c>
      <c r="G15">
        <v>2403.6999999999998</v>
      </c>
      <c r="H15">
        <v>0</v>
      </c>
      <c r="I15" t="str">
        <f>IF(ISERROR(MATCH(B15,'Лист 1'!$A$2:$A$207,0)),"no","yes")</f>
        <v>yes</v>
      </c>
      <c r="L15">
        <f>(COUNTIF($I$2:I15, "no"))/(COUNTIF($I$2:$I$8561, "no"))</f>
        <v>0</v>
      </c>
      <c r="M15">
        <f>COUNTIF($I$2:I15,"yes")/$K$4</f>
        <v>6.7961165048543687E-2</v>
      </c>
    </row>
    <row r="16" spans="1:17" x14ac:dyDescent="0.35">
      <c r="A16" t="s">
        <v>680</v>
      </c>
      <c r="B16" t="s">
        <v>121</v>
      </c>
      <c r="C16">
        <v>23</v>
      </c>
      <c r="D16">
        <v>1108</v>
      </c>
      <c r="E16">
        <v>1</v>
      </c>
      <c r="F16">
        <v>1136</v>
      </c>
      <c r="G16">
        <v>2403.1999999999998</v>
      </c>
      <c r="H16">
        <v>0</v>
      </c>
      <c r="I16" t="str">
        <f>IF(ISERROR(MATCH(B16,'Лист 1'!$A$2:$A$207,0)),"no","yes")</f>
        <v>yes</v>
      </c>
      <c r="L16">
        <f>(COUNTIF($I$2:I16, "no"))/(COUNTIF($I$2:$I$8561, "no"))</f>
        <v>0</v>
      </c>
      <c r="M16">
        <f>COUNTIF($I$2:I16,"yes")/$K$4</f>
        <v>7.281553398058252E-2</v>
      </c>
    </row>
    <row r="17" spans="1:13" x14ac:dyDescent="0.35">
      <c r="A17" t="s">
        <v>681</v>
      </c>
      <c r="B17" t="s">
        <v>637</v>
      </c>
      <c r="C17">
        <v>41</v>
      </c>
      <c r="D17">
        <v>1126</v>
      </c>
      <c r="E17">
        <v>1</v>
      </c>
      <c r="F17">
        <v>1136</v>
      </c>
      <c r="G17">
        <v>2401.3000000000002</v>
      </c>
      <c r="H17">
        <v>0</v>
      </c>
      <c r="I17" t="str">
        <f>IF(ISERROR(MATCH(B17,'Лист 1'!$A$2:$A$207,0)),"no","yes")</f>
        <v>yes</v>
      </c>
      <c r="L17">
        <f>(COUNTIF($I$2:I17, "no"))/(COUNTIF($I$2:$I$8561, "no"))</f>
        <v>0</v>
      </c>
      <c r="M17">
        <f>COUNTIF($I$2:I17,"yes")/$K$4</f>
        <v>7.7669902912621352E-2</v>
      </c>
    </row>
    <row r="18" spans="1:13" x14ac:dyDescent="0.35">
      <c r="A18" t="s">
        <v>682</v>
      </c>
      <c r="B18" t="s">
        <v>399</v>
      </c>
      <c r="C18">
        <v>23</v>
      </c>
      <c r="D18">
        <v>1108</v>
      </c>
      <c r="E18">
        <v>1</v>
      </c>
      <c r="F18">
        <v>1136</v>
      </c>
      <c r="G18">
        <v>2401.1999999999998</v>
      </c>
      <c r="H18">
        <v>0</v>
      </c>
      <c r="I18" t="str">
        <f>IF(ISERROR(MATCH(B18,'Лист 1'!$A$2:$A$207,0)),"no","yes")</f>
        <v>yes</v>
      </c>
      <c r="L18">
        <f>(COUNTIF($I$2:I18, "no"))/(COUNTIF($I$2:$I$8561, "no"))</f>
        <v>0</v>
      </c>
      <c r="M18">
        <f>COUNTIF($I$2:I18,"yes")/$K$4</f>
        <v>8.2524271844660199E-2</v>
      </c>
    </row>
    <row r="19" spans="1:13" x14ac:dyDescent="0.35">
      <c r="A19" t="s">
        <v>683</v>
      </c>
      <c r="B19" t="s">
        <v>338</v>
      </c>
      <c r="C19">
        <v>23</v>
      </c>
      <c r="D19">
        <v>1108</v>
      </c>
      <c r="E19">
        <v>1</v>
      </c>
      <c r="F19">
        <v>1136</v>
      </c>
      <c r="G19">
        <v>2400.6999999999998</v>
      </c>
      <c r="H19">
        <v>0</v>
      </c>
      <c r="I19" t="str">
        <f>IF(ISERROR(MATCH(B19,'Лист 1'!$A$2:$A$207,0)),"no","yes")</f>
        <v>yes</v>
      </c>
      <c r="L19">
        <f>(COUNTIF($I$2:I19, "no"))/(COUNTIF($I$2:$I$8561, "no"))</f>
        <v>0</v>
      </c>
      <c r="M19">
        <f>COUNTIF($I$2:I19,"yes")/$K$4</f>
        <v>8.7378640776699032E-2</v>
      </c>
    </row>
    <row r="20" spans="1:13" x14ac:dyDescent="0.35">
      <c r="A20" t="s">
        <v>684</v>
      </c>
      <c r="B20" t="s">
        <v>341</v>
      </c>
      <c r="C20">
        <v>23</v>
      </c>
      <c r="D20">
        <v>1108</v>
      </c>
      <c r="E20">
        <v>1</v>
      </c>
      <c r="F20">
        <v>1136</v>
      </c>
      <c r="G20">
        <v>2394.4</v>
      </c>
      <c r="H20">
        <v>0</v>
      </c>
      <c r="I20" t="str">
        <f>IF(ISERROR(MATCH(B20,'Лист 1'!$A$2:$A$207,0)),"no","yes")</f>
        <v>yes</v>
      </c>
      <c r="L20">
        <f>(COUNTIF($I$2:I20, "no"))/(COUNTIF($I$2:$I$8561, "no"))</f>
        <v>0</v>
      </c>
      <c r="M20">
        <f>COUNTIF($I$2:I20,"yes")/$K$4</f>
        <v>9.2233009708737865E-2</v>
      </c>
    </row>
    <row r="21" spans="1:13" x14ac:dyDescent="0.35">
      <c r="A21" t="s">
        <v>685</v>
      </c>
      <c r="B21" t="s">
        <v>334</v>
      </c>
      <c r="C21">
        <v>23</v>
      </c>
      <c r="D21">
        <v>1108</v>
      </c>
      <c r="E21">
        <v>1</v>
      </c>
      <c r="F21">
        <v>1136</v>
      </c>
      <c r="G21">
        <v>2394.4</v>
      </c>
      <c r="H21">
        <v>0</v>
      </c>
      <c r="I21" t="str">
        <f>IF(ISERROR(MATCH(B21,'Лист 1'!$A$2:$A$207,0)),"no","yes")</f>
        <v>yes</v>
      </c>
      <c r="L21">
        <f>(COUNTIF($I$2:I21, "no"))/(COUNTIF($I$2:$I$8561, "no"))</f>
        <v>0</v>
      </c>
      <c r="M21">
        <f>COUNTIF($I$2:I21,"yes")/$K$4</f>
        <v>9.7087378640776698E-2</v>
      </c>
    </row>
    <row r="22" spans="1:13" x14ac:dyDescent="0.35">
      <c r="A22" t="s">
        <v>686</v>
      </c>
      <c r="B22" t="s">
        <v>352</v>
      </c>
      <c r="C22">
        <v>23</v>
      </c>
      <c r="D22">
        <v>1108</v>
      </c>
      <c r="E22">
        <v>1</v>
      </c>
      <c r="F22">
        <v>1136</v>
      </c>
      <c r="G22">
        <v>2383.1999999999998</v>
      </c>
      <c r="H22">
        <v>0</v>
      </c>
      <c r="I22" t="str">
        <f>IF(ISERROR(MATCH(B22,'Лист 1'!$A$2:$A$207,0)),"no","yes")</f>
        <v>yes</v>
      </c>
      <c r="L22">
        <f>(COUNTIF($I$2:I22, "no"))/(COUNTIF($I$2:$I$8561, "no"))</f>
        <v>0</v>
      </c>
      <c r="M22">
        <f>COUNTIF($I$2:I22,"yes")/$K$4</f>
        <v>0.10194174757281553</v>
      </c>
    </row>
    <row r="23" spans="1:13" x14ac:dyDescent="0.35">
      <c r="A23" t="s">
        <v>687</v>
      </c>
      <c r="B23" t="s">
        <v>389</v>
      </c>
      <c r="C23">
        <v>20</v>
      </c>
      <c r="D23">
        <v>1104</v>
      </c>
      <c r="E23">
        <v>1</v>
      </c>
      <c r="F23">
        <v>1136</v>
      </c>
      <c r="G23">
        <v>2374.9</v>
      </c>
      <c r="H23">
        <v>0</v>
      </c>
      <c r="I23" t="str">
        <f>IF(ISERROR(MATCH(B23,'Лист 1'!$A$2:$A$207,0)),"no","yes")</f>
        <v>yes</v>
      </c>
      <c r="L23">
        <f>(COUNTIF($I$2:I23, "no"))/(COUNTIF($I$2:$I$8561, "no"))</f>
        <v>0</v>
      </c>
      <c r="M23">
        <f>COUNTIF($I$2:I23,"yes")/$K$4</f>
        <v>0.10679611650485436</v>
      </c>
    </row>
    <row r="24" spans="1:13" x14ac:dyDescent="0.35">
      <c r="A24" t="s">
        <v>688</v>
      </c>
      <c r="B24" t="s">
        <v>598</v>
      </c>
      <c r="C24">
        <v>27</v>
      </c>
      <c r="D24">
        <v>1109</v>
      </c>
      <c r="E24">
        <v>1</v>
      </c>
      <c r="F24">
        <v>1136</v>
      </c>
      <c r="G24">
        <v>2363.6999999999998</v>
      </c>
      <c r="H24">
        <v>0</v>
      </c>
      <c r="I24" t="str">
        <f>IF(ISERROR(MATCH(B24,'Лист 1'!$A$2:$A$207,0)),"no","yes")</f>
        <v>yes</v>
      </c>
      <c r="L24">
        <f>(COUNTIF($I$2:I24, "no"))/(COUNTIF($I$2:$I$8561, "no"))</f>
        <v>0</v>
      </c>
      <c r="M24">
        <f>COUNTIF($I$2:I24,"yes")/$K$4</f>
        <v>0.11165048543689321</v>
      </c>
    </row>
    <row r="25" spans="1:13" x14ac:dyDescent="0.35">
      <c r="A25" t="s">
        <v>689</v>
      </c>
      <c r="B25" t="s">
        <v>137</v>
      </c>
      <c r="C25">
        <v>21</v>
      </c>
      <c r="D25">
        <v>1104</v>
      </c>
      <c r="E25">
        <v>1</v>
      </c>
      <c r="F25">
        <v>1136</v>
      </c>
      <c r="G25">
        <v>2358.6999999999998</v>
      </c>
      <c r="H25">
        <v>0</v>
      </c>
      <c r="I25" t="str">
        <f>IF(ISERROR(MATCH(B25,'Лист 1'!$A$2:$A$207,0)),"no","yes")</f>
        <v>yes</v>
      </c>
      <c r="L25">
        <f>(COUNTIF($I$2:I25, "no"))/(COUNTIF($I$2:$I$8561, "no"))</f>
        <v>0</v>
      </c>
      <c r="M25">
        <f>COUNTIF($I$2:I25,"yes")/$K$4</f>
        <v>0.11650485436893204</v>
      </c>
    </row>
    <row r="26" spans="1:13" x14ac:dyDescent="0.35">
      <c r="A26" t="s">
        <v>690</v>
      </c>
      <c r="B26" t="s">
        <v>181</v>
      </c>
      <c r="C26">
        <v>19</v>
      </c>
      <c r="D26">
        <v>1101</v>
      </c>
      <c r="E26">
        <v>1</v>
      </c>
      <c r="F26">
        <v>1136</v>
      </c>
      <c r="G26">
        <v>2356.1</v>
      </c>
      <c r="H26">
        <v>0</v>
      </c>
      <c r="I26" t="str">
        <f>IF(ISERROR(MATCH(B26,'Лист 1'!$A$2:$A$207,0)),"no","yes")</f>
        <v>yes</v>
      </c>
      <c r="L26">
        <f>(COUNTIF($I$2:I26, "no"))/(COUNTIF($I$2:$I$8561, "no"))</f>
        <v>0</v>
      </c>
      <c r="M26">
        <f>COUNTIF($I$2:I26,"yes")/$K$4</f>
        <v>0.12135922330097088</v>
      </c>
    </row>
    <row r="27" spans="1:13" x14ac:dyDescent="0.35">
      <c r="A27" t="s">
        <v>691</v>
      </c>
      <c r="B27" t="s">
        <v>383</v>
      </c>
      <c r="C27">
        <v>23</v>
      </c>
      <c r="D27">
        <v>1108</v>
      </c>
      <c r="E27">
        <v>1</v>
      </c>
      <c r="F27">
        <v>1136</v>
      </c>
      <c r="G27">
        <v>2355.5</v>
      </c>
      <c r="H27">
        <v>0</v>
      </c>
      <c r="I27" t="str">
        <f>IF(ISERROR(MATCH(B27,'Лист 1'!$A$2:$A$207,0)),"no","yes")</f>
        <v>yes</v>
      </c>
      <c r="L27">
        <f>(COUNTIF($I$2:I27, "no"))/(COUNTIF($I$2:$I$8561, "no"))</f>
        <v>0</v>
      </c>
      <c r="M27">
        <f>COUNTIF($I$2:I27,"yes")/$K$4</f>
        <v>0.12621359223300971</v>
      </c>
    </row>
    <row r="28" spans="1:13" x14ac:dyDescent="0.35">
      <c r="A28" t="s">
        <v>692</v>
      </c>
      <c r="B28" t="s">
        <v>336</v>
      </c>
      <c r="C28">
        <v>23</v>
      </c>
      <c r="D28">
        <v>1108</v>
      </c>
      <c r="E28">
        <v>1</v>
      </c>
      <c r="F28">
        <v>1136</v>
      </c>
      <c r="G28">
        <v>2354.9</v>
      </c>
      <c r="H28">
        <v>0</v>
      </c>
      <c r="I28" t="str">
        <f>IF(ISERROR(MATCH(B28,'Лист 1'!$A$2:$A$207,0)),"no","yes")</f>
        <v>yes</v>
      </c>
      <c r="L28">
        <f>(COUNTIF($I$2:I28, "no"))/(COUNTIF($I$2:$I$8561, "no"))</f>
        <v>0</v>
      </c>
      <c r="M28">
        <f>COUNTIF($I$2:I28,"yes")/$K$4</f>
        <v>0.13106796116504854</v>
      </c>
    </row>
    <row r="29" spans="1:13" x14ac:dyDescent="0.35">
      <c r="A29" t="s">
        <v>693</v>
      </c>
      <c r="B29" t="s">
        <v>605</v>
      </c>
      <c r="C29">
        <v>20</v>
      </c>
      <c r="D29">
        <v>1103</v>
      </c>
      <c r="E29">
        <v>1</v>
      </c>
      <c r="F29">
        <v>1136</v>
      </c>
      <c r="G29">
        <v>2348.9</v>
      </c>
      <c r="H29">
        <v>0</v>
      </c>
      <c r="I29" t="str">
        <f>IF(ISERROR(MATCH(B29,'Лист 1'!$A$2:$A$207,0)),"no","yes")</f>
        <v>yes</v>
      </c>
      <c r="L29">
        <f>(COUNTIF($I$2:I29, "no"))/(COUNTIF($I$2:$I$8561, "no"))</f>
        <v>0</v>
      </c>
      <c r="M29">
        <f>COUNTIF($I$2:I29,"yes")/$K$4</f>
        <v>0.13592233009708737</v>
      </c>
    </row>
    <row r="30" spans="1:13" x14ac:dyDescent="0.35">
      <c r="A30" t="s">
        <v>694</v>
      </c>
      <c r="B30" t="s">
        <v>93</v>
      </c>
      <c r="C30">
        <v>23</v>
      </c>
      <c r="D30">
        <v>1106</v>
      </c>
      <c r="E30">
        <v>1</v>
      </c>
      <c r="F30">
        <v>1136</v>
      </c>
      <c r="G30">
        <v>2308.3000000000002</v>
      </c>
      <c r="H30">
        <v>0</v>
      </c>
      <c r="I30" t="str">
        <f>IF(ISERROR(MATCH(B30,'Лист 1'!$A$2:$A$207,0)),"no","yes")</f>
        <v>yes</v>
      </c>
      <c r="L30">
        <f>(COUNTIF($I$2:I30, "no"))/(COUNTIF($I$2:$I$8561, "no"))</f>
        <v>0</v>
      </c>
      <c r="M30">
        <f>COUNTIF($I$2:I30,"yes")/$K$4</f>
        <v>0.14077669902912621</v>
      </c>
    </row>
    <row r="31" spans="1:13" x14ac:dyDescent="0.35">
      <c r="A31" t="s">
        <v>695</v>
      </c>
      <c r="B31" t="s">
        <v>103</v>
      </c>
      <c r="C31">
        <v>23</v>
      </c>
      <c r="D31">
        <v>1106</v>
      </c>
      <c r="E31">
        <v>1</v>
      </c>
      <c r="F31">
        <v>1136</v>
      </c>
      <c r="G31">
        <v>2307.1</v>
      </c>
      <c r="H31">
        <v>0</v>
      </c>
      <c r="I31" t="str">
        <f>IF(ISERROR(MATCH(B31,'Лист 1'!$A$2:$A$207,0)),"no","yes")</f>
        <v>yes</v>
      </c>
      <c r="L31">
        <f>(COUNTIF($I$2:I31, "no"))/(COUNTIF($I$2:$I$8561, "no"))</f>
        <v>0</v>
      </c>
      <c r="M31">
        <f>COUNTIF($I$2:I31,"yes")/$K$4</f>
        <v>0.14563106796116504</v>
      </c>
    </row>
    <row r="32" spans="1:13" x14ac:dyDescent="0.35">
      <c r="A32" t="s">
        <v>696</v>
      </c>
      <c r="B32" t="s">
        <v>504</v>
      </c>
      <c r="C32">
        <v>23</v>
      </c>
      <c r="D32">
        <v>1108</v>
      </c>
      <c r="E32">
        <v>1</v>
      </c>
      <c r="F32">
        <v>1136</v>
      </c>
      <c r="G32">
        <v>2306.9</v>
      </c>
      <c r="H32">
        <v>0</v>
      </c>
      <c r="I32" t="str">
        <f>IF(ISERROR(MATCH(B32,'Лист 1'!$A$2:$A$207,0)),"no","yes")</f>
        <v>yes</v>
      </c>
      <c r="L32">
        <f>(COUNTIF($I$2:I32, "no"))/(COUNTIF($I$2:$I$8561, "no"))</f>
        <v>0</v>
      </c>
      <c r="M32">
        <f>COUNTIF($I$2:I32,"yes")/$K$4</f>
        <v>0.15048543689320387</v>
      </c>
    </row>
    <row r="33" spans="1:13" x14ac:dyDescent="0.35">
      <c r="A33" t="s">
        <v>697</v>
      </c>
      <c r="B33" t="s">
        <v>452</v>
      </c>
      <c r="C33">
        <v>1</v>
      </c>
      <c r="D33">
        <v>1049</v>
      </c>
      <c r="E33">
        <v>1</v>
      </c>
      <c r="F33">
        <v>1136</v>
      </c>
      <c r="G33">
        <v>2303.1</v>
      </c>
      <c r="H33">
        <v>0</v>
      </c>
      <c r="I33" t="str">
        <f>IF(ISERROR(MATCH(B33,'Лист 1'!$A$2:$A$207,0)),"no","yes")</f>
        <v>yes</v>
      </c>
      <c r="L33">
        <f>(COUNTIF($I$2:I33, "no"))/(COUNTIF($I$2:$I$8561, "no"))</f>
        <v>0</v>
      </c>
      <c r="M33">
        <f>COUNTIF($I$2:I33,"yes")/$K$4</f>
        <v>0.1553398058252427</v>
      </c>
    </row>
    <row r="34" spans="1:13" x14ac:dyDescent="0.35">
      <c r="A34" t="s">
        <v>698</v>
      </c>
      <c r="B34" t="s">
        <v>647</v>
      </c>
      <c r="C34">
        <v>1</v>
      </c>
      <c r="D34">
        <v>1049</v>
      </c>
      <c r="E34">
        <v>1</v>
      </c>
      <c r="F34">
        <v>1136</v>
      </c>
      <c r="G34">
        <v>2298.1999999999998</v>
      </c>
      <c r="H34">
        <v>0</v>
      </c>
      <c r="I34" t="str">
        <f>IF(ISERROR(MATCH(B34,'Лист 1'!$A$2:$A$207,0)),"no","yes")</f>
        <v>yes</v>
      </c>
      <c r="L34">
        <f>(COUNTIF($I$2:I34, "no"))/(COUNTIF($I$2:$I$8561, "no"))</f>
        <v>0</v>
      </c>
      <c r="M34">
        <f>COUNTIF($I$2:I34,"yes")/$K$4</f>
        <v>0.16019417475728157</v>
      </c>
    </row>
    <row r="35" spans="1:13" x14ac:dyDescent="0.35">
      <c r="A35" t="s">
        <v>699</v>
      </c>
      <c r="B35" t="s">
        <v>178</v>
      </c>
      <c r="C35">
        <v>27</v>
      </c>
      <c r="D35">
        <v>1116</v>
      </c>
      <c r="E35">
        <v>1</v>
      </c>
      <c r="F35">
        <v>1136</v>
      </c>
      <c r="G35">
        <v>2291</v>
      </c>
      <c r="H35">
        <v>0</v>
      </c>
      <c r="I35" t="str">
        <f>IF(ISERROR(MATCH(B35,'Лист 1'!$A$2:$A$207,0)),"no","yes")</f>
        <v>yes</v>
      </c>
      <c r="L35">
        <f>(COUNTIF($I$2:I35, "no"))/(COUNTIF($I$2:$I$8561, "no"))</f>
        <v>0</v>
      </c>
      <c r="M35">
        <f>COUNTIF($I$2:I35,"yes")/$K$4</f>
        <v>0.1650485436893204</v>
      </c>
    </row>
    <row r="36" spans="1:13" x14ac:dyDescent="0.35">
      <c r="A36" t="s">
        <v>700</v>
      </c>
      <c r="B36" t="s">
        <v>566</v>
      </c>
      <c r="C36">
        <v>31</v>
      </c>
      <c r="D36">
        <v>1116</v>
      </c>
      <c r="E36">
        <v>1</v>
      </c>
      <c r="F36">
        <v>1136</v>
      </c>
      <c r="G36">
        <v>2288.1999999999998</v>
      </c>
      <c r="H36">
        <v>0</v>
      </c>
      <c r="I36" t="str">
        <f>IF(ISERROR(MATCH(B36,'Лист 1'!$A$2:$A$207,0)),"no","yes")</f>
        <v>yes</v>
      </c>
      <c r="L36">
        <f>(COUNTIF($I$2:I36, "no"))/(COUNTIF($I$2:$I$8561, "no"))</f>
        <v>0</v>
      </c>
      <c r="M36">
        <f>COUNTIF($I$2:I36,"yes")/$K$4</f>
        <v>0.16990291262135923</v>
      </c>
    </row>
    <row r="37" spans="1:13" x14ac:dyDescent="0.35">
      <c r="A37" t="s">
        <v>701</v>
      </c>
      <c r="B37" t="s">
        <v>54</v>
      </c>
      <c r="C37">
        <v>23</v>
      </c>
      <c r="D37">
        <v>1108</v>
      </c>
      <c r="E37">
        <v>1</v>
      </c>
      <c r="F37">
        <v>1136</v>
      </c>
      <c r="G37">
        <v>2286.3000000000002</v>
      </c>
      <c r="H37">
        <v>0</v>
      </c>
      <c r="I37" t="str">
        <f>IF(ISERROR(MATCH(B37,'Лист 1'!$A$2:$A$207,0)),"no","yes")</f>
        <v>yes</v>
      </c>
      <c r="L37">
        <f>(COUNTIF($I$2:I37, "no"))/(COUNTIF($I$2:$I$8561, "no"))</f>
        <v>0</v>
      </c>
      <c r="M37">
        <f>COUNTIF($I$2:I37,"yes")/$K$4</f>
        <v>0.17475728155339806</v>
      </c>
    </row>
    <row r="38" spans="1:13" x14ac:dyDescent="0.35">
      <c r="A38" t="s">
        <v>702</v>
      </c>
      <c r="B38" t="s">
        <v>76</v>
      </c>
      <c r="C38">
        <v>19</v>
      </c>
      <c r="D38">
        <v>1103</v>
      </c>
      <c r="E38">
        <v>1</v>
      </c>
      <c r="F38">
        <v>1136</v>
      </c>
      <c r="G38">
        <v>2254.1999999999998</v>
      </c>
      <c r="H38">
        <v>0</v>
      </c>
      <c r="I38" t="str">
        <f>IF(ISERROR(MATCH(B38,'Лист 1'!$A$2:$A$207,0)),"no","yes")</f>
        <v>yes</v>
      </c>
      <c r="L38">
        <f>(COUNTIF($I$2:I38, "no"))/(COUNTIF($I$2:$I$8561, "no"))</f>
        <v>0</v>
      </c>
      <c r="M38">
        <f>COUNTIF($I$2:I38,"yes")/$K$4</f>
        <v>0.1796116504854369</v>
      </c>
    </row>
    <row r="39" spans="1:13" x14ac:dyDescent="0.35">
      <c r="A39" t="s">
        <v>703</v>
      </c>
      <c r="B39" t="s">
        <v>216</v>
      </c>
      <c r="C39">
        <v>5</v>
      </c>
      <c r="D39">
        <v>1123</v>
      </c>
      <c r="E39">
        <v>1</v>
      </c>
      <c r="F39">
        <v>1136</v>
      </c>
      <c r="G39">
        <v>2249.1</v>
      </c>
      <c r="H39">
        <v>0</v>
      </c>
      <c r="I39" t="str">
        <f>IF(ISERROR(MATCH(B39,'Лист 1'!$A$2:$A$207,0)),"no","yes")</f>
        <v>yes</v>
      </c>
      <c r="L39">
        <f>(COUNTIF($I$2:I39, "no"))/(COUNTIF($I$2:$I$8561, "no"))</f>
        <v>0</v>
      </c>
      <c r="M39">
        <f>COUNTIF($I$2:I39,"yes")/$K$4</f>
        <v>0.18446601941747573</v>
      </c>
    </row>
    <row r="40" spans="1:13" x14ac:dyDescent="0.35">
      <c r="A40" t="s">
        <v>704</v>
      </c>
      <c r="B40" t="s">
        <v>643</v>
      </c>
      <c r="C40">
        <v>21</v>
      </c>
      <c r="D40">
        <v>1103</v>
      </c>
      <c r="E40">
        <v>1</v>
      </c>
      <c r="F40">
        <v>1136</v>
      </c>
      <c r="G40">
        <v>2242.4</v>
      </c>
      <c r="H40">
        <v>0</v>
      </c>
      <c r="I40" t="str">
        <f>IF(ISERROR(MATCH(B40,'Лист 1'!$A$2:$A$207,0)),"no","yes")</f>
        <v>yes</v>
      </c>
      <c r="L40">
        <f>(COUNTIF($I$2:I40, "no"))/(COUNTIF($I$2:$I$8561, "no"))</f>
        <v>0</v>
      </c>
      <c r="M40">
        <f>COUNTIF($I$2:I40,"yes")/$K$4</f>
        <v>0.18932038834951456</v>
      </c>
    </row>
    <row r="41" spans="1:13" x14ac:dyDescent="0.35">
      <c r="A41" t="s">
        <v>705</v>
      </c>
      <c r="B41" t="s">
        <v>478</v>
      </c>
      <c r="C41">
        <v>5</v>
      </c>
      <c r="D41">
        <v>1106</v>
      </c>
      <c r="E41">
        <v>1</v>
      </c>
      <c r="F41">
        <v>1136</v>
      </c>
      <c r="G41">
        <v>2227.1</v>
      </c>
      <c r="H41">
        <v>0</v>
      </c>
      <c r="I41" t="str">
        <f>IF(ISERROR(MATCH(B41,'Лист 1'!$A$2:$A$207,0)),"no","yes")</f>
        <v>yes</v>
      </c>
      <c r="L41">
        <f>(COUNTIF($I$2:I41, "no"))/(COUNTIF($I$2:$I$8561, "no"))</f>
        <v>0</v>
      </c>
      <c r="M41">
        <f>COUNTIF($I$2:I41,"yes")/$K$4</f>
        <v>0.1941747572815534</v>
      </c>
    </row>
    <row r="42" spans="1:13" x14ac:dyDescent="0.35">
      <c r="A42" t="s">
        <v>706</v>
      </c>
      <c r="B42" t="s">
        <v>33</v>
      </c>
      <c r="C42">
        <v>24</v>
      </c>
      <c r="D42">
        <v>1110</v>
      </c>
      <c r="E42">
        <v>1</v>
      </c>
      <c r="F42">
        <v>1136</v>
      </c>
      <c r="G42">
        <v>2221.3000000000002</v>
      </c>
      <c r="H42">
        <v>0</v>
      </c>
      <c r="I42" t="str">
        <f>IF(ISERROR(MATCH(B42,'Лист 1'!$A$2:$A$207,0)),"no","yes")</f>
        <v>yes</v>
      </c>
      <c r="L42">
        <f>(COUNTIF($I$2:I42, "no"))/(COUNTIF($I$2:$I$8561, "no"))</f>
        <v>0</v>
      </c>
      <c r="M42">
        <f>COUNTIF($I$2:I42,"yes")/$K$4</f>
        <v>0.19902912621359223</v>
      </c>
    </row>
    <row r="43" spans="1:13" x14ac:dyDescent="0.35">
      <c r="A43" t="s">
        <v>707</v>
      </c>
      <c r="B43" t="s">
        <v>609</v>
      </c>
      <c r="C43">
        <v>6</v>
      </c>
      <c r="D43">
        <v>1123</v>
      </c>
      <c r="E43">
        <v>1</v>
      </c>
      <c r="F43">
        <v>1136</v>
      </c>
      <c r="G43">
        <v>2218.5</v>
      </c>
      <c r="H43">
        <v>0</v>
      </c>
      <c r="I43" t="str">
        <f>IF(ISERROR(MATCH(B43,'Лист 1'!$A$2:$A$207,0)),"no","yes")</f>
        <v>yes</v>
      </c>
      <c r="L43">
        <f>(COUNTIF($I$2:I43, "no"))/(COUNTIF($I$2:$I$8561, "no"))</f>
        <v>0</v>
      </c>
      <c r="M43">
        <f>COUNTIF($I$2:I43,"yes")/$K$4</f>
        <v>0.20388349514563106</v>
      </c>
    </row>
    <row r="44" spans="1:13" x14ac:dyDescent="0.35">
      <c r="A44" t="s">
        <v>708</v>
      </c>
      <c r="B44" t="s">
        <v>201</v>
      </c>
      <c r="C44">
        <v>22</v>
      </c>
      <c r="D44">
        <v>1104</v>
      </c>
      <c r="E44">
        <v>1</v>
      </c>
      <c r="F44">
        <v>1136</v>
      </c>
      <c r="G44">
        <v>2217.6</v>
      </c>
      <c r="H44">
        <v>0</v>
      </c>
      <c r="I44" t="str">
        <f>IF(ISERROR(MATCH(B44,'Лист 1'!$A$2:$A$207,0)),"no","yes")</f>
        <v>yes</v>
      </c>
      <c r="L44">
        <f>(COUNTIF($I$2:I44, "no"))/(COUNTIF($I$2:$I$8561, "no"))</f>
        <v>0</v>
      </c>
      <c r="M44">
        <f>COUNTIF($I$2:I44,"yes")/$K$4</f>
        <v>0.20873786407766989</v>
      </c>
    </row>
    <row r="45" spans="1:13" x14ac:dyDescent="0.35">
      <c r="A45" t="s">
        <v>709</v>
      </c>
      <c r="B45" t="s">
        <v>631</v>
      </c>
      <c r="C45">
        <v>20</v>
      </c>
      <c r="D45">
        <v>1100</v>
      </c>
      <c r="E45">
        <v>1</v>
      </c>
      <c r="F45">
        <v>1136</v>
      </c>
      <c r="G45">
        <v>2217.4</v>
      </c>
      <c r="H45">
        <v>0</v>
      </c>
      <c r="I45" t="str">
        <f>IF(ISERROR(MATCH(B45,'Лист 1'!$A$2:$A$207,0)),"no","yes")</f>
        <v>yes</v>
      </c>
      <c r="L45">
        <f>(COUNTIF($I$2:I45, "no"))/(COUNTIF($I$2:$I$8561, "no"))</f>
        <v>0</v>
      </c>
      <c r="M45">
        <f>COUNTIF($I$2:I45,"yes")/$K$4</f>
        <v>0.21359223300970873</v>
      </c>
    </row>
    <row r="46" spans="1:13" x14ac:dyDescent="0.35">
      <c r="A46" t="s">
        <v>710</v>
      </c>
      <c r="B46" t="s">
        <v>193</v>
      </c>
      <c r="C46">
        <v>24</v>
      </c>
      <c r="D46">
        <v>1110</v>
      </c>
      <c r="E46">
        <v>1</v>
      </c>
      <c r="F46">
        <v>1136</v>
      </c>
      <c r="G46">
        <v>2210.4</v>
      </c>
      <c r="H46">
        <v>0</v>
      </c>
      <c r="I46" t="str">
        <f>IF(ISERROR(MATCH(B46,'Лист 1'!$A$2:$A$207,0)),"no","yes")</f>
        <v>yes</v>
      </c>
      <c r="L46">
        <f>(COUNTIF($I$2:I46, "no"))/(COUNTIF($I$2:$I$8561, "no"))</f>
        <v>0</v>
      </c>
      <c r="M46">
        <f>COUNTIF($I$2:I46,"yes")/$K$4</f>
        <v>0.21844660194174756</v>
      </c>
    </row>
    <row r="47" spans="1:13" x14ac:dyDescent="0.35">
      <c r="A47" t="s">
        <v>711</v>
      </c>
      <c r="B47" t="s">
        <v>141</v>
      </c>
      <c r="C47">
        <v>6</v>
      </c>
      <c r="D47">
        <v>1108</v>
      </c>
      <c r="E47">
        <v>1</v>
      </c>
      <c r="F47">
        <v>1136</v>
      </c>
      <c r="G47">
        <v>2204.4</v>
      </c>
      <c r="H47">
        <v>0</v>
      </c>
      <c r="I47" t="str">
        <f>IF(ISERROR(MATCH(B47,'Лист 1'!$A$2:$A$207,0)),"no","yes")</f>
        <v>yes</v>
      </c>
      <c r="L47">
        <f>(COUNTIF($I$2:I47, "no"))/(COUNTIF($I$2:$I$8561, "no"))</f>
        <v>0</v>
      </c>
      <c r="M47">
        <f>COUNTIF($I$2:I47,"yes")/$K$4</f>
        <v>0.22330097087378642</v>
      </c>
    </row>
    <row r="48" spans="1:13" x14ac:dyDescent="0.35">
      <c r="A48" t="s">
        <v>712</v>
      </c>
      <c r="B48" t="s">
        <v>114</v>
      </c>
      <c r="C48">
        <v>33</v>
      </c>
      <c r="D48">
        <v>1148</v>
      </c>
      <c r="E48">
        <v>1</v>
      </c>
      <c r="F48">
        <v>1136</v>
      </c>
      <c r="G48">
        <v>2198.1</v>
      </c>
      <c r="H48">
        <v>0</v>
      </c>
      <c r="I48" t="str">
        <f>IF(ISERROR(MATCH(B48,'Лист 1'!$A$2:$A$207,0)),"no","yes")</f>
        <v>yes</v>
      </c>
      <c r="L48">
        <f>(COUNTIF($I$2:I48, "no"))/(COUNTIF($I$2:$I$8561, "no"))</f>
        <v>0</v>
      </c>
      <c r="M48">
        <f>COUNTIF($I$2:I48,"yes")/$K$4</f>
        <v>0.22815533980582525</v>
      </c>
    </row>
    <row r="49" spans="1:13" x14ac:dyDescent="0.35">
      <c r="A49" t="s">
        <v>713</v>
      </c>
      <c r="B49" t="s">
        <v>532</v>
      </c>
      <c r="C49">
        <v>4</v>
      </c>
      <c r="D49">
        <v>1064</v>
      </c>
      <c r="E49">
        <v>1</v>
      </c>
      <c r="F49">
        <v>1136</v>
      </c>
      <c r="G49">
        <v>2194.9</v>
      </c>
      <c r="H49">
        <v>0</v>
      </c>
      <c r="I49" t="str">
        <f>IF(ISERROR(MATCH(B49,'Лист 1'!$A$2:$A$207,0)),"no","yes")</f>
        <v>yes</v>
      </c>
      <c r="L49">
        <f>(COUNTIF($I$2:I49, "no"))/(COUNTIF($I$2:$I$8561, "no"))</f>
        <v>0</v>
      </c>
      <c r="M49">
        <f>COUNTIF($I$2:I49,"yes")/$K$4</f>
        <v>0.23300970873786409</v>
      </c>
    </row>
    <row r="50" spans="1:13" x14ac:dyDescent="0.35">
      <c r="A50" t="s">
        <v>714</v>
      </c>
      <c r="B50" t="s">
        <v>538</v>
      </c>
      <c r="C50">
        <v>2</v>
      </c>
      <c r="D50">
        <v>1065</v>
      </c>
      <c r="E50">
        <v>1</v>
      </c>
      <c r="F50">
        <v>1136</v>
      </c>
      <c r="G50">
        <v>2194.6999999999998</v>
      </c>
      <c r="H50">
        <v>0</v>
      </c>
      <c r="I50" t="str">
        <f>IF(ISERROR(MATCH(B50,'Лист 1'!$A$2:$A$207,0)),"no","yes")</f>
        <v>yes</v>
      </c>
      <c r="L50">
        <f>(COUNTIF($I$2:I50, "no"))/(COUNTIF($I$2:$I$8561, "no"))</f>
        <v>0</v>
      </c>
      <c r="M50">
        <f>COUNTIF($I$2:I50,"yes")/$K$4</f>
        <v>0.23786407766990292</v>
      </c>
    </row>
    <row r="51" spans="1:13" x14ac:dyDescent="0.35">
      <c r="A51" t="s">
        <v>715</v>
      </c>
      <c r="B51" t="s">
        <v>544</v>
      </c>
      <c r="C51">
        <v>2</v>
      </c>
      <c r="D51">
        <v>1065</v>
      </c>
      <c r="E51">
        <v>1</v>
      </c>
      <c r="F51">
        <v>1136</v>
      </c>
      <c r="G51">
        <v>2194.6999999999998</v>
      </c>
      <c r="H51">
        <v>0</v>
      </c>
      <c r="I51" t="str">
        <f>IF(ISERROR(MATCH(B51,'Лист 1'!$A$2:$A$207,0)),"no","yes")</f>
        <v>yes</v>
      </c>
      <c r="L51">
        <f>(COUNTIF($I$2:I51, "no"))/(COUNTIF($I$2:$I$8561, "no"))</f>
        <v>0</v>
      </c>
      <c r="M51">
        <f>COUNTIF($I$2:I51,"yes")/$K$4</f>
        <v>0.24271844660194175</v>
      </c>
    </row>
    <row r="52" spans="1:13" x14ac:dyDescent="0.35">
      <c r="A52" t="s">
        <v>716</v>
      </c>
      <c r="B52" t="s">
        <v>124</v>
      </c>
      <c r="C52">
        <v>11</v>
      </c>
      <c r="D52">
        <v>1071</v>
      </c>
      <c r="E52">
        <v>1</v>
      </c>
      <c r="F52">
        <v>1136</v>
      </c>
      <c r="G52">
        <v>2194.1999999999998</v>
      </c>
      <c r="H52">
        <v>0</v>
      </c>
      <c r="I52" t="str">
        <f>IF(ISERROR(MATCH(B52,'Лист 1'!$A$2:$A$207,0)),"no","yes")</f>
        <v>yes</v>
      </c>
      <c r="L52">
        <f>(COUNTIF($I$2:I52, "no"))/(COUNTIF($I$2:$I$8561, "no"))</f>
        <v>0</v>
      </c>
      <c r="M52">
        <f>COUNTIF($I$2:I52,"yes")/$K$4</f>
        <v>0.24757281553398058</v>
      </c>
    </row>
    <row r="53" spans="1:13" x14ac:dyDescent="0.35">
      <c r="A53" t="s">
        <v>717</v>
      </c>
      <c r="B53" t="s">
        <v>393</v>
      </c>
      <c r="C53">
        <v>2</v>
      </c>
      <c r="D53">
        <v>1065</v>
      </c>
      <c r="E53">
        <v>1</v>
      </c>
      <c r="F53">
        <v>1136</v>
      </c>
      <c r="G53">
        <v>2190.8000000000002</v>
      </c>
      <c r="H53">
        <v>0</v>
      </c>
      <c r="I53" t="str">
        <f>IF(ISERROR(MATCH(B53,'Лист 1'!$A$2:$A$207,0)),"no","yes")</f>
        <v>yes</v>
      </c>
      <c r="L53">
        <f>(COUNTIF($I$2:I53, "no"))/(COUNTIF($I$2:$I$8561, "no"))</f>
        <v>0</v>
      </c>
      <c r="M53">
        <f>COUNTIF($I$2:I53,"yes")/$K$4</f>
        <v>0.25242718446601942</v>
      </c>
    </row>
    <row r="54" spans="1:13" x14ac:dyDescent="0.35">
      <c r="A54" t="s">
        <v>718</v>
      </c>
      <c r="B54" t="s">
        <v>17</v>
      </c>
      <c r="C54">
        <v>2</v>
      </c>
      <c r="D54">
        <v>1065</v>
      </c>
      <c r="E54">
        <v>1</v>
      </c>
      <c r="F54">
        <v>1136</v>
      </c>
      <c r="G54">
        <v>2190.8000000000002</v>
      </c>
      <c r="H54">
        <v>0</v>
      </c>
      <c r="I54" t="str">
        <f>IF(ISERROR(MATCH(B54,'Лист 1'!$A$2:$A$207,0)),"no","yes")</f>
        <v>yes</v>
      </c>
      <c r="L54">
        <f>(COUNTIF($I$2:I54, "no"))/(COUNTIF($I$2:$I$8561, "no"))</f>
        <v>0</v>
      </c>
      <c r="M54">
        <f>COUNTIF($I$2:I54,"yes")/$K$4</f>
        <v>0.25728155339805825</v>
      </c>
    </row>
    <row r="55" spans="1:13" x14ac:dyDescent="0.35">
      <c r="A55" t="s">
        <v>719</v>
      </c>
      <c r="B55" t="s">
        <v>569</v>
      </c>
      <c r="C55">
        <v>22</v>
      </c>
      <c r="D55">
        <v>1102</v>
      </c>
      <c r="E55">
        <v>1</v>
      </c>
      <c r="F55">
        <v>1136</v>
      </c>
      <c r="G55">
        <v>2190.5</v>
      </c>
      <c r="H55">
        <v>0</v>
      </c>
      <c r="I55" t="str">
        <f>IF(ISERROR(MATCH(B55,'Лист 1'!$A$2:$A$207,0)),"no","yes")</f>
        <v>yes</v>
      </c>
      <c r="L55">
        <f>(COUNTIF($I$2:I55, "no"))/(COUNTIF($I$2:$I$8561, "no"))</f>
        <v>0</v>
      </c>
      <c r="M55">
        <f>COUNTIF($I$2:I55,"yes")/$K$4</f>
        <v>0.26213592233009708</v>
      </c>
    </row>
    <row r="56" spans="1:13" x14ac:dyDescent="0.35">
      <c r="A56" t="s">
        <v>720</v>
      </c>
      <c r="B56" t="s">
        <v>169</v>
      </c>
      <c r="C56">
        <v>2</v>
      </c>
      <c r="D56">
        <v>1065</v>
      </c>
      <c r="E56">
        <v>1</v>
      </c>
      <c r="F56">
        <v>1136</v>
      </c>
      <c r="G56">
        <v>2178.1</v>
      </c>
      <c r="H56">
        <v>0</v>
      </c>
      <c r="I56" t="str">
        <f>IF(ISERROR(MATCH(B56,'Лист 1'!$A$2:$A$207,0)),"no","yes")</f>
        <v>yes</v>
      </c>
      <c r="L56">
        <f>(COUNTIF($I$2:I56, "no"))/(COUNTIF($I$2:$I$8561, "no"))</f>
        <v>0</v>
      </c>
      <c r="M56">
        <f>COUNTIF($I$2:I56,"yes")/$K$4</f>
        <v>0.26699029126213591</v>
      </c>
    </row>
    <row r="57" spans="1:13" x14ac:dyDescent="0.35">
      <c r="A57" t="s">
        <v>721</v>
      </c>
      <c r="B57" t="s">
        <v>172</v>
      </c>
      <c r="C57">
        <v>2</v>
      </c>
      <c r="D57">
        <v>1065</v>
      </c>
      <c r="E57">
        <v>1</v>
      </c>
      <c r="F57">
        <v>1136</v>
      </c>
      <c r="G57">
        <v>2177.1999999999998</v>
      </c>
      <c r="H57">
        <v>0</v>
      </c>
      <c r="I57" t="str">
        <f>IF(ISERROR(MATCH(B57,'Лист 1'!$A$2:$A$207,0)),"no","yes")</f>
        <v>yes</v>
      </c>
      <c r="L57">
        <f>(COUNTIF($I$2:I57, "no"))/(COUNTIF($I$2:$I$8561, "no"))</f>
        <v>0</v>
      </c>
      <c r="M57">
        <f>COUNTIF($I$2:I57,"yes")/$K$4</f>
        <v>0.27184466019417475</v>
      </c>
    </row>
    <row r="58" spans="1:13" x14ac:dyDescent="0.35">
      <c r="A58" t="s">
        <v>722</v>
      </c>
      <c r="B58" t="s">
        <v>590</v>
      </c>
      <c r="C58">
        <v>2</v>
      </c>
      <c r="D58">
        <v>1061</v>
      </c>
      <c r="E58">
        <v>1</v>
      </c>
      <c r="F58">
        <v>1136</v>
      </c>
      <c r="G58">
        <v>2175.6999999999998</v>
      </c>
      <c r="H58">
        <v>0</v>
      </c>
      <c r="I58" t="str">
        <f>IF(ISERROR(MATCH(B58,'Лист 1'!$A$2:$A$207,0)),"no","yes")</f>
        <v>yes</v>
      </c>
      <c r="L58">
        <f>(COUNTIF($I$2:I58, "no"))/(COUNTIF($I$2:$I$8561, "no"))</f>
        <v>0</v>
      </c>
      <c r="M58">
        <f>COUNTIF($I$2:I58,"yes")/$K$4</f>
        <v>0.27669902912621358</v>
      </c>
    </row>
    <row r="59" spans="1:13" x14ac:dyDescent="0.35">
      <c r="A59" t="s">
        <v>723</v>
      </c>
      <c r="B59" t="s">
        <v>152</v>
      </c>
      <c r="C59">
        <v>2</v>
      </c>
      <c r="D59">
        <v>1065</v>
      </c>
      <c r="E59">
        <v>1</v>
      </c>
      <c r="F59">
        <v>1136</v>
      </c>
      <c r="G59">
        <v>2174.1</v>
      </c>
      <c r="H59">
        <v>0</v>
      </c>
      <c r="I59" t="str">
        <f>IF(ISERROR(MATCH(B59,'Лист 1'!$A$2:$A$207,0)),"no","yes")</f>
        <v>yes</v>
      </c>
      <c r="L59">
        <f>(COUNTIF($I$2:I59, "no"))/(COUNTIF($I$2:$I$8561, "no"))</f>
        <v>0</v>
      </c>
      <c r="M59">
        <f>COUNTIF($I$2:I59,"yes")/$K$4</f>
        <v>0.28155339805825241</v>
      </c>
    </row>
    <row r="60" spans="1:13" x14ac:dyDescent="0.35">
      <c r="A60" t="s">
        <v>724</v>
      </c>
      <c r="B60" t="s">
        <v>366</v>
      </c>
      <c r="C60">
        <v>2</v>
      </c>
      <c r="D60">
        <v>1085</v>
      </c>
      <c r="E60">
        <v>1</v>
      </c>
      <c r="F60">
        <v>1136</v>
      </c>
      <c r="G60">
        <v>2168.1</v>
      </c>
      <c r="H60">
        <v>0</v>
      </c>
      <c r="I60" t="str">
        <f>IF(ISERROR(MATCH(B60,'Лист 1'!$A$2:$A$207,0)),"no","yes")</f>
        <v>yes</v>
      </c>
      <c r="L60">
        <f>(COUNTIF($I$2:I60, "no"))/(COUNTIF($I$2:$I$8561, "no"))</f>
        <v>0</v>
      </c>
      <c r="M60">
        <f>COUNTIF($I$2:I60,"yes")/$K$4</f>
        <v>0.28640776699029125</v>
      </c>
    </row>
    <row r="61" spans="1:13" x14ac:dyDescent="0.35">
      <c r="A61" t="s">
        <v>725</v>
      </c>
      <c r="B61" t="s">
        <v>426</v>
      </c>
      <c r="C61">
        <v>2</v>
      </c>
      <c r="D61">
        <v>1065</v>
      </c>
      <c r="E61">
        <v>1</v>
      </c>
      <c r="F61">
        <v>1136</v>
      </c>
      <c r="G61">
        <v>2168</v>
      </c>
      <c r="H61">
        <v>0</v>
      </c>
      <c r="I61" t="str">
        <f>IF(ISERROR(MATCH(B61,'Лист 1'!$A$2:$A$207,0)),"no","yes")</f>
        <v>yes</v>
      </c>
      <c r="L61">
        <f>(COUNTIF($I$2:I61, "no"))/(COUNTIF($I$2:$I$8561, "no"))</f>
        <v>0</v>
      </c>
      <c r="M61">
        <f>COUNTIF($I$2:I61,"yes")/$K$4</f>
        <v>0.29126213592233008</v>
      </c>
    </row>
    <row r="62" spans="1:13" x14ac:dyDescent="0.35">
      <c r="A62" t="s">
        <v>726</v>
      </c>
      <c r="B62" t="s">
        <v>109</v>
      </c>
      <c r="C62">
        <v>2</v>
      </c>
      <c r="D62">
        <v>1085</v>
      </c>
      <c r="E62">
        <v>1</v>
      </c>
      <c r="F62">
        <v>1136</v>
      </c>
      <c r="G62">
        <v>2167.9</v>
      </c>
      <c r="H62">
        <v>0</v>
      </c>
      <c r="I62" t="str">
        <f>IF(ISERROR(MATCH(B62,'Лист 1'!$A$2:$A$207,0)),"no","yes")</f>
        <v>yes</v>
      </c>
      <c r="L62">
        <f>(COUNTIF($I$2:I62, "no"))/(COUNTIF($I$2:$I$8561, "no"))</f>
        <v>0</v>
      </c>
      <c r="M62">
        <f>COUNTIF($I$2:I62,"yes")/$K$4</f>
        <v>0.29611650485436891</v>
      </c>
    </row>
    <row r="63" spans="1:13" x14ac:dyDescent="0.35">
      <c r="A63" t="s">
        <v>727</v>
      </c>
      <c r="B63" t="s">
        <v>322</v>
      </c>
      <c r="C63">
        <v>4</v>
      </c>
      <c r="D63">
        <v>1098</v>
      </c>
      <c r="E63">
        <v>1</v>
      </c>
      <c r="F63">
        <v>1136</v>
      </c>
      <c r="G63">
        <v>2167.5</v>
      </c>
      <c r="H63">
        <v>0</v>
      </c>
      <c r="I63" t="str">
        <f>IF(ISERROR(MATCH(B63,'Лист 1'!$A$2:$A$207,0)),"no","yes")</f>
        <v>yes</v>
      </c>
      <c r="L63">
        <f>(COUNTIF($I$2:I63, "no"))/(COUNTIF($I$2:$I$8561, "no"))</f>
        <v>0</v>
      </c>
      <c r="M63">
        <f>COUNTIF($I$2:I63,"yes")/$K$4</f>
        <v>0.30097087378640774</v>
      </c>
    </row>
    <row r="64" spans="1:13" x14ac:dyDescent="0.35">
      <c r="A64" t="s">
        <v>728</v>
      </c>
      <c r="B64" t="s">
        <v>263</v>
      </c>
      <c r="C64">
        <v>17</v>
      </c>
      <c r="D64">
        <v>1102</v>
      </c>
      <c r="E64">
        <v>1</v>
      </c>
      <c r="F64">
        <v>1136</v>
      </c>
      <c r="G64">
        <v>2152.1999999999998</v>
      </c>
      <c r="H64">
        <v>0</v>
      </c>
      <c r="I64" t="str">
        <f>IF(ISERROR(MATCH(B64,'Лист 1'!$A$2:$A$207,0)),"no","yes")</f>
        <v>yes</v>
      </c>
      <c r="L64">
        <f>(COUNTIF($I$2:I64, "no"))/(COUNTIF($I$2:$I$8561, "no"))</f>
        <v>0</v>
      </c>
      <c r="M64">
        <f>COUNTIF($I$2:I64,"yes")/$K$4</f>
        <v>0.30582524271844658</v>
      </c>
    </row>
    <row r="65" spans="1:13" x14ac:dyDescent="0.35">
      <c r="A65" t="s">
        <v>729</v>
      </c>
      <c r="B65" t="s">
        <v>213</v>
      </c>
      <c r="C65">
        <v>20</v>
      </c>
      <c r="D65">
        <v>1103</v>
      </c>
      <c r="E65">
        <v>1</v>
      </c>
      <c r="F65">
        <v>1136</v>
      </c>
      <c r="G65">
        <v>2150.4</v>
      </c>
      <c r="H65">
        <v>0</v>
      </c>
      <c r="I65" t="str">
        <f>IF(ISERROR(MATCH(B65,'Лист 1'!$A$2:$A$207,0)),"no","yes")</f>
        <v>yes</v>
      </c>
      <c r="L65">
        <f>(COUNTIF($I$2:I65, "no"))/(COUNTIF($I$2:$I$8561, "no"))</f>
        <v>0</v>
      </c>
      <c r="M65">
        <f>COUNTIF($I$2:I65,"yes")/$K$4</f>
        <v>0.31067961165048541</v>
      </c>
    </row>
    <row r="66" spans="1:13" x14ac:dyDescent="0.35">
      <c r="A66" t="s">
        <v>730</v>
      </c>
      <c r="B66" t="s">
        <v>283</v>
      </c>
      <c r="C66">
        <v>7</v>
      </c>
      <c r="D66">
        <v>1086</v>
      </c>
      <c r="E66">
        <v>1</v>
      </c>
      <c r="F66">
        <v>1136</v>
      </c>
      <c r="G66">
        <v>2141.1999999999998</v>
      </c>
      <c r="H66">
        <v>0</v>
      </c>
      <c r="I66" t="str">
        <f>IF(ISERROR(MATCH(B66,'Лист 1'!$A$2:$A$207,0)),"no","yes")</f>
        <v>yes</v>
      </c>
      <c r="L66">
        <f>(COUNTIF($I$2:I66, "no"))/(COUNTIF($I$2:$I$8561, "no"))</f>
        <v>0</v>
      </c>
      <c r="M66">
        <f>COUNTIF($I$2:I66,"yes")/$K$4</f>
        <v>0.3155339805825243</v>
      </c>
    </row>
    <row r="67" spans="1:13" x14ac:dyDescent="0.35">
      <c r="A67" t="s">
        <v>731</v>
      </c>
      <c r="B67" t="s">
        <v>386</v>
      </c>
      <c r="C67">
        <v>4</v>
      </c>
      <c r="D67">
        <v>1061</v>
      </c>
      <c r="E67">
        <v>1</v>
      </c>
      <c r="F67">
        <v>1136</v>
      </c>
      <c r="G67">
        <v>2138.4</v>
      </c>
      <c r="H67">
        <v>0</v>
      </c>
      <c r="I67" t="str">
        <f>IF(ISERROR(MATCH(B67,'Лист 1'!$A$2:$A$207,0)),"no","yes")</f>
        <v>yes</v>
      </c>
      <c r="L67">
        <f>(COUNTIF($I$2:I67, "no"))/(COUNTIF($I$2:$I$8561, "no"))</f>
        <v>0</v>
      </c>
      <c r="M67">
        <f>COUNTIF($I$2:I67,"yes")/$K$4</f>
        <v>0.32038834951456313</v>
      </c>
    </row>
    <row r="68" spans="1:13" x14ac:dyDescent="0.35">
      <c r="A68" t="s">
        <v>732</v>
      </c>
      <c r="B68" t="s">
        <v>132</v>
      </c>
      <c r="C68">
        <v>30</v>
      </c>
      <c r="D68">
        <v>1138</v>
      </c>
      <c r="E68">
        <v>1</v>
      </c>
      <c r="F68">
        <v>1136</v>
      </c>
      <c r="G68">
        <v>2122.1</v>
      </c>
      <c r="H68">
        <v>0</v>
      </c>
      <c r="I68" t="str">
        <f>IF(ISERROR(MATCH(B68,'Лист 1'!$A$2:$A$207,0)),"no","yes")</f>
        <v>yes</v>
      </c>
      <c r="L68">
        <f>(COUNTIF($I$2:I68, "no"))/(COUNTIF($I$2:$I$8561, "no"))</f>
        <v>0</v>
      </c>
      <c r="M68">
        <f>COUNTIF($I$2:I68,"yes")/$K$4</f>
        <v>0.32524271844660196</v>
      </c>
    </row>
    <row r="69" spans="1:13" x14ac:dyDescent="0.35">
      <c r="A69" t="s">
        <v>733</v>
      </c>
      <c r="B69" t="s">
        <v>88</v>
      </c>
      <c r="C69">
        <v>34</v>
      </c>
      <c r="D69">
        <v>1125</v>
      </c>
      <c r="E69">
        <v>1</v>
      </c>
      <c r="F69">
        <v>1136</v>
      </c>
      <c r="G69">
        <v>2106.4</v>
      </c>
      <c r="H69">
        <v>0</v>
      </c>
      <c r="I69" t="str">
        <f>IF(ISERROR(MATCH(B69,'Лист 1'!$A$2:$A$207,0)),"no","yes")</f>
        <v>yes</v>
      </c>
      <c r="L69">
        <f>(COUNTIF($I$2:I69, "no"))/(COUNTIF($I$2:$I$8561, "no"))</f>
        <v>0</v>
      </c>
      <c r="M69">
        <f>COUNTIF($I$2:I69,"yes")/$K$4</f>
        <v>0.3300970873786408</v>
      </c>
    </row>
    <row r="70" spans="1:13" x14ac:dyDescent="0.35">
      <c r="A70" t="s">
        <v>734</v>
      </c>
      <c r="B70" t="s">
        <v>541</v>
      </c>
      <c r="C70">
        <v>1</v>
      </c>
      <c r="D70">
        <v>1112</v>
      </c>
      <c r="E70">
        <v>1</v>
      </c>
      <c r="F70">
        <v>1136</v>
      </c>
      <c r="G70">
        <v>2098.3000000000002</v>
      </c>
      <c r="H70">
        <v>0</v>
      </c>
      <c r="I70" t="str">
        <f>IF(ISERROR(MATCH(B70,'Лист 1'!$A$2:$A$207,0)),"no","yes")</f>
        <v>yes</v>
      </c>
      <c r="L70">
        <f>(COUNTIF($I$2:I70, "no"))/(COUNTIF($I$2:$I$8561, "no"))</f>
        <v>0</v>
      </c>
      <c r="M70">
        <f>COUNTIF($I$2:I70,"yes")/$K$4</f>
        <v>0.33495145631067963</v>
      </c>
    </row>
    <row r="71" spans="1:13" x14ac:dyDescent="0.35">
      <c r="A71" t="s">
        <v>735</v>
      </c>
      <c r="B71" t="s">
        <v>51</v>
      </c>
      <c r="C71">
        <v>4</v>
      </c>
      <c r="D71">
        <v>1087</v>
      </c>
      <c r="E71">
        <v>1</v>
      </c>
      <c r="F71">
        <v>1136</v>
      </c>
      <c r="G71">
        <v>2096</v>
      </c>
      <c r="H71">
        <v>0</v>
      </c>
      <c r="I71" t="str">
        <f>IF(ISERROR(MATCH(B71,'Лист 1'!$A$2:$A$207,0)),"no","yes")</f>
        <v>yes</v>
      </c>
      <c r="L71">
        <f>(COUNTIF($I$2:I71, "no"))/(COUNTIF($I$2:$I$8561, "no"))</f>
        <v>0</v>
      </c>
      <c r="M71">
        <f>COUNTIF($I$2:I71,"yes")/$K$4</f>
        <v>0.33980582524271846</v>
      </c>
    </row>
    <row r="72" spans="1:13" x14ac:dyDescent="0.35">
      <c r="A72" t="s">
        <v>736</v>
      </c>
      <c r="B72" t="s">
        <v>492</v>
      </c>
      <c r="C72">
        <v>4</v>
      </c>
      <c r="D72">
        <v>1087</v>
      </c>
      <c r="E72">
        <v>1</v>
      </c>
      <c r="F72">
        <v>1136</v>
      </c>
      <c r="G72">
        <v>2094.1999999999998</v>
      </c>
      <c r="H72">
        <v>0</v>
      </c>
      <c r="I72" t="str">
        <f>IF(ISERROR(MATCH(B72,'Лист 1'!$A$2:$A$207,0)),"no","yes")</f>
        <v>yes</v>
      </c>
      <c r="L72">
        <f>(COUNTIF($I$2:I72, "no"))/(COUNTIF($I$2:$I$8561, "no"))</f>
        <v>0</v>
      </c>
      <c r="M72">
        <f>COUNTIF($I$2:I72,"yes")/$K$4</f>
        <v>0.3446601941747573</v>
      </c>
    </row>
    <row r="73" spans="1:13" x14ac:dyDescent="0.35">
      <c r="A73" t="s">
        <v>737</v>
      </c>
      <c r="B73" t="s">
        <v>490</v>
      </c>
      <c r="C73">
        <v>55</v>
      </c>
      <c r="D73">
        <v>1138</v>
      </c>
      <c r="E73">
        <v>1</v>
      </c>
      <c r="F73">
        <v>1136</v>
      </c>
      <c r="G73">
        <v>2093.5</v>
      </c>
      <c r="H73">
        <v>0</v>
      </c>
      <c r="I73" t="str">
        <f>IF(ISERROR(MATCH(B73,'Лист 1'!$A$2:$A$207,0)),"no","yes")</f>
        <v>yes</v>
      </c>
      <c r="L73">
        <f>(COUNTIF($I$2:I73, "no"))/(COUNTIF($I$2:$I$8561, "no"))</f>
        <v>0</v>
      </c>
      <c r="M73">
        <f>COUNTIF($I$2:I73,"yes")/$K$4</f>
        <v>0.34951456310679613</v>
      </c>
    </row>
    <row r="74" spans="1:13" x14ac:dyDescent="0.35">
      <c r="A74" t="s">
        <v>738</v>
      </c>
      <c r="B74" t="s">
        <v>23</v>
      </c>
      <c r="C74">
        <v>19</v>
      </c>
      <c r="D74">
        <v>1104</v>
      </c>
      <c r="E74">
        <v>1</v>
      </c>
      <c r="F74">
        <v>1136</v>
      </c>
      <c r="G74">
        <v>2092</v>
      </c>
      <c r="H74">
        <v>0</v>
      </c>
      <c r="I74" t="str">
        <f>IF(ISERROR(MATCH(B74,'Лист 1'!$A$2:$A$207,0)),"no","yes")</f>
        <v>yes</v>
      </c>
      <c r="L74">
        <f>(COUNTIF($I$2:I74, "no"))/(COUNTIF($I$2:$I$8561, "no"))</f>
        <v>0</v>
      </c>
      <c r="M74">
        <f>COUNTIF($I$2:I74,"yes")/$K$4</f>
        <v>0.35436893203883496</v>
      </c>
    </row>
    <row r="75" spans="1:13" x14ac:dyDescent="0.35">
      <c r="A75" t="s">
        <v>739</v>
      </c>
      <c r="B75" t="s">
        <v>486</v>
      </c>
      <c r="C75">
        <v>4</v>
      </c>
      <c r="D75">
        <v>1087</v>
      </c>
      <c r="E75">
        <v>1</v>
      </c>
      <c r="F75">
        <v>1136</v>
      </c>
      <c r="G75">
        <v>2091.5</v>
      </c>
      <c r="H75">
        <v>0</v>
      </c>
      <c r="I75" t="str">
        <f>IF(ISERROR(MATCH(B75,'Лист 1'!$A$2:$A$207,0)),"no","yes")</f>
        <v>yes</v>
      </c>
      <c r="L75">
        <f>(COUNTIF($I$2:I75, "no"))/(COUNTIF($I$2:$I$8561, "no"))</f>
        <v>0</v>
      </c>
      <c r="M75">
        <f>COUNTIF($I$2:I75,"yes")/$K$4</f>
        <v>0.35922330097087379</v>
      </c>
    </row>
    <row r="76" spans="1:13" x14ac:dyDescent="0.35">
      <c r="A76" t="s">
        <v>740</v>
      </c>
      <c r="B76" t="s">
        <v>28</v>
      </c>
      <c r="C76">
        <v>4</v>
      </c>
      <c r="D76">
        <v>1087</v>
      </c>
      <c r="E76">
        <v>1</v>
      </c>
      <c r="F76">
        <v>1136</v>
      </c>
      <c r="G76">
        <v>2090.6</v>
      </c>
      <c r="H76">
        <v>0</v>
      </c>
      <c r="I76" t="str">
        <f>IF(ISERROR(MATCH(B76,'Лист 1'!$A$2:$A$207,0)),"no","yes")</f>
        <v>yes</v>
      </c>
      <c r="L76">
        <f>(COUNTIF($I$2:I76, "no"))/(COUNTIF($I$2:$I$8561, "no"))</f>
        <v>0</v>
      </c>
      <c r="M76">
        <f>COUNTIF($I$2:I76,"yes")/$K$4</f>
        <v>0.36407766990291263</v>
      </c>
    </row>
    <row r="77" spans="1:13" x14ac:dyDescent="0.35">
      <c r="A77" t="s">
        <v>741</v>
      </c>
      <c r="B77" t="s">
        <v>488</v>
      </c>
      <c r="C77">
        <v>4</v>
      </c>
      <c r="D77">
        <v>1087</v>
      </c>
      <c r="E77">
        <v>1</v>
      </c>
      <c r="F77">
        <v>1136</v>
      </c>
      <c r="G77">
        <v>2089.6</v>
      </c>
      <c r="H77">
        <v>0</v>
      </c>
      <c r="I77" t="str">
        <f>IF(ISERROR(MATCH(B77,'Лист 1'!$A$2:$A$207,0)),"no","yes")</f>
        <v>yes</v>
      </c>
      <c r="L77">
        <f>(COUNTIF($I$2:I77, "no"))/(COUNTIF($I$2:$I$8561, "no"))</f>
        <v>0</v>
      </c>
      <c r="M77">
        <f>COUNTIF($I$2:I77,"yes")/$K$4</f>
        <v>0.36893203883495146</v>
      </c>
    </row>
    <row r="78" spans="1:13" x14ac:dyDescent="0.35">
      <c r="A78" t="s">
        <v>742</v>
      </c>
      <c r="B78" t="s">
        <v>484</v>
      </c>
      <c r="C78">
        <v>4</v>
      </c>
      <c r="D78">
        <v>1087</v>
      </c>
      <c r="E78">
        <v>1</v>
      </c>
      <c r="F78">
        <v>1136</v>
      </c>
      <c r="G78">
        <v>2083.5</v>
      </c>
      <c r="H78">
        <v>0</v>
      </c>
      <c r="I78" t="str">
        <f>IF(ISERROR(MATCH(B78,'Лист 1'!$A$2:$A$207,0)),"no","yes")</f>
        <v>yes</v>
      </c>
      <c r="L78">
        <f>(COUNTIF($I$2:I78, "no"))/(COUNTIF($I$2:$I$8561, "no"))</f>
        <v>0</v>
      </c>
      <c r="M78">
        <f>COUNTIF($I$2:I78,"yes")/$K$4</f>
        <v>0.37378640776699029</v>
      </c>
    </row>
    <row r="79" spans="1:13" x14ac:dyDescent="0.35">
      <c r="A79" t="s">
        <v>743</v>
      </c>
      <c r="B79" t="s">
        <v>174</v>
      </c>
      <c r="C79">
        <v>34</v>
      </c>
      <c r="D79">
        <v>1135</v>
      </c>
      <c r="E79">
        <v>1</v>
      </c>
      <c r="F79">
        <v>1136</v>
      </c>
      <c r="G79">
        <v>2083.1</v>
      </c>
      <c r="H79">
        <v>0</v>
      </c>
      <c r="I79" t="str">
        <f>IF(ISERROR(MATCH(B79,'Лист 1'!$A$2:$A$207,0)),"no","yes")</f>
        <v>yes</v>
      </c>
      <c r="L79">
        <f>(COUNTIF($I$2:I79, "no"))/(COUNTIF($I$2:$I$8561, "no"))</f>
        <v>0</v>
      </c>
      <c r="M79">
        <f>COUNTIF($I$2:I79,"yes")/$K$4</f>
        <v>0.37864077669902912</v>
      </c>
    </row>
    <row r="80" spans="1:13" x14ac:dyDescent="0.35">
      <c r="A80" t="s">
        <v>744</v>
      </c>
      <c r="B80" t="s">
        <v>257</v>
      </c>
      <c r="C80">
        <v>25</v>
      </c>
      <c r="D80">
        <v>1105</v>
      </c>
      <c r="E80">
        <v>1</v>
      </c>
      <c r="F80">
        <v>1136</v>
      </c>
      <c r="G80">
        <v>2080.5</v>
      </c>
      <c r="H80">
        <v>0</v>
      </c>
      <c r="I80" t="str">
        <f>IF(ISERROR(MATCH(B80,'Лист 1'!$A$2:$A$207,0)),"no","yes")</f>
        <v>yes</v>
      </c>
      <c r="L80">
        <f>(COUNTIF($I$2:I80, "no"))/(COUNTIF($I$2:$I$8561, "no"))</f>
        <v>0</v>
      </c>
      <c r="M80">
        <f>COUNTIF($I$2:I80,"yes")/$K$4</f>
        <v>0.38349514563106796</v>
      </c>
    </row>
    <row r="81" spans="1:13" x14ac:dyDescent="0.35">
      <c r="A81" t="s">
        <v>745</v>
      </c>
      <c r="B81" t="s">
        <v>560</v>
      </c>
      <c r="C81">
        <v>1</v>
      </c>
      <c r="D81">
        <v>955</v>
      </c>
      <c r="E81">
        <v>1</v>
      </c>
      <c r="F81">
        <v>1136</v>
      </c>
      <c r="G81">
        <v>2077.9</v>
      </c>
      <c r="H81">
        <v>0</v>
      </c>
      <c r="I81" t="str">
        <f>IF(ISERROR(MATCH(B81,'Лист 1'!$A$2:$A$207,0)),"no","yes")</f>
        <v>yes</v>
      </c>
      <c r="L81">
        <f>(COUNTIF($I$2:I81, "no"))/(COUNTIF($I$2:$I$8561, "no"))</f>
        <v>0</v>
      </c>
      <c r="M81">
        <f>COUNTIF($I$2:I81,"yes")/$K$4</f>
        <v>0.38834951456310679</v>
      </c>
    </row>
    <row r="82" spans="1:13" x14ac:dyDescent="0.35">
      <c r="A82" t="s">
        <v>746</v>
      </c>
      <c r="B82" t="s">
        <v>506</v>
      </c>
      <c r="C82">
        <v>4</v>
      </c>
      <c r="D82">
        <v>1083</v>
      </c>
      <c r="E82">
        <v>1</v>
      </c>
      <c r="F82">
        <v>1136</v>
      </c>
      <c r="G82">
        <v>2058.8000000000002</v>
      </c>
      <c r="H82">
        <v>0</v>
      </c>
      <c r="I82" t="str">
        <f>IF(ISERROR(MATCH(B82,'Лист 1'!$A$2:$A$207,0)),"no","yes")</f>
        <v>yes</v>
      </c>
      <c r="L82">
        <f>(COUNTIF($I$2:I82, "no"))/(COUNTIF($I$2:$I$8561, "no"))</f>
        <v>0</v>
      </c>
      <c r="M82">
        <f>COUNTIF($I$2:I82,"yes")/$K$4</f>
        <v>0.39320388349514562</v>
      </c>
    </row>
    <row r="83" spans="1:13" x14ac:dyDescent="0.35">
      <c r="A83" t="s">
        <v>747</v>
      </c>
      <c r="B83" t="s">
        <v>376</v>
      </c>
      <c r="C83">
        <v>4</v>
      </c>
      <c r="D83">
        <v>1079</v>
      </c>
      <c r="E83">
        <v>1</v>
      </c>
      <c r="F83">
        <v>1136</v>
      </c>
      <c r="G83">
        <v>2057.6999999999998</v>
      </c>
      <c r="H83">
        <v>0</v>
      </c>
      <c r="I83" t="str">
        <f>IF(ISERROR(MATCH(B83,'Лист 1'!$A$2:$A$207,0)),"no","yes")</f>
        <v>yes</v>
      </c>
      <c r="L83">
        <f>(COUNTIF($I$2:I83, "no"))/(COUNTIF($I$2:$I$8561, "no"))</f>
        <v>0</v>
      </c>
      <c r="M83">
        <f>COUNTIF($I$2:I83,"yes")/$K$4</f>
        <v>0.39805825242718446</v>
      </c>
    </row>
    <row r="84" spans="1:13" x14ac:dyDescent="0.35">
      <c r="A84" t="s">
        <v>748</v>
      </c>
      <c r="B84" t="s">
        <v>438</v>
      </c>
      <c r="C84">
        <v>4</v>
      </c>
      <c r="D84">
        <v>1087</v>
      </c>
      <c r="E84">
        <v>1</v>
      </c>
      <c r="F84">
        <v>1136</v>
      </c>
      <c r="G84">
        <v>2035</v>
      </c>
      <c r="H84">
        <v>0</v>
      </c>
      <c r="I84" t="str">
        <f>IF(ISERROR(MATCH(B84,'Лист 1'!$A$2:$A$207,0)),"no","yes")</f>
        <v>yes</v>
      </c>
      <c r="L84">
        <f>(COUNTIF($I$2:I84, "no"))/(COUNTIF($I$2:$I$8561, "no"))</f>
        <v>0</v>
      </c>
      <c r="M84">
        <f>COUNTIF($I$2:I84,"yes")/$K$4</f>
        <v>0.40291262135922329</v>
      </c>
    </row>
    <row r="85" spans="1:13" x14ac:dyDescent="0.35">
      <c r="A85" t="s">
        <v>749</v>
      </c>
      <c r="B85" t="s">
        <v>650</v>
      </c>
      <c r="C85">
        <v>4</v>
      </c>
      <c r="D85">
        <v>1087</v>
      </c>
      <c r="E85">
        <v>1</v>
      </c>
      <c r="F85">
        <v>1136</v>
      </c>
      <c r="G85">
        <v>2035</v>
      </c>
      <c r="H85">
        <v>0</v>
      </c>
      <c r="I85" t="str">
        <f>IF(ISERROR(MATCH(B85,'Лист 1'!$A$2:$A$207,0)),"no","yes")</f>
        <v>yes</v>
      </c>
      <c r="L85">
        <f>(COUNTIF($I$2:I85, "no"))/(COUNTIF($I$2:$I$8561, "no"))</f>
        <v>0</v>
      </c>
      <c r="M85">
        <f>COUNTIF($I$2:I85,"yes")/$K$4</f>
        <v>0.40776699029126212</v>
      </c>
    </row>
    <row r="86" spans="1:13" x14ac:dyDescent="0.35">
      <c r="A86" t="s">
        <v>750</v>
      </c>
      <c r="B86" t="s">
        <v>36</v>
      </c>
      <c r="C86">
        <v>1</v>
      </c>
      <c r="D86">
        <v>1029</v>
      </c>
      <c r="E86">
        <v>1</v>
      </c>
      <c r="F86">
        <v>1136</v>
      </c>
      <c r="G86">
        <v>2030</v>
      </c>
      <c r="H86">
        <v>0</v>
      </c>
      <c r="I86" t="str">
        <f>IF(ISERROR(MATCH(B86,'Лист 1'!$A$2:$A$207,0)),"no","yes")</f>
        <v>yes</v>
      </c>
      <c r="L86">
        <f>(COUNTIF($I$2:I86, "no"))/(COUNTIF($I$2:$I$8561, "no"))</f>
        <v>0</v>
      </c>
      <c r="M86">
        <f>COUNTIF($I$2:I86,"yes")/$K$4</f>
        <v>0.41262135922330095</v>
      </c>
    </row>
    <row r="87" spans="1:13" x14ac:dyDescent="0.35">
      <c r="A87" t="s">
        <v>751</v>
      </c>
      <c r="B87" t="s">
        <v>580</v>
      </c>
      <c r="C87">
        <v>2</v>
      </c>
      <c r="D87">
        <v>1061</v>
      </c>
      <c r="E87">
        <v>1</v>
      </c>
      <c r="F87">
        <v>1136</v>
      </c>
      <c r="G87">
        <v>2023.9</v>
      </c>
      <c r="H87">
        <v>0</v>
      </c>
      <c r="I87" t="str">
        <f>IF(ISERROR(MATCH(B87,'Лист 1'!$A$2:$A$207,0)),"no","yes")</f>
        <v>yes</v>
      </c>
      <c r="L87">
        <f>(COUNTIF($I$2:I87, "no"))/(COUNTIF($I$2:$I$8561, "no"))</f>
        <v>0</v>
      </c>
      <c r="M87">
        <f>COUNTIF($I$2:I87,"yes")/$K$4</f>
        <v>0.41747572815533979</v>
      </c>
    </row>
    <row r="88" spans="1:13" x14ac:dyDescent="0.35">
      <c r="A88" t="s">
        <v>752</v>
      </c>
      <c r="B88" t="s">
        <v>250</v>
      </c>
      <c r="C88">
        <v>4</v>
      </c>
      <c r="D88">
        <v>1096</v>
      </c>
      <c r="E88">
        <v>1</v>
      </c>
      <c r="F88">
        <v>1136</v>
      </c>
      <c r="G88">
        <v>2014.1</v>
      </c>
      <c r="H88">
        <v>0</v>
      </c>
      <c r="I88" t="str">
        <f>IF(ISERROR(MATCH(B88,'Лист 1'!$A$2:$A$207,0)),"no","yes")</f>
        <v>yes</v>
      </c>
      <c r="L88">
        <f>(COUNTIF($I$2:I88, "no"))/(COUNTIF($I$2:$I$8561, "no"))</f>
        <v>0</v>
      </c>
      <c r="M88">
        <f>COUNTIF($I$2:I88,"yes")/$K$4</f>
        <v>0.42233009708737862</v>
      </c>
    </row>
    <row r="89" spans="1:13" x14ac:dyDescent="0.35">
      <c r="A89" t="s">
        <v>753</v>
      </c>
      <c r="B89" t="s">
        <v>60</v>
      </c>
      <c r="C89">
        <v>4</v>
      </c>
      <c r="D89">
        <v>1096</v>
      </c>
      <c r="E89">
        <v>1</v>
      </c>
      <c r="F89">
        <v>1136</v>
      </c>
      <c r="G89">
        <v>2014.1</v>
      </c>
      <c r="H89">
        <v>0</v>
      </c>
      <c r="I89" t="str">
        <f>IF(ISERROR(MATCH(B89,'Лист 1'!$A$2:$A$207,0)),"no","yes")</f>
        <v>yes</v>
      </c>
      <c r="L89">
        <f>(COUNTIF($I$2:I89, "no"))/(COUNTIF($I$2:$I$8561, "no"))</f>
        <v>0</v>
      </c>
      <c r="M89">
        <f>COUNTIF($I$2:I89,"yes")/$K$4</f>
        <v>0.42718446601941745</v>
      </c>
    </row>
    <row r="90" spans="1:13" x14ac:dyDescent="0.35">
      <c r="A90" t="s">
        <v>754</v>
      </c>
      <c r="B90" t="s">
        <v>551</v>
      </c>
      <c r="C90">
        <v>2</v>
      </c>
      <c r="D90">
        <v>1062</v>
      </c>
      <c r="E90">
        <v>1</v>
      </c>
      <c r="F90">
        <v>1136</v>
      </c>
      <c r="G90">
        <v>2012.6</v>
      </c>
      <c r="H90">
        <v>0</v>
      </c>
      <c r="I90" t="str">
        <f>IF(ISERROR(MATCH(B90,'Лист 1'!$A$2:$A$207,0)),"no","yes")</f>
        <v>yes</v>
      </c>
      <c r="L90">
        <f>(COUNTIF($I$2:I90, "no"))/(COUNTIF($I$2:$I$8561, "no"))</f>
        <v>0</v>
      </c>
      <c r="M90">
        <f>COUNTIF($I$2:I90,"yes")/$K$4</f>
        <v>0.43203883495145629</v>
      </c>
    </row>
    <row r="91" spans="1:13" x14ac:dyDescent="0.35">
      <c r="A91" t="s">
        <v>755</v>
      </c>
      <c r="B91" t="s">
        <v>223</v>
      </c>
      <c r="C91">
        <v>4</v>
      </c>
      <c r="D91">
        <v>1096</v>
      </c>
      <c r="E91">
        <v>1</v>
      </c>
      <c r="F91">
        <v>1136</v>
      </c>
      <c r="G91">
        <v>2011.9</v>
      </c>
      <c r="H91">
        <v>0</v>
      </c>
      <c r="I91" t="str">
        <f>IF(ISERROR(MATCH(B91,'Лист 1'!$A$2:$A$207,0)),"no","yes")</f>
        <v>yes</v>
      </c>
      <c r="L91">
        <f>(COUNTIF($I$2:I91, "no"))/(COUNTIF($I$2:$I$8561, "no"))</f>
        <v>0</v>
      </c>
      <c r="M91">
        <f>COUNTIF($I$2:I91,"yes")/$K$4</f>
        <v>0.43689320388349512</v>
      </c>
    </row>
    <row r="92" spans="1:13" x14ac:dyDescent="0.35">
      <c r="A92" t="s">
        <v>756</v>
      </c>
      <c r="B92" t="s">
        <v>471</v>
      </c>
      <c r="C92">
        <v>8</v>
      </c>
      <c r="D92">
        <v>1067</v>
      </c>
      <c r="E92">
        <v>1</v>
      </c>
      <c r="F92">
        <v>1136</v>
      </c>
      <c r="G92">
        <v>2004.2</v>
      </c>
      <c r="H92">
        <v>0</v>
      </c>
      <c r="I92" t="str">
        <f>IF(ISERROR(MATCH(B92,'Лист 1'!$A$2:$A$207,0)),"no","yes")</f>
        <v>yes</v>
      </c>
      <c r="L92">
        <f>(COUNTIF($I$2:I92, "no"))/(COUNTIF($I$2:$I$8561, "no"))</f>
        <v>0</v>
      </c>
      <c r="M92">
        <f>COUNTIF($I$2:I92,"yes")/$K$4</f>
        <v>0.44174757281553401</v>
      </c>
    </row>
    <row r="93" spans="1:13" x14ac:dyDescent="0.35">
      <c r="A93" t="s">
        <v>757</v>
      </c>
      <c r="B93" t="s">
        <v>401</v>
      </c>
      <c r="C93">
        <v>3</v>
      </c>
      <c r="D93">
        <v>1062</v>
      </c>
      <c r="E93">
        <v>1</v>
      </c>
      <c r="F93">
        <v>1136</v>
      </c>
      <c r="G93">
        <v>1997.6</v>
      </c>
      <c r="H93">
        <v>0</v>
      </c>
      <c r="I93" t="str">
        <f>IF(ISERROR(MATCH(B93,'Лист 1'!$A$2:$A$207,0)),"no","yes")</f>
        <v>yes</v>
      </c>
      <c r="L93">
        <f>(COUNTIF($I$2:I93, "no"))/(COUNTIF($I$2:$I$8561, "no"))</f>
        <v>0</v>
      </c>
      <c r="M93">
        <f>COUNTIF($I$2:I93,"yes")/$K$4</f>
        <v>0.44660194174757284</v>
      </c>
    </row>
    <row r="94" spans="1:13" x14ac:dyDescent="0.35">
      <c r="A94" t="s">
        <v>758</v>
      </c>
      <c r="B94" t="s">
        <v>444</v>
      </c>
      <c r="C94">
        <v>3</v>
      </c>
      <c r="D94">
        <v>1062</v>
      </c>
      <c r="E94">
        <v>1</v>
      </c>
      <c r="F94">
        <v>1136</v>
      </c>
      <c r="G94">
        <v>1995.7</v>
      </c>
      <c r="H94">
        <v>0</v>
      </c>
      <c r="I94" t="str">
        <f>IF(ISERROR(MATCH(B94,'Лист 1'!$A$2:$A$207,0)),"no","yes")</f>
        <v>yes</v>
      </c>
      <c r="L94">
        <f>(COUNTIF($I$2:I94, "no"))/(COUNTIF($I$2:$I$8561, "no"))</f>
        <v>0</v>
      </c>
      <c r="M94">
        <f>COUNTIF($I$2:I94,"yes")/$K$4</f>
        <v>0.45145631067961167</v>
      </c>
    </row>
    <row r="95" spans="1:13" x14ac:dyDescent="0.35">
      <c r="A95" t="s">
        <v>759</v>
      </c>
      <c r="B95" t="s">
        <v>482</v>
      </c>
      <c r="C95">
        <v>3</v>
      </c>
      <c r="D95">
        <v>1062</v>
      </c>
      <c r="E95">
        <v>1</v>
      </c>
      <c r="F95">
        <v>1136</v>
      </c>
      <c r="G95">
        <v>1990.5</v>
      </c>
      <c r="H95">
        <v>0</v>
      </c>
      <c r="I95" t="str">
        <f>IF(ISERROR(MATCH(B95,'Лист 1'!$A$2:$A$207,0)),"no","yes")</f>
        <v>yes</v>
      </c>
      <c r="L95">
        <f>(COUNTIF($I$2:I95, "no"))/(COUNTIF($I$2:$I$8561, "no"))</f>
        <v>0</v>
      </c>
      <c r="M95">
        <f>COUNTIF($I$2:I95,"yes")/$K$4</f>
        <v>0.4563106796116505</v>
      </c>
    </row>
    <row r="96" spans="1:13" x14ac:dyDescent="0.35">
      <c r="A96" t="s">
        <v>760</v>
      </c>
      <c r="B96" t="s">
        <v>529</v>
      </c>
      <c r="C96">
        <v>3</v>
      </c>
      <c r="D96">
        <v>1062</v>
      </c>
      <c r="E96">
        <v>1</v>
      </c>
      <c r="F96">
        <v>1136</v>
      </c>
      <c r="G96">
        <v>1982.6</v>
      </c>
      <c r="H96">
        <v>0</v>
      </c>
      <c r="I96" t="str">
        <f>IF(ISERROR(MATCH(B96,'Лист 1'!$A$2:$A$207,0)),"no","yes")</f>
        <v>yes</v>
      </c>
      <c r="L96">
        <f>(COUNTIF($I$2:I96, "no"))/(COUNTIF($I$2:$I$8561, "no"))</f>
        <v>0</v>
      </c>
      <c r="M96">
        <f>COUNTIF($I$2:I96,"yes")/$K$4</f>
        <v>0.46116504854368934</v>
      </c>
    </row>
    <row r="97" spans="1:13" x14ac:dyDescent="0.35">
      <c r="A97" t="s">
        <v>761</v>
      </c>
      <c r="B97" t="s">
        <v>563</v>
      </c>
      <c r="C97">
        <v>3</v>
      </c>
      <c r="D97">
        <v>1062</v>
      </c>
      <c r="E97">
        <v>1</v>
      </c>
      <c r="F97">
        <v>1136</v>
      </c>
      <c r="G97">
        <v>1974.1</v>
      </c>
      <c r="H97">
        <v>0</v>
      </c>
      <c r="I97" t="str">
        <f>IF(ISERROR(MATCH(B97,'Лист 1'!$A$2:$A$207,0)),"no","yes")</f>
        <v>yes</v>
      </c>
      <c r="L97">
        <f>(COUNTIF($I$2:I97, "no"))/(COUNTIF($I$2:$I$8561, "no"))</f>
        <v>0</v>
      </c>
      <c r="M97">
        <f>COUNTIF($I$2:I97,"yes")/$K$4</f>
        <v>0.46601941747572817</v>
      </c>
    </row>
    <row r="98" spans="1:13" x14ac:dyDescent="0.35">
      <c r="A98" t="s">
        <v>762</v>
      </c>
      <c r="B98" t="s">
        <v>307</v>
      </c>
      <c r="C98">
        <v>2</v>
      </c>
      <c r="D98">
        <v>1082</v>
      </c>
      <c r="E98">
        <v>1</v>
      </c>
      <c r="F98">
        <v>1136</v>
      </c>
      <c r="G98">
        <v>1968.2</v>
      </c>
      <c r="H98">
        <v>0</v>
      </c>
      <c r="I98" t="str">
        <f>IF(ISERROR(MATCH(B98,'Лист 1'!$A$2:$A$207,0)),"no","yes")</f>
        <v>yes</v>
      </c>
      <c r="L98">
        <f>(COUNTIF($I$2:I98, "no"))/(COUNTIF($I$2:$I$8561, "no"))</f>
        <v>0</v>
      </c>
      <c r="M98">
        <f>COUNTIF($I$2:I98,"yes")/$K$4</f>
        <v>0.470873786407767</v>
      </c>
    </row>
    <row r="99" spans="1:13" x14ac:dyDescent="0.35">
      <c r="A99" t="s">
        <v>763</v>
      </c>
      <c r="B99" t="s">
        <v>621</v>
      </c>
      <c r="C99">
        <v>16</v>
      </c>
      <c r="D99">
        <v>1126</v>
      </c>
      <c r="E99">
        <v>1</v>
      </c>
      <c r="F99">
        <v>1136</v>
      </c>
      <c r="G99">
        <v>1955.7</v>
      </c>
      <c r="H99">
        <v>0</v>
      </c>
      <c r="I99" t="str">
        <f>IF(ISERROR(MATCH(B99,'Лист 1'!$A$2:$A$207,0)),"no","yes")</f>
        <v>yes</v>
      </c>
      <c r="L99">
        <f>(COUNTIF($I$2:I99, "no"))/(COUNTIF($I$2:$I$8561, "no"))</f>
        <v>0</v>
      </c>
      <c r="M99">
        <f>COUNTIF($I$2:I99,"yes")/$K$4</f>
        <v>0.47572815533980584</v>
      </c>
    </row>
    <row r="100" spans="1:13" x14ac:dyDescent="0.35">
      <c r="A100" t="s">
        <v>764</v>
      </c>
      <c r="B100" t="s">
        <v>517</v>
      </c>
      <c r="C100">
        <v>1</v>
      </c>
      <c r="D100">
        <v>1056</v>
      </c>
      <c r="E100">
        <v>1</v>
      </c>
      <c r="F100">
        <v>1136</v>
      </c>
      <c r="G100">
        <v>1949.7</v>
      </c>
      <c r="H100">
        <v>0</v>
      </c>
      <c r="I100" t="str">
        <f>IF(ISERROR(MATCH(B100,'Лист 1'!$A$2:$A$207,0)),"no","yes")</f>
        <v>yes</v>
      </c>
      <c r="L100">
        <f>(COUNTIF($I$2:I100, "no"))/(COUNTIF($I$2:$I$8561, "no"))</f>
        <v>0</v>
      </c>
      <c r="M100">
        <f>COUNTIF($I$2:I100,"yes")/$K$4</f>
        <v>0.48058252427184467</v>
      </c>
    </row>
    <row r="101" spans="1:13" x14ac:dyDescent="0.35">
      <c r="A101" t="s">
        <v>765</v>
      </c>
      <c r="B101" t="s">
        <v>557</v>
      </c>
      <c r="C101">
        <v>9</v>
      </c>
      <c r="D101">
        <v>1067</v>
      </c>
      <c r="E101">
        <v>1</v>
      </c>
      <c r="F101">
        <v>1136</v>
      </c>
      <c r="G101">
        <v>1947.7</v>
      </c>
      <c r="H101">
        <v>0</v>
      </c>
      <c r="I101" t="str">
        <f>IF(ISERROR(MATCH(B101,'Лист 1'!$A$2:$A$207,0)),"no","yes")</f>
        <v>yes</v>
      </c>
      <c r="L101">
        <f>(COUNTIF($I$2:I101, "no"))/(COUNTIF($I$2:$I$8561, "no"))</f>
        <v>0</v>
      </c>
      <c r="M101">
        <f>COUNTIF($I$2:I101,"yes")/$K$4</f>
        <v>0.4854368932038835</v>
      </c>
    </row>
    <row r="102" spans="1:13" x14ac:dyDescent="0.35">
      <c r="A102" t="s">
        <v>766</v>
      </c>
      <c r="B102" t="s">
        <v>615</v>
      </c>
      <c r="C102">
        <v>9</v>
      </c>
      <c r="D102">
        <v>1067</v>
      </c>
      <c r="E102">
        <v>1</v>
      </c>
      <c r="F102">
        <v>1136</v>
      </c>
      <c r="G102">
        <v>1944.4</v>
      </c>
      <c r="H102">
        <v>0</v>
      </c>
      <c r="I102" t="str">
        <f>IF(ISERROR(MATCH(B102,'Лист 1'!$A$2:$A$207,0)),"no","yes")</f>
        <v>yes</v>
      </c>
      <c r="L102">
        <f>(COUNTIF($I$2:I102, "no"))/(COUNTIF($I$2:$I$8561, "no"))</f>
        <v>0</v>
      </c>
      <c r="M102">
        <f>COUNTIF($I$2:I102,"yes")/$K$4</f>
        <v>0.49029126213592233</v>
      </c>
    </row>
    <row r="103" spans="1:13" x14ac:dyDescent="0.35">
      <c r="A103" t="s">
        <v>767</v>
      </c>
      <c r="B103" t="s">
        <v>64</v>
      </c>
      <c r="C103">
        <v>2</v>
      </c>
      <c r="D103">
        <v>1062</v>
      </c>
      <c r="E103">
        <v>1</v>
      </c>
      <c r="F103">
        <v>1136</v>
      </c>
      <c r="G103">
        <v>1943</v>
      </c>
      <c r="H103">
        <v>0</v>
      </c>
      <c r="I103" t="str">
        <f>IF(ISERROR(MATCH(B103,'Лист 1'!$A$2:$A$207,0)),"no","yes")</f>
        <v>yes</v>
      </c>
      <c r="L103">
        <f>(COUNTIF($I$2:I103, "no"))/(COUNTIF($I$2:$I$8561, "no"))</f>
        <v>0</v>
      </c>
      <c r="M103">
        <f>COUNTIF($I$2:I103,"yes")/$K$4</f>
        <v>0.49514563106796117</v>
      </c>
    </row>
    <row r="104" spans="1:13" x14ac:dyDescent="0.35">
      <c r="A104" t="s">
        <v>768</v>
      </c>
      <c r="B104" t="s">
        <v>361</v>
      </c>
      <c r="C104">
        <v>2</v>
      </c>
      <c r="D104">
        <v>1080</v>
      </c>
      <c r="E104">
        <v>1</v>
      </c>
      <c r="F104">
        <v>1136</v>
      </c>
      <c r="G104">
        <v>1943</v>
      </c>
      <c r="H104">
        <v>0</v>
      </c>
      <c r="I104" t="str">
        <f>IF(ISERROR(MATCH(B104,'Лист 1'!$A$2:$A$207,0)),"no","yes")</f>
        <v>yes</v>
      </c>
      <c r="L104">
        <f>(COUNTIF($I$2:I104, "no"))/(COUNTIF($I$2:$I$8561, "no"))</f>
        <v>0</v>
      </c>
      <c r="M104">
        <f>COUNTIF($I$2:I104,"yes")/$K$4</f>
        <v>0.5</v>
      </c>
    </row>
    <row r="105" spans="1:13" x14ac:dyDescent="0.35">
      <c r="A105" t="s">
        <v>769</v>
      </c>
      <c r="B105" t="s">
        <v>355</v>
      </c>
      <c r="C105">
        <v>4</v>
      </c>
      <c r="D105">
        <v>1063</v>
      </c>
      <c r="E105">
        <v>1</v>
      </c>
      <c r="F105">
        <v>1136</v>
      </c>
      <c r="G105">
        <v>1916.7</v>
      </c>
      <c r="H105">
        <v>0</v>
      </c>
      <c r="I105" t="str">
        <f>IF(ISERROR(MATCH(B105,'Лист 1'!$A$2:$A$207,0)),"no","yes")</f>
        <v>yes</v>
      </c>
      <c r="L105">
        <f>(COUNTIF($I$2:I105, "no"))/(COUNTIF($I$2:$I$8561, "no"))</f>
        <v>0</v>
      </c>
      <c r="M105">
        <f>COUNTIF($I$2:I105,"yes")/$K$4</f>
        <v>0.50485436893203883</v>
      </c>
    </row>
    <row r="106" spans="1:13" x14ac:dyDescent="0.35">
      <c r="A106" t="s">
        <v>770</v>
      </c>
      <c r="B106" t="s">
        <v>47</v>
      </c>
      <c r="C106">
        <v>1</v>
      </c>
      <c r="D106">
        <v>1071</v>
      </c>
      <c r="E106">
        <v>1</v>
      </c>
      <c r="F106">
        <v>1136</v>
      </c>
      <c r="G106">
        <v>1915.8</v>
      </c>
      <c r="H106">
        <v>0</v>
      </c>
      <c r="I106" t="str">
        <f>IF(ISERROR(MATCH(B106,'Лист 1'!$A$2:$A$207,0)),"no","yes")</f>
        <v>yes</v>
      </c>
      <c r="L106">
        <f>(COUNTIF($I$2:I106, "no"))/(COUNTIF($I$2:$I$8561, "no"))</f>
        <v>0</v>
      </c>
      <c r="M106">
        <f>COUNTIF($I$2:I106,"yes")/$K$4</f>
        <v>0.50970873786407767</v>
      </c>
    </row>
    <row r="107" spans="1:13" x14ac:dyDescent="0.35">
      <c r="A107" t="s">
        <v>771</v>
      </c>
      <c r="B107" t="s">
        <v>449</v>
      </c>
      <c r="C107">
        <v>4</v>
      </c>
      <c r="D107">
        <v>1062</v>
      </c>
      <c r="E107">
        <v>1</v>
      </c>
      <c r="F107">
        <v>1136</v>
      </c>
      <c r="G107">
        <v>1910.1</v>
      </c>
      <c r="H107">
        <v>0</v>
      </c>
      <c r="I107" t="str">
        <f>IF(ISERROR(MATCH(B107,'Лист 1'!$A$2:$A$207,0)),"no","yes")</f>
        <v>yes</v>
      </c>
      <c r="L107">
        <f>(COUNTIF($I$2:I107, "no"))/(COUNTIF($I$2:$I$8561, "no"))</f>
        <v>0</v>
      </c>
      <c r="M107">
        <f>COUNTIF($I$2:I107,"yes")/$K$4</f>
        <v>0.5145631067961165</v>
      </c>
    </row>
    <row r="108" spans="1:13" x14ac:dyDescent="0.35">
      <c r="A108" t="s">
        <v>772</v>
      </c>
      <c r="B108" t="s">
        <v>509</v>
      </c>
      <c r="C108">
        <v>1</v>
      </c>
      <c r="D108">
        <v>1058</v>
      </c>
      <c r="E108">
        <v>1</v>
      </c>
      <c r="F108">
        <v>1136</v>
      </c>
      <c r="G108">
        <v>1905.9</v>
      </c>
      <c r="H108">
        <v>0</v>
      </c>
      <c r="I108" t="str">
        <f>IF(ISERROR(MATCH(B108,'Лист 1'!$A$2:$A$207,0)),"no","yes")</f>
        <v>yes</v>
      </c>
      <c r="L108">
        <f>(COUNTIF($I$2:I108, "no"))/(COUNTIF($I$2:$I$8561, "no"))</f>
        <v>0</v>
      </c>
      <c r="M108">
        <f>COUNTIF($I$2:I108,"yes")/$K$4</f>
        <v>0.51941747572815533</v>
      </c>
    </row>
    <row r="109" spans="1:13" x14ac:dyDescent="0.35">
      <c r="A109" t="s">
        <v>773</v>
      </c>
      <c r="B109" t="s">
        <v>346</v>
      </c>
      <c r="C109">
        <v>4</v>
      </c>
      <c r="D109">
        <v>1065</v>
      </c>
      <c r="E109">
        <v>1</v>
      </c>
      <c r="F109">
        <v>1136</v>
      </c>
      <c r="G109">
        <v>1900.9</v>
      </c>
      <c r="H109">
        <v>0</v>
      </c>
      <c r="I109" t="str">
        <f>IF(ISERROR(MATCH(B109,'Лист 1'!$A$2:$A$207,0)),"no","yes")</f>
        <v>yes</v>
      </c>
      <c r="L109">
        <f>(COUNTIF($I$2:I109, "no"))/(COUNTIF($I$2:$I$8561, "no"))</f>
        <v>0</v>
      </c>
      <c r="M109">
        <f>COUNTIF($I$2:I109,"yes")/$K$4</f>
        <v>0.52427184466019416</v>
      </c>
    </row>
    <row r="110" spans="1:13" x14ac:dyDescent="0.35">
      <c r="A110" t="s">
        <v>774</v>
      </c>
      <c r="B110" t="s">
        <v>82</v>
      </c>
      <c r="C110">
        <v>4</v>
      </c>
      <c r="D110">
        <v>1065</v>
      </c>
      <c r="E110">
        <v>1</v>
      </c>
      <c r="F110">
        <v>1136</v>
      </c>
      <c r="G110">
        <v>1893</v>
      </c>
      <c r="H110">
        <v>0</v>
      </c>
      <c r="I110" t="str">
        <f>IF(ISERROR(MATCH(B110,'Лист 1'!$A$2:$A$207,0)),"no","yes")</f>
        <v>yes</v>
      </c>
      <c r="L110">
        <f>(COUNTIF($I$2:I110, "no"))/(COUNTIF($I$2:$I$8561, "no"))</f>
        <v>0</v>
      </c>
      <c r="M110">
        <f>COUNTIF($I$2:I110,"yes")/$K$4</f>
        <v>0.529126213592233</v>
      </c>
    </row>
    <row r="111" spans="1:13" x14ac:dyDescent="0.35">
      <c r="A111" t="s">
        <v>775</v>
      </c>
      <c r="B111" t="s">
        <v>654</v>
      </c>
      <c r="C111">
        <v>4</v>
      </c>
      <c r="D111">
        <v>1065</v>
      </c>
      <c r="E111">
        <v>1</v>
      </c>
      <c r="F111">
        <v>1136</v>
      </c>
      <c r="G111">
        <v>1888.4</v>
      </c>
      <c r="H111">
        <v>0</v>
      </c>
      <c r="I111" t="str">
        <f>IF(ISERROR(MATCH(B111,'Лист 1'!$A$2:$A$207,0)),"no","yes")</f>
        <v>yes</v>
      </c>
      <c r="L111">
        <f>(COUNTIF($I$2:I111, "no"))/(COUNTIF($I$2:$I$8561, "no"))</f>
        <v>0</v>
      </c>
      <c r="M111">
        <f>COUNTIF($I$2:I111,"yes")/$K$4</f>
        <v>0.53398058252427183</v>
      </c>
    </row>
    <row r="112" spans="1:13" x14ac:dyDescent="0.35">
      <c r="A112" t="s">
        <v>776</v>
      </c>
      <c r="B112" t="s">
        <v>42</v>
      </c>
      <c r="C112">
        <v>18</v>
      </c>
      <c r="D112">
        <v>1073</v>
      </c>
      <c r="E112">
        <v>1</v>
      </c>
      <c r="F112">
        <v>1136</v>
      </c>
      <c r="G112">
        <v>1848.5</v>
      </c>
      <c r="H112">
        <v>0</v>
      </c>
      <c r="I112" t="str">
        <f>IF(ISERROR(MATCH(B112,'Лист 1'!$A$2:$A$207,0)),"no","yes")</f>
        <v>yes</v>
      </c>
      <c r="L112">
        <f>(COUNTIF($I$2:I112, "no"))/(COUNTIF($I$2:$I$8561, "no"))</f>
        <v>0</v>
      </c>
      <c r="M112">
        <f>COUNTIF($I$2:I112,"yes")/$K$4</f>
        <v>0.53883495145631066</v>
      </c>
    </row>
    <row r="113" spans="1:13" x14ac:dyDescent="0.35">
      <c r="A113" t="s">
        <v>777</v>
      </c>
      <c r="B113" t="s">
        <v>196</v>
      </c>
      <c r="C113">
        <v>37</v>
      </c>
      <c r="D113">
        <v>1098</v>
      </c>
      <c r="E113">
        <v>1</v>
      </c>
      <c r="F113">
        <v>1136</v>
      </c>
      <c r="G113">
        <v>1847.3</v>
      </c>
      <c r="H113">
        <v>0</v>
      </c>
      <c r="I113" t="str">
        <f>IF(ISERROR(MATCH(B113,'Лист 1'!$A$2:$A$207,0)),"no","yes")</f>
        <v>yes</v>
      </c>
      <c r="L113">
        <f>(COUNTIF($I$2:I113, "no"))/(COUNTIF($I$2:$I$8561, "no"))</f>
        <v>0</v>
      </c>
      <c r="M113">
        <f>COUNTIF($I$2:I113,"yes")/$K$4</f>
        <v>0.5436893203883495</v>
      </c>
    </row>
    <row r="114" spans="1:13" x14ac:dyDescent="0.35">
      <c r="A114" t="s">
        <v>778</v>
      </c>
      <c r="B114" t="s">
        <v>148</v>
      </c>
      <c r="C114">
        <v>44</v>
      </c>
      <c r="D114">
        <v>1141</v>
      </c>
      <c r="E114">
        <v>1</v>
      </c>
      <c r="F114">
        <v>1136</v>
      </c>
      <c r="G114">
        <v>1837.6</v>
      </c>
      <c r="H114">
        <v>0</v>
      </c>
      <c r="I114" t="str">
        <f>IF(ISERROR(MATCH(B114,'Лист 1'!$A$2:$A$207,0)),"no","yes")</f>
        <v>yes</v>
      </c>
      <c r="L114">
        <f>(COUNTIF($I$2:I114, "no"))/(COUNTIF($I$2:$I$8561, "no"))</f>
        <v>0</v>
      </c>
      <c r="M114">
        <f>COUNTIF($I$2:I114,"yes")/$K$4</f>
        <v>0.54854368932038833</v>
      </c>
    </row>
    <row r="115" spans="1:13" x14ac:dyDescent="0.35">
      <c r="A115" t="s">
        <v>779</v>
      </c>
      <c r="B115" t="s">
        <v>129</v>
      </c>
      <c r="C115">
        <v>15</v>
      </c>
      <c r="D115">
        <v>1116</v>
      </c>
      <c r="E115">
        <v>1</v>
      </c>
      <c r="F115">
        <v>1136</v>
      </c>
      <c r="G115">
        <v>1830.8</v>
      </c>
      <c r="H115">
        <v>0</v>
      </c>
      <c r="I115" t="str">
        <f>IF(ISERROR(MATCH(B115,'Лист 1'!$A$2:$A$207,0)),"no","yes")</f>
        <v>yes</v>
      </c>
      <c r="L115">
        <f>(COUNTIF($I$2:I115, "no"))/(COUNTIF($I$2:$I$8561, "no"))</f>
        <v>0</v>
      </c>
      <c r="M115">
        <f>COUNTIF($I$2:I115,"yes")/$K$4</f>
        <v>0.55339805825242716</v>
      </c>
    </row>
    <row r="116" spans="1:13" x14ac:dyDescent="0.35">
      <c r="A116" t="s">
        <v>780</v>
      </c>
      <c r="B116" t="s">
        <v>144</v>
      </c>
      <c r="C116">
        <v>1</v>
      </c>
      <c r="D116">
        <v>1043</v>
      </c>
      <c r="E116">
        <v>1</v>
      </c>
      <c r="F116">
        <v>1136</v>
      </c>
      <c r="G116">
        <v>1825.2</v>
      </c>
      <c r="H116">
        <v>0</v>
      </c>
      <c r="I116" t="str">
        <f>IF(ISERROR(MATCH(B116,'Лист 1'!$A$2:$A$207,0)),"no","yes")</f>
        <v>yes</v>
      </c>
      <c r="L116">
        <f>(COUNTIF($I$2:I116, "no"))/(COUNTIF($I$2:$I$8561, "no"))</f>
        <v>0</v>
      </c>
      <c r="M116">
        <f>COUNTIF($I$2:I116,"yes")/$K$4</f>
        <v>0.55825242718446599</v>
      </c>
    </row>
    <row r="117" spans="1:13" x14ac:dyDescent="0.35">
      <c r="A117" t="s">
        <v>781</v>
      </c>
      <c r="B117" t="s">
        <v>628</v>
      </c>
      <c r="C117">
        <v>1</v>
      </c>
      <c r="D117">
        <v>917</v>
      </c>
      <c r="E117">
        <v>1</v>
      </c>
      <c r="F117">
        <v>1136</v>
      </c>
      <c r="G117">
        <v>1802.3</v>
      </c>
      <c r="H117">
        <v>0</v>
      </c>
      <c r="I117" t="str">
        <f>IF(ISERROR(MATCH(B117,'Лист 1'!$A$2:$A$207,0)),"no","yes")</f>
        <v>yes</v>
      </c>
      <c r="L117">
        <f>(COUNTIF($I$2:I117, "no"))/(COUNTIF($I$2:$I$8561, "no"))</f>
        <v>0</v>
      </c>
      <c r="M117">
        <f>COUNTIF($I$2:I117,"yes")/$K$4</f>
        <v>0.56310679611650483</v>
      </c>
    </row>
    <row r="118" spans="1:13" x14ac:dyDescent="0.35">
      <c r="A118" t="s">
        <v>782</v>
      </c>
      <c r="B118" t="s">
        <v>578</v>
      </c>
      <c r="C118">
        <v>1</v>
      </c>
      <c r="D118">
        <v>947</v>
      </c>
      <c r="E118">
        <v>1</v>
      </c>
      <c r="F118">
        <v>1136</v>
      </c>
      <c r="G118">
        <v>1752.9</v>
      </c>
      <c r="H118">
        <v>0</v>
      </c>
      <c r="I118" t="str">
        <f>IF(ISERROR(MATCH(B118,'Лист 1'!$A$2:$A$207,0)),"no","yes")</f>
        <v>yes</v>
      </c>
      <c r="L118">
        <f>(COUNTIF($I$2:I118, "no"))/(COUNTIF($I$2:$I$8561, "no"))</f>
        <v>0</v>
      </c>
      <c r="M118">
        <f>COUNTIF($I$2:I118,"yes")/$K$4</f>
        <v>0.56796116504854366</v>
      </c>
    </row>
    <row r="119" spans="1:13" x14ac:dyDescent="0.35">
      <c r="A119" t="s">
        <v>783</v>
      </c>
      <c r="B119" t="s">
        <v>368</v>
      </c>
      <c r="C119">
        <v>19</v>
      </c>
      <c r="D119">
        <v>1094</v>
      </c>
      <c r="E119">
        <v>1</v>
      </c>
      <c r="F119">
        <v>1136</v>
      </c>
      <c r="G119">
        <v>1728.7</v>
      </c>
      <c r="H119">
        <v>0</v>
      </c>
      <c r="I119" t="str">
        <f>IF(ISERROR(MATCH(B119,'Лист 1'!$A$2:$A$207,0)),"no","yes")</f>
        <v>yes</v>
      </c>
      <c r="L119">
        <f>(COUNTIF($I$2:I119, "no"))/(COUNTIF($I$2:$I$8561, "no"))</f>
        <v>0</v>
      </c>
      <c r="M119">
        <f>COUNTIF($I$2:I119,"yes")/$K$4</f>
        <v>0.57281553398058249</v>
      </c>
    </row>
    <row r="120" spans="1:13" x14ac:dyDescent="0.35">
      <c r="A120" t="s">
        <v>784</v>
      </c>
      <c r="B120" t="s">
        <v>413</v>
      </c>
      <c r="C120">
        <v>38</v>
      </c>
      <c r="D120">
        <v>1165</v>
      </c>
      <c r="E120">
        <v>1</v>
      </c>
      <c r="F120">
        <v>1136</v>
      </c>
      <c r="G120">
        <v>1712.6</v>
      </c>
      <c r="H120">
        <v>0</v>
      </c>
      <c r="I120" t="str">
        <f>IF(ISERROR(MATCH(B120,'Лист 1'!$A$2:$A$207,0)),"no","yes")</f>
        <v>yes</v>
      </c>
      <c r="L120">
        <f>(COUNTIF($I$2:I120, "no"))/(COUNTIF($I$2:$I$8561, "no"))</f>
        <v>0</v>
      </c>
      <c r="M120">
        <f>COUNTIF($I$2:I120,"yes")/$K$4</f>
        <v>0.57766990291262132</v>
      </c>
    </row>
    <row r="121" spans="1:13" x14ac:dyDescent="0.35">
      <c r="A121" t="s">
        <v>785</v>
      </c>
      <c r="B121" t="s">
        <v>286</v>
      </c>
      <c r="C121">
        <v>35</v>
      </c>
      <c r="D121">
        <v>1169</v>
      </c>
      <c r="E121">
        <v>1</v>
      </c>
      <c r="F121">
        <v>1136</v>
      </c>
      <c r="G121">
        <v>1692.3</v>
      </c>
      <c r="H121">
        <v>0</v>
      </c>
      <c r="I121" t="str">
        <f>IF(ISERROR(MATCH(B121,'Лист 1'!$A$2:$A$207,0)),"no","yes")</f>
        <v>yes</v>
      </c>
      <c r="L121">
        <f>(COUNTIF($I$2:I121, "no"))/(COUNTIF($I$2:$I$8561, "no"))</f>
        <v>0</v>
      </c>
      <c r="M121">
        <f>COUNTIF($I$2:I121,"yes")/$K$4</f>
        <v>0.58252427184466016</v>
      </c>
    </row>
    <row r="122" spans="1:13" x14ac:dyDescent="0.35">
      <c r="A122" t="s">
        <v>786</v>
      </c>
      <c r="B122" t="s">
        <v>423</v>
      </c>
      <c r="C122">
        <v>7</v>
      </c>
      <c r="D122">
        <v>1083</v>
      </c>
      <c r="E122">
        <v>1</v>
      </c>
      <c r="F122">
        <v>1136</v>
      </c>
      <c r="G122">
        <v>1672.6</v>
      </c>
      <c r="H122">
        <v>0</v>
      </c>
      <c r="I122" t="str">
        <f>IF(ISERROR(MATCH(B122,'Лист 1'!$A$2:$A$207,0)),"no","yes")</f>
        <v>yes</v>
      </c>
      <c r="L122">
        <f>(COUNTIF($I$2:I122, "no"))/(COUNTIF($I$2:$I$8561, "no"))</f>
        <v>0</v>
      </c>
      <c r="M122">
        <f>COUNTIF($I$2:I122,"yes")/$K$4</f>
        <v>0.58737864077669899</v>
      </c>
    </row>
    <row r="123" spans="1:13" x14ac:dyDescent="0.35">
      <c r="A123" t="s">
        <v>787</v>
      </c>
      <c r="B123" t="s">
        <v>416</v>
      </c>
      <c r="C123">
        <v>33</v>
      </c>
      <c r="D123">
        <v>1151</v>
      </c>
      <c r="E123">
        <v>1</v>
      </c>
      <c r="F123">
        <v>1136</v>
      </c>
      <c r="G123">
        <v>1672.5</v>
      </c>
      <c r="H123">
        <v>0</v>
      </c>
      <c r="I123" t="str">
        <f>IF(ISERROR(MATCH(B123,'Лист 1'!$A$2:$A$207,0)),"no","yes")</f>
        <v>yes</v>
      </c>
      <c r="L123">
        <f>(COUNTIF($I$2:I123, "no"))/(COUNTIF($I$2:$I$8561, "no"))</f>
        <v>0</v>
      </c>
      <c r="M123">
        <f>COUNTIF($I$2:I123,"yes")/$K$4</f>
        <v>0.59223300970873782</v>
      </c>
    </row>
    <row r="124" spans="1:13" x14ac:dyDescent="0.35">
      <c r="A124" t="s">
        <v>788</v>
      </c>
      <c r="B124" t="s">
        <v>373</v>
      </c>
      <c r="C124">
        <v>46</v>
      </c>
      <c r="D124">
        <v>1165</v>
      </c>
      <c r="E124">
        <v>1</v>
      </c>
      <c r="F124">
        <v>1136</v>
      </c>
      <c r="G124">
        <v>1670.7</v>
      </c>
      <c r="H124">
        <v>0</v>
      </c>
      <c r="I124" t="str">
        <f>IF(ISERROR(MATCH(B124,'Лист 1'!$A$2:$A$207,0)),"no","yes")</f>
        <v>yes</v>
      </c>
      <c r="L124">
        <f>(COUNTIF($I$2:I124, "no"))/(COUNTIF($I$2:$I$8561, "no"))</f>
        <v>0</v>
      </c>
      <c r="M124">
        <f>COUNTIF($I$2:I124,"yes")/$K$4</f>
        <v>0.59708737864077666</v>
      </c>
    </row>
    <row r="125" spans="1:13" x14ac:dyDescent="0.35">
      <c r="A125" t="s">
        <v>789</v>
      </c>
      <c r="B125" t="s">
        <v>520</v>
      </c>
      <c r="C125">
        <v>39</v>
      </c>
      <c r="D125">
        <v>1100</v>
      </c>
      <c r="E125">
        <v>1</v>
      </c>
      <c r="F125">
        <v>1136</v>
      </c>
      <c r="G125">
        <v>1670.6</v>
      </c>
      <c r="H125">
        <v>0</v>
      </c>
      <c r="I125" t="str">
        <f>IF(ISERROR(MATCH(B125,'Лист 1'!$A$2:$A$207,0)),"no","yes")</f>
        <v>yes</v>
      </c>
      <c r="L125">
        <f>(COUNTIF($I$2:I125, "no"))/(COUNTIF($I$2:$I$8561, "no"))</f>
        <v>0</v>
      </c>
      <c r="M125">
        <f>COUNTIF($I$2:I125,"yes")/$K$4</f>
        <v>0.60194174757281549</v>
      </c>
    </row>
    <row r="126" spans="1:13" x14ac:dyDescent="0.35">
      <c r="A126" t="s">
        <v>790</v>
      </c>
      <c r="B126" t="s">
        <v>277</v>
      </c>
      <c r="C126">
        <v>33</v>
      </c>
      <c r="D126">
        <v>1152</v>
      </c>
      <c r="E126">
        <v>1</v>
      </c>
      <c r="F126">
        <v>1136</v>
      </c>
      <c r="G126">
        <v>1655</v>
      </c>
      <c r="H126">
        <v>0</v>
      </c>
      <c r="I126" t="str">
        <f>IF(ISERROR(MATCH(B126,'Лист 1'!$A$2:$A$207,0)),"no","yes")</f>
        <v>yes</v>
      </c>
      <c r="L126">
        <f>(COUNTIF($I$2:I126, "no"))/(COUNTIF($I$2:$I$8561, "no"))</f>
        <v>0</v>
      </c>
      <c r="M126">
        <f>COUNTIF($I$2:I126,"yes")/$K$4</f>
        <v>0.60679611650485432</v>
      </c>
    </row>
    <row r="127" spans="1:13" x14ac:dyDescent="0.35">
      <c r="A127" t="s">
        <v>791</v>
      </c>
      <c r="B127" t="s">
        <v>299</v>
      </c>
      <c r="C127">
        <v>1</v>
      </c>
      <c r="D127">
        <v>894</v>
      </c>
      <c r="E127">
        <v>1</v>
      </c>
      <c r="F127">
        <v>1136</v>
      </c>
      <c r="G127">
        <v>1649.8</v>
      </c>
      <c r="H127">
        <v>0</v>
      </c>
      <c r="I127" t="str">
        <f>IF(ISERROR(MATCH(B127,'Лист 1'!$A$2:$A$207,0)),"no","yes")</f>
        <v>yes</v>
      </c>
      <c r="L127">
        <f>(COUNTIF($I$2:I127, "no"))/(COUNTIF($I$2:$I$8561, "no"))</f>
        <v>0</v>
      </c>
      <c r="M127">
        <f>COUNTIF($I$2:I127,"yes")/$K$4</f>
        <v>0.61165048543689315</v>
      </c>
    </row>
    <row r="128" spans="1:13" x14ac:dyDescent="0.35">
      <c r="A128" t="s">
        <v>792</v>
      </c>
      <c r="B128" t="s">
        <v>204</v>
      </c>
      <c r="C128">
        <v>46</v>
      </c>
      <c r="D128">
        <v>1165</v>
      </c>
      <c r="E128">
        <v>1</v>
      </c>
      <c r="F128">
        <v>1136</v>
      </c>
      <c r="G128">
        <v>1649.2</v>
      </c>
      <c r="H128">
        <v>0</v>
      </c>
      <c r="I128" t="str">
        <f>IF(ISERROR(MATCH(B128,'Лист 1'!$A$2:$A$207,0)),"no","yes")</f>
        <v>yes</v>
      </c>
      <c r="L128">
        <f>(COUNTIF($I$2:I128, "no"))/(COUNTIF($I$2:$I$8561, "no"))</f>
        <v>0</v>
      </c>
      <c r="M128">
        <f>COUNTIF($I$2:I128,"yes")/$K$4</f>
        <v>0.61650485436893199</v>
      </c>
    </row>
    <row r="129" spans="1:13" x14ac:dyDescent="0.35">
      <c r="A129" t="s">
        <v>793</v>
      </c>
      <c r="B129" t="s">
        <v>99</v>
      </c>
      <c r="C129">
        <v>44</v>
      </c>
      <c r="D129">
        <v>1140</v>
      </c>
      <c r="E129">
        <v>1</v>
      </c>
      <c r="F129">
        <v>1136</v>
      </c>
      <c r="G129">
        <v>1644</v>
      </c>
      <c r="H129">
        <v>0</v>
      </c>
      <c r="I129" t="str">
        <f>IF(ISERROR(MATCH(B129,'Лист 1'!$A$2:$A$207,0)),"no","yes")</f>
        <v>yes</v>
      </c>
      <c r="L129">
        <f>(COUNTIF($I$2:I129, "no"))/(COUNTIF($I$2:$I$8561, "no"))</f>
        <v>0</v>
      </c>
      <c r="M129">
        <f>COUNTIF($I$2:I129,"yes")/$K$4</f>
        <v>0.62135922330097082</v>
      </c>
    </row>
    <row r="130" spans="1:13" x14ac:dyDescent="0.35">
      <c r="A130" t="s">
        <v>794</v>
      </c>
      <c r="B130" t="s">
        <v>220</v>
      </c>
      <c r="C130">
        <v>34</v>
      </c>
      <c r="D130">
        <v>1145</v>
      </c>
      <c r="E130">
        <v>1</v>
      </c>
      <c r="F130">
        <v>1136</v>
      </c>
      <c r="G130">
        <v>1638.1</v>
      </c>
      <c r="H130">
        <v>0</v>
      </c>
      <c r="I130" t="str">
        <f>IF(ISERROR(MATCH(B130,'Лист 1'!$A$2:$A$207,0)),"no","yes")</f>
        <v>yes</v>
      </c>
      <c r="L130">
        <f>(COUNTIF($I$2:I130, "no"))/(COUNTIF($I$2:$I$8561, "no"))</f>
        <v>0</v>
      </c>
      <c r="M130">
        <f>COUNTIF($I$2:I130,"yes")/$K$4</f>
        <v>0.62621359223300976</v>
      </c>
    </row>
    <row r="131" spans="1:13" x14ac:dyDescent="0.35">
      <c r="A131" t="s">
        <v>795</v>
      </c>
      <c r="B131" t="s">
        <v>511</v>
      </c>
      <c r="C131">
        <v>35</v>
      </c>
      <c r="D131">
        <v>1162</v>
      </c>
      <c r="E131">
        <v>1</v>
      </c>
      <c r="F131">
        <v>1136</v>
      </c>
      <c r="G131">
        <v>1630.4</v>
      </c>
      <c r="H131">
        <v>0</v>
      </c>
      <c r="I131" t="str">
        <f>IF(ISERROR(MATCH(B131,'Лист 1'!$A$2:$A$207,0)),"no","yes")</f>
        <v>yes</v>
      </c>
      <c r="L131">
        <f>(COUNTIF($I$2:I131, "no"))/(COUNTIF($I$2:$I$8561, "no"))</f>
        <v>0</v>
      </c>
      <c r="M131">
        <f>COUNTIF($I$2:I131,"yes")/$K$4</f>
        <v>0.6310679611650486</v>
      </c>
    </row>
    <row r="132" spans="1:13" x14ac:dyDescent="0.35">
      <c r="A132" t="s">
        <v>796</v>
      </c>
      <c r="B132" t="s">
        <v>310</v>
      </c>
      <c r="C132">
        <v>35</v>
      </c>
      <c r="D132">
        <v>1165</v>
      </c>
      <c r="E132">
        <v>1</v>
      </c>
      <c r="F132">
        <v>1136</v>
      </c>
      <c r="G132">
        <v>1628.1</v>
      </c>
      <c r="H132">
        <v>0</v>
      </c>
      <c r="I132" t="str">
        <f>IF(ISERROR(MATCH(B132,'Лист 1'!$A$2:$A$207,0)),"no","yes")</f>
        <v>yes</v>
      </c>
      <c r="L132">
        <f>(COUNTIF($I$2:I132, "no"))/(COUNTIF($I$2:$I$8561, "no"))</f>
        <v>0</v>
      </c>
      <c r="M132">
        <f>COUNTIF($I$2:I132,"yes")/$K$4</f>
        <v>0.63592233009708743</v>
      </c>
    </row>
    <row r="133" spans="1:13" x14ac:dyDescent="0.35">
      <c r="A133" t="s">
        <v>797</v>
      </c>
      <c r="B133" t="s">
        <v>158</v>
      </c>
      <c r="C133">
        <v>34</v>
      </c>
      <c r="D133">
        <v>1146</v>
      </c>
      <c r="E133">
        <v>1</v>
      </c>
      <c r="F133">
        <v>1136</v>
      </c>
      <c r="G133">
        <v>1620.1</v>
      </c>
      <c r="H133">
        <v>0</v>
      </c>
      <c r="I133" t="str">
        <f>IF(ISERROR(MATCH(B133,'Лист 1'!$A$2:$A$207,0)),"no","yes")</f>
        <v>yes</v>
      </c>
      <c r="L133">
        <f>(COUNTIF($I$2:I133, "no"))/(COUNTIF($I$2:$I$8561, "no"))</f>
        <v>0</v>
      </c>
      <c r="M133">
        <f>COUNTIF($I$2:I133,"yes")/$K$4</f>
        <v>0.64077669902912626</v>
      </c>
    </row>
    <row r="134" spans="1:13" x14ac:dyDescent="0.35">
      <c r="A134" t="s">
        <v>798</v>
      </c>
      <c r="B134" t="s">
        <v>162</v>
      </c>
      <c r="C134">
        <v>35</v>
      </c>
      <c r="D134">
        <v>1165</v>
      </c>
      <c r="E134">
        <v>1</v>
      </c>
      <c r="F134">
        <v>1136</v>
      </c>
      <c r="G134">
        <v>1617.1</v>
      </c>
      <c r="H134">
        <v>0</v>
      </c>
      <c r="I134" t="str">
        <f>IF(ISERROR(MATCH(B134,'Лист 1'!$A$2:$A$207,0)),"no","yes")</f>
        <v>yes</v>
      </c>
      <c r="L134">
        <f>(COUNTIF($I$2:I134, "no"))/(COUNTIF($I$2:$I$8561, "no"))</f>
        <v>0</v>
      </c>
      <c r="M134">
        <f>COUNTIF($I$2:I134,"yes")/$K$4</f>
        <v>0.64563106796116509</v>
      </c>
    </row>
    <row r="135" spans="1:13" x14ac:dyDescent="0.35">
      <c r="A135" t="s">
        <v>799</v>
      </c>
      <c r="B135" t="s">
        <v>319</v>
      </c>
      <c r="C135">
        <v>65</v>
      </c>
      <c r="D135">
        <v>1197</v>
      </c>
      <c r="E135">
        <v>1</v>
      </c>
      <c r="F135">
        <v>1136</v>
      </c>
      <c r="G135">
        <v>1599.9</v>
      </c>
      <c r="H135">
        <v>0</v>
      </c>
      <c r="I135" t="str">
        <f>IF(ISERROR(MATCH(B135,'Лист 1'!$A$2:$A$207,0)),"no","yes")</f>
        <v>yes</v>
      </c>
      <c r="L135">
        <f>(COUNTIF($I$2:I135, "no"))/(COUNTIF($I$2:$I$8561, "no"))</f>
        <v>0</v>
      </c>
      <c r="M135">
        <f>COUNTIF($I$2:I135,"yes")/$K$4</f>
        <v>0.65048543689320393</v>
      </c>
    </row>
    <row r="136" spans="1:13" x14ac:dyDescent="0.35">
      <c r="A136" t="s">
        <v>800</v>
      </c>
      <c r="B136" t="s">
        <v>410</v>
      </c>
      <c r="C136">
        <v>31</v>
      </c>
      <c r="D136">
        <v>1163</v>
      </c>
      <c r="E136">
        <v>1</v>
      </c>
      <c r="F136">
        <v>1136</v>
      </c>
      <c r="G136">
        <v>1584.9</v>
      </c>
      <c r="H136">
        <v>0</v>
      </c>
      <c r="I136" t="str">
        <f>IF(ISERROR(MATCH(B136,'Лист 1'!$A$2:$A$207,0)),"no","yes")</f>
        <v>yes</v>
      </c>
      <c r="L136">
        <f>(COUNTIF($I$2:I136, "no"))/(COUNTIF($I$2:$I$8561, "no"))</f>
        <v>0</v>
      </c>
      <c r="M136">
        <f>COUNTIF($I$2:I136,"yes")/$K$4</f>
        <v>0.65533980582524276</v>
      </c>
    </row>
    <row r="137" spans="1:13" x14ac:dyDescent="0.35">
      <c r="A137" t="s">
        <v>801</v>
      </c>
      <c r="B137" t="s">
        <v>498</v>
      </c>
      <c r="C137">
        <v>38</v>
      </c>
      <c r="D137">
        <v>1166</v>
      </c>
      <c r="E137">
        <v>1</v>
      </c>
      <c r="F137">
        <v>1136</v>
      </c>
      <c r="G137">
        <v>1576.2</v>
      </c>
      <c r="H137">
        <v>0</v>
      </c>
      <c r="I137" t="str">
        <f>IF(ISERROR(MATCH(B137,'Лист 1'!$A$2:$A$207,0)),"no","yes")</f>
        <v>yes</v>
      </c>
      <c r="L137">
        <f>(COUNTIF($I$2:I137, "no"))/(COUNTIF($I$2:$I$8561, "no"))</f>
        <v>0</v>
      </c>
      <c r="M137">
        <f>COUNTIF($I$2:I137,"yes")/$K$4</f>
        <v>0.66019417475728159</v>
      </c>
    </row>
    <row r="138" spans="1:13" x14ac:dyDescent="0.35">
      <c r="A138" t="s">
        <v>802</v>
      </c>
      <c r="B138" t="s">
        <v>380</v>
      </c>
      <c r="C138">
        <v>38</v>
      </c>
      <c r="D138">
        <v>1170</v>
      </c>
      <c r="E138">
        <v>1</v>
      </c>
      <c r="F138">
        <v>1136</v>
      </c>
      <c r="G138">
        <v>1573.6</v>
      </c>
      <c r="H138">
        <v>0</v>
      </c>
      <c r="I138" t="str">
        <f>IF(ISERROR(MATCH(B138,'Лист 1'!$A$2:$A$207,0)),"no","yes")</f>
        <v>yes</v>
      </c>
      <c r="L138">
        <f>(COUNTIF($I$2:I138, "no"))/(COUNTIF($I$2:$I$8561, "no"))</f>
        <v>0</v>
      </c>
      <c r="M138">
        <f>COUNTIF($I$2:I138,"yes")/$K$4</f>
        <v>0.66504854368932043</v>
      </c>
    </row>
    <row r="139" spans="1:13" x14ac:dyDescent="0.35">
      <c r="A139" t="s">
        <v>803</v>
      </c>
      <c r="B139" t="s">
        <v>155</v>
      </c>
      <c r="C139">
        <v>31</v>
      </c>
      <c r="D139">
        <v>1163</v>
      </c>
      <c r="E139">
        <v>1</v>
      </c>
      <c r="F139">
        <v>1136</v>
      </c>
      <c r="G139">
        <v>1571.2</v>
      </c>
      <c r="H139">
        <v>0</v>
      </c>
      <c r="I139" t="str">
        <f>IF(ISERROR(MATCH(B139,'Лист 1'!$A$2:$A$207,0)),"no","yes")</f>
        <v>yes</v>
      </c>
      <c r="L139">
        <f>(COUNTIF($I$2:I139, "no"))/(COUNTIF($I$2:$I$8561, "no"))</f>
        <v>0</v>
      </c>
      <c r="M139">
        <f>COUNTIF($I$2:I139,"yes")/$K$4</f>
        <v>0.66990291262135926</v>
      </c>
    </row>
    <row r="140" spans="1:13" x14ac:dyDescent="0.35">
      <c r="A140" t="s">
        <v>804</v>
      </c>
      <c r="B140" t="s">
        <v>236</v>
      </c>
      <c r="C140">
        <v>38</v>
      </c>
      <c r="D140">
        <v>1170</v>
      </c>
      <c r="E140">
        <v>1</v>
      </c>
      <c r="F140">
        <v>1136</v>
      </c>
      <c r="G140">
        <v>1571.1</v>
      </c>
      <c r="H140">
        <v>0</v>
      </c>
      <c r="I140" t="str">
        <f>IF(ISERROR(MATCH(B140,'Лист 1'!$A$2:$A$207,0)),"no","yes")</f>
        <v>yes</v>
      </c>
      <c r="L140">
        <f>(COUNTIF($I$2:I140, "no"))/(COUNTIF($I$2:$I$8561, "no"))</f>
        <v>0</v>
      </c>
      <c r="M140">
        <f>COUNTIF($I$2:I140,"yes")/$K$4</f>
        <v>0.67475728155339809</v>
      </c>
    </row>
    <row r="141" spans="1:13" x14ac:dyDescent="0.35">
      <c r="A141" t="s">
        <v>805</v>
      </c>
      <c r="B141" t="s">
        <v>441</v>
      </c>
      <c r="C141">
        <v>43</v>
      </c>
      <c r="D141">
        <v>1177</v>
      </c>
      <c r="E141">
        <v>1</v>
      </c>
      <c r="F141">
        <v>1136</v>
      </c>
      <c r="G141">
        <v>1569.8</v>
      </c>
      <c r="H141">
        <v>0</v>
      </c>
      <c r="I141" t="str">
        <f>IF(ISERROR(MATCH(B141,'Лист 1'!$A$2:$A$207,0)),"no","yes")</f>
        <v>yes</v>
      </c>
      <c r="L141">
        <f>(COUNTIF($I$2:I141, "no"))/(COUNTIF($I$2:$I$8561, "no"))</f>
        <v>0</v>
      </c>
      <c r="M141">
        <f>COUNTIF($I$2:I141,"yes")/$K$4</f>
        <v>0.67961165048543692</v>
      </c>
    </row>
    <row r="142" spans="1:13" x14ac:dyDescent="0.35">
      <c r="A142" t="s">
        <v>806</v>
      </c>
      <c r="B142" t="s">
        <v>9</v>
      </c>
      <c r="C142">
        <v>38</v>
      </c>
      <c r="D142">
        <v>1167</v>
      </c>
      <c r="E142">
        <v>1</v>
      </c>
      <c r="F142">
        <v>1136</v>
      </c>
      <c r="G142">
        <v>1569</v>
      </c>
      <c r="H142">
        <v>0</v>
      </c>
      <c r="I142" t="str">
        <f>IF(ISERROR(MATCH(B142,'Лист 1'!$A$2:$A$207,0)),"no","yes")</f>
        <v>yes</v>
      </c>
      <c r="L142">
        <f>(COUNTIF($I$2:I142, "no"))/(COUNTIF($I$2:$I$8561, "no"))</f>
        <v>0</v>
      </c>
      <c r="M142">
        <f>COUNTIF($I$2:I142,"yes")/$K$4</f>
        <v>0.68446601941747576</v>
      </c>
    </row>
    <row r="143" spans="1:13" x14ac:dyDescent="0.35">
      <c r="A143" t="s">
        <v>807</v>
      </c>
      <c r="B143" t="s">
        <v>554</v>
      </c>
      <c r="C143">
        <v>31</v>
      </c>
      <c r="D143">
        <v>1163</v>
      </c>
      <c r="E143">
        <v>1</v>
      </c>
      <c r="F143">
        <v>1136</v>
      </c>
      <c r="G143">
        <v>1567.7</v>
      </c>
      <c r="H143">
        <v>0</v>
      </c>
      <c r="I143" t="str">
        <f>IF(ISERROR(MATCH(B143,'Лист 1'!$A$2:$A$207,0)),"no","yes")</f>
        <v>yes</v>
      </c>
      <c r="L143">
        <f>(COUNTIF($I$2:I143, "no"))/(COUNTIF($I$2:$I$8561, "no"))</f>
        <v>0</v>
      </c>
      <c r="M143">
        <f>COUNTIF($I$2:I143,"yes")/$K$4</f>
        <v>0.68932038834951459</v>
      </c>
    </row>
    <row r="144" spans="1:13" x14ac:dyDescent="0.35">
      <c r="A144" t="s">
        <v>808</v>
      </c>
      <c r="B144" t="s">
        <v>358</v>
      </c>
      <c r="C144">
        <v>48</v>
      </c>
      <c r="D144">
        <v>1177</v>
      </c>
      <c r="E144">
        <v>1</v>
      </c>
      <c r="F144">
        <v>1136</v>
      </c>
      <c r="G144">
        <v>1565.5</v>
      </c>
      <c r="H144">
        <v>0</v>
      </c>
      <c r="I144" t="str">
        <f>IF(ISERROR(MATCH(B144,'Лист 1'!$A$2:$A$207,0)),"no","yes")</f>
        <v>yes</v>
      </c>
      <c r="L144">
        <f>(COUNTIF($I$2:I144, "no"))/(COUNTIF($I$2:$I$8561, "no"))</f>
        <v>0</v>
      </c>
      <c r="M144">
        <f>COUNTIF($I$2:I144,"yes")/$K$4</f>
        <v>0.69417475728155342</v>
      </c>
    </row>
    <row r="145" spans="1:13" x14ac:dyDescent="0.35">
      <c r="A145" t="s">
        <v>809</v>
      </c>
      <c r="B145" t="s">
        <v>602</v>
      </c>
      <c r="C145">
        <v>3</v>
      </c>
      <c r="D145">
        <v>1060</v>
      </c>
      <c r="E145">
        <v>1</v>
      </c>
      <c r="F145">
        <v>1136</v>
      </c>
      <c r="G145">
        <v>1558.4</v>
      </c>
      <c r="H145">
        <v>0</v>
      </c>
      <c r="I145" t="str">
        <f>IF(ISERROR(MATCH(B145,'Лист 1'!$A$2:$A$207,0)),"no","yes")</f>
        <v>yes</v>
      </c>
      <c r="L145">
        <f>(COUNTIF($I$2:I145, "no"))/(COUNTIF($I$2:$I$8561, "no"))</f>
        <v>0</v>
      </c>
      <c r="M145">
        <f>COUNTIF($I$2:I145,"yes")/$K$4</f>
        <v>0.69902912621359226</v>
      </c>
    </row>
    <row r="146" spans="1:13" x14ac:dyDescent="0.35">
      <c r="A146" t="s">
        <v>810</v>
      </c>
      <c r="B146" t="s">
        <v>280</v>
      </c>
      <c r="C146">
        <v>38</v>
      </c>
      <c r="D146">
        <v>1166</v>
      </c>
      <c r="E146">
        <v>1</v>
      </c>
      <c r="F146">
        <v>1136</v>
      </c>
      <c r="G146">
        <v>1557.6</v>
      </c>
      <c r="H146">
        <v>0</v>
      </c>
      <c r="I146" t="str">
        <f>IF(ISERROR(MATCH(B146,'Лист 1'!$A$2:$A$207,0)),"no","yes")</f>
        <v>yes</v>
      </c>
      <c r="L146">
        <f>(COUNTIF($I$2:I146, "no"))/(COUNTIF($I$2:$I$8561, "no"))</f>
        <v>0</v>
      </c>
      <c r="M146">
        <f>COUNTIF($I$2:I146,"yes")/$K$4</f>
        <v>0.70388349514563109</v>
      </c>
    </row>
    <row r="147" spans="1:13" x14ac:dyDescent="0.35">
      <c r="A147" t="s">
        <v>811</v>
      </c>
      <c r="B147" t="s">
        <v>363</v>
      </c>
      <c r="C147">
        <v>39</v>
      </c>
      <c r="D147">
        <v>1100</v>
      </c>
      <c r="E147">
        <v>1</v>
      </c>
      <c r="F147">
        <v>1136</v>
      </c>
      <c r="G147">
        <v>1520.1</v>
      </c>
      <c r="H147">
        <v>0</v>
      </c>
      <c r="I147" t="str">
        <f>IF(ISERROR(MATCH(B147,'Лист 1'!$A$2:$A$207,0)),"no","yes")</f>
        <v>yes</v>
      </c>
      <c r="L147">
        <f>(COUNTIF($I$2:I147, "no"))/(COUNTIF($I$2:$I$8561, "no"))</f>
        <v>0</v>
      </c>
      <c r="M147">
        <f>COUNTIF($I$2:I147,"yes")/$K$4</f>
        <v>0.70873786407766992</v>
      </c>
    </row>
    <row r="148" spans="1:13" x14ac:dyDescent="0.35">
      <c r="A148" t="s">
        <v>812</v>
      </c>
      <c r="B148" t="s">
        <v>459</v>
      </c>
      <c r="C148">
        <v>1</v>
      </c>
      <c r="D148">
        <v>919</v>
      </c>
      <c r="E148">
        <v>1</v>
      </c>
      <c r="F148">
        <v>1136</v>
      </c>
      <c r="G148">
        <v>1493.8</v>
      </c>
      <c r="H148">
        <v>0</v>
      </c>
      <c r="I148" t="str">
        <f>IF(ISERROR(MATCH(B148,'Лист 1'!$A$2:$A$207,0)),"no","yes")</f>
        <v>yes</v>
      </c>
      <c r="L148">
        <f>(COUNTIF($I$2:I148, "no"))/(COUNTIF($I$2:$I$8561, "no"))</f>
        <v>0</v>
      </c>
      <c r="M148">
        <f>COUNTIF($I$2:I148,"yes")/$K$4</f>
        <v>0.71359223300970875</v>
      </c>
    </row>
    <row r="149" spans="1:13" x14ac:dyDescent="0.35">
      <c r="A149" t="s">
        <v>813</v>
      </c>
      <c r="B149" t="s">
        <v>447</v>
      </c>
      <c r="C149">
        <v>1</v>
      </c>
      <c r="D149">
        <v>834</v>
      </c>
      <c r="E149">
        <v>1</v>
      </c>
      <c r="F149">
        <v>1136</v>
      </c>
      <c r="G149">
        <v>1447.6</v>
      </c>
      <c r="H149">
        <v>0</v>
      </c>
      <c r="I149" t="str">
        <f>IF(ISERROR(MATCH(B149,'Лист 1'!$A$2:$A$207,0)),"no","yes")</f>
        <v>yes</v>
      </c>
      <c r="L149">
        <f>(COUNTIF($I$2:I149, "no"))/(COUNTIF($I$2:$I$8561, "no"))</f>
        <v>0</v>
      </c>
      <c r="M149">
        <f>COUNTIF($I$2:I149,"yes")/$K$4</f>
        <v>0.71844660194174759</v>
      </c>
    </row>
    <row r="150" spans="1:13" x14ac:dyDescent="0.35">
      <c r="A150" t="s">
        <v>814</v>
      </c>
      <c r="B150" t="s">
        <v>396</v>
      </c>
      <c r="C150">
        <v>1</v>
      </c>
      <c r="D150">
        <v>927</v>
      </c>
      <c r="E150">
        <v>1</v>
      </c>
      <c r="F150">
        <v>1136</v>
      </c>
      <c r="G150">
        <v>1433.1</v>
      </c>
      <c r="H150">
        <v>0</v>
      </c>
      <c r="I150" t="str">
        <f>IF(ISERROR(MATCH(B150,'Лист 1'!$A$2:$A$207,0)),"no","yes")</f>
        <v>yes</v>
      </c>
      <c r="L150">
        <f>(COUNTIF($I$2:I150, "no"))/(COUNTIF($I$2:$I$8561, "no"))</f>
        <v>0</v>
      </c>
      <c r="M150">
        <f>COUNTIF($I$2:I150,"yes")/$K$4</f>
        <v>0.72330097087378642</v>
      </c>
    </row>
    <row r="151" spans="1:13" x14ac:dyDescent="0.35">
      <c r="A151" t="s">
        <v>815</v>
      </c>
      <c r="B151" t="s">
        <v>612</v>
      </c>
      <c r="C151">
        <v>34</v>
      </c>
      <c r="D151">
        <v>1155</v>
      </c>
      <c r="E151">
        <v>1</v>
      </c>
      <c r="F151">
        <v>1136</v>
      </c>
      <c r="G151">
        <v>1397.9</v>
      </c>
      <c r="H151">
        <v>0</v>
      </c>
      <c r="I151" t="str">
        <f>IF(ISERROR(MATCH(B151,'Лист 1'!$A$2:$A$207,0)),"no","yes")</f>
        <v>yes</v>
      </c>
      <c r="L151">
        <f>(COUNTIF($I$2:I151, "no"))/(COUNTIF($I$2:$I$8561, "no"))</f>
        <v>0</v>
      </c>
      <c r="M151">
        <f>COUNTIF($I$2:I151,"yes")/$K$4</f>
        <v>0.72815533980582525</v>
      </c>
    </row>
    <row r="152" spans="1:13" x14ac:dyDescent="0.35">
      <c r="A152" t="s">
        <v>816</v>
      </c>
      <c r="B152" t="s">
        <v>817</v>
      </c>
      <c r="C152">
        <v>39</v>
      </c>
      <c r="D152">
        <v>1087</v>
      </c>
      <c r="E152">
        <v>1</v>
      </c>
      <c r="F152">
        <v>1136</v>
      </c>
      <c r="G152">
        <v>1362.8</v>
      </c>
      <c r="H152">
        <v>0</v>
      </c>
      <c r="I152" t="str">
        <f>IF(ISERROR(MATCH(B152,'Лист 1'!$A$2:$A$207,0)),"no","yes")</f>
        <v>no</v>
      </c>
      <c r="L152">
        <f>(COUNTIF($I$2:I152, "no"))/(COUNTIF($I$2:$I$8561, "no"))</f>
        <v>1.1968880909634949E-4</v>
      </c>
      <c r="M152">
        <f>COUNTIF($I$2:I152,"yes")/$K$4</f>
        <v>0.72815533980582525</v>
      </c>
    </row>
    <row r="153" spans="1:13" x14ac:dyDescent="0.35">
      <c r="A153" t="s">
        <v>818</v>
      </c>
      <c r="B153" t="s">
        <v>468</v>
      </c>
      <c r="C153">
        <v>1</v>
      </c>
      <c r="D153">
        <v>921</v>
      </c>
      <c r="E153">
        <v>1</v>
      </c>
      <c r="F153">
        <v>1136</v>
      </c>
      <c r="G153">
        <v>1255.2</v>
      </c>
      <c r="H153">
        <v>0</v>
      </c>
      <c r="I153" t="str">
        <f>IF(ISERROR(MATCH(B153,'Лист 1'!$A$2:$A$207,0)),"no","yes")</f>
        <v>yes</v>
      </c>
      <c r="L153">
        <f>(COUNTIF($I$2:I153, "no"))/(COUNTIF($I$2:$I$8561, "no"))</f>
        <v>1.1968880909634949E-4</v>
      </c>
      <c r="M153">
        <f>COUNTIF($I$2:I153,"yes")/$K$4</f>
        <v>0.73300970873786409</v>
      </c>
    </row>
    <row r="154" spans="1:13" x14ac:dyDescent="0.35">
      <c r="A154" t="s">
        <v>819</v>
      </c>
      <c r="B154" t="s">
        <v>501</v>
      </c>
      <c r="C154">
        <v>1</v>
      </c>
      <c r="D154">
        <v>924</v>
      </c>
      <c r="E154">
        <v>1</v>
      </c>
      <c r="F154">
        <v>1136</v>
      </c>
      <c r="G154">
        <v>1202</v>
      </c>
      <c r="H154">
        <v>0</v>
      </c>
      <c r="I154" t="str">
        <f>IF(ISERROR(MATCH(B154,'Лист 1'!$A$2:$A$207,0)),"no","yes")</f>
        <v>yes</v>
      </c>
      <c r="L154">
        <f>(COUNTIF($I$2:I154, "no"))/(COUNTIF($I$2:$I$8561, "no"))</f>
        <v>1.1968880909634949E-4</v>
      </c>
      <c r="M154">
        <f>COUNTIF($I$2:I154,"yes")/$K$4</f>
        <v>0.73786407766990292</v>
      </c>
    </row>
    <row r="155" spans="1:13" x14ac:dyDescent="0.35">
      <c r="A155" t="s">
        <v>820</v>
      </c>
      <c r="B155" t="s">
        <v>821</v>
      </c>
      <c r="C155">
        <v>37</v>
      </c>
      <c r="D155">
        <v>1094</v>
      </c>
      <c r="E155">
        <v>1</v>
      </c>
      <c r="F155">
        <v>1136</v>
      </c>
      <c r="G155">
        <v>1148.2</v>
      </c>
      <c r="H155">
        <v>0</v>
      </c>
      <c r="I155" t="str">
        <f>IF(ISERROR(MATCH(B155,'Лист 1'!$A$2:$A$207,0)),"no","yes")</f>
        <v>no</v>
      </c>
      <c r="L155">
        <f>(COUNTIF($I$2:I155, "no"))/(COUNTIF($I$2:$I$8561, "no"))</f>
        <v>2.3937761819269897E-4</v>
      </c>
      <c r="M155">
        <f>COUNTIF($I$2:I155,"yes")/$K$4</f>
        <v>0.73786407766990292</v>
      </c>
    </row>
    <row r="156" spans="1:13" x14ac:dyDescent="0.35">
      <c r="A156" t="s">
        <v>822</v>
      </c>
      <c r="B156" t="s">
        <v>431</v>
      </c>
      <c r="C156">
        <v>1</v>
      </c>
      <c r="D156">
        <v>918</v>
      </c>
      <c r="E156">
        <v>1</v>
      </c>
      <c r="F156">
        <v>1136</v>
      </c>
      <c r="G156">
        <v>1093.5</v>
      </c>
      <c r="H156">
        <v>0</v>
      </c>
      <c r="I156" t="str">
        <f>IF(ISERROR(MATCH(B156,'Лист 1'!$A$2:$A$207,0)),"no","yes")</f>
        <v>yes</v>
      </c>
      <c r="L156">
        <f>(COUNTIF($I$2:I156, "no"))/(COUNTIF($I$2:$I$8561, "no"))</f>
        <v>2.3937761819269897E-4</v>
      </c>
      <c r="M156">
        <f>COUNTIF($I$2:I156,"yes")/$K$4</f>
        <v>0.74271844660194175</v>
      </c>
    </row>
    <row r="157" spans="1:13" x14ac:dyDescent="0.35">
      <c r="A157" t="s">
        <v>823</v>
      </c>
      <c r="B157" t="s">
        <v>824</v>
      </c>
      <c r="C157">
        <v>6</v>
      </c>
      <c r="D157">
        <v>1057</v>
      </c>
      <c r="E157">
        <v>1</v>
      </c>
      <c r="F157">
        <v>1136</v>
      </c>
      <c r="G157">
        <v>1026</v>
      </c>
      <c r="H157">
        <v>0</v>
      </c>
      <c r="I157" t="str">
        <f>IF(ISERROR(MATCH(B157,'Лист 1'!$A$2:$A$207,0)),"no","yes")</f>
        <v>no</v>
      </c>
      <c r="L157">
        <f>(COUNTIF($I$2:I157, "no"))/(COUNTIF($I$2:$I$8561, "no"))</f>
        <v>3.590664272890485E-4</v>
      </c>
      <c r="M157">
        <f>COUNTIF($I$2:I157,"yes")/$K$4</f>
        <v>0.74271844660194175</v>
      </c>
    </row>
    <row r="158" spans="1:13" x14ac:dyDescent="0.35">
      <c r="A158" t="s">
        <v>825</v>
      </c>
      <c r="B158" t="s">
        <v>826</v>
      </c>
      <c r="C158">
        <v>1</v>
      </c>
      <c r="D158">
        <v>659</v>
      </c>
      <c r="E158">
        <v>1</v>
      </c>
      <c r="F158">
        <v>1136</v>
      </c>
      <c r="G158">
        <v>937.4</v>
      </c>
      <c r="H158" s="2">
        <v>1.2E-278</v>
      </c>
      <c r="I158" t="str">
        <f>IF(ISERROR(MATCH(B158,'Лист 1'!$A$2:$A$207,0)),"no","yes")</f>
        <v>no</v>
      </c>
      <c r="L158">
        <f>(COUNTIF($I$2:I158, "no"))/(COUNTIF($I$2:$I$8561, "no"))</f>
        <v>4.7875523638539794E-4</v>
      </c>
      <c r="M158">
        <f>COUNTIF($I$2:I158,"yes")/$K$4</f>
        <v>0.74271844660194175</v>
      </c>
    </row>
    <row r="159" spans="1:13" x14ac:dyDescent="0.35">
      <c r="A159" t="s">
        <v>827</v>
      </c>
      <c r="B159" t="s">
        <v>828</v>
      </c>
      <c r="C159">
        <v>38</v>
      </c>
      <c r="D159">
        <v>1089</v>
      </c>
      <c r="E159">
        <v>1</v>
      </c>
      <c r="F159">
        <v>1136</v>
      </c>
      <c r="G159">
        <v>889.9</v>
      </c>
      <c r="H159" s="2">
        <v>2.3000000000000001E-264</v>
      </c>
      <c r="I159" t="str">
        <f>IF(ISERROR(MATCH(B159,'Лист 1'!$A$2:$A$207,0)),"no","yes")</f>
        <v>no</v>
      </c>
      <c r="L159">
        <f>(COUNTIF($I$2:I159, "no"))/(COUNTIF($I$2:$I$8561, "no"))</f>
        <v>5.9844404548174744E-4</v>
      </c>
      <c r="M159">
        <f>COUNTIF($I$2:I159,"yes")/$K$4</f>
        <v>0.74271844660194175</v>
      </c>
    </row>
    <row r="160" spans="1:13" x14ac:dyDescent="0.35">
      <c r="A160" t="s">
        <v>829</v>
      </c>
      <c r="B160" t="s">
        <v>830</v>
      </c>
      <c r="C160">
        <v>3</v>
      </c>
      <c r="D160">
        <v>1058</v>
      </c>
      <c r="E160">
        <v>1</v>
      </c>
      <c r="F160">
        <v>1136</v>
      </c>
      <c r="G160">
        <v>868.9</v>
      </c>
      <c r="H160" s="2">
        <v>4.8000000000000003E-258</v>
      </c>
      <c r="I160" t="str">
        <f>IF(ISERROR(MATCH(B160,'Лист 1'!$A$2:$A$207,0)),"no","yes")</f>
        <v>no</v>
      </c>
      <c r="L160">
        <f>(COUNTIF($I$2:I160, "no"))/(COUNTIF($I$2:$I$8561, "no"))</f>
        <v>7.18132854578097E-4</v>
      </c>
      <c r="M160">
        <f>COUNTIF($I$2:I160,"yes")/$K$4</f>
        <v>0.74271844660194175</v>
      </c>
    </row>
    <row r="161" spans="1:13" x14ac:dyDescent="0.35">
      <c r="A161" t="s">
        <v>831</v>
      </c>
      <c r="B161" t="s">
        <v>832</v>
      </c>
      <c r="C161">
        <v>1</v>
      </c>
      <c r="D161">
        <v>987</v>
      </c>
      <c r="E161">
        <v>1</v>
      </c>
      <c r="F161">
        <v>1136</v>
      </c>
      <c r="G161">
        <v>802.9</v>
      </c>
      <c r="H161" s="2">
        <v>3.7000000000000002E-238</v>
      </c>
      <c r="I161" t="str">
        <f>IF(ISERROR(MATCH(B161,'Лист 1'!$A$2:$A$207,0)),"no","yes")</f>
        <v>no</v>
      </c>
      <c r="L161">
        <f>(COUNTIF($I$2:I161, "no"))/(COUNTIF($I$2:$I$8561, "no"))</f>
        <v>8.3782166367444644E-4</v>
      </c>
      <c r="M161">
        <f>COUNTIF($I$2:I161,"yes")/$K$4</f>
        <v>0.74271844660194175</v>
      </c>
    </row>
    <row r="162" spans="1:13" x14ac:dyDescent="0.35">
      <c r="A162" t="s">
        <v>833</v>
      </c>
      <c r="B162" t="s">
        <v>576</v>
      </c>
      <c r="C162">
        <v>2</v>
      </c>
      <c r="D162">
        <v>714</v>
      </c>
      <c r="E162">
        <v>1</v>
      </c>
      <c r="F162">
        <v>1136</v>
      </c>
      <c r="G162">
        <v>678.3</v>
      </c>
      <c r="H162" s="2">
        <v>1.1000000000000001E-200</v>
      </c>
      <c r="I162" t="str">
        <f>IF(ISERROR(MATCH(B162,'Лист 1'!$A$2:$A$207,0)),"no","yes")</f>
        <v>yes</v>
      </c>
      <c r="L162">
        <f>(COUNTIF($I$2:I162, "no"))/(COUNTIF($I$2:$I$8561, "no"))</f>
        <v>8.3782166367444644E-4</v>
      </c>
      <c r="M162">
        <f>COUNTIF($I$2:I162,"yes")/$K$4</f>
        <v>0.74757281553398058</v>
      </c>
    </row>
    <row r="163" spans="1:13" x14ac:dyDescent="0.35">
      <c r="A163" t="s">
        <v>834</v>
      </c>
      <c r="B163" t="s">
        <v>301</v>
      </c>
      <c r="C163">
        <v>2</v>
      </c>
      <c r="D163">
        <v>692</v>
      </c>
      <c r="E163">
        <v>1</v>
      </c>
      <c r="F163">
        <v>1136</v>
      </c>
      <c r="G163">
        <v>607.1</v>
      </c>
      <c r="H163" s="2">
        <v>3.2000000000000001E-179</v>
      </c>
      <c r="I163" t="str">
        <f>IF(ISERROR(MATCH(B163,'Лист 1'!$A$2:$A$207,0)),"no","yes")</f>
        <v>yes</v>
      </c>
      <c r="L163">
        <f>(COUNTIF($I$2:I163, "no"))/(COUNTIF($I$2:$I$8561, "no"))</f>
        <v>8.3782166367444644E-4</v>
      </c>
      <c r="M163">
        <f>COUNTIF($I$2:I163,"yes")/$K$4</f>
        <v>0.75242718446601942</v>
      </c>
    </row>
    <row r="164" spans="1:13" x14ac:dyDescent="0.35">
      <c r="A164" t="s">
        <v>835</v>
      </c>
      <c r="B164" t="s">
        <v>227</v>
      </c>
      <c r="C164">
        <v>4</v>
      </c>
      <c r="D164">
        <v>693</v>
      </c>
      <c r="E164">
        <v>1</v>
      </c>
      <c r="F164">
        <v>1136</v>
      </c>
      <c r="G164">
        <v>532.6</v>
      </c>
      <c r="H164" s="2">
        <v>8.4E-157</v>
      </c>
      <c r="I164" t="str">
        <f>IF(ISERROR(MATCH(B164,'Лист 1'!$A$2:$A$207,0)),"no","yes")</f>
        <v>yes</v>
      </c>
      <c r="L164">
        <f>(COUNTIF($I$2:I164, "no"))/(COUNTIF($I$2:$I$8561, "no"))</f>
        <v>8.3782166367444644E-4</v>
      </c>
      <c r="M164">
        <f>COUNTIF($I$2:I164,"yes")/$K$4</f>
        <v>0.75728155339805825</v>
      </c>
    </row>
    <row r="165" spans="1:13" x14ac:dyDescent="0.35">
      <c r="A165" t="s">
        <v>836</v>
      </c>
      <c r="B165" t="s">
        <v>837</v>
      </c>
      <c r="C165">
        <v>1</v>
      </c>
      <c r="D165">
        <v>591</v>
      </c>
      <c r="E165">
        <v>1</v>
      </c>
      <c r="F165">
        <v>1136</v>
      </c>
      <c r="G165">
        <v>530.4</v>
      </c>
      <c r="H165" s="2">
        <v>3.9000000000000001E-156</v>
      </c>
      <c r="I165" t="str">
        <f>IF(ISERROR(MATCH(B165,'Лист 1'!$A$2:$A$207,0)),"no","yes")</f>
        <v>no</v>
      </c>
      <c r="L165">
        <f>(COUNTIF($I$2:I165, "no"))/(COUNTIF($I$2:$I$8561, "no"))</f>
        <v>9.5751047277079589E-4</v>
      </c>
      <c r="M165">
        <f>COUNTIF($I$2:I165,"yes")/$K$4</f>
        <v>0.75728155339805825</v>
      </c>
    </row>
    <row r="166" spans="1:13" x14ac:dyDescent="0.35">
      <c r="A166" t="s">
        <v>838</v>
      </c>
      <c r="B166" t="s">
        <v>230</v>
      </c>
      <c r="C166">
        <v>1</v>
      </c>
      <c r="D166">
        <v>683</v>
      </c>
      <c r="E166">
        <v>1</v>
      </c>
      <c r="F166">
        <v>1136</v>
      </c>
      <c r="G166">
        <v>478.2</v>
      </c>
      <c r="H166" s="2">
        <v>2E-140</v>
      </c>
      <c r="I166" t="str">
        <f>IF(ISERROR(MATCH(B166,'Лист 1'!$A$2:$A$207,0)),"no","yes")</f>
        <v>yes</v>
      </c>
      <c r="L166">
        <f>(COUNTIF($I$2:I166, "no"))/(COUNTIF($I$2:$I$8561, "no"))</f>
        <v>9.5751047277079589E-4</v>
      </c>
      <c r="M166">
        <f>COUNTIF($I$2:I166,"yes")/$K$4</f>
        <v>0.76213592233009708</v>
      </c>
    </row>
    <row r="167" spans="1:13" x14ac:dyDescent="0.35">
      <c r="A167" t="s">
        <v>839</v>
      </c>
      <c r="B167" t="s">
        <v>296</v>
      </c>
      <c r="C167">
        <v>1</v>
      </c>
      <c r="D167">
        <v>581</v>
      </c>
      <c r="E167">
        <v>1</v>
      </c>
      <c r="F167">
        <v>1136</v>
      </c>
      <c r="G167">
        <v>397.4</v>
      </c>
      <c r="H167" s="2">
        <v>4.0999999999999999E-116</v>
      </c>
      <c r="I167" t="str">
        <f>IF(ISERROR(MATCH(B167,'Лист 1'!$A$2:$A$207,0)),"no","yes")</f>
        <v>yes</v>
      </c>
      <c r="L167">
        <f>(COUNTIF($I$2:I167, "no"))/(COUNTIF($I$2:$I$8561, "no"))</f>
        <v>9.5751047277079589E-4</v>
      </c>
      <c r="M167">
        <f>COUNTIF($I$2:I167,"yes")/$K$4</f>
        <v>0.76699029126213591</v>
      </c>
    </row>
    <row r="168" spans="1:13" x14ac:dyDescent="0.35">
      <c r="A168" t="s">
        <v>840</v>
      </c>
      <c r="B168" t="s">
        <v>494</v>
      </c>
      <c r="C168">
        <v>17</v>
      </c>
      <c r="D168">
        <v>693</v>
      </c>
      <c r="E168">
        <v>1</v>
      </c>
      <c r="F168">
        <v>1136</v>
      </c>
      <c r="G168">
        <v>351.8</v>
      </c>
      <c r="H168" s="2">
        <v>2.2999999999999999E-102</v>
      </c>
      <c r="I168" t="str">
        <f>IF(ISERROR(MATCH(B168,'Лист 1'!$A$2:$A$207,0)),"no","yes")</f>
        <v>yes</v>
      </c>
      <c r="L168">
        <f>(COUNTIF($I$2:I168, "no"))/(COUNTIF($I$2:$I$8561, "no"))</f>
        <v>9.5751047277079589E-4</v>
      </c>
      <c r="M168">
        <f>COUNTIF($I$2:I168,"yes")/$K$4</f>
        <v>0.77184466019417475</v>
      </c>
    </row>
    <row r="169" spans="1:13" x14ac:dyDescent="0.35">
      <c r="A169" t="s">
        <v>841</v>
      </c>
      <c r="B169" t="s">
        <v>535</v>
      </c>
      <c r="C169">
        <v>1</v>
      </c>
      <c r="D169">
        <v>542</v>
      </c>
      <c r="E169">
        <v>1</v>
      </c>
      <c r="F169">
        <v>1136</v>
      </c>
      <c r="G169">
        <v>128.1</v>
      </c>
      <c r="H169" s="2">
        <v>4.8000000000000003E-35</v>
      </c>
      <c r="I169" t="str">
        <f>IF(ISERROR(MATCH(B169,'Лист 1'!$A$2:$A$207,0)),"no","yes")</f>
        <v>yes</v>
      </c>
      <c r="L169">
        <f>(COUNTIF($I$2:I169, "no"))/(COUNTIF($I$2:$I$8561, "no"))</f>
        <v>9.5751047277079589E-4</v>
      </c>
      <c r="M169">
        <f>COUNTIF($I$2:I169,"yes")/$K$4</f>
        <v>0.77669902912621358</v>
      </c>
    </row>
    <row r="170" spans="1:13" x14ac:dyDescent="0.35">
      <c r="A170" t="s">
        <v>842</v>
      </c>
      <c r="B170" t="s">
        <v>843</v>
      </c>
      <c r="C170">
        <v>2</v>
      </c>
      <c r="D170">
        <v>665</v>
      </c>
      <c r="E170">
        <v>1</v>
      </c>
      <c r="F170">
        <v>1136</v>
      </c>
      <c r="G170">
        <v>-4.5999999999999996</v>
      </c>
      <c r="H170" s="2">
        <v>7.5999999999999995E-29</v>
      </c>
      <c r="I170" t="str">
        <f>IF(ISERROR(MATCH(B170,'Лист 1'!$A$2:$A$207,0)),"no","yes")</f>
        <v>no</v>
      </c>
      <c r="L170">
        <f>(COUNTIF($I$2:I170, "no"))/(COUNTIF($I$2:$I$8561, "no"))</f>
        <v>1.0771992818671453E-3</v>
      </c>
      <c r="M170">
        <f>COUNTIF($I$2:I170,"yes")/$K$4</f>
        <v>0.77669902912621358</v>
      </c>
    </row>
    <row r="171" spans="1:13" x14ac:dyDescent="0.35">
      <c r="A171" t="s">
        <v>844</v>
      </c>
      <c r="B171" t="s">
        <v>845</v>
      </c>
      <c r="C171">
        <v>152</v>
      </c>
      <c r="D171">
        <v>953</v>
      </c>
      <c r="E171">
        <v>1</v>
      </c>
      <c r="F171">
        <v>1136</v>
      </c>
      <c r="G171">
        <v>-61.9</v>
      </c>
      <c r="H171" s="2">
        <v>3.5999999999999999E-27</v>
      </c>
      <c r="I171" t="str">
        <f>IF(ISERROR(MATCH(B171,'Лист 1'!$A$2:$A$207,0)),"no","yes")</f>
        <v>no</v>
      </c>
      <c r="L171">
        <f>(COUNTIF($I$2:I171, "no"))/(COUNTIF($I$2:$I$8561, "no"))</f>
        <v>1.1968880909634949E-3</v>
      </c>
      <c r="M171">
        <f>COUNTIF($I$2:I171,"yes")/$K$4</f>
        <v>0.77669902912621358</v>
      </c>
    </row>
    <row r="172" spans="1:13" x14ac:dyDescent="0.35">
      <c r="A172" t="s">
        <v>846</v>
      </c>
      <c r="B172" t="s">
        <v>847</v>
      </c>
      <c r="C172">
        <v>152</v>
      </c>
      <c r="D172">
        <v>953</v>
      </c>
      <c r="E172">
        <v>1</v>
      </c>
      <c r="F172">
        <v>1136</v>
      </c>
      <c r="G172">
        <v>-68.2</v>
      </c>
      <c r="H172" s="2">
        <v>5.5000000000000002E-27</v>
      </c>
      <c r="I172" t="str">
        <f>IF(ISERROR(MATCH(B172,'Лист 1'!$A$2:$A$207,0)),"no","yes")</f>
        <v>no</v>
      </c>
      <c r="L172">
        <f>(COUNTIF($I$2:I172, "no"))/(COUNTIF($I$2:$I$8561, "no"))</f>
        <v>1.3165769000598444E-3</v>
      </c>
      <c r="M172">
        <f>COUNTIF($I$2:I172,"yes")/$K$4</f>
        <v>0.77669902912621358</v>
      </c>
    </row>
    <row r="173" spans="1:13" x14ac:dyDescent="0.35">
      <c r="A173" t="s">
        <v>848</v>
      </c>
      <c r="B173" t="s">
        <v>849</v>
      </c>
      <c r="C173">
        <v>152</v>
      </c>
      <c r="D173">
        <v>939</v>
      </c>
      <c r="E173">
        <v>1</v>
      </c>
      <c r="F173">
        <v>1136</v>
      </c>
      <c r="G173">
        <v>-83.8</v>
      </c>
      <c r="H173" s="2">
        <v>1.6000000000000001E-26</v>
      </c>
      <c r="I173" t="str">
        <f>IF(ISERROR(MATCH(B173,'Лист 1'!$A$2:$A$207,0)),"no","yes")</f>
        <v>no</v>
      </c>
      <c r="L173">
        <f>(COUNTIF($I$2:I173, "no"))/(COUNTIF($I$2:$I$8561, "no"))</f>
        <v>1.436265709156194E-3</v>
      </c>
      <c r="M173">
        <f>COUNTIF($I$2:I173,"yes")/$K$4</f>
        <v>0.77669902912621358</v>
      </c>
    </row>
    <row r="174" spans="1:13" x14ac:dyDescent="0.35">
      <c r="A174" t="s">
        <v>850</v>
      </c>
      <c r="B174" t="s">
        <v>851</v>
      </c>
      <c r="C174">
        <v>1</v>
      </c>
      <c r="D174">
        <v>728</v>
      </c>
      <c r="E174">
        <v>1</v>
      </c>
      <c r="F174">
        <v>1136</v>
      </c>
      <c r="G174">
        <v>-99.2</v>
      </c>
      <c r="H174" s="2">
        <v>4.4000000000000002E-26</v>
      </c>
      <c r="I174" t="str">
        <f>IF(ISERROR(MATCH(B174,'Лист 1'!$A$2:$A$207,0)),"no","yes")</f>
        <v>no</v>
      </c>
      <c r="L174">
        <f>(COUNTIF($I$2:I174, "no"))/(COUNTIF($I$2:$I$8561, "no"))</f>
        <v>1.5559545182525433E-3</v>
      </c>
      <c r="M174">
        <f>COUNTIF($I$2:I174,"yes")/$K$4</f>
        <v>0.77669902912621358</v>
      </c>
    </row>
    <row r="175" spans="1:13" x14ac:dyDescent="0.35">
      <c r="A175" t="s">
        <v>852</v>
      </c>
      <c r="B175" t="s">
        <v>853</v>
      </c>
      <c r="C175">
        <v>6</v>
      </c>
      <c r="D175">
        <v>708</v>
      </c>
      <c r="E175">
        <v>1</v>
      </c>
      <c r="F175">
        <v>1136</v>
      </c>
      <c r="G175">
        <v>-106.6</v>
      </c>
      <c r="H175" s="2">
        <v>7.2000000000000003E-26</v>
      </c>
      <c r="I175" t="str">
        <f>IF(ISERROR(MATCH(B175,'Лист 1'!$A$2:$A$207,0)),"no","yes")</f>
        <v>no</v>
      </c>
      <c r="L175">
        <f>(COUNTIF($I$2:I175, "no"))/(COUNTIF($I$2:$I$8561, "no"))</f>
        <v>1.6756433273488929E-3</v>
      </c>
      <c r="M175">
        <f>COUNTIF($I$2:I175,"yes")/$K$4</f>
        <v>0.77669902912621358</v>
      </c>
    </row>
    <row r="176" spans="1:13" x14ac:dyDescent="0.35">
      <c r="A176" t="s">
        <v>854</v>
      </c>
      <c r="B176" t="s">
        <v>855</v>
      </c>
      <c r="C176">
        <v>24</v>
      </c>
      <c r="D176">
        <v>793</v>
      </c>
      <c r="E176">
        <v>1</v>
      </c>
      <c r="F176">
        <v>1136</v>
      </c>
      <c r="G176">
        <v>-111.1</v>
      </c>
      <c r="H176" s="2">
        <v>9.7999999999999998E-26</v>
      </c>
      <c r="I176" t="str">
        <f>IF(ISERROR(MATCH(B176,'Лист 1'!$A$2:$A$207,0)),"no","yes")</f>
        <v>no</v>
      </c>
      <c r="L176">
        <f>(COUNTIF($I$2:I176, "no"))/(COUNTIF($I$2:$I$8561, "no"))</f>
        <v>1.7953321364452424E-3</v>
      </c>
      <c r="M176">
        <f>COUNTIF($I$2:I176,"yes")/$K$4</f>
        <v>0.77669902912621358</v>
      </c>
    </row>
    <row r="177" spans="1:13" x14ac:dyDescent="0.35">
      <c r="A177" t="s">
        <v>856</v>
      </c>
      <c r="B177" t="s">
        <v>857</v>
      </c>
      <c r="C177">
        <v>16</v>
      </c>
      <c r="D177">
        <v>704</v>
      </c>
      <c r="E177">
        <v>1</v>
      </c>
      <c r="F177">
        <v>1136</v>
      </c>
      <c r="G177">
        <v>-113.2</v>
      </c>
      <c r="H177" s="2">
        <v>1.1000000000000001E-25</v>
      </c>
      <c r="I177" t="str">
        <f>IF(ISERROR(MATCH(B177,'Лист 1'!$A$2:$A$207,0)),"no","yes")</f>
        <v>no</v>
      </c>
      <c r="L177">
        <f>(COUNTIF($I$2:I177, "no"))/(COUNTIF($I$2:$I$8561, "no"))</f>
        <v>1.9150209455415918E-3</v>
      </c>
      <c r="M177">
        <f>COUNTIF($I$2:I177,"yes")/$K$4</f>
        <v>0.77669902912621358</v>
      </c>
    </row>
    <row r="178" spans="1:13" x14ac:dyDescent="0.35">
      <c r="A178" t="s">
        <v>858</v>
      </c>
      <c r="B178" t="s">
        <v>859</v>
      </c>
      <c r="C178">
        <v>3</v>
      </c>
      <c r="D178">
        <v>701</v>
      </c>
      <c r="E178">
        <v>1</v>
      </c>
      <c r="F178">
        <v>1136</v>
      </c>
      <c r="G178">
        <v>-114.5</v>
      </c>
      <c r="H178" s="2">
        <v>1.2E-25</v>
      </c>
      <c r="I178" t="str">
        <f>IF(ISERROR(MATCH(B178,'Лист 1'!$A$2:$A$207,0)),"no","yes")</f>
        <v>no</v>
      </c>
      <c r="L178">
        <f>(COUNTIF($I$2:I178, "no"))/(COUNTIF($I$2:$I$8561, "no"))</f>
        <v>2.0347097546379415E-3</v>
      </c>
      <c r="M178">
        <f>COUNTIF($I$2:I178,"yes")/$K$4</f>
        <v>0.77669902912621358</v>
      </c>
    </row>
    <row r="179" spans="1:13" x14ac:dyDescent="0.35">
      <c r="A179" t="s">
        <v>860</v>
      </c>
      <c r="B179" t="s">
        <v>861</v>
      </c>
      <c r="C179">
        <v>1</v>
      </c>
      <c r="D179">
        <v>713</v>
      </c>
      <c r="E179">
        <v>1</v>
      </c>
      <c r="F179">
        <v>1136</v>
      </c>
      <c r="G179">
        <v>-116</v>
      </c>
      <c r="H179" s="2">
        <v>1.3999999999999999E-25</v>
      </c>
      <c r="I179" t="str">
        <f>IF(ISERROR(MATCH(B179,'Лист 1'!$A$2:$A$207,0)),"no","yes")</f>
        <v>no</v>
      </c>
      <c r="L179">
        <f>(COUNTIF($I$2:I179, "no"))/(COUNTIF($I$2:$I$8561, "no"))</f>
        <v>2.1543985637342907E-3</v>
      </c>
      <c r="M179">
        <f>COUNTIF($I$2:I179,"yes")/$K$4</f>
        <v>0.77669902912621358</v>
      </c>
    </row>
    <row r="180" spans="1:13" x14ac:dyDescent="0.35">
      <c r="A180" t="s">
        <v>862</v>
      </c>
      <c r="B180" t="s">
        <v>863</v>
      </c>
      <c r="C180">
        <v>9</v>
      </c>
      <c r="D180">
        <v>665</v>
      </c>
      <c r="E180">
        <v>1</v>
      </c>
      <c r="F180">
        <v>1136</v>
      </c>
      <c r="G180">
        <v>-124.9</v>
      </c>
      <c r="H180" s="2">
        <v>2.4999999999999998E-25</v>
      </c>
      <c r="I180" t="str">
        <f>IF(ISERROR(MATCH(B180,'Лист 1'!$A$2:$A$207,0)),"no","yes")</f>
        <v>no</v>
      </c>
      <c r="L180">
        <f>(COUNTIF($I$2:I180, "no"))/(COUNTIF($I$2:$I$8561, "no"))</f>
        <v>2.2740873728306402E-3</v>
      </c>
      <c r="M180">
        <f>COUNTIF($I$2:I180,"yes")/$K$4</f>
        <v>0.77669902912621358</v>
      </c>
    </row>
    <row r="181" spans="1:13" x14ac:dyDescent="0.35">
      <c r="A181" t="s">
        <v>864</v>
      </c>
      <c r="B181" t="s">
        <v>865</v>
      </c>
      <c r="C181">
        <v>10</v>
      </c>
      <c r="D181">
        <v>817</v>
      </c>
      <c r="E181">
        <v>1</v>
      </c>
      <c r="F181">
        <v>1136</v>
      </c>
      <c r="G181">
        <v>-126.1</v>
      </c>
      <c r="H181" s="2">
        <v>2.7000000000000002E-25</v>
      </c>
      <c r="I181" t="str">
        <f>IF(ISERROR(MATCH(B181,'Лист 1'!$A$2:$A$207,0)),"no","yes")</f>
        <v>no</v>
      </c>
      <c r="L181">
        <f>(COUNTIF($I$2:I181, "no"))/(COUNTIF($I$2:$I$8561, "no"))</f>
        <v>2.3937761819269898E-3</v>
      </c>
      <c r="M181">
        <f>COUNTIF($I$2:I181,"yes")/$K$4</f>
        <v>0.77669902912621358</v>
      </c>
    </row>
    <row r="182" spans="1:13" x14ac:dyDescent="0.35">
      <c r="A182" t="s">
        <v>866</v>
      </c>
      <c r="B182" t="s">
        <v>867</v>
      </c>
      <c r="C182">
        <v>25</v>
      </c>
      <c r="D182">
        <v>708</v>
      </c>
      <c r="E182">
        <v>1</v>
      </c>
      <c r="F182">
        <v>1136</v>
      </c>
      <c r="G182">
        <v>-126.3</v>
      </c>
      <c r="H182" s="2">
        <v>2.7000000000000002E-25</v>
      </c>
      <c r="I182" t="str">
        <f>IF(ISERROR(MATCH(B182,'Лист 1'!$A$2:$A$207,0)),"no","yes")</f>
        <v>no</v>
      </c>
      <c r="L182">
        <f>(COUNTIF($I$2:I182, "no"))/(COUNTIF($I$2:$I$8561, "no"))</f>
        <v>2.5134649910233393E-3</v>
      </c>
      <c r="M182">
        <f>COUNTIF($I$2:I182,"yes")/$K$4</f>
        <v>0.77669902912621358</v>
      </c>
    </row>
    <row r="183" spans="1:13" x14ac:dyDescent="0.35">
      <c r="A183" t="s">
        <v>868</v>
      </c>
      <c r="B183" t="s">
        <v>869</v>
      </c>
      <c r="C183">
        <v>12</v>
      </c>
      <c r="D183">
        <v>710</v>
      </c>
      <c r="E183">
        <v>1</v>
      </c>
      <c r="F183">
        <v>1136</v>
      </c>
      <c r="G183">
        <v>-126.4</v>
      </c>
      <c r="H183" s="2">
        <v>2.7999999999999999E-25</v>
      </c>
      <c r="I183" t="str">
        <f>IF(ISERROR(MATCH(B183,'Лист 1'!$A$2:$A$207,0)),"no","yes")</f>
        <v>no</v>
      </c>
      <c r="L183">
        <f>(COUNTIF($I$2:I183, "no"))/(COUNTIF($I$2:$I$8561, "no"))</f>
        <v>2.6331538001196889E-3</v>
      </c>
      <c r="M183">
        <f>COUNTIF($I$2:I183,"yes")/$K$4</f>
        <v>0.77669902912621358</v>
      </c>
    </row>
    <row r="184" spans="1:13" x14ac:dyDescent="0.35">
      <c r="A184" t="s">
        <v>870</v>
      </c>
      <c r="B184" t="s">
        <v>871</v>
      </c>
      <c r="C184">
        <v>16</v>
      </c>
      <c r="D184">
        <v>704</v>
      </c>
      <c r="E184">
        <v>1</v>
      </c>
      <c r="F184">
        <v>1136</v>
      </c>
      <c r="G184">
        <v>-127.7</v>
      </c>
      <c r="H184" s="2">
        <v>2.9999999999999998E-25</v>
      </c>
      <c r="I184" t="str">
        <f>IF(ISERROR(MATCH(B184,'Лист 1'!$A$2:$A$207,0)),"no","yes")</f>
        <v>no</v>
      </c>
      <c r="L184">
        <f>(COUNTIF($I$2:I184, "no"))/(COUNTIF($I$2:$I$8561, "no"))</f>
        <v>2.7528426092160384E-3</v>
      </c>
      <c r="M184">
        <f>COUNTIF($I$2:I184,"yes")/$K$4</f>
        <v>0.77669902912621358</v>
      </c>
    </row>
    <row r="185" spans="1:13" x14ac:dyDescent="0.35">
      <c r="A185" t="s">
        <v>872</v>
      </c>
      <c r="B185" t="s">
        <v>271</v>
      </c>
      <c r="C185">
        <v>186</v>
      </c>
      <c r="D185">
        <v>956</v>
      </c>
      <c r="E185">
        <v>1</v>
      </c>
      <c r="F185">
        <v>1136</v>
      </c>
      <c r="G185">
        <v>-128.30000000000001</v>
      </c>
      <c r="H185" s="2">
        <v>3.0999999999999999E-25</v>
      </c>
      <c r="I185" t="str">
        <f>IF(ISERROR(MATCH(B185,'Лист 1'!$A$2:$A$207,0)),"no","yes")</f>
        <v>yes</v>
      </c>
      <c r="L185">
        <f>(COUNTIF($I$2:I185, "no"))/(COUNTIF($I$2:$I$8561, "no"))</f>
        <v>2.7528426092160384E-3</v>
      </c>
      <c r="M185">
        <f>COUNTIF($I$2:I185,"yes")/$K$4</f>
        <v>0.78155339805825241</v>
      </c>
    </row>
    <row r="186" spans="1:13" x14ac:dyDescent="0.35">
      <c r="A186" t="s">
        <v>873</v>
      </c>
      <c r="B186" t="s">
        <v>874</v>
      </c>
      <c r="C186">
        <v>1</v>
      </c>
      <c r="D186">
        <v>727</v>
      </c>
      <c r="E186">
        <v>1</v>
      </c>
      <c r="F186">
        <v>1136</v>
      </c>
      <c r="G186">
        <v>-128.4</v>
      </c>
      <c r="H186" s="2">
        <v>3.0999999999999999E-25</v>
      </c>
      <c r="I186" t="str">
        <f>IF(ISERROR(MATCH(B186,'Лист 1'!$A$2:$A$207,0)),"no","yes")</f>
        <v>no</v>
      </c>
      <c r="L186">
        <f>(COUNTIF($I$2:I186, "no"))/(COUNTIF($I$2:$I$8561, "no"))</f>
        <v>2.872531418312388E-3</v>
      </c>
      <c r="M186">
        <f>COUNTIF($I$2:I186,"yes")/$K$4</f>
        <v>0.78155339805825241</v>
      </c>
    </row>
    <row r="187" spans="1:13" x14ac:dyDescent="0.35">
      <c r="A187" t="s">
        <v>875</v>
      </c>
      <c r="B187" t="s">
        <v>876</v>
      </c>
      <c r="C187">
        <v>1</v>
      </c>
      <c r="D187">
        <v>727</v>
      </c>
      <c r="E187">
        <v>1</v>
      </c>
      <c r="F187">
        <v>1136</v>
      </c>
      <c r="G187">
        <v>-128.4</v>
      </c>
      <c r="H187" s="2">
        <v>3.0999999999999999E-25</v>
      </c>
      <c r="I187" t="str">
        <f>IF(ISERROR(MATCH(B187,'Лист 1'!$A$2:$A$207,0)),"no","yes")</f>
        <v>no</v>
      </c>
      <c r="L187">
        <f>(COUNTIF($I$2:I187, "no"))/(COUNTIF($I$2:$I$8561, "no"))</f>
        <v>2.9922202274087371E-3</v>
      </c>
      <c r="M187">
        <f>COUNTIF($I$2:I187,"yes")/$K$4</f>
        <v>0.78155339805825241</v>
      </c>
    </row>
    <row r="188" spans="1:13" x14ac:dyDescent="0.35">
      <c r="A188" t="s">
        <v>877</v>
      </c>
      <c r="B188" t="s">
        <v>878</v>
      </c>
      <c r="C188">
        <v>6</v>
      </c>
      <c r="D188">
        <v>711</v>
      </c>
      <c r="E188">
        <v>1</v>
      </c>
      <c r="F188">
        <v>1136</v>
      </c>
      <c r="G188">
        <v>-129.4</v>
      </c>
      <c r="H188" s="2">
        <v>3.4E-25</v>
      </c>
      <c r="I188" t="str">
        <f>IF(ISERROR(MATCH(B188,'Лист 1'!$A$2:$A$207,0)),"no","yes")</f>
        <v>no</v>
      </c>
      <c r="L188">
        <f>(COUNTIF($I$2:I188, "no"))/(COUNTIF($I$2:$I$8561, "no"))</f>
        <v>3.1119090365050867E-3</v>
      </c>
      <c r="M188">
        <f>COUNTIF($I$2:I188,"yes")/$K$4</f>
        <v>0.78155339805825241</v>
      </c>
    </row>
    <row r="189" spans="1:13" x14ac:dyDescent="0.35">
      <c r="A189" t="s">
        <v>879</v>
      </c>
      <c r="B189" t="s">
        <v>880</v>
      </c>
      <c r="C189">
        <v>18</v>
      </c>
      <c r="D189">
        <v>728</v>
      </c>
      <c r="E189">
        <v>1</v>
      </c>
      <c r="F189">
        <v>1136</v>
      </c>
      <c r="G189">
        <v>-130.69999999999999</v>
      </c>
      <c r="H189" s="2">
        <v>3.7000000000000001E-25</v>
      </c>
      <c r="I189" t="str">
        <f>IF(ISERROR(MATCH(B189,'Лист 1'!$A$2:$A$207,0)),"no","yes")</f>
        <v>no</v>
      </c>
      <c r="L189">
        <f>(COUNTIF($I$2:I189, "no"))/(COUNTIF($I$2:$I$8561, "no"))</f>
        <v>3.2315978456014362E-3</v>
      </c>
      <c r="M189">
        <f>COUNTIF($I$2:I189,"yes")/$K$4</f>
        <v>0.78155339805825241</v>
      </c>
    </row>
    <row r="190" spans="1:13" x14ac:dyDescent="0.35">
      <c r="A190" t="s">
        <v>881</v>
      </c>
      <c r="B190" t="s">
        <v>882</v>
      </c>
      <c r="C190">
        <v>16</v>
      </c>
      <c r="D190">
        <v>708</v>
      </c>
      <c r="E190">
        <v>1</v>
      </c>
      <c r="F190">
        <v>1136</v>
      </c>
      <c r="G190">
        <v>-130.9</v>
      </c>
      <c r="H190" s="2">
        <v>3.7000000000000001E-25</v>
      </c>
      <c r="I190" t="str">
        <f>IF(ISERROR(MATCH(B190,'Лист 1'!$A$2:$A$207,0)),"no","yes")</f>
        <v>no</v>
      </c>
      <c r="L190">
        <f>(COUNTIF($I$2:I190, "no"))/(COUNTIF($I$2:$I$8561, "no"))</f>
        <v>3.3512866546977858E-3</v>
      </c>
      <c r="M190">
        <f>COUNTIF($I$2:I190,"yes")/$K$4</f>
        <v>0.78155339805825241</v>
      </c>
    </row>
    <row r="191" spans="1:13" x14ac:dyDescent="0.35">
      <c r="A191" t="s">
        <v>883</v>
      </c>
      <c r="B191" t="s">
        <v>884</v>
      </c>
      <c r="C191">
        <v>1</v>
      </c>
      <c r="D191">
        <v>713</v>
      </c>
      <c r="E191">
        <v>1</v>
      </c>
      <c r="F191">
        <v>1136</v>
      </c>
      <c r="G191">
        <v>-131.4</v>
      </c>
      <c r="H191" s="2">
        <v>3.7999999999999998E-25</v>
      </c>
      <c r="I191" t="str">
        <f>IF(ISERROR(MATCH(B191,'Лист 1'!$A$2:$A$207,0)),"no","yes")</f>
        <v>no</v>
      </c>
      <c r="L191">
        <f>(COUNTIF($I$2:I191, "no"))/(COUNTIF($I$2:$I$8561, "no"))</f>
        <v>3.4709754637941353E-3</v>
      </c>
      <c r="M191">
        <f>COUNTIF($I$2:I191,"yes")/$K$4</f>
        <v>0.78155339805825241</v>
      </c>
    </row>
    <row r="192" spans="1:13" x14ac:dyDescent="0.35">
      <c r="A192" t="s">
        <v>885</v>
      </c>
      <c r="B192" t="s">
        <v>313</v>
      </c>
      <c r="C192">
        <v>186</v>
      </c>
      <c r="D192">
        <v>956</v>
      </c>
      <c r="E192">
        <v>1</v>
      </c>
      <c r="F192">
        <v>1136</v>
      </c>
      <c r="G192">
        <v>-131.5</v>
      </c>
      <c r="H192" s="2">
        <v>3.9E-25</v>
      </c>
      <c r="I192" t="str">
        <f>IF(ISERROR(MATCH(B192,'Лист 1'!$A$2:$A$207,0)),"no","yes")</f>
        <v>yes</v>
      </c>
      <c r="L192">
        <f>(COUNTIF($I$2:I192, "no"))/(COUNTIF($I$2:$I$8561, "no"))</f>
        <v>3.4709754637941353E-3</v>
      </c>
      <c r="M192">
        <f>COUNTIF($I$2:I192,"yes")/$K$4</f>
        <v>0.78640776699029125</v>
      </c>
    </row>
    <row r="193" spans="1:13" x14ac:dyDescent="0.35">
      <c r="A193" t="s">
        <v>886</v>
      </c>
      <c r="B193" t="s">
        <v>887</v>
      </c>
      <c r="C193">
        <v>3</v>
      </c>
      <c r="D193">
        <v>786</v>
      </c>
      <c r="E193">
        <v>1</v>
      </c>
      <c r="F193">
        <v>1136</v>
      </c>
      <c r="G193">
        <v>-131.5</v>
      </c>
      <c r="H193" s="2">
        <v>3.9E-25</v>
      </c>
      <c r="I193" t="str">
        <f>IF(ISERROR(MATCH(B193,'Лист 1'!$A$2:$A$207,0)),"no","yes")</f>
        <v>no</v>
      </c>
      <c r="L193">
        <f>(COUNTIF($I$2:I193, "no"))/(COUNTIF($I$2:$I$8561, "no"))</f>
        <v>3.5906642728904849E-3</v>
      </c>
      <c r="M193">
        <f>COUNTIF($I$2:I193,"yes")/$K$4</f>
        <v>0.78640776699029125</v>
      </c>
    </row>
    <row r="194" spans="1:13" x14ac:dyDescent="0.35">
      <c r="A194" t="s">
        <v>888</v>
      </c>
      <c r="B194" t="s">
        <v>73</v>
      </c>
      <c r="C194">
        <v>186</v>
      </c>
      <c r="D194">
        <v>956</v>
      </c>
      <c r="E194">
        <v>1</v>
      </c>
      <c r="F194">
        <v>1136</v>
      </c>
      <c r="G194">
        <v>-132.19999999999999</v>
      </c>
      <c r="H194" s="2">
        <v>4.0999999999999999E-25</v>
      </c>
      <c r="I194" t="str">
        <f>IF(ISERROR(MATCH(B194,'Лист 1'!$A$2:$A$207,0)),"no","yes")</f>
        <v>yes</v>
      </c>
      <c r="L194">
        <f>(COUNTIF($I$2:I194, "no"))/(COUNTIF($I$2:$I$8561, "no"))</f>
        <v>3.5906642728904849E-3</v>
      </c>
      <c r="M194">
        <f>COUNTIF($I$2:I194,"yes")/$K$4</f>
        <v>0.79126213592233008</v>
      </c>
    </row>
    <row r="195" spans="1:13" x14ac:dyDescent="0.35">
      <c r="A195" t="s">
        <v>889</v>
      </c>
      <c r="B195" t="s">
        <v>79</v>
      </c>
      <c r="C195">
        <v>186</v>
      </c>
      <c r="D195">
        <v>956</v>
      </c>
      <c r="E195">
        <v>1</v>
      </c>
      <c r="F195">
        <v>1136</v>
      </c>
      <c r="G195">
        <v>-132.19999999999999</v>
      </c>
      <c r="H195" s="2">
        <v>4.0999999999999999E-25</v>
      </c>
      <c r="I195" t="str">
        <f>IF(ISERROR(MATCH(B195,'Лист 1'!$A$2:$A$207,0)),"no","yes")</f>
        <v>yes</v>
      </c>
      <c r="L195">
        <f>(COUNTIF($I$2:I195, "no"))/(COUNTIF($I$2:$I$8561, "no"))</f>
        <v>3.5906642728904849E-3</v>
      </c>
      <c r="M195">
        <f>COUNTIF($I$2:I195,"yes")/$K$4</f>
        <v>0.79611650485436891</v>
      </c>
    </row>
    <row r="196" spans="1:13" x14ac:dyDescent="0.35">
      <c r="A196" t="s">
        <v>890</v>
      </c>
      <c r="B196" t="s">
        <v>891</v>
      </c>
      <c r="C196">
        <v>186</v>
      </c>
      <c r="D196">
        <v>956</v>
      </c>
      <c r="E196">
        <v>1</v>
      </c>
      <c r="F196">
        <v>1136</v>
      </c>
      <c r="G196">
        <v>-132.80000000000001</v>
      </c>
      <c r="H196" s="2">
        <v>4.2E-25</v>
      </c>
      <c r="I196" t="str">
        <f>IF(ISERROR(MATCH(B196,'Лист 1'!$A$2:$A$207,0)),"no","yes")</f>
        <v>no</v>
      </c>
      <c r="L196">
        <f>(COUNTIF($I$2:I196, "no"))/(COUNTIF($I$2:$I$8561, "no"))</f>
        <v>3.7103530819868344E-3</v>
      </c>
      <c r="M196">
        <f>COUNTIF($I$2:I196,"yes")/$K$4</f>
        <v>0.79611650485436891</v>
      </c>
    </row>
    <row r="197" spans="1:13" x14ac:dyDescent="0.35">
      <c r="A197" t="s">
        <v>892</v>
      </c>
      <c r="B197" t="s">
        <v>893</v>
      </c>
      <c r="C197">
        <v>12</v>
      </c>
      <c r="D197">
        <v>710</v>
      </c>
      <c r="E197">
        <v>1</v>
      </c>
      <c r="F197">
        <v>1136</v>
      </c>
      <c r="G197">
        <v>-132.9</v>
      </c>
      <c r="H197" s="2">
        <v>4.2E-25</v>
      </c>
      <c r="I197" t="str">
        <f>IF(ISERROR(MATCH(B197,'Лист 1'!$A$2:$A$207,0)),"no","yes")</f>
        <v>no</v>
      </c>
      <c r="L197">
        <f>(COUNTIF($I$2:I197, "no"))/(COUNTIF($I$2:$I$8561, "no"))</f>
        <v>3.8300418910831835E-3</v>
      </c>
      <c r="M197">
        <f>COUNTIF($I$2:I197,"yes")/$K$4</f>
        <v>0.79611650485436891</v>
      </c>
    </row>
    <row r="198" spans="1:13" x14ac:dyDescent="0.35">
      <c r="A198" t="s">
        <v>894</v>
      </c>
      <c r="B198" t="s">
        <v>895</v>
      </c>
      <c r="C198">
        <v>12</v>
      </c>
      <c r="D198">
        <v>710</v>
      </c>
      <c r="E198">
        <v>1</v>
      </c>
      <c r="F198">
        <v>1136</v>
      </c>
      <c r="G198">
        <v>-132.9</v>
      </c>
      <c r="H198" s="2">
        <v>4.2E-25</v>
      </c>
      <c r="I198" t="str">
        <f>IF(ISERROR(MATCH(B198,'Лист 1'!$A$2:$A$207,0)),"no","yes")</f>
        <v>no</v>
      </c>
      <c r="L198">
        <f>(COUNTIF($I$2:I198, "no"))/(COUNTIF($I$2:$I$8561, "no"))</f>
        <v>3.9497307001795335E-3</v>
      </c>
      <c r="M198">
        <f>COUNTIF($I$2:I198,"yes")/$K$4</f>
        <v>0.79611650485436891</v>
      </c>
    </row>
    <row r="199" spans="1:13" x14ac:dyDescent="0.35">
      <c r="A199" t="s">
        <v>896</v>
      </c>
      <c r="B199" t="s">
        <v>897</v>
      </c>
      <c r="C199">
        <v>8</v>
      </c>
      <c r="D199">
        <v>710</v>
      </c>
      <c r="E199">
        <v>1</v>
      </c>
      <c r="F199">
        <v>1136</v>
      </c>
      <c r="G199">
        <v>-134.5</v>
      </c>
      <c r="H199" s="2">
        <v>4.6999999999999995E-25</v>
      </c>
      <c r="I199" t="str">
        <f>IF(ISERROR(MATCH(B199,'Лист 1'!$A$2:$A$207,0)),"no","yes")</f>
        <v>no</v>
      </c>
      <c r="L199">
        <f>(COUNTIF($I$2:I199, "no"))/(COUNTIF($I$2:$I$8561, "no"))</f>
        <v>4.0694195092758831E-3</v>
      </c>
      <c r="M199">
        <f>COUNTIF($I$2:I199,"yes")/$K$4</f>
        <v>0.79611650485436891</v>
      </c>
    </row>
    <row r="200" spans="1:13" x14ac:dyDescent="0.35">
      <c r="A200" t="s">
        <v>898</v>
      </c>
      <c r="B200" t="s">
        <v>260</v>
      </c>
      <c r="C200">
        <v>154</v>
      </c>
      <c r="D200">
        <v>957</v>
      </c>
      <c r="E200">
        <v>1</v>
      </c>
      <c r="F200">
        <v>1136</v>
      </c>
      <c r="G200">
        <v>-135.19999999999999</v>
      </c>
      <c r="H200" s="2">
        <v>4.9999999999999996E-25</v>
      </c>
      <c r="I200" t="str">
        <f>IF(ISERROR(MATCH(B200,'Лист 1'!$A$2:$A$207,0)),"no","yes")</f>
        <v>yes</v>
      </c>
      <c r="L200">
        <f>(COUNTIF($I$2:I200, "no"))/(COUNTIF($I$2:$I$8561, "no"))</f>
        <v>4.0694195092758831E-3</v>
      </c>
      <c r="M200">
        <f>COUNTIF($I$2:I200,"yes")/$K$4</f>
        <v>0.80097087378640774</v>
      </c>
    </row>
    <row r="201" spans="1:13" x14ac:dyDescent="0.35">
      <c r="A201" t="s">
        <v>899</v>
      </c>
      <c r="B201" t="s">
        <v>900</v>
      </c>
      <c r="C201">
        <v>6</v>
      </c>
      <c r="D201">
        <v>711</v>
      </c>
      <c r="E201">
        <v>1</v>
      </c>
      <c r="F201">
        <v>1136</v>
      </c>
      <c r="G201">
        <v>-136.4</v>
      </c>
      <c r="H201" s="2">
        <v>5.4000000000000003E-25</v>
      </c>
      <c r="I201" t="str">
        <f>IF(ISERROR(MATCH(B201,'Лист 1'!$A$2:$A$207,0)),"no","yes")</f>
        <v>no</v>
      </c>
      <c r="L201">
        <f>(COUNTIF($I$2:I201, "no"))/(COUNTIF($I$2:$I$8561, "no"))</f>
        <v>4.1891083183722318E-3</v>
      </c>
      <c r="M201">
        <f>COUNTIF($I$2:I201,"yes")/$K$4</f>
        <v>0.80097087378640774</v>
      </c>
    </row>
    <row r="202" spans="1:13" x14ac:dyDescent="0.35">
      <c r="A202" t="s">
        <v>901</v>
      </c>
      <c r="B202" t="s">
        <v>902</v>
      </c>
      <c r="C202">
        <v>12</v>
      </c>
      <c r="D202">
        <v>691</v>
      </c>
      <c r="E202">
        <v>1</v>
      </c>
      <c r="F202">
        <v>1136</v>
      </c>
      <c r="G202">
        <v>-137.30000000000001</v>
      </c>
      <c r="H202" s="2">
        <v>5.7000000000000004E-25</v>
      </c>
      <c r="I202" t="str">
        <f>IF(ISERROR(MATCH(B202,'Лист 1'!$A$2:$A$207,0)),"no","yes")</f>
        <v>no</v>
      </c>
      <c r="L202">
        <f>(COUNTIF($I$2:I202, "no"))/(COUNTIF($I$2:$I$8561, "no"))</f>
        <v>4.3087971274685813E-3</v>
      </c>
      <c r="M202">
        <f>COUNTIF($I$2:I202,"yes")/$K$4</f>
        <v>0.80097087378640774</v>
      </c>
    </row>
    <row r="203" spans="1:13" x14ac:dyDescent="0.35">
      <c r="A203" t="s">
        <v>903</v>
      </c>
      <c r="B203" t="s">
        <v>904</v>
      </c>
      <c r="C203">
        <v>1</v>
      </c>
      <c r="D203">
        <v>725</v>
      </c>
      <c r="E203">
        <v>1</v>
      </c>
      <c r="F203">
        <v>1136</v>
      </c>
      <c r="G203">
        <v>-138.4</v>
      </c>
      <c r="H203" s="2">
        <v>6.1999999999999999E-25</v>
      </c>
      <c r="I203" t="str">
        <f>IF(ISERROR(MATCH(B203,'Лист 1'!$A$2:$A$207,0)),"no","yes")</f>
        <v>no</v>
      </c>
      <c r="L203">
        <f>(COUNTIF($I$2:I203, "no"))/(COUNTIF($I$2:$I$8561, "no"))</f>
        <v>4.4284859365649309E-3</v>
      </c>
      <c r="M203">
        <f>COUNTIF($I$2:I203,"yes")/$K$4</f>
        <v>0.80097087378640774</v>
      </c>
    </row>
    <row r="204" spans="1:13" x14ac:dyDescent="0.35">
      <c r="A204" t="s">
        <v>905</v>
      </c>
      <c r="B204" t="s">
        <v>906</v>
      </c>
      <c r="C204">
        <v>1</v>
      </c>
      <c r="D204">
        <v>391</v>
      </c>
      <c r="E204">
        <v>1</v>
      </c>
      <c r="F204">
        <v>1136</v>
      </c>
      <c r="G204">
        <v>-138.9</v>
      </c>
      <c r="H204" s="2">
        <v>6.4000000000000002E-25</v>
      </c>
      <c r="I204" t="str">
        <f>IF(ISERROR(MATCH(B204,'Лист 1'!$A$2:$A$207,0)),"no","yes")</f>
        <v>no</v>
      </c>
      <c r="L204">
        <f>(COUNTIF($I$2:I204, "no"))/(COUNTIF($I$2:$I$8561, "no"))</f>
        <v>4.5481747456612804E-3</v>
      </c>
      <c r="M204">
        <f>COUNTIF($I$2:I204,"yes")/$K$4</f>
        <v>0.80097087378640774</v>
      </c>
    </row>
    <row r="205" spans="1:13" x14ac:dyDescent="0.35">
      <c r="A205" t="s">
        <v>907</v>
      </c>
      <c r="B205" t="s">
        <v>908</v>
      </c>
      <c r="C205">
        <v>8</v>
      </c>
      <c r="D205">
        <v>710</v>
      </c>
      <c r="E205">
        <v>1</v>
      </c>
      <c r="F205">
        <v>1136</v>
      </c>
      <c r="G205">
        <v>-138.9</v>
      </c>
      <c r="H205" s="2">
        <v>6.4000000000000002E-25</v>
      </c>
      <c r="I205" t="str">
        <f>IF(ISERROR(MATCH(B205,'Лист 1'!$A$2:$A$207,0)),"no","yes")</f>
        <v>no</v>
      </c>
      <c r="L205">
        <f>(COUNTIF($I$2:I205, "no"))/(COUNTIF($I$2:$I$8561, "no"))</f>
        <v>4.66786355475763E-3</v>
      </c>
      <c r="M205">
        <f>COUNTIF($I$2:I205,"yes")/$K$4</f>
        <v>0.80097087378640774</v>
      </c>
    </row>
    <row r="206" spans="1:13" x14ac:dyDescent="0.35">
      <c r="A206" t="s">
        <v>909</v>
      </c>
      <c r="B206" t="s">
        <v>910</v>
      </c>
      <c r="C206">
        <v>6</v>
      </c>
      <c r="D206">
        <v>711</v>
      </c>
      <c r="E206">
        <v>1</v>
      </c>
      <c r="F206">
        <v>1136</v>
      </c>
      <c r="G206">
        <v>-139.1</v>
      </c>
      <c r="H206" s="2">
        <v>6.5E-25</v>
      </c>
      <c r="I206" t="str">
        <f>IF(ISERROR(MATCH(B206,'Лист 1'!$A$2:$A$207,0)),"no","yes")</f>
        <v>no</v>
      </c>
      <c r="L206">
        <f>(COUNTIF($I$2:I206, "no"))/(COUNTIF($I$2:$I$8561, "no"))</f>
        <v>4.7875523638539795E-3</v>
      </c>
      <c r="M206">
        <f>COUNTIF($I$2:I206,"yes")/$K$4</f>
        <v>0.80097087378640774</v>
      </c>
    </row>
    <row r="207" spans="1:13" x14ac:dyDescent="0.35">
      <c r="A207" t="s">
        <v>911</v>
      </c>
      <c r="B207" t="s">
        <v>912</v>
      </c>
      <c r="C207">
        <v>6</v>
      </c>
      <c r="D207">
        <v>711</v>
      </c>
      <c r="E207">
        <v>1</v>
      </c>
      <c r="F207">
        <v>1136</v>
      </c>
      <c r="G207">
        <v>-139.1</v>
      </c>
      <c r="H207" s="2">
        <v>6.5E-25</v>
      </c>
      <c r="I207" t="str">
        <f>IF(ISERROR(MATCH(B207,'Лист 1'!$A$2:$A$207,0)),"no","yes")</f>
        <v>no</v>
      </c>
      <c r="L207">
        <f>(COUNTIF($I$2:I207, "no"))/(COUNTIF($I$2:$I$8561, "no"))</f>
        <v>4.9072411729503291E-3</v>
      </c>
      <c r="M207">
        <f>COUNTIF($I$2:I207,"yes")/$K$4</f>
        <v>0.80097087378640774</v>
      </c>
    </row>
    <row r="208" spans="1:13" x14ac:dyDescent="0.35">
      <c r="A208" t="s">
        <v>913</v>
      </c>
      <c r="B208" t="s">
        <v>914</v>
      </c>
      <c r="C208">
        <v>12</v>
      </c>
      <c r="D208">
        <v>715</v>
      </c>
      <c r="E208">
        <v>1</v>
      </c>
      <c r="F208">
        <v>1136</v>
      </c>
      <c r="G208">
        <v>-139.9</v>
      </c>
      <c r="H208" s="2">
        <v>6.8E-25</v>
      </c>
      <c r="I208" t="str">
        <f>IF(ISERROR(MATCH(B208,'Лист 1'!$A$2:$A$207,0)),"no","yes")</f>
        <v>no</v>
      </c>
      <c r="L208">
        <f>(COUNTIF($I$2:I208, "no"))/(COUNTIF($I$2:$I$8561, "no"))</f>
        <v>5.0269299820466786E-3</v>
      </c>
      <c r="M208">
        <f>COUNTIF($I$2:I208,"yes")/$K$4</f>
        <v>0.80097087378640774</v>
      </c>
    </row>
    <row r="209" spans="1:13" x14ac:dyDescent="0.35">
      <c r="A209" t="s">
        <v>915</v>
      </c>
      <c r="B209" t="s">
        <v>916</v>
      </c>
      <c r="C209">
        <v>9</v>
      </c>
      <c r="D209">
        <v>708</v>
      </c>
      <c r="E209">
        <v>1</v>
      </c>
      <c r="F209">
        <v>1136</v>
      </c>
      <c r="G209">
        <v>-140.69999999999999</v>
      </c>
      <c r="H209" s="2">
        <v>7.1999999999999998E-25</v>
      </c>
      <c r="I209" t="str">
        <f>IF(ISERROR(MATCH(B209,'Лист 1'!$A$2:$A$207,0)),"no","yes")</f>
        <v>no</v>
      </c>
      <c r="L209">
        <f>(COUNTIF($I$2:I209, "no"))/(COUNTIF($I$2:$I$8561, "no"))</f>
        <v>5.1466187911430282E-3</v>
      </c>
      <c r="M209">
        <f>COUNTIF($I$2:I209,"yes")/$K$4</f>
        <v>0.80097087378640774</v>
      </c>
    </row>
    <row r="210" spans="1:13" x14ac:dyDescent="0.35">
      <c r="A210" t="s">
        <v>917</v>
      </c>
      <c r="B210" t="s">
        <v>918</v>
      </c>
      <c r="C210">
        <v>174</v>
      </c>
      <c r="D210">
        <v>957</v>
      </c>
      <c r="E210">
        <v>1</v>
      </c>
      <c r="F210">
        <v>1136</v>
      </c>
      <c r="G210">
        <v>-140.80000000000001</v>
      </c>
      <c r="H210" s="2">
        <v>7.1999999999999998E-25</v>
      </c>
      <c r="I210" t="str">
        <f>IF(ISERROR(MATCH(B210,'Лист 1'!$A$2:$A$207,0)),"no","yes")</f>
        <v>no</v>
      </c>
      <c r="L210">
        <f>(COUNTIF($I$2:I210, "no"))/(COUNTIF($I$2:$I$8561, "no"))</f>
        <v>5.2663076002393778E-3</v>
      </c>
      <c r="M210">
        <f>COUNTIF($I$2:I210,"yes")/$K$4</f>
        <v>0.80097087378640774</v>
      </c>
    </row>
    <row r="211" spans="1:13" x14ac:dyDescent="0.35">
      <c r="A211" t="s">
        <v>919</v>
      </c>
      <c r="B211" t="s">
        <v>920</v>
      </c>
      <c r="C211">
        <v>174</v>
      </c>
      <c r="D211">
        <v>957</v>
      </c>
      <c r="E211">
        <v>1</v>
      </c>
      <c r="F211">
        <v>1136</v>
      </c>
      <c r="G211">
        <v>-140.80000000000001</v>
      </c>
      <c r="H211" s="2">
        <v>7.1999999999999998E-25</v>
      </c>
      <c r="I211" t="str">
        <f>IF(ISERROR(MATCH(B211,'Лист 1'!$A$2:$A$207,0)),"no","yes")</f>
        <v>no</v>
      </c>
      <c r="L211">
        <f>(COUNTIF($I$2:I211, "no"))/(COUNTIF($I$2:$I$8561, "no"))</f>
        <v>5.3859964093357273E-3</v>
      </c>
      <c r="M211">
        <f>COUNTIF($I$2:I211,"yes")/$K$4</f>
        <v>0.80097087378640774</v>
      </c>
    </row>
    <row r="212" spans="1:13" x14ac:dyDescent="0.35">
      <c r="A212" t="s">
        <v>921</v>
      </c>
      <c r="B212" t="s">
        <v>922</v>
      </c>
      <c r="C212">
        <v>116</v>
      </c>
      <c r="D212">
        <v>899</v>
      </c>
      <c r="E212">
        <v>1</v>
      </c>
      <c r="F212">
        <v>1136</v>
      </c>
      <c r="G212">
        <v>-141.80000000000001</v>
      </c>
      <c r="H212" s="2">
        <v>7.7000000000000002E-25</v>
      </c>
      <c r="I212" t="str">
        <f>IF(ISERROR(MATCH(B212,'Лист 1'!$A$2:$A$207,0)),"no","yes")</f>
        <v>no</v>
      </c>
      <c r="L212">
        <f>(COUNTIF($I$2:I212, "no"))/(COUNTIF($I$2:$I$8561, "no"))</f>
        <v>5.5056852184320769E-3</v>
      </c>
      <c r="M212">
        <f>COUNTIF($I$2:I212,"yes")/$K$4</f>
        <v>0.80097087378640774</v>
      </c>
    </row>
    <row r="213" spans="1:13" x14ac:dyDescent="0.35">
      <c r="A213" t="s">
        <v>923</v>
      </c>
      <c r="B213" t="s">
        <v>924</v>
      </c>
      <c r="C213">
        <v>1</v>
      </c>
      <c r="D213">
        <v>713</v>
      </c>
      <c r="E213">
        <v>1</v>
      </c>
      <c r="F213">
        <v>1136</v>
      </c>
      <c r="G213">
        <v>-142.4</v>
      </c>
      <c r="H213" s="2">
        <v>8.1E-25</v>
      </c>
      <c r="I213" t="str">
        <f>IF(ISERROR(MATCH(B213,'Лист 1'!$A$2:$A$207,0)),"no","yes")</f>
        <v>no</v>
      </c>
      <c r="L213">
        <f>(COUNTIF($I$2:I213, "no"))/(COUNTIF($I$2:$I$8561, "no"))</f>
        <v>5.6253740275284264E-3</v>
      </c>
      <c r="M213">
        <f>COUNTIF($I$2:I213,"yes")/$K$4</f>
        <v>0.80097087378640774</v>
      </c>
    </row>
    <row r="214" spans="1:13" x14ac:dyDescent="0.35">
      <c r="A214" t="s">
        <v>925</v>
      </c>
      <c r="B214" t="s">
        <v>926</v>
      </c>
      <c r="C214">
        <v>31</v>
      </c>
      <c r="D214">
        <v>776</v>
      </c>
      <c r="E214">
        <v>1</v>
      </c>
      <c r="F214">
        <v>1136</v>
      </c>
      <c r="G214">
        <v>-142.6</v>
      </c>
      <c r="H214" s="2">
        <v>8.1999999999999997E-25</v>
      </c>
      <c r="I214" t="str">
        <f>IF(ISERROR(MATCH(B214,'Лист 1'!$A$2:$A$207,0)),"no","yes")</f>
        <v>no</v>
      </c>
      <c r="L214">
        <f>(COUNTIF($I$2:I214, "no"))/(COUNTIF($I$2:$I$8561, "no"))</f>
        <v>5.745062836624776E-3</v>
      </c>
      <c r="M214">
        <f>COUNTIF($I$2:I214,"yes")/$K$4</f>
        <v>0.80097087378640774</v>
      </c>
    </row>
    <row r="215" spans="1:13" x14ac:dyDescent="0.35">
      <c r="A215" t="s">
        <v>927</v>
      </c>
      <c r="B215" t="s">
        <v>928</v>
      </c>
      <c r="C215">
        <v>14</v>
      </c>
      <c r="D215">
        <v>691</v>
      </c>
      <c r="E215">
        <v>1</v>
      </c>
      <c r="F215">
        <v>1136</v>
      </c>
      <c r="G215">
        <v>-142.80000000000001</v>
      </c>
      <c r="H215" s="2">
        <v>8.3000000000000004E-25</v>
      </c>
      <c r="I215" t="str">
        <f>IF(ISERROR(MATCH(B215,'Лист 1'!$A$2:$A$207,0)),"no","yes")</f>
        <v>no</v>
      </c>
      <c r="L215">
        <f>(COUNTIF($I$2:I215, "no"))/(COUNTIF($I$2:$I$8561, "no"))</f>
        <v>5.8647516457211247E-3</v>
      </c>
      <c r="M215">
        <f>COUNTIF($I$2:I215,"yes")/$K$4</f>
        <v>0.80097087378640774</v>
      </c>
    </row>
    <row r="216" spans="1:13" x14ac:dyDescent="0.35">
      <c r="A216" t="s">
        <v>929</v>
      </c>
      <c r="B216" t="s">
        <v>930</v>
      </c>
      <c r="C216">
        <v>1</v>
      </c>
      <c r="D216">
        <v>391</v>
      </c>
      <c r="E216">
        <v>1</v>
      </c>
      <c r="F216">
        <v>1136</v>
      </c>
      <c r="G216">
        <v>-143.1</v>
      </c>
      <c r="H216" s="2">
        <v>8.4999999999999998E-25</v>
      </c>
      <c r="I216" t="str">
        <f>IF(ISERROR(MATCH(B216,'Лист 1'!$A$2:$A$207,0)),"no","yes")</f>
        <v>no</v>
      </c>
      <c r="L216">
        <f>(COUNTIF($I$2:I216, "no"))/(COUNTIF($I$2:$I$8561, "no"))</f>
        <v>5.9844404548174742E-3</v>
      </c>
      <c r="M216">
        <f>COUNTIF($I$2:I216,"yes")/$K$4</f>
        <v>0.80097087378640774</v>
      </c>
    </row>
    <row r="217" spans="1:13" x14ac:dyDescent="0.35">
      <c r="A217" t="s">
        <v>931</v>
      </c>
      <c r="B217" t="s">
        <v>932</v>
      </c>
      <c r="C217">
        <v>8</v>
      </c>
      <c r="D217">
        <v>724</v>
      </c>
      <c r="E217">
        <v>1</v>
      </c>
      <c r="F217">
        <v>1136</v>
      </c>
      <c r="G217">
        <v>-143.6</v>
      </c>
      <c r="H217" s="2">
        <v>8.8000000000000008E-25</v>
      </c>
      <c r="I217" t="str">
        <f>IF(ISERROR(MATCH(B217,'Лист 1'!$A$2:$A$207,0)),"no","yes")</f>
        <v>no</v>
      </c>
      <c r="L217">
        <f>(COUNTIF($I$2:I217, "no"))/(COUNTIF($I$2:$I$8561, "no"))</f>
        <v>6.1041292639138238E-3</v>
      </c>
      <c r="M217">
        <f>COUNTIF($I$2:I217,"yes")/$K$4</f>
        <v>0.80097087378640774</v>
      </c>
    </row>
    <row r="218" spans="1:13" x14ac:dyDescent="0.35">
      <c r="A218" t="s">
        <v>933</v>
      </c>
      <c r="B218" t="s">
        <v>96</v>
      </c>
      <c r="C218">
        <v>186</v>
      </c>
      <c r="D218">
        <v>956</v>
      </c>
      <c r="E218">
        <v>1</v>
      </c>
      <c r="F218">
        <v>1136</v>
      </c>
      <c r="G218">
        <v>-143.80000000000001</v>
      </c>
      <c r="H218" s="2">
        <v>8.9000000000000005E-25</v>
      </c>
      <c r="I218" t="str">
        <f>IF(ISERROR(MATCH(B218,'Лист 1'!$A$2:$A$207,0)),"no","yes")</f>
        <v>yes</v>
      </c>
      <c r="L218">
        <f>(COUNTIF($I$2:I218, "no"))/(COUNTIF($I$2:$I$8561, "no"))</f>
        <v>6.1041292639138238E-3</v>
      </c>
      <c r="M218">
        <f>COUNTIF($I$2:I218,"yes")/$K$4</f>
        <v>0.80582524271844658</v>
      </c>
    </row>
    <row r="219" spans="1:13" x14ac:dyDescent="0.35">
      <c r="A219" t="s">
        <v>934</v>
      </c>
      <c r="B219" t="s">
        <v>935</v>
      </c>
      <c r="C219">
        <v>174</v>
      </c>
      <c r="D219">
        <v>957</v>
      </c>
      <c r="E219">
        <v>1</v>
      </c>
      <c r="F219">
        <v>1136</v>
      </c>
      <c r="G219">
        <v>-144.19999999999999</v>
      </c>
      <c r="H219" s="2">
        <v>9.0999999999999999E-25</v>
      </c>
      <c r="I219" t="str">
        <f>IF(ISERROR(MATCH(B219,'Лист 1'!$A$2:$A$207,0)),"no","yes")</f>
        <v>no</v>
      </c>
      <c r="L219">
        <f>(COUNTIF($I$2:I219, "no"))/(COUNTIF($I$2:$I$8561, "no"))</f>
        <v>6.2238180730101733E-3</v>
      </c>
      <c r="M219">
        <f>COUNTIF($I$2:I219,"yes")/$K$4</f>
        <v>0.80582524271844658</v>
      </c>
    </row>
    <row r="220" spans="1:13" x14ac:dyDescent="0.35">
      <c r="A220" t="s">
        <v>936</v>
      </c>
      <c r="B220" t="s">
        <v>937</v>
      </c>
      <c r="C220">
        <v>19</v>
      </c>
      <c r="D220">
        <v>663</v>
      </c>
      <c r="E220">
        <v>1</v>
      </c>
      <c r="F220">
        <v>1136</v>
      </c>
      <c r="G220">
        <v>-144.6</v>
      </c>
      <c r="H220" s="2">
        <v>9.3999999999999991E-25</v>
      </c>
      <c r="I220" t="str">
        <f>IF(ISERROR(MATCH(B220,'Лист 1'!$A$2:$A$207,0)),"no","yes")</f>
        <v>no</v>
      </c>
      <c r="L220">
        <f>(COUNTIF($I$2:I220, "no"))/(COUNTIF($I$2:$I$8561, "no"))</f>
        <v>6.3435068821065229E-3</v>
      </c>
      <c r="M220">
        <f>COUNTIF($I$2:I220,"yes")/$K$4</f>
        <v>0.80582524271844658</v>
      </c>
    </row>
    <row r="221" spans="1:13" x14ac:dyDescent="0.35">
      <c r="A221" t="s">
        <v>938</v>
      </c>
      <c r="B221" t="s">
        <v>939</v>
      </c>
      <c r="C221">
        <v>4</v>
      </c>
      <c r="D221">
        <v>705</v>
      </c>
      <c r="E221">
        <v>1</v>
      </c>
      <c r="F221">
        <v>1136</v>
      </c>
      <c r="G221">
        <v>-146.1</v>
      </c>
      <c r="H221" s="2">
        <v>9.9999999999999992E-25</v>
      </c>
      <c r="I221" t="str">
        <f>IF(ISERROR(MATCH(B221,'Лист 1'!$A$2:$A$207,0)),"no","yes")</f>
        <v>no</v>
      </c>
      <c r="L221">
        <f>(COUNTIF($I$2:I221, "no"))/(COUNTIF($I$2:$I$8561, "no"))</f>
        <v>6.4631956912028724E-3</v>
      </c>
      <c r="M221">
        <f>COUNTIF($I$2:I221,"yes")/$K$4</f>
        <v>0.80582524271844658</v>
      </c>
    </row>
    <row r="222" spans="1:13" x14ac:dyDescent="0.35">
      <c r="A222" t="s">
        <v>940</v>
      </c>
      <c r="B222" t="s">
        <v>941</v>
      </c>
      <c r="C222">
        <v>12</v>
      </c>
      <c r="D222">
        <v>708</v>
      </c>
      <c r="E222">
        <v>1</v>
      </c>
      <c r="F222">
        <v>1136</v>
      </c>
      <c r="G222">
        <v>-147.1</v>
      </c>
      <c r="H222" s="2">
        <v>1.1E-24</v>
      </c>
      <c r="I222" t="str">
        <f>IF(ISERROR(MATCH(B222,'Лист 1'!$A$2:$A$207,0)),"no","yes")</f>
        <v>no</v>
      </c>
      <c r="L222">
        <f>(COUNTIF($I$2:I222, "no"))/(COUNTIF($I$2:$I$8561, "no"))</f>
        <v>6.582884500299222E-3</v>
      </c>
      <c r="M222">
        <f>COUNTIF($I$2:I222,"yes")/$K$4</f>
        <v>0.80582524271844658</v>
      </c>
    </row>
    <row r="223" spans="1:13" x14ac:dyDescent="0.35">
      <c r="A223" t="s">
        <v>942</v>
      </c>
      <c r="B223" t="s">
        <v>943</v>
      </c>
      <c r="C223">
        <v>18</v>
      </c>
      <c r="D223">
        <v>705</v>
      </c>
      <c r="E223">
        <v>1</v>
      </c>
      <c r="F223">
        <v>1136</v>
      </c>
      <c r="G223">
        <v>-148</v>
      </c>
      <c r="H223" s="2">
        <v>1.1999999999999999E-24</v>
      </c>
      <c r="I223" t="str">
        <f>IF(ISERROR(MATCH(B223,'Лист 1'!$A$2:$A$207,0)),"no","yes")</f>
        <v>no</v>
      </c>
      <c r="L223">
        <f>(COUNTIF($I$2:I223, "no"))/(COUNTIF($I$2:$I$8561, "no"))</f>
        <v>6.7025733093955715E-3</v>
      </c>
      <c r="M223">
        <f>COUNTIF($I$2:I223,"yes")/$K$4</f>
        <v>0.80582524271844658</v>
      </c>
    </row>
    <row r="224" spans="1:13" x14ac:dyDescent="0.35">
      <c r="A224" t="s">
        <v>944</v>
      </c>
      <c r="B224" t="s">
        <v>945</v>
      </c>
      <c r="C224">
        <v>4</v>
      </c>
      <c r="D224">
        <v>705</v>
      </c>
      <c r="E224">
        <v>1</v>
      </c>
      <c r="F224">
        <v>1136</v>
      </c>
      <c r="G224">
        <v>-149.19999999999999</v>
      </c>
      <c r="H224" s="2">
        <v>1.3E-24</v>
      </c>
      <c r="I224" t="str">
        <f>IF(ISERROR(MATCH(B224,'Лист 1'!$A$2:$A$207,0)),"no","yes")</f>
        <v>no</v>
      </c>
      <c r="L224">
        <f>(COUNTIF($I$2:I224, "no"))/(COUNTIF($I$2:$I$8561, "no"))</f>
        <v>6.8222621184919211E-3</v>
      </c>
      <c r="M224">
        <f>COUNTIF($I$2:I224,"yes")/$K$4</f>
        <v>0.80582524271844658</v>
      </c>
    </row>
    <row r="225" spans="1:13" x14ac:dyDescent="0.35">
      <c r="A225" t="s">
        <v>946</v>
      </c>
      <c r="B225" t="s">
        <v>947</v>
      </c>
      <c r="C225">
        <v>30</v>
      </c>
      <c r="D225">
        <v>706</v>
      </c>
      <c r="E225">
        <v>1</v>
      </c>
      <c r="F225">
        <v>1136</v>
      </c>
      <c r="G225">
        <v>-150.80000000000001</v>
      </c>
      <c r="H225" s="2">
        <v>1.4000000000000001E-24</v>
      </c>
      <c r="I225" t="str">
        <f>IF(ISERROR(MATCH(B225,'Лист 1'!$A$2:$A$207,0)),"no","yes")</f>
        <v>no</v>
      </c>
      <c r="L225">
        <f>(COUNTIF($I$2:I225, "no"))/(COUNTIF($I$2:$I$8561, "no"))</f>
        <v>6.9419509275882706E-3</v>
      </c>
      <c r="M225">
        <f>COUNTIF($I$2:I225,"yes")/$K$4</f>
        <v>0.80582524271844658</v>
      </c>
    </row>
    <row r="226" spans="1:13" x14ac:dyDescent="0.35">
      <c r="A226" t="s">
        <v>948</v>
      </c>
      <c r="B226" t="s">
        <v>949</v>
      </c>
      <c r="C226">
        <v>30</v>
      </c>
      <c r="D226">
        <v>757</v>
      </c>
      <c r="E226">
        <v>1</v>
      </c>
      <c r="F226">
        <v>1136</v>
      </c>
      <c r="G226">
        <v>-150.9</v>
      </c>
      <c r="H226" s="2">
        <v>1.4000000000000001E-24</v>
      </c>
      <c r="I226" t="str">
        <f>IF(ISERROR(MATCH(B226,'Лист 1'!$A$2:$A$207,0)),"no","yes")</f>
        <v>no</v>
      </c>
      <c r="L226">
        <f>(COUNTIF($I$2:I226, "no"))/(COUNTIF($I$2:$I$8561, "no"))</f>
        <v>7.0616397366846202E-3</v>
      </c>
      <c r="M226">
        <f>COUNTIF($I$2:I226,"yes")/$K$4</f>
        <v>0.80582524271844658</v>
      </c>
    </row>
    <row r="227" spans="1:13" x14ac:dyDescent="0.35">
      <c r="A227" t="s">
        <v>950</v>
      </c>
      <c r="B227" t="s">
        <v>951</v>
      </c>
      <c r="C227">
        <v>9</v>
      </c>
      <c r="D227">
        <v>708</v>
      </c>
      <c r="E227">
        <v>1</v>
      </c>
      <c r="F227">
        <v>1136</v>
      </c>
      <c r="G227">
        <v>-151.1</v>
      </c>
      <c r="H227" s="2">
        <v>1.4000000000000001E-24</v>
      </c>
      <c r="I227" t="str">
        <f>IF(ISERROR(MATCH(B227,'Лист 1'!$A$2:$A$207,0)),"no","yes")</f>
        <v>no</v>
      </c>
      <c r="L227">
        <f>(COUNTIF($I$2:I227, "no"))/(COUNTIF($I$2:$I$8561, "no"))</f>
        <v>7.1813285457809697E-3</v>
      </c>
      <c r="M227">
        <f>COUNTIF($I$2:I227,"yes")/$K$4</f>
        <v>0.80582524271844658</v>
      </c>
    </row>
    <row r="228" spans="1:13" x14ac:dyDescent="0.35">
      <c r="A228" t="s">
        <v>952</v>
      </c>
      <c r="B228" t="s">
        <v>953</v>
      </c>
      <c r="C228">
        <v>6</v>
      </c>
      <c r="D228">
        <v>711</v>
      </c>
      <c r="E228">
        <v>1</v>
      </c>
      <c r="F228">
        <v>1136</v>
      </c>
      <c r="G228">
        <v>-151.30000000000001</v>
      </c>
      <c r="H228" s="2">
        <v>1.5E-24</v>
      </c>
      <c r="I228" t="str">
        <f>IF(ISERROR(MATCH(B228,'Лист 1'!$A$2:$A$207,0)),"no","yes")</f>
        <v>no</v>
      </c>
      <c r="L228">
        <f>(COUNTIF($I$2:I228, "no"))/(COUNTIF($I$2:$I$8561, "no"))</f>
        <v>7.3010173548773193E-3</v>
      </c>
      <c r="M228">
        <f>COUNTIF($I$2:I228,"yes")/$K$4</f>
        <v>0.80582524271844658</v>
      </c>
    </row>
    <row r="229" spans="1:13" x14ac:dyDescent="0.35">
      <c r="A229" t="s">
        <v>954</v>
      </c>
      <c r="B229" t="s">
        <v>955</v>
      </c>
      <c r="C229">
        <v>13</v>
      </c>
      <c r="D229">
        <v>701</v>
      </c>
      <c r="E229">
        <v>1</v>
      </c>
      <c r="F229">
        <v>1136</v>
      </c>
      <c r="G229">
        <v>-151.69999999999999</v>
      </c>
      <c r="H229" s="2">
        <v>1.5E-24</v>
      </c>
      <c r="I229" t="str">
        <f>IF(ISERROR(MATCH(B229,'Лист 1'!$A$2:$A$207,0)),"no","yes")</f>
        <v>no</v>
      </c>
      <c r="L229">
        <f>(COUNTIF($I$2:I229, "no"))/(COUNTIF($I$2:$I$8561, "no"))</f>
        <v>7.4207061639736688E-3</v>
      </c>
      <c r="M229">
        <f>COUNTIF($I$2:I229,"yes")/$K$4</f>
        <v>0.80582524271844658</v>
      </c>
    </row>
    <row r="230" spans="1:13" x14ac:dyDescent="0.35">
      <c r="A230" t="s">
        <v>956</v>
      </c>
      <c r="B230" t="s">
        <v>957</v>
      </c>
      <c r="C230">
        <v>420</v>
      </c>
      <c r="D230">
        <v>1223</v>
      </c>
      <c r="E230">
        <v>1</v>
      </c>
      <c r="F230">
        <v>1136</v>
      </c>
      <c r="G230">
        <v>-151.80000000000001</v>
      </c>
      <c r="H230" s="2">
        <v>1.5E-24</v>
      </c>
      <c r="I230" t="str">
        <f>IF(ISERROR(MATCH(B230,'Лист 1'!$A$2:$A$207,0)),"no","yes")</f>
        <v>no</v>
      </c>
      <c r="L230">
        <f>(COUNTIF($I$2:I230, "no"))/(COUNTIF($I$2:$I$8561, "no"))</f>
        <v>7.5403949730700175E-3</v>
      </c>
      <c r="M230">
        <f>COUNTIF($I$2:I230,"yes")/$K$4</f>
        <v>0.80582524271844658</v>
      </c>
    </row>
    <row r="231" spans="1:13" x14ac:dyDescent="0.35">
      <c r="A231" t="s">
        <v>958</v>
      </c>
      <c r="B231" t="s">
        <v>959</v>
      </c>
      <c r="C231">
        <v>8</v>
      </c>
      <c r="D231">
        <v>710</v>
      </c>
      <c r="E231">
        <v>1</v>
      </c>
      <c r="F231">
        <v>1136</v>
      </c>
      <c r="G231">
        <v>-152.4</v>
      </c>
      <c r="H231" s="2">
        <v>1.6000000000000001E-24</v>
      </c>
      <c r="I231" t="str">
        <f>IF(ISERROR(MATCH(B231,'Лист 1'!$A$2:$A$207,0)),"no","yes")</f>
        <v>no</v>
      </c>
      <c r="L231">
        <f>(COUNTIF($I$2:I231, "no"))/(COUNTIF($I$2:$I$8561, "no"))</f>
        <v>7.6600837821663671E-3</v>
      </c>
      <c r="M231">
        <f>COUNTIF($I$2:I231,"yes")/$K$4</f>
        <v>0.80582524271844658</v>
      </c>
    </row>
    <row r="232" spans="1:13" x14ac:dyDescent="0.35">
      <c r="A232" t="s">
        <v>960</v>
      </c>
      <c r="B232" t="s">
        <v>961</v>
      </c>
      <c r="C232">
        <v>1</v>
      </c>
      <c r="D232">
        <v>709</v>
      </c>
      <c r="E232">
        <v>1</v>
      </c>
      <c r="F232">
        <v>1136</v>
      </c>
      <c r="G232">
        <v>-152.5</v>
      </c>
      <c r="H232" s="2">
        <v>1.6000000000000001E-24</v>
      </c>
      <c r="I232" t="str">
        <f>IF(ISERROR(MATCH(B232,'Лист 1'!$A$2:$A$207,0)),"no","yes")</f>
        <v>no</v>
      </c>
      <c r="L232">
        <f>(COUNTIF($I$2:I232, "no"))/(COUNTIF($I$2:$I$8561, "no"))</f>
        <v>7.7797725912627166E-3</v>
      </c>
      <c r="M232">
        <f>COUNTIF($I$2:I232,"yes")/$K$4</f>
        <v>0.80582524271844658</v>
      </c>
    </row>
    <row r="233" spans="1:13" x14ac:dyDescent="0.35">
      <c r="A233" t="s">
        <v>962</v>
      </c>
      <c r="B233" t="s">
        <v>963</v>
      </c>
      <c r="C233">
        <v>10</v>
      </c>
      <c r="D233">
        <v>701</v>
      </c>
      <c r="E233">
        <v>1</v>
      </c>
      <c r="F233">
        <v>1136</v>
      </c>
      <c r="G233">
        <v>-152.6</v>
      </c>
      <c r="H233" s="2">
        <v>1.6000000000000001E-24</v>
      </c>
      <c r="I233" t="str">
        <f>IF(ISERROR(MATCH(B233,'Лист 1'!$A$2:$A$207,0)),"no","yes")</f>
        <v>no</v>
      </c>
      <c r="L233">
        <f>(COUNTIF($I$2:I233, "no"))/(COUNTIF($I$2:$I$8561, "no"))</f>
        <v>7.8994614003590671E-3</v>
      </c>
      <c r="M233">
        <f>COUNTIF($I$2:I233,"yes")/$K$4</f>
        <v>0.80582524271844658</v>
      </c>
    </row>
    <row r="234" spans="1:13" x14ac:dyDescent="0.35">
      <c r="A234" t="s">
        <v>964</v>
      </c>
      <c r="B234" t="s">
        <v>965</v>
      </c>
      <c r="C234">
        <v>654</v>
      </c>
      <c r="D234">
        <v>1552</v>
      </c>
      <c r="E234">
        <v>1</v>
      </c>
      <c r="F234">
        <v>1136</v>
      </c>
      <c r="G234">
        <v>-153.30000000000001</v>
      </c>
      <c r="H234" s="2">
        <v>1.7E-24</v>
      </c>
      <c r="I234" t="str">
        <f>IF(ISERROR(MATCH(B234,'Лист 1'!$A$2:$A$207,0)),"no","yes")</f>
        <v>no</v>
      </c>
      <c r="L234">
        <f>(COUNTIF($I$2:I234, "no"))/(COUNTIF($I$2:$I$8561, "no"))</f>
        <v>8.0191502094554157E-3</v>
      </c>
      <c r="M234">
        <f>COUNTIF($I$2:I234,"yes")/$K$4</f>
        <v>0.80582524271844658</v>
      </c>
    </row>
    <row r="235" spans="1:13" x14ac:dyDescent="0.35">
      <c r="A235" t="s">
        <v>966</v>
      </c>
      <c r="B235" t="s">
        <v>967</v>
      </c>
      <c r="C235">
        <v>2</v>
      </c>
      <c r="D235">
        <v>723</v>
      </c>
      <c r="E235">
        <v>1</v>
      </c>
      <c r="F235">
        <v>1136</v>
      </c>
      <c r="G235">
        <v>-153.80000000000001</v>
      </c>
      <c r="H235" s="2">
        <v>1.7E-24</v>
      </c>
      <c r="I235" t="str">
        <f>IF(ISERROR(MATCH(B235,'Лист 1'!$A$2:$A$207,0)),"no","yes")</f>
        <v>no</v>
      </c>
      <c r="L235">
        <f>(COUNTIF($I$2:I235, "no"))/(COUNTIF($I$2:$I$8561, "no"))</f>
        <v>8.1388390185517662E-3</v>
      </c>
      <c r="M235">
        <f>COUNTIF($I$2:I235,"yes")/$K$4</f>
        <v>0.80582524271844658</v>
      </c>
    </row>
    <row r="236" spans="1:13" x14ac:dyDescent="0.35">
      <c r="A236" t="s">
        <v>968</v>
      </c>
      <c r="B236" t="s">
        <v>969</v>
      </c>
      <c r="C236">
        <v>25</v>
      </c>
      <c r="D236">
        <v>707</v>
      </c>
      <c r="E236">
        <v>1</v>
      </c>
      <c r="F236">
        <v>1136</v>
      </c>
      <c r="G236">
        <v>-155.6</v>
      </c>
      <c r="H236" s="2">
        <v>1.9999999999999998E-24</v>
      </c>
      <c r="I236" t="str">
        <f>IF(ISERROR(MATCH(B236,'Лист 1'!$A$2:$A$207,0)),"no","yes")</f>
        <v>no</v>
      </c>
      <c r="L236">
        <f>(COUNTIF($I$2:I236, "no"))/(COUNTIF($I$2:$I$8561, "no"))</f>
        <v>8.2585278276481149E-3</v>
      </c>
      <c r="M236">
        <f>COUNTIF($I$2:I236,"yes")/$K$4</f>
        <v>0.80582524271844658</v>
      </c>
    </row>
    <row r="237" spans="1:13" x14ac:dyDescent="0.35">
      <c r="A237" t="s">
        <v>970</v>
      </c>
      <c r="B237" t="s">
        <v>188</v>
      </c>
      <c r="C237">
        <v>1</v>
      </c>
      <c r="D237">
        <v>542</v>
      </c>
      <c r="E237">
        <v>1</v>
      </c>
      <c r="F237">
        <v>1136</v>
      </c>
      <c r="G237">
        <v>-155.6</v>
      </c>
      <c r="H237" s="2">
        <v>1.9999999999999998E-24</v>
      </c>
      <c r="I237" t="str">
        <f>IF(ISERROR(MATCH(B237,'Лист 1'!$A$2:$A$207,0)),"no","yes")</f>
        <v>yes</v>
      </c>
      <c r="L237">
        <f>(COUNTIF($I$2:I237, "no"))/(COUNTIF($I$2:$I$8561, "no"))</f>
        <v>8.2585278276481149E-3</v>
      </c>
      <c r="M237">
        <f>COUNTIF($I$2:I237,"yes")/$K$4</f>
        <v>0.81067961165048541</v>
      </c>
    </row>
    <row r="238" spans="1:13" x14ac:dyDescent="0.35">
      <c r="A238" t="s">
        <v>971</v>
      </c>
      <c r="B238" t="s">
        <v>972</v>
      </c>
      <c r="C238">
        <v>9</v>
      </c>
      <c r="D238">
        <v>708</v>
      </c>
      <c r="E238">
        <v>1</v>
      </c>
      <c r="F238">
        <v>1136</v>
      </c>
      <c r="G238">
        <v>-156.1</v>
      </c>
      <c r="H238" s="2">
        <v>1.9999999999999998E-24</v>
      </c>
      <c r="I238" t="str">
        <f>IF(ISERROR(MATCH(B238,'Лист 1'!$A$2:$A$207,0)),"no","yes")</f>
        <v>no</v>
      </c>
      <c r="L238">
        <f>(COUNTIF($I$2:I238, "no"))/(COUNTIF($I$2:$I$8561, "no"))</f>
        <v>8.3782166367444635E-3</v>
      </c>
      <c r="M238">
        <f>COUNTIF($I$2:I238,"yes")/$K$4</f>
        <v>0.81067961165048541</v>
      </c>
    </row>
    <row r="239" spans="1:13" x14ac:dyDescent="0.35">
      <c r="A239" t="s">
        <v>973</v>
      </c>
      <c r="B239" t="s">
        <v>974</v>
      </c>
      <c r="C239">
        <v>1</v>
      </c>
      <c r="D239">
        <v>707</v>
      </c>
      <c r="E239">
        <v>1</v>
      </c>
      <c r="F239">
        <v>1136</v>
      </c>
      <c r="G239">
        <v>-156.30000000000001</v>
      </c>
      <c r="H239" s="2">
        <v>2.0999999999999999E-24</v>
      </c>
      <c r="I239" t="str">
        <f>IF(ISERROR(MATCH(B239,'Лист 1'!$A$2:$A$207,0)),"no","yes")</f>
        <v>no</v>
      </c>
      <c r="L239">
        <f>(COUNTIF($I$2:I239, "no"))/(COUNTIF($I$2:$I$8561, "no"))</f>
        <v>8.497905445840814E-3</v>
      </c>
      <c r="M239">
        <f>COUNTIF($I$2:I239,"yes")/$K$4</f>
        <v>0.81067961165048541</v>
      </c>
    </row>
    <row r="240" spans="1:13" x14ac:dyDescent="0.35">
      <c r="A240" t="s">
        <v>975</v>
      </c>
      <c r="B240" t="s">
        <v>976</v>
      </c>
      <c r="C240">
        <v>445</v>
      </c>
      <c r="D240">
        <v>1236</v>
      </c>
      <c r="E240">
        <v>1</v>
      </c>
      <c r="F240">
        <v>1136</v>
      </c>
      <c r="G240">
        <v>-156.9</v>
      </c>
      <c r="H240" s="2">
        <v>2.0999999999999999E-24</v>
      </c>
      <c r="I240" t="str">
        <f>IF(ISERROR(MATCH(B240,'Лист 1'!$A$2:$A$207,0)),"no","yes")</f>
        <v>no</v>
      </c>
      <c r="L240">
        <f>(COUNTIF($I$2:I240, "no"))/(COUNTIF($I$2:$I$8561, "no"))</f>
        <v>8.6175942549371626E-3</v>
      </c>
      <c r="M240">
        <f>COUNTIF($I$2:I240,"yes")/$K$4</f>
        <v>0.81067961165048541</v>
      </c>
    </row>
    <row r="241" spans="1:13" x14ac:dyDescent="0.35">
      <c r="A241" t="s">
        <v>977</v>
      </c>
      <c r="B241" t="s">
        <v>978</v>
      </c>
      <c r="C241">
        <v>14</v>
      </c>
      <c r="D241">
        <v>714</v>
      </c>
      <c r="E241">
        <v>1</v>
      </c>
      <c r="F241">
        <v>1136</v>
      </c>
      <c r="G241">
        <v>-156.9</v>
      </c>
      <c r="H241" s="2">
        <v>2.0999999999999999E-24</v>
      </c>
      <c r="I241" t="str">
        <f>IF(ISERROR(MATCH(B241,'Лист 1'!$A$2:$A$207,0)),"no","yes")</f>
        <v>no</v>
      </c>
      <c r="L241">
        <f>(COUNTIF($I$2:I241, "no"))/(COUNTIF($I$2:$I$8561, "no"))</f>
        <v>8.7372830640335131E-3</v>
      </c>
      <c r="M241">
        <f>COUNTIF($I$2:I241,"yes")/$K$4</f>
        <v>0.81067961165048541</v>
      </c>
    </row>
    <row r="242" spans="1:13" x14ac:dyDescent="0.35">
      <c r="A242" t="s">
        <v>979</v>
      </c>
      <c r="B242" t="s">
        <v>980</v>
      </c>
      <c r="C242">
        <v>174</v>
      </c>
      <c r="D242">
        <v>958</v>
      </c>
      <c r="E242">
        <v>1</v>
      </c>
      <c r="F242">
        <v>1136</v>
      </c>
      <c r="G242">
        <v>-156.9</v>
      </c>
      <c r="H242" s="2">
        <v>2.0999999999999999E-24</v>
      </c>
      <c r="I242" t="str">
        <f>IF(ISERROR(MATCH(B242,'Лист 1'!$A$2:$A$207,0)),"no","yes")</f>
        <v>no</v>
      </c>
      <c r="L242">
        <f>(COUNTIF($I$2:I242, "no"))/(COUNTIF($I$2:$I$8561, "no"))</f>
        <v>8.8569718731298618E-3</v>
      </c>
      <c r="M242">
        <f>COUNTIF($I$2:I242,"yes")/$K$4</f>
        <v>0.81067961165048541</v>
      </c>
    </row>
    <row r="243" spans="1:13" x14ac:dyDescent="0.35">
      <c r="A243" t="s">
        <v>981</v>
      </c>
      <c r="B243" t="s">
        <v>982</v>
      </c>
      <c r="C243">
        <v>2</v>
      </c>
      <c r="D243">
        <v>780</v>
      </c>
      <c r="E243">
        <v>1</v>
      </c>
      <c r="F243">
        <v>1136</v>
      </c>
      <c r="G243">
        <v>-157.1</v>
      </c>
      <c r="H243" s="2">
        <v>2.2E-24</v>
      </c>
      <c r="I243" t="str">
        <f>IF(ISERROR(MATCH(B243,'Лист 1'!$A$2:$A$207,0)),"no","yes")</f>
        <v>no</v>
      </c>
      <c r="L243">
        <f>(COUNTIF($I$2:I243, "no"))/(COUNTIF($I$2:$I$8561, "no"))</f>
        <v>8.9766606822262122E-3</v>
      </c>
      <c r="M243">
        <f>COUNTIF($I$2:I243,"yes")/$K$4</f>
        <v>0.81067961165048541</v>
      </c>
    </row>
    <row r="244" spans="1:13" x14ac:dyDescent="0.35">
      <c r="A244" t="s">
        <v>983</v>
      </c>
      <c r="B244" t="s">
        <v>984</v>
      </c>
      <c r="C244">
        <v>2</v>
      </c>
      <c r="D244">
        <v>780</v>
      </c>
      <c r="E244">
        <v>1</v>
      </c>
      <c r="F244">
        <v>1136</v>
      </c>
      <c r="G244">
        <v>-157.80000000000001</v>
      </c>
      <c r="H244" s="2">
        <v>2.3000000000000001E-24</v>
      </c>
      <c r="I244" t="str">
        <f>IF(ISERROR(MATCH(B244,'Лист 1'!$A$2:$A$207,0)),"no","yes")</f>
        <v>no</v>
      </c>
      <c r="L244">
        <f>(COUNTIF($I$2:I244, "no"))/(COUNTIF($I$2:$I$8561, "no"))</f>
        <v>9.0963494913225609E-3</v>
      </c>
      <c r="M244">
        <f>COUNTIF($I$2:I244,"yes")/$K$4</f>
        <v>0.81067961165048541</v>
      </c>
    </row>
    <row r="245" spans="1:13" x14ac:dyDescent="0.35">
      <c r="A245" t="s">
        <v>985</v>
      </c>
      <c r="B245" t="s">
        <v>986</v>
      </c>
      <c r="C245">
        <v>1</v>
      </c>
      <c r="D245">
        <v>723</v>
      </c>
      <c r="E245">
        <v>1</v>
      </c>
      <c r="F245">
        <v>1136</v>
      </c>
      <c r="G245">
        <v>-158.1</v>
      </c>
      <c r="H245" s="2">
        <v>2.3000000000000001E-24</v>
      </c>
      <c r="I245" t="str">
        <f>IF(ISERROR(MATCH(B245,'Лист 1'!$A$2:$A$207,0)),"no","yes")</f>
        <v>no</v>
      </c>
      <c r="L245">
        <f>(COUNTIF($I$2:I245, "no"))/(COUNTIF($I$2:$I$8561, "no"))</f>
        <v>9.2160383004189113E-3</v>
      </c>
      <c r="M245">
        <f>COUNTIF($I$2:I245,"yes")/$K$4</f>
        <v>0.81067961165048541</v>
      </c>
    </row>
    <row r="246" spans="1:13" x14ac:dyDescent="0.35">
      <c r="A246" t="s">
        <v>987</v>
      </c>
      <c r="B246" t="s">
        <v>988</v>
      </c>
      <c r="C246">
        <v>1</v>
      </c>
      <c r="D246">
        <v>716</v>
      </c>
      <c r="E246">
        <v>1</v>
      </c>
      <c r="F246">
        <v>1136</v>
      </c>
      <c r="G246">
        <v>-158.5</v>
      </c>
      <c r="H246" s="2">
        <v>2.3999999999999998E-24</v>
      </c>
      <c r="I246" t="str">
        <f>IF(ISERROR(MATCH(B246,'Лист 1'!$A$2:$A$207,0)),"no","yes")</f>
        <v>no</v>
      </c>
      <c r="L246">
        <f>(COUNTIF($I$2:I246, "no"))/(COUNTIF($I$2:$I$8561, "no"))</f>
        <v>9.33572710951526E-3</v>
      </c>
      <c r="M246">
        <f>COUNTIF($I$2:I246,"yes")/$K$4</f>
        <v>0.81067961165048541</v>
      </c>
    </row>
    <row r="247" spans="1:13" x14ac:dyDescent="0.35">
      <c r="A247" t="s">
        <v>989</v>
      </c>
      <c r="B247" t="s">
        <v>990</v>
      </c>
      <c r="C247">
        <v>2</v>
      </c>
      <c r="D247">
        <v>708</v>
      </c>
      <c r="E247">
        <v>1</v>
      </c>
      <c r="F247">
        <v>1136</v>
      </c>
      <c r="G247">
        <v>-158.6</v>
      </c>
      <c r="H247" s="2">
        <v>2.3999999999999998E-24</v>
      </c>
      <c r="I247" t="str">
        <f>IF(ISERROR(MATCH(B247,'Лист 1'!$A$2:$A$207,0)),"no","yes")</f>
        <v>no</v>
      </c>
      <c r="L247">
        <f>(COUNTIF($I$2:I247, "no"))/(COUNTIF($I$2:$I$8561, "no"))</f>
        <v>9.4554159186116104E-3</v>
      </c>
      <c r="M247">
        <f>COUNTIF($I$2:I247,"yes")/$K$4</f>
        <v>0.81067961165048541</v>
      </c>
    </row>
    <row r="248" spans="1:13" x14ac:dyDescent="0.35">
      <c r="A248" t="s">
        <v>991</v>
      </c>
      <c r="B248" t="s">
        <v>992</v>
      </c>
      <c r="C248">
        <v>13</v>
      </c>
      <c r="D248">
        <v>709</v>
      </c>
      <c r="E248">
        <v>1</v>
      </c>
      <c r="F248">
        <v>1136</v>
      </c>
      <c r="G248">
        <v>-159.30000000000001</v>
      </c>
      <c r="H248" s="2">
        <v>2.4999999999999999E-24</v>
      </c>
      <c r="I248" t="str">
        <f>IF(ISERROR(MATCH(B248,'Лист 1'!$A$2:$A$207,0)),"no","yes")</f>
        <v>no</v>
      </c>
      <c r="L248">
        <f>(COUNTIF($I$2:I248, "no"))/(COUNTIF($I$2:$I$8561, "no"))</f>
        <v>9.5751047277079591E-3</v>
      </c>
      <c r="M248">
        <f>COUNTIF($I$2:I248,"yes")/$K$4</f>
        <v>0.81067961165048541</v>
      </c>
    </row>
    <row r="249" spans="1:13" x14ac:dyDescent="0.35">
      <c r="A249" t="s">
        <v>993</v>
      </c>
      <c r="B249" t="s">
        <v>994</v>
      </c>
      <c r="C249">
        <v>2</v>
      </c>
      <c r="D249">
        <v>780</v>
      </c>
      <c r="E249">
        <v>1</v>
      </c>
      <c r="F249">
        <v>1136</v>
      </c>
      <c r="G249">
        <v>-159.80000000000001</v>
      </c>
      <c r="H249" s="2">
        <v>2.6E-24</v>
      </c>
      <c r="I249" t="str">
        <f>IF(ISERROR(MATCH(B249,'Лист 1'!$A$2:$A$207,0)),"no","yes")</f>
        <v>no</v>
      </c>
      <c r="L249">
        <f>(COUNTIF($I$2:I249, "no"))/(COUNTIF($I$2:$I$8561, "no"))</f>
        <v>9.6947935368043095E-3</v>
      </c>
      <c r="M249">
        <f>COUNTIF($I$2:I249,"yes")/$K$4</f>
        <v>0.81067961165048541</v>
      </c>
    </row>
    <row r="250" spans="1:13" x14ac:dyDescent="0.35">
      <c r="A250" t="s">
        <v>995</v>
      </c>
      <c r="B250" t="s">
        <v>996</v>
      </c>
      <c r="C250">
        <v>26</v>
      </c>
      <c r="D250">
        <v>731</v>
      </c>
      <c r="E250">
        <v>1</v>
      </c>
      <c r="F250">
        <v>1136</v>
      </c>
      <c r="G250">
        <v>-160</v>
      </c>
      <c r="H250" s="2">
        <v>2.6E-24</v>
      </c>
      <c r="I250" t="str">
        <f>IF(ISERROR(MATCH(B250,'Лист 1'!$A$2:$A$207,0)),"no","yes")</f>
        <v>no</v>
      </c>
      <c r="L250">
        <f>(COUNTIF($I$2:I250, "no"))/(COUNTIF($I$2:$I$8561, "no"))</f>
        <v>9.8144823459006582E-3</v>
      </c>
      <c r="M250">
        <f>COUNTIF($I$2:I250,"yes")/$K$4</f>
        <v>0.81067961165048541</v>
      </c>
    </row>
    <row r="251" spans="1:13" x14ac:dyDescent="0.35">
      <c r="A251" t="s">
        <v>997</v>
      </c>
      <c r="B251" t="s">
        <v>998</v>
      </c>
      <c r="C251">
        <v>25</v>
      </c>
      <c r="D251">
        <v>707</v>
      </c>
      <c r="E251">
        <v>1</v>
      </c>
      <c r="F251">
        <v>1136</v>
      </c>
      <c r="G251">
        <v>-160.1</v>
      </c>
      <c r="H251" s="2">
        <v>2.6E-24</v>
      </c>
      <c r="I251" t="str">
        <f>IF(ISERROR(MATCH(B251,'Лист 1'!$A$2:$A$207,0)),"no","yes")</f>
        <v>no</v>
      </c>
      <c r="L251">
        <f>(COUNTIF($I$2:I251, "no"))/(COUNTIF($I$2:$I$8561, "no"))</f>
        <v>9.9341711549970086E-3</v>
      </c>
      <c r="M251">
        <f>COUNTIF($I$2:I251,"yes")/$K$4</f>
        <v>0.81067961165048541</v>
      </c>
    </row>
    <row r="252" spans="1:13" x14ac:dyDescent="0.35">
      <c r="A252" t="s">
        <v>999</v>
      </c>
      <c r="B252" t="s">
        <v>1000</v>
      </c>
      <c r="C252">
        <v>6</v>
      </c>
      <c r="D252">
        <v>705</v>
      </c>
      <c r="E252">
        <v>1</v>
      </c>
      <c r="F252">
        <v>1136</v>
      </c>
      <c r="G252">
        <v>-160.4</v>
      </c>
      <c r="H252" s="2">
        <v>2.7000000000000001E-24</v>
      </c>
      <c r="I252" t="str">
        <f>IF(ISERROR(MATCH(B252,'Лист 1'!$A$2:$A$207,0)),"no","yes")</f>
        <v>no</v>
      </c>
      <c r="L252">
        <f>(COUNTIF($I$2:I252, "no"))/(COUNTIF($I$2:$I$8561, "no"))</f>
        <v>1.0053859964093357E-2</v>
      </c>
      <c r="M252">
        <f>COUNTIF($I$2:I252,"yes")/$K$4</f>
        <v>0.81067961165048541</v>
      </c>
    </row>
    <row r="253" spans="1:13" x14ac:dyDescent="0.35">
      <c r="A253" t="s">
        <v>1001</v>
      </c>
      <c r="B253" t="s">
        <v>1002</v>
      </c>
      <c r="C253">
        <v>2</v>
      </c>
      <c r="D253">
        <v>780</v>
      </c>
      <c r="E253">
        <v>1</v>
      </c>
      <c r="F253">
        <v>1136</v>
      </c>
      <c r="G253">
        <v>-160.5</v>
      </c>
      <c r="H253" s="2">
        <v>2.7000000000000001E-24</v>
      </c>
      <c r="I253" t="str">
        <f>IF(ISERROR(MATCH(B253,'Лист 1'!$A$2:$A$207,0)),"no","yes")</f>
        <v>no</v>
      </c>
      <c r="L253">
        <f>(COUNTIF($I$2:I253, "no"))/(COUNTIF($I$2:$I$8561, "no"))</f>
        <v>1.0173548773189706E-2</v>
      </c>
      <c r="M253">
        <f>COUNTIF($I$2:I253,"yes")/$K$4</f>
        <v>0.81067961165048541</v>
      </c>
    </row>
    <row r="254" spans="1:13" x14ac:dyDescent="0.35">
      <c r="A254" t="s">
        <v>1003</v>
      </c>
      <c r="B254" t="s">
        <v>1004</v>
      </c>
      <c r="C254">
        <v>2</v>
      </c>
      <c r="D254">
        <v>738</v>
      </c>
      <c r="E254">
        <v>1</v>
      </c>
      <c r="F254">
        <v>1136</v>
      </c>
      <c r="G254">
        <v>-161.19999999999999</v>
      </c>
      <c r="H254" s="2">
        <v>2.8999999999999999E-24</v>
      </c>
      <c r="I254" t="str">
        <f>IF(ISERROR(MATCH(B254,'Лист 1'!$A$2:$A$207,0)),"no","yes")</f>
        <v>no</v>
      </c>
      <c r="L254">
        <f>(COUNTIF($I$2:I254, "no"))/(COUNTIF($I$2:$I$8561, "no"))</f>
        <v>1.0293237582286056E-2</v>
      </c>
      <c r="M254">
        <f>COUNTIF($I$2:I254,"yes")/$K$4</f>
        <v>0.81067961165048541</v>
      </c>
    </row>
    <row r="255" spans="1:13" x14ac:dyDescent="0.35">
      <c r="A255" t="s">
        <v>1005</v>
      </c>
      <c r="B255" t="s">
        <v>1006</v>
      </c>
      <c r="C255">
        <v>4</v>
      </c>
      <c r="D255">
        <v>713</v>
      </c>
      <c r="E255">
        <v>1</v>
      </c>
      <c r="F255">
        <v>1136</v>
      </c>
      <c r="G255">
        <v>-161.69999999999999</v>
      </c>
      <c r="H255" s="2">
        <v>3E-24</v>
      </c>
      <c r="I255" t="str">
        <f>IF(ISERROR(MATCH(B255,'Лист 1'!$A$2:$A$207,0)),"no","yes")</f>
        <v>no</v>
      </c>
      <c r="L255">
        <f>(COUNTIF($I$2:I255, "no"))/(COUNTIF($I$2:$I$8561, "no"))</f>
        <v>1.0412926391382405E-2</v>
      </c>
      <c r="M255">
        <f>COUNTIF($I$2:I255,"yes")/$K$4</f>
        <v>0.81067961165048541</v>
      </c>
    </row>
    <row r="256" spans="1:13" x14ac:dyDescent="0.35">
      <c r="A256" t="s">
        <v>1007</v>
      </c>
      <c r="B256" t="s">
        <v>1008</v>
      </c>
      <c r="C256">
        <v>1</v>
      </c>
      <c r="D256">
        <v>710</v>
      </c>
      <c r="E256">
        <v>1</v>
      </c>
      <c r="F256">
        <v>1136</v>
      </c>
      <c r="G256">
        <v>-162</v>
      </c>
      <c r="H256" s="2">
        <v>3E-24</v>
      </c>
      <c r="I256" t="str">
        <f>IF(ISERROR(MATCH(B256,'Лист 1'!$A$2:$A$207,0)),"no","yes")</f>
        <v>no</v>
      </c>
      <c r="L256">
        <f>(COUNTIF($I$2:I256, "no"))/(COUNTIF($I$2:$I$8561, "no"))</f>
        <v>1.0532615200478756E-2</v>
      </c>
      <c r="M256">
        <f>COUNTIF($I$2:I256,"yes")/$K$4</f>
        <v>0.81067961165048541</v>
      </c>
    </row>
    <row r="257" spans="1:13" x14ac:dyDescent="0.35">
      <c r="A257" t="s">
        <v>1009</v>
      </c>
      <c r="B257" t="s">
        <v>1010</v>
      </c>
      <c r="C257">
        <v>16</v>
      </c>
      <c r="D257">
        <v>705</v>
      </c>
      <c r="E257">
        <v>1</v>
      </c>
      <c r="F257">
        <v>1136</v>
      </c>
      <c r="G257">
        <v>-162.69999999999999</v>
      </c>
      <c r="H257" s="2">
        <v>3.2000000000000001E-24</v>
      </c>
      <c r="I257" t="str">
        <f>IF(ISERROR(MATCH(B257,'Лист 1'!$A$2:$A$207,0)),"no","yes")</f>
        <v>no</v>
      </c>
      <c r="L257">
        <f>(COUNTIF($I$2:I257, "no"))/(COUNTIF($I$2:$I$8561, "no"))</f>
        <v>1.0652304009575104E-2</v>
      </c>
      <c r="M257">
        <f>COUNTIF($I$2:I257,"yes")/$K$4</f>
        <v>0.81067961165048541</v>
      </c>
    </row>
    <row r="258" spans="1:13" x14ac:dyDescent="0.35">
      <c r="A258" t="s">
        <v>1011</v>
      </c>
      <c r="B258" t="s">
        <v>1012</v>
      </c>
      <c r="C258">
        <v>8</v>
      </c>
      <c r="D258">
        <v>704</v>
      </c>
      <c r="E258">
        <v>1</v>
      </c>
      <c r="F258">
        <v>1136</v>
      </c>
      <c r="G258">
        <v>-163.19999999999999</v>
      </c>
      <c r="H258" s="2">
        <v>3.2999999999999998E-24</v>
      </c>
      <c r="I258" t="str">
        <f>IF(ISERROR(MATCH(B258,'Лист 1'!$A$2:$A$207,0)),"no","yes")</f>
        <v>no</v>
      </c>
      <c r="L258">
        <f>(COUNTIF($I$2:I258, "no"))/(COUNTIF($I$2:$I$8561, "no"))</f>
        <v>1.0771992818671455E-2</v>
      </c>
      <c r="M258">
        <f>COUNTIF($I$2:I258,"yes")/$K$4</f>
        <v>0.81067961165048541</v>
      </c>
    </row>
    <row r="259" spans="1:13" x14ac:dyDescent="0.35">
      <c r="A259" t="s">
        <v>1013</v>
      </c>
      <c r="B259" t="s">
        <v>1014</v>
      </c>
      <c r="C259">
        <v>1</v>
      </c>
      <c r="D259">
        <v>375</v>
      </c>
      <c r="E259">
        <v>1</v>
      </c>
      <c r="F259">
        <v>1136</v>
      </c>
      <c r="G259">
        <v>-163.30000000000001</v>
      </c>
      <c r="H259" s="2">
        <v>3.2999999999999998E-24</v>
      </c>
      <c r="I259" t="str">
        <f>IF(ISERROR(MATCH(B259,'Лист 1'!$A$2:$A$207,0)),"no","yes")</f>
        <v>no</v>
      </c>
      <c r="L259">
        <f>(COUNTIF($I$2:I259, "no"))/(COUNTIF($I$2:$I$8561, "no"))</f>
        <v>1.0891681627767803E-2</v>
      </c>
      <c r="M259">
        <f>COUNTIF($I$2:I259,"yes")/$K$4</f>
        <v>0.81067961165048541</v>
      </c>
    </row>
    <row r="260" spans="1:13" x14ac:dyDescent="0.35">
      <c r="A260" t="s">
        <v>1015</v>
      </c>
      <c r="B260" t="s">
        <v>1016</v>
      </c>
      <c r="C260">
        <v>8</v>
      </c>
      <c r="D260">
        <v>710</v>
      </c>
      <c r="E260">
        <v>1</v>
      </c>
      <c r="F260">
        <v>1136</v>
      </c>
      <c r="G260">
        <v>-163.5</v>
      </c>
      <c r="H260" s="2">
        <v>3.2999999999999998E-24</v>
      </c>
      <c r="I260" t="str">
        <f>IF(ISERROR(MATCH(B260,'Лист 1'!$A$2:$A$207,0)),"no","yes")</f>
        <v>no</v>
      </c>
      <c r="L260">
        <f>(COUNTIF($I$2:I260, "no"))/(COUNTIF($I$2:$I$8561, "no"))</f>
        <v>1.1011370436864154E-2</v>
      </c>
      <c r="M260">
        <f>COUNTIF($I$2:I260,"yes")/$K$4</f>
        <v>0.81067961165048541</v>
      </c>
    </row>
    <row r="261" spans="1:13" x14ac:dyDescent="0.35">
      <c r="A261" t="s">
        <v>1017</v>
      </c>
      <c r="B261" t="s">
        <v>1018</v>
      </c>
      <c r="C261">
        <v>10</v>
      </c>
      <c r="D261">
        <v>702</v>
      </c>
      <c r="E261">
        <v>1</v>
      </c>
      <c r="F261">
        <v>1136</v>
      </c>
      <c r="G261">
        <v>-164.1</v>
      </c>
      <c r="H261" s="2">
        <v>3.4999999999999996E-24</v>
      </c>
      <c r="I261" t="str">
        <f>IF(ISERROR(MATCH(B261,'Лист 1'!$A$2:$A$207,0)),"no","yes")</f>
        <v>no</v>
      </c>
      <c r="L261">
        <f>(COUNTIF($I$2:I261, "no"))/(COUNTIF($I$2:$I$8561, "no"))</f>
        <v>1.1131059245960502E-2</v>
      </c>
      <c r="M261">
        <f>COUNTIF($I$2:I261,"yes")/$K$4</f>
        <v>0.81067961165048541</v>
      </c>
    </row>
    <row r="262" spans="1:13" x14ac:dyDescent="0.35">
      <c r="A262" t="s">
        <v>1019</v>
      </c>
      <c r="B262" t="s">
        <v>1020</v>
      </c>
      <c r="C262">
        <v>4</v>
      </c>
      <c r="D262">
        <v>713</v>
      </c>
      <c r="E262">
        <v>1</v>
      </c>
      <c r="F262">
        <v>1136</v>
      </c>
      <c r="G262">
        <v>-164.7</v>
      </c>
      <c r="H262" s="2">
        <v>3.6000000000000001E-24</v>
      </c>
      <c r="I262" t="str">
        <f>IF(ISERROR(MATCH(B262,'Лист 1'!$A$2:$A$207,0)),"no","yes")</f>
        <v>no</v>
      </c>
      <c r="L262">
        <f>(COUNTIF($I$2:I262, "no"))/(COUNTIF($I$2:$I$8561, "no"))</f>
        <v>1.1250748055056853E-2</v>
      </c>
      <c r="M262">
        <f>COUNTIF($I$2:I262,"yes")/$K$4</f>
        <v>0.81067961165048541</v>
      </c>
    </row>
    <row r="263" spans="1:13" x14ac:dyDescent="0.35">
      <c r="A263" t="s">
        <v>1021</v>
      </c>
      <c r="B263" t="s">
        <v>1022</v>
      </c>
      <c r="C263">
        <v>2</v>
      </c>
      <c r="D263">
        <v>714</v>
      </c>
      <c r="E263">
        <v>1</v>
      </c>
      <c r="F263">
        <v>1136</v>
      </c>
      <c r="G263">
        <v>-164.9</v>
      </c>
      <c r="H263" s="2">
        <v>3.6999999999999998E-24</v>
      </c>
      <c r="I263" t="str">
        <f>IF(ISERROR(MATCH(B263,'Лист 1'!$A$2:$A$207,0)),"no","yes")</f>
        <v>no</v>
      </c>
      <c r="L263">
        <f>(COUNTIF($I$2:I263, "no"))/(COUNTIF($I$2:$I$8561, "no"))</f>
        <v>1.1370436864153202E-2</v>
      </c>
      <c r="M263">
        <f>COUNTIF($I$2:I263,"yes")/$K$4</f>
        <v>0.81067961165048541</v>
      </c>
    </row>
    <row r="264" spans="1:13" x14ac:dyDescent="0.35">
      <c r="A264" t="s">
        <v>1023</v>
      </c>
      <c r="B264" t="s">
        <v>1024</v>
      </c>
      <c r="C264">
        <v>1</v>
      </c>
      <c r="D264">
        <v>704</v>
      </c>
      <c r="E264">
        <v>1</v>
      </c>
      <c r="F264">
        <v>1136</v>
      </c>
      <c r="G264">
        <v>-165.2</v>
      </c>
      <c r="H264" s="2">
        <v>3.8000000000000003E-24</v>
      </c>
      <c r="I264" t="str">
        <f>IF(ISERROR(MATCH(B264,'Лист 1'!$A$2:$A$207,0)),"no","yes")</f>
        <v>no</v>
      </c>
      <c r="L264">
        <f>(COUNTIF($I$2:I264, "no"))/(COUNTIF($I$2:$I$8561, "no"))</f>
        <v>1.1490125673249552E-2</v>
      </c>
      <c r="M264">
        <f>COUNTIF($I$2:I264,"yes")/$K$4</f>
        <v>0.81067961165048541</v>
      </c>
    </row>
    <row r="265" spans="1:13" x14ac:dyDescent="0.35">
      <c r="A265" t="s">
        <v>1025</v>
      </c>
      <c r="B265" t="s">
        <v>1026</v>
      </c>
      <c r="C265">
        <v>14</v>
      </c>
      <c r="D265">
        <v>711</v>
      </c>
      <c r="E265">
        <v>1</v>
      </c>
      <c r="F265">
        <v>1136</v>
      </c>
      <c r="G265">
        <v>-165.3</v>
      </c>
      <c r="H265" s="2">
        <v>3.8000000000000003E-24</v>
      </c>
      <c r="I265" t="str">
        <f>IF(ISERROR(MATCH(B265,'Лист 1'!$A$2:$A$207,0)),"no","yes")</f>
        <v>no</v>
      </c>
      <c r="L265">
        <f>(COUNTIF($I$2:I265, "no"))/(COUNTIF($I$2:$I$8561, "no"))</f>
        <v>1.1609814482345901E-2</v>
      </c>
      <c r="M265">
        <f>COUNTIF($I$2:I265,"yes")/$K$4</f>
        <v>0.81067961165048541</v>
      </c>
    </row>
    <row r="266" spans="1:13" x14ac:dyDescent="0.35">
      <c r="A266" t="s">
        <v>1027</v>
      </c>
      <c r="B266" t="s">
        <v>1028</v>
      </c>
      <c r="C266">
        <v>14</v>
      </c>
      <c r="D266">
        <v>710</v>
      </c>
      <c r="E266">
        <v>1</v>
      </c>
      <c r="F266">
        <v>1136</v>
      </c>
      <c r="G266">
        <v>-165.5</v>
      </c>
      <c r="H266" s="2">
        <v>3.8000000000000003E-24</v>
      </c>
      <c r="I266" t="str">
        <f>IF(ISERROR(MATCH(B266,'Лист 1'!$A$2:$A$207,0)),"no","yes")</f>
        <v>no</v>
      </c>
      <c r="L266">
        <f>(COUNTIF($I$2:I266, "no"))/(COUNTIF($I$2:$I$8561, "no"))</f>
        <v>1.1729503291442249E-2</v>
      </c>
      <c r="M266">
        <f>COUNTIF($I$2:I266,"yes")/$K$4</f>
        <v>0.81067961165048541</v>
      </c>
    </row>
    <row r="267" spans="1:13" x14ac:dyDescent="0.35">
      <c r="A267" t="s">
        <v>1029</v>
      </c>
      <c r="B267" t="s">
        <v>1030</v>
      </c>
      <c r="C267">
        <v>14</v>
      </c>
      <c r="D267">
        <v>703</v>
      </c>
      <c r="E267">
        <v>1</v>
      </c>
      <c r="F267">
        <v>1136</v>
      </c>
      <c r="G267">
        <v>-165.8</v>
      </c>
      <c r="H267" s="2">
        <v>3.9E-24</v>
      </c>
      <c r="I267" t="str">
        <f>IF(ISERROR(MATCH(B267,'Лист 1'!$A$2:$A$207,0)),"no","yes")</f>
        <v>no</v>
      </c>
      <c r="L267">
        <f>(COUNTIF($I$2:I267, "no"))/(COUNTIF($I$2:$I$8561, "no"))</f>
        <v>1.18491921005386E-2</v>
      </c>
      <c r="M267">
        <f>COUNTIF($I$2:I267,"yes")/$K$4</f>
        <v>0.81067961165048541</v>
      </c>
    </row>
    <row r="268" spans="1:13" x14ac:dyDescent="0.35">
      <c r="A268" t="s">
        <v>1031</v>
      </c>
      <c r="B268" t="s">
        <v>1032</v>
      </c>
      <c r="C268">
        <v>12</v>
      </c>
      <c r="D268">
        <v>708</v>
      </c>
      <c r="E268">
        <v>1</v>
      </c>
      <c r="F268">
        <v>1136</v>
      </c>
      <c r="G268">
        <v>-166.1</v>
      </c>
      <c r="H268" s="2">
        <v>3.9999999999999997E-24</v>
      </c>
      <c r="I268" t="str">
        <f>IF(ISERROR(MATCH(B268,'Лист 1'!$A$2:$A$207,0)),"no","yes")</f>
        <v>no</v>
      </c>
      <c r="L268">
        <f>(COUNTIF($I$2:I268, "no"))/(COUNTIF($I$2:$I$8561, "no"))</f>
        <v>1.1968880909634948E-2</v>
      </c>
      <c r="M268">
        <f>COUNTIF($I$2:I268,"yes")/$K$4</f>
        <v>0.81067961165048541</v>
      </c>
    </row>
    <row r="269" spans="1:13" x14ac:dyDescent="0.35">
      <c r="A269" t="s">
        <v>1033</v>
      </c>
      <c r="B269" t="s">
        <v>1034</v>
      </c>
      <c r="C269">
        <v>32</v>
      </c>
      <c r="D269">
        <v>747</v>
      </c>
      <c r="E269">
        <v>1</v>
      </c>
      <c r="F269">
        <v>1136</v>
      </c>
      <c r="G269">
        <v>-166.7</v>
      </c>
      <c r="H269" s="2">
        <v>4.1000000000000001E-24</v>
      </c>
      <c r="I269" t="str">
        <f>IF(ISERROR(MATCH(B269,'Лист 1'!$A$2:$A$207,0)),"no","yes")</f>
        <v>no</v>
      </c>
      <c r="L269">
        <f>(COUNTIF($I$2:I269, "no"))/(COUNTIF($I$2:$I$8561, "no"))</f>
        <v>1.2088569718731299E-2</v>
      </c>
      <c r="M269">
        <f>COUNTIF($I$2:I269,"yes")/$K$4</f>
        <v>0.81067961165048541</v>
      </c>
    </row>
    <row r="270" spans="1:13" x14ac:dyDescent="0.35">
      <c r="A270" t="s">
        <v>1035</v>
      </c>
      <c r="B270" t="s">
        <v>1036</v>
      </c>
      <c r="C270">
        <v>12</v>
      </c>
      <c r="D270">
        <v>704</v>
      </c>
      <c r="E270">
        <v>1</v>
      </c>
      <c r="F270">
        <v>1136</v>
      </c>
      <c r="G270">
        <v>-166.8</v>
      </c>
      <c r="H270" s="2">
        <v>4.1999999999999999E-24</v>
      </c>
      <c r="I270" t="str">
        <f>IF(ISERROR(MATCH(B270,'Лист 1'!$A$2:$A$207,0)),"no","yes")</f>
        <v>no</v>
      </c>
      <c r="L270">
        <f>(COUNTIF($I$2:I270, "no"))/(COUNTIF($I$2:$I$8561, "no"))</f>
        <v>1.2208258527827648E-2</v>
      </c>
      <c r="M270">
        <f>COUNTIF($I$2:I270,"yes")/$K$4</f>
        <v>0.81067961165048541</v>
      </c>
    </row>
    <row r="271" spans="1:13" x14ac:dyDescent="0.35">
      <c r="A271" t="s">
        <v>1037</v>
      </c>
      <c r="B271" t="s">
        <v>1038</v>
      </c>
      <c r="C271">
        <v>21</v>
      </c>
      <c r="D271">
        <v>747</v>
      </c>
      <c r="E271">
        <v>1</v>
      </c>
      <c r="F271">
        <v>1136</v>
      </c>
      <c r="G271">
        <v>-167.9</v>
      </c>
      <c r="H271" s="2">
        <v>4.4999999999999997E-24</v>
      </c>
      <c r="I271" t="str">
        <f>IF(ISERROR(MATCH(B271,'Лист 1'!$A$2:$A$207,0)),"no","yes")</f>
        <v>no</v>
      </c>
      <c r="L271">
        <f>(COUNTIF($I$2:I271, "no"))/(COUNTIF($I$2:$I$8561, "no"))</f>
        <v>1.2327947336923998E-2</v>
      </c>
      <c r="M271">
        <f>COUNTIF($I$2:I271,"yes")/$K$4</f>
        <v>0.81067961165048541</v>
      </c>
    </row>
    <row r="272" spans="1:13" x14ac:dyDescent="0.35">
      <c r="A272" t="s">
        <v>1039</v>
      </c>
      <c r="B272" t="s">
        <v>1040</v>
      </c>
      <c r="C272">
        <v>386</v>
      </c>
      <c r="D272">
        <v>1176</v>
      </c>
      <c r="E272">
        <v>1</v>
      </c>
      <c r="F272">
        <v>1136</v>
      </c>
      <c r="G272">
        <v>-169.3</v>
      </c>
      <c r="H272" s="2">
        <v>4.9000000000000001E-24</v>
      </c>
      <c r="I272" t="str">
        <f>IF(ISERROR(MATCH(B272,'Лист 1'!$A$2:$A$207,0)),"no","yes")</f>
        <v>no</v>
      </c>
      <c r="L272">
        <f>(COUNTIF($I$2:I272, "no"))/(COUNTIF($I$2:$I$8561, "no"))</f>
        <v>1.2447636146020347E-2</v>
      </c>
      <c r="M272">
        <f>COUNTIF($I$2:I272,"yes")/$K$4</f>
        <v>0.81067961165048541</v>
      </c>
    </row>
    <row r="273" spans="1:13" x14ac:dyDescent="0.35">
      <c r="A273" t="s">
        <v>1041</v>
      </c>
      <c r="B273" t="s">
        <v>1042</v>
      </c>
      <c r="C273">
        <v>14</v>
      </c>
      <c r="D273">
        <v>718</v>
      </c>
      <c r="E273">
        <v>1</v>
      </c>
      <c r="F273">
        <v>1136</v>
      </c>
      <c r="G273">
        <v>-169.3</v>
      </c>
      <c r="H273" s="2">
        <v>4.9000000000000001E-24</v>
      </c>
      <c r="I273" t="str">
        <f>IF(ISERROR(MATCH(B273,'Лист 1'!$A$2:$A$207,0)),"no","yes")</f>
        <v>no</v>
      </c>
      <c r="L273">
        <f>(COUNTIF($I$2:I273, "no"))/(COUNTIF($I$2:$I$8561, "no"))</f>
        <v>1.2567324955116697E-2</v>
      </c>
      <c r="M273">
        <f>COUNTIF($I$2:I273,"yes")/$K$4</f>
        <v>0.81067961165048541</v>
      </c>
    </row>
    <row r="274" spans="1:13" x14ac:dyDescent="0.35">
      <c r="A274" t="s">
        <v>1043</v>
      </c>
      <c r="B274" t="s">
        <v>1044</v>
      </c>
      <c r="C274">
        <v>1</v>
      </c>
      <c r="D274">
        <v>709</v>
      </c>
      <c r="E274">
        <v>1</v>
      </c>
      <c r="F274">
        <v>1136</v>
      </c>
      <c r="G274">
        <v>-169.6</v>
      </c>
      <c r="H274" s="2">
        <v>4.9999999999999998E-24</v>
      </c>
      <c r="I274" t="str">
        <f>IF(ISERROR(MATCH(B274,'Лист 1'!$A$2:$A$207,0)),"no","yes")</f>
        <v>no</v>
      </c>
      <c r="L274">
        <f>(COUNTIF($I$2:I274, "no"))/(COUNTIF($I$2:$I$8561, "no"))</f>
        <v>1.2687013764213046E-2</v>
      </c>
      <c r="M274">
        <f>COUNTIF($I$2:I274,"yes")/$K$4</f>
        <v>0.81067961165048541</v>
      </c>
    </row>
    <row r="275" spans="1:13" x14ac:dyDescent="0.35">
      <c r="A275" t="s">
        <v>1045</v>
      </c>
      <c r="B275" t="s">
        <v>1046</v>
      </c>
      <c r="C275">
        <v>13</v>
      </c>
      <c r="D275">
        <v>704</v>
      </c>
      <c r="E275">
        <v>1</v>
      </c>
      <c r="F275">
        <v>1136</v>
      </c>
      <c r="G275">
        <v>-169.9</v>
      </c>
      <c r="H275" s="2">
        <v>5.1000000000000003E-24</v>
      </c>
      <c r="I275" t="str">
        <f>IF(ISERROR(MATCH(B275,'Лист 1'!$A$2:$A$207,0)),"no","yes")</f>
        <v>no</v>
      </c>
      <c r="L275">
        <f>(COUNTIF($I$2:I275, "no"))/(COUNTIF($I$2:$I$8561, "no"))</f>
        <v>1.2806702573309396E-2</v>
      </c>
      <c r="M275">
        <f>COUNTIF($I$2:I275,"yes")/$K$4</f>
        <v>0.81067961165048541</v>
      </c>
    </row>
    <row r="276" spans="1:13" x14ac:dyDescent="0.35">
      <c r="A276" t="s">
        <v>1047</v>
      </c>
      <c r="B276" t="s">
        <v>1048</v>
      </c>
      <c r="C276">
        <v>13</v>
      </c>
      <c r="D276">
        <v>704</v>
      </c>
      <c r="E276">
        <v>1</v>
      </c>
      <c r="F276">
        <v>1136</v>
      </c>
      <c r="G276">
        <v>-169.9</v>
      </c>
      <c r="H276" s="2">
        <v>5.1000000000000003E-24</v>
      </c>
      <c r="I276" t="str">
        <f>IF(ISERROR(MATCH(B276,'Лист 1'!$A$2:$A$207,0)),"no","yes")</f>
        <v>no</v>
      </c>
      <c r="L276">
        <f>(COUNTIF($I$2:I276, "no"))/(COUNTIF($I$2:$I$8561, "no"))</f>
        <v>1.2926391382405745E-2</v>
      </c>
      <c r="M276">
        <f>COUNTIF($I$2:I276,"yes")/$K$4</f>
        <v>0.81067961165048541</v>
      </c>
    </row>
    <row r="277" spans="1:13" x14ac:dyDescent="0.35">
      <c r="A277" t="s">
        <v>1049</v>
      </c>
      <c r="B277" t="s">
        <v>1050</v>
      </c>
      <c r="C277">
        <v>13</v>
      </c>
      <c r="D277">
        <v>704</v>
      </c>
      <c r="E277">
        <v>1</v>
      </c>
      <c r="F277">
        <v>1136</v>
      </c>
      <c r="G277">
        <v>-170.9</v>
      </c>
      <c r="H277" s="2">
        <v>5.4999999999999999E-24</v>
      </c>
      <c r="I277" t="str">
        <f>IF(ISERROR(MATCH(B277,'Лист 1'!$A$2:$A$207,0)),"no","yes")</f>
        <v>no</v>
      </c>
      <c r="L277">
        <f>(COUNTIF($I$2:I277, "no"))/(COUNTIF($I$2:$I$8561, "no"))</f>
        <v>1.3046080191502095E-2</v>
      </c>
      <c r="M277">
        <f>COUNTIF($I$2:I277,"yes")/$K$4</f>
        <v>0.81067961165048541</v>
      </c>
    </row>
    <row r="278" spans="1:13" x14ac:dyDescent="0.35">
      <c r="A278" t="s">
        <v>1051</v>
      </c>
      <c r="B278" t="s">
        <v>1052</v>
      </c>
      <c r="C278">
        <v>174</v>
      </c>
      <c r="D278">
        <v>958</v>
      </c>
      <c r="E278">
        <v>1</v>
      </c>
      <c r="F278">
        <v>1136</v>
      </c>
      <c r="G278">
        <v>-171.6</v>
      </c>
      <c r="H278" s="2">
        <v>5.7E-24</v>
      </c>
      <c r="I278" t="str">
        <f>IF(ISERROR(MATCH(B278,'Лист 1'!$A$2:$A$207,0)),"no","yes")</f>
        <v>no</v>
      </c>
      <c r="L278">
        <f>(COUNTIF($I$2:I278, "no"))/(COUNTIF($I$2:$I$8561, "no"))</f>
        <v>1.3165769000598444E-2</v>
      </c>
      <c r="M278">
        <f>COUNTIF($I$2:I278,"yes")/$K$4</f>
        <v>0.81067961165048541</v>
      </c>
    </row>
    <row r="279" spans="1:13" x14ac:dyDescent="0.35">
      <c r="A279" t="s">
        <v>1053</v>
      </c>
      <c r="B279" t="s">
        <v>1054</v>
      </c>
      <c r="C279">
        <v>13</v>
      </c>
      <c r="D279">
        <v>718</v>
      </c>
      <c r="E279">
        <v>1</v>
      </c>
      <c r="F279">
        <v>1136</v>
      </c>
      <c r="G279">
        <v>-171.9</v>
      </c>
      <c r="H279" s="2">
        <v>5.9000000000000002E-24</v>
      </c>
      <c r="I279" t="str">
        <f>IF(ISERROR(MATCH(B279,'Лист 1'!$A$2:$A$207,0)),"no","yes")</f>
        <v>no</v>
      </c>
      <c r="L279">
        <f>(COUNTIF($I$2:I279, "no"))/(COUNTIF($I$2:$I$8561, "no"))</f>
        <v>1.3285457809694794E-2</v>
      </c>
      <c r="M279">
        <f>COUNTIF($I$2:I279,"yes")/$K$4</f>
        <v>0.81067961165048541</v>
      </c>
    </row>
    <row r="280" spans="1:13" x14ac:dyDescent="0.35">
      <c r="A280" t="s">
        <v>1055</v>
      </c>
      <c r="B280" t="s">
        <v>1056</v>
      </c>
      <c r="C280">
        <v>25</v>
      </c>
      <c r="D280">
        <v>730</v>
      </c>
      <c r="E280">
        <v>1</v>
      </c>
      <c r="F280">
        <v>1136</v>
      </c>
      <c r="G280">
        <v>-171.9</v>
      </c>
      <c r="H280" s="2">
        <v>5.9000000000000002E-24</v>
      </c>
      <c r="I280" t="str">
        <f>IF(ISERROR(MATCH(B280,'Лист 1'!$A$2:$A$207,0)),"no","yes")</f>
        <v>no</v>
      </c>
      <c r="L280">
        <f>(COUNTIF($I$2:I280, "no"))/(COUNTIF($I$2:$I$8561, "no"))</f>
        <v>1.3405146618791143E-2</v>
      </c>
      <c r="M280">
        <f>COUNTIF($I$2:I280,"yes")/$K$4</f>
        <v>0.81067961165048541</v>
      </c>
    </row>
    <row r="281" spans="1:13" x14ac:dyDescent="0.35">
      <c r="A281" t="s">
        <v>1057</v>
      </c>
      <c r="B281" t="s">
        <v>593</v>
      </c>
      <c r="C281">
        <v>182</v>
      </c>
      <c r="D281">
        <v>962</v>
      </c>
      <c r="E281">
        <v>1</v>
      </c>
      <c r="F281">
        <v>1136</v>
      </c>
      <c r="G281">
        <v>-172.9</v>
      </c>
      <c r="H281" s="2">
        <v>6.2999999999999998E-24</v>
      </c>
      <c r="I281" t="str">
        <f>IF(ISERROR(MATCH(B281,'Лист 1'!$A$2:$A$207,0)),"no","yes")</f>
        <v>yes</v>
      </c>
      <c r="L281">
        <f>(COUNTIF($I$2:I281, "no"))/(COUNTIF($I$2:$I$8561, "no"))</f>
        <v>1.3405146618791143E-2</v>
      </c>
      <c r="M281">
        <f>COUNTIF($I$2:I281,"yes")/$K$4</f>
        <v>0.81553398058252424</v>
      </c>
    </row>
    <row r="282" spans="1:13" x14ac:dyDescent="0.35">
      <c r="A282" t="s">
        <v>1058</v>
      </c>
      <c r="B282" t="s">
        <v>1059</v>
      </c>
      <c r="C282">
        <v>1</v>
      </c>
      <c r="D282">
        <v>698</v>
      </c>
      <c r="E282">
        <v>1</v>
      </c>
      <c r="F282">
        <v>1136</v>
      </c>
      <c r="G282">
        <v>-173.1</v>
      </c>
      <c r="H282" s="2">
        <v>6.4000000000000002E-24</v>
      </c>
      <c r="I282" t="str">
        <f>IF(ISERROR(MATCH(B282,'Лист 1'!$A$2:$A$207,0)),"no","yes")</f>
        <v>no</v>
      </c>
      <c r="L282">
        <f>(COUNTIF($I$2:I282, "no"))/(COUNTIF($I$2:$I$8561, "no"))</f>
        <v>1.3524835427887492E-2</v>
      </c>
      <c r="M282">
        <f>COUNTIF($I$2:I282,"yes")/$K$4</f>
        <v>0.81553398058252424</v>
      </c>
    </row>
    <row r="283" spans="1:13" x14ac:dyDescent="0.35">
      <c r="A283" t="s">
        <v>1060</v>
      </c>
      <c r="B283" t="s">
        <v>1061</v>
      </c>
      <c r="C283">
        <v>14</v>
      </c>
      <c r="D283">
        <v>718</v>
      </c>
      <c r="E283">
        <v>1</v>
      </c>
      <c r="F283">
        <v>1136</v>
      </c>
      <c r="G283">
        <v>-173.3</v>
      </c>
      <c r="H283" s="2">
        <v>6.5E-24</v>
      </c>
      <c r="I283" t="str">
        <f>IF(ISERROR(MATCH(B283,'Лист 1'!$A$2:$A$207,0)),"no","yes")</f>
        <v>no</v>
      </c>
      <c r="L283">
        <f>(COUNTIF($I$2:I283, "no"))/(COUNTIF($I$2:$I$8561, "no"))</f>
        <v>1.3644524236983842E-2</v>
      </c>
      <c r="M283">
        <f>COUNTIF($I$2:I283,"yes")/$K$4</f>
        <v>0.81553398058252424</v>
      </c>
    </row>
    <row r="284" spans="1:13" x14ac:dyDescent="0.35">
      <c r="A284" t="s">
        <v>1062</v>
      </c>
      <c r="B284" t="s">
        <v>1063</v>
      </c>
      <c r="C284">
        <v>174</v>
      </c>
      <c r="D284">
        <v>958</v>
      </c>
      <c r="E284">
        <v>1</v>
      </c>
      <c r="F284">
        <v>1136</v>
      </c>
      <c r="G284">
        <v>-173.4</v>
      </c>
      <c r="H284" s="2">
        <v>6.5E-24</v>
      </c>
      <c r="I284" t="str">
        <f>IF(ISERROR(MATCH(B284,'Лист 1'!$A$2:$A$207,0)),"no","yes")</f>
        <v>no</v>
      </c>
      <c r="L284">
        <f>(COUNTIF($I$2:I284, "no"))/(COUNTIF($I$2:$I$8561, "no"))</f>
        <v>1.3764213046080191E-2</v>
      </c>
      <c r="M284">
        <f>COUNTIF($I$2:I284,"yes")/$K$4</f>
        <v>0.81553398058252424</v>
      </c>
    </row>
    <row r="285" spans="1:13" x14ac:dyDescent="0.35">
      <c r="A285" t="s">
        <v>1064</v>
      </c>
      <c r="B285" t="s">
        <v>1065</v>
      </c>
      <c r="C285">
        <v>25</v>
      </c>
      <c r="D285">
        <v>730</v>
      </c>
      <c r="E285">
        <v>1</v>
      </c>
      <c r="F285">
        <v>1136</v>
      </c>
      <c r="G285">
        <v>-173.5</v>
      </c>
      <c r="H285" s="2">
        <v>6.5E-24</v>
      </c>
      <c r="I285" t="str">
        <f>IF(ISERROR(MATCH(B285,'Лист 1'!$A$2:$A$207,0)),"no","yes")</f>
        <v>no</v>
      </c>
      <c r="L285">
        <f>(COUNTIF($I$2:I285, "no"))/(COUNTIF($I$2:$I$8561, "no"))</f>
        <v>1.3883901855176541E-2</v>
      </c>
      <c r="M285">
        <f>COUNTIF($I$2:I285,"yes")/$K$4</f>
        <v>0.81553398058252424</v>
      </c>
    </row>
    <row r="286" spans="1:13" x14ac:dyDescent="0.35">
      <c r="A286" t="s">
        <v>1066</v>
      </c>
      <c r="B286" t="s">
        <v>1067</v>
      </c>
      <c r="C286">
        <v>425</v>
      </c>
      <c r="D286">
        <v>1235</v>
      </c>
      <c r="E286">
        <v>1</v>
      </c>
      <c r="F286">
        <v>1136</v>
      </c>
      <c r="G286">
        <v>-174</v>
      </c>
      <c r="H286" s="2">
        <v>6.7999999999999998E-24</v>
      </c>
      <c r="I286" t="str">
        <f>IF(ISERROR(MATCH(B286,'Лист 1'!$A$2:$A$207,0)),"no","yes")</f>
        <v>no</v>
      </c>
      <c r="L286">
        <f>(COUNTIF($I$2:I286, "no"))/(COUNTIF($I$2:$I$8561, "no"))</f>
        <v>1.400359066427289E-2</v>
      </c>
      <c r="M286">
        <f>COUNTIF($I$2:I286,"yes")/$K$4</f>
        <v>0.81553398058252424</v>
      </c>
    </row>
    <row r="287" spans="1:13" x14ac:dyDescent="0.35">
      <c r="A287" t="s">
        <v>1068</v>
      </c>
      <c r="B287" t="s">
        <v>1069</v>
      </c>
      <c r="C287">
        <v>7</v>
      </c>
      <c r="D287">
        <v>684</v>
      </c>
      <c r="E287">
        <v>1</v>
      </c>
      <c r="F287">
        <v>1136</v>
      </c>
      <c r="G287">
        <v>-174.1</v>
      </c>
      <c r="H287" s="2">
        <v>6.7999999999999998E-24</v>
      </c>
      <c r="I287" t="str">
        <f>IF(ISERROR(MATCH(B287,'Лист 1'!$A$2:$A$207,0)),"no","yes")</f>
        <v>no</v>
      </c>
      <c r="L287">
        <f>(COUNTIF($I$2:I287, "no"))/(COUNTIF($I$2:$I$8561, "no"))</f>
        <v>1.412327947336924E-2</v>
      </c>
      <c r="M287">
        <f>COUNTIF($I$2:I287,"yes")/$K$4</f>
        <v>0.81553398058252424</v>
      </c>
    </row>
    <row r="288" spans="1:13" x14ac:dyDescent="0.35">
      <c r="A288" t="s">
        <v>1070</v>
      </c>
      <c r="B288" t="s">
        <v>1071</v>
      </c>
      <c r="C288">
        <v>385</v>
      </c>
      <c r="D288">
        <v>1179</v>
      </c>
      <c r="E288">
        <v>1</v>
      </c>
      <c r="F288">
        <v>1136</v>
      </c>
      <c r="G288">
        <v>-174.4</v>
      </c>
      <c r="H288" s="2">
        <v>6.9000000000000003E-24</v>
      </c>
      <c r="I288" t="str">
        <f>IF(ISERROR(MATCH(B288,'Лист 1'!$A$2:$A$207,0)),"no","yes")</f>
        <v>no</v>
      </c>
      <c r="L288">
        <f>(COUNTIF($I$2:I288, "no"))/(COUNTIF($I$2:$I$8561, "no"))</f>
        <v>1.4242968282465589E-2</v>
      </c>
      <c r="M288">
        <f>COUNTIF($I$2:I288,"yes")/$K$4</f>
        <v>0.81553398058252424</v>
      </c>
    </row>
    <row r="289" spans="1:13" x14ac:dyDescent="0.35">
      <c r="A289" t="s">
        <v>1072</v>
      </c>
      <c r="B289" t="s">
        <v>1073</v>
      </c>
      <c r="C289">
        <v>12</v>
      </c>
      <c r="D289">
        <v>708</v>
      </c>
      <c r="E289">
        <v>1</v>
      </c>
      <c r="F289">
        <v>1136</v>
      </c>
      <c r="G289">
        <v>-174.4</v>
      </c>
      <c r="H289" s="2">
        <v>6.9999999999999993E-24</v>
      </c>
      <c r="I289" t="str">
        <f>IF(ISERROR(MATCH(B289,'Лист 1'!$A$2:$A$207,0)),"no","yes")</f>
        <v>no</v>
      </c>
      <c r="L289">
        <f>(COUNTIF($I$2:I289, "no"))/(COUNTIF($I$2:$I$8561, "no"))</f>
        <v>1.4362657091561939E-2</v>
      </c>
      <c r="M289">
        <f>COUNTIF($I$2:I289,"yes")/$K$4</f>
        <v>0.81553398058252424</v>
      </c>
    </row>
    <row r="290" spans="1:13" x14ac:dyDescent="0.35">
      <c r="A290" t="s">
        <v>1074</v>
      </c>
      <c r="B290" t="s">
        <v>1075</v>
      </c>
      <c r="C290">
        <v>1</v>
      </c>
      <c r="D290">
        <v>705</v>
      </c>
      <c r="E290">
        <v>1</v>
      </c>
      <c r="F290">
        <v>1136</v>
      </c>
      <c r="G290">
        <v>-174.6</v>
      </c>
      <c r="H290" s="2">
        <v>6.9999999999999993E-24</v>
      </c>
      <c r="I290" t="str">
        <f>IF(ISERROR(MATCH(B290,'Лист 1'!$A$2:$A$207,0)),"no","yes")</f>
        <v>no</v>
      </c>
      <c r="L290">
        <f>(COUNTIF($I$2:I290, "no"))/(COUNTIF($I$2:$I$8561, "no"))</f>
        <v>1.4482345900658288E-2</v>
      </c>
      <c r="M290">
        <f>COUNTIF($I$2:I290,"yes")/$K$4</f>
        <v>0.81553398058252424</v>
      </c>
    </row>
    <row r="291" spans="1:13" x14ac:dyDescent="0.35">
      <c r="A291" t="s">
        <v>1076</v>
      </c>
      <c r="B291" t="s">
        <v>1077</v>
      </c>
      <c r="C291">
        <v>30</v>
      </c>
      <c r="D291">
        <v>772</v>
      </c>
      <c r="E291">
        <v>1</v>
      </c>
      <c r="F291">
        <v>1136</v>
      </c>
      <c r="G291">
        <v>-174.8</v>
      </c>
      <c r="H291" s="2">
        <v>7.2000000000000002E-24</v>
      </c>
      <c r="I291" t="str">
        <f>IF(ISERROR(MATCH(B291,'Лист 1'!$A$2:$A$207,0)),"no","yes")</f>
        <v>no</v>
      </c>
      <c r="L291">
        <f>(COUNTIF($I$2:I291, "no"))/(COUNTIF($I$2:$I$8561, "no"))</f>
        <v>1.4602034709754639E-2</v>
      </c>
      <c r="M291">
        <f>COUNTIF($I$2:I291,"yes")/$K$4</f>
        <v>0.81553398058252424</v>
      </c>
    </row>
    <row r="292" spans="1:13" x14ac:dyDescent="0.35">
      <c r="A292" t="s">
        <v>1078</v>
      </c>
      <c r="B292" t="s">
        <v>1079</v>
      </c>
      <c r="C292">
        <v>23</v>
      </c>
      <c r="D292">
        <v>667</v>
      </c>
      <c r="E292">
        <v>1</v>
      </c>
      <c r="F292">
        <v>1136</v>
      </c>
      <c r="G292">
        <v>-175.2</v>
      </c>
      <c r="H292" s="2">
        <v>7.3000000000000006E-24</v>
      </c>
      <c r="I292" t="str">
        <f>IF(ISERROR(MATCH(B292,'Лист 1'!$A$2:$A$207,0)),"no","yes")</f>
        <v>no</v>
      </c>
      <c r="L292">
        <f>(COUNTIF($I$2:I292, "no"))/(COUNTIF($I$2:$I$8561, "no"))</f>
        <v>1.4721723518850987E-2</v>
      </c>
      <c r="M292">
        <f>COUNTIF($I$2:I292,"yes")/$K$4</f>
        <v>0.81553398058252424</v>
      </c>
    </row>
    <row r="293" spans="1:13" x14ac:dyDescent="0.35">
      <c r="A293" t="s">
        <v>1080</v>
      </c>
      <c r="B293" t="s">
        <v>1081</v>
      </c>
      <c r="C293">
        <v>2</v>
      </c>
      <c r="D293">
        <v>708</v>
      </c>
      <c r="E293">
        <v>1</v>
      </c>
      <c r="F293">
        <v>1136</v>
      </c>
      <c r="G293">
        <v>-175.3</v>
      </c>
      <c r="H293" s="2">
        <v>7.3999999999999996E-24</v>
      </c>
      <c r="I293" t="str">
        <f>IF(ISERROR(MATCH(B293,'Лист 1'!$A$2:$A$207,0)),"no","yes")</f>
        <v>no</v>
      </c>
      <c r="L293">
        <f>(COUNTIF($I$2:I293, "no"))/(COUNTIF($I$2:$I$8561, "no"))</f>
        <v>1.4841412327947338E-2</v>
      </c>
      <c r="M293">
        <f>COUNTIF($I$2:I293,"yes")/$K$4</f>
        <v>0.81553398058252424</v>
      </c>
    </row>
    <row r="294" spans="1:13" x14ac:dyDescent="0.35">
      <c r="A294" t="s">
        <v>1082</v>
      </c>
      <c r="B294" t="s">
        <v>1083</v>
      </c>
      <c r="C294">
        <v>174</v>
      </c>
      <c r="D294">
        <v>957</v>
      </c>
      <c r="E294">
        <v>1</v>
      </c>
      <c r="F294">
        <v>1136</v>
      </c>
      <c r="G294">
        <v>-175.9</v>
      </c>
      <c r="H294" s="2">
        <v>7.6999999999999995E-24</v>
      </c>
      <c r="I294" t="str">
        <f>IF(ISERROR(MATCH(B294,'Лист 1'!$A$2:$A$207,0)),"no","yes")</f>
        <v>no</v>
      </c>
      <c r="L294">
        <f>(COUNTIF($I$2:I294, "no"))/(COUNTIF($I$2:$I$8561, "no"))</f>
        <v>1.4961101137043686E-2</v>
      </c>
      <c r="M294">
        <f>COUNTIF($I$2:I294,"yes")/$K$4</f>
        <v>0.81553398058252424</v>
      </c>
    </row>
    <row r="295" spans="1:13" x14ac:dyDescent="0.35">
      <c r="A295" t="s">
        <v>1084</v>
      </c>
      <c r="B295" t="s">
        <v>1085</v>
      </c>
      <c r="C295">
        <v>8</v>
      </c>
      <c r="D295">
        <v>707</v>
      </c>
      <c r="E295">
        <v>1</v>
      </c>
      <c r="F295">
        <v>1136</v>
      </c>
      <c r="G295">
        <v>-176.1</v>
      </c>
      <c r="H295" s="2">
        <v>7.8E-24</v>
      </c>
      <c r="I295" t="str">
        <f>IF(ISERROR(MATCH(B295,'Лист 1'!$A$2:$A$207,0)),"no","yes")</f>
        <v>no</v>
      </c>
      <c r="L295">
        <f>(COUNTIF($I$2:I295, "no"))/(COUNTIF($I$2:$I$8561, "no"))</f>
        <v>1.5080789946140035E-2</v>
      </c>
      <c r="M295">
        <f>COUNTIF($I$2:I295,"yes")/$K$4</f>
        <v>0.81553398058252424</v>
      </c>
    </row>
    <row r="296" spans="1:13" x14ac:dyDescent="0.35">
      <c r="A296" t="s">
        <v>1086</v>
      </c>
      <c r="B296" t="s">
        <v>1087</v>
      </c>
      <c r="C296">
        <v>370</v>
      </c>
      <c r="D296">
        <v>1165</v>
      </c>
      <c r="E296">
        <v>1</v>
      </c>
      <c r="F296">
        <v>1136</v>
      </c>
      <c r="G296">
        <v>-177</v>
      </c>
      <c r="H296" s="2">
        <v>8.2999999999999993E-24</v>
      </c>
      <c r="I296" t="str">
        <f>IF(ISERROR(MATCH(B296,'Лист 1'!$A$2:$A$207,0)),"no","yes")</f>
        <v>no</v>
      </c>
      <c r="L296">
        <f>(COUNTIF($I$2:I296, "no"))/(COUNTIF($I$2:$I$8561, "no"))</f>
        <v>1.5200478755236385E-2</v>
      </c>
      <c r="M296">
        <f>COUNTIF($I$2:I296,"yes")/$K$4</f>
        <v>0.81553398058252424</v>
      </c>
    </row>
    <row r="297" spans="1:13" x14ac:dyDescent="0.35">
      <c r="A297" t="s">
        <v>1088</v>
      </c>
      <c r="B297" t="s">
        <v>1089</v>
      </c>
      <c r="C297">
        <v>404</v>
      </c>
      <c r="D297">
        <v>1207</v>
      </c>
      <c r="E297">
        <v>1</v>
      </c>
      <c r="F297">
        <v>1136</v>
      </c>
      <c r="G297">
        <v>-177.2</v>
      </c>
      <c r="H297" s="2">
        <v>8.3999999999999997E-24</v>
      </c>
      <c r="I297" t="str">
        <f>IF(ISERROR(MATCH(B297,'Лист 1'!$A$2:$A$207,0)),"no","yes")</f>
        <v>no</v>
      </c>
      <c r="L297">
        <f>(COUNTIF($I$2:I297, "no"))/(COUNTIF($I$2:$I$8561, "no"))</f>
        <v>1.5320167564332734E-2</v>
      </c>
      <c r="M297">
        <f>COUNTIF($I$2:I297,"yes")/$K$4</f>
        <v>0.81553398058252424</v>
      </c>
    </row>
    <row r="298" spans="1:13" x14ac:dyDescent="0.35">
      <c r="A298" t="s">
        <v>1090</v>
      </c>
      <c r="B298" t="s">
        <v>1091</v>
      </c>
      <c r="C298">
        <v>12</v>
      </c>
      <c r="D298">
        <v>707</v>
      </c>
      <c r="E298">
        <v>1</v>
      </c>
      <c r="F298">
        <v>1136</v>
      </c>
      <c r="G298">
        <v>-178</v>
      </c>
      <c r="H298" s="2">
        <v>8.9000000000000005E-24</v>
      </c>
      <c r="I298" t="str">
        <f>IF(ISERROR(MATCH(B298,'Лист 1'!$A$2:$A$207,0)),"no","yes")</f>
        <v>no</v>
      </c>
      <c r="L298">
        <f>(COUNTIF($I$2:I298, "no"))/(COUNTIF($I$2:$I$8561, "no"))</f>
        <v>1.5439856373429085E-2</v>
      </c>
      <c r="M298">
        <f>COUNTIF($I$2:I298,"yes")/$K$4</f>
        <v>0.81553398058252424</v>
      </c>
    </row>
    <row r="299" spans="1:13" x14ac:dyDescent="0.35">
      <c r="A299" t="s">
        <v>1092</v>
      </c>
      <c r="B299" t="s">
        <v>1093</v>
      </c>
      <c r="C299">
        <v>153</v>
      </c>
      <c r="D299">
        <v>937</v>
      </c>
      <c r="E299">
        <v>1</v>
      </c>
      <c r="F299">
        <v>1136</v>
      </c>
      <c r="G299">
        <v>-178.1</v>
      </c>
      <c r="H299" s="2">
        <v>8.9000000000000005E-24</v>
      </c>
      <c r="I299" t="str">
        <f>IF(ISERROR(MATCH(B299,'Лист 1'!$A$2:$A$207,0)),"no","yes")</f>
        <v>no</v>
      </c>
      <c r="L299">
        <f>(COUNTIF($I$2:I299, "no"))/(COUNTIF($I$2:$I$8561, "no"))</f>
        <v>1.5559545182525433E-2</v>
      </c>
      <c r="M299">
        <f>COUNTIF($I$2:I299,"yes")/$K$4</f>
        <v>0.81553398058252424</v>
      </c>
    </row>
    <row r="300" spans="1:13" x14ac:dyDescent="0.35">
      <c r="A300" t="s">
        <v>1094</v>
      </c>
      <c r="B300" t="s">
        <v>1095</v>
      </c>
      <c r="C300">
        <v>35</v>
      </c>
      <c r="D300">
        <v>698</v>
      </c>
      <c r="E300">
        <v>1</v>
      </c>
      <c r="F300">
        <v>1136</v>
      </c>
      <c r="G300">
        <v>-178.8</v>
      </c>
      <c r="H300" s="2">
        <v>9.3999999999999998E-24</v>
      </c>
      <c r="I300" t="str">
        <f>IF(ISERROR(MATCH(B300,'Лист 1'!$A$2:$A$207,0)),"no","yes")</f>
        <v>no</v>
      </c>
      <c r="L300">
        <f>(COUNTIF($I$2:I300, "no"))/(COUNTIF($I$2:$I$8561, "no"))</f>
        <v>1.5679233991621782E-2</v>
      </c>
      <c r="M300">
        <f>COUNTIF($I$2:I300,"yes")/$K$4</f>
        <v>0.81553398058252424</v>
      </c>
    </row>
    <row r="301" spans="1:13" x14ac:dyDescent="0.35">
      <c r="A301" t="s">
        <v>1096</v>
      </c>
      <c r="B301" t="s">
        <v>1097</v>
      </c>
      <c r="C301">
        <v>428</v>
      </c>
      <c r="D301">
        <v>1225</v>
      </c>
      <c r="E301">
        <v>1</v>
      </c>
      <c r="F301">
        <v>1136</v>
      </c>
      <c r="G301">
        <v>-179.4</v>
      </c>
      <c r="H301" s="2">
        <v>9.8000000000000002E-24</v>
      </c>
      <c r="I301" t="str">
        <f>IF(ISERROR(MATCH(B301,'Лист 1'!$A$2:$A$207,0)),"no","yes")</f>
        <v>no</v>
      </c>
      <c r="L301">
        <f>(COUNTIF($I$2:I301, "no"))/(COUNTIF($I$2:$I$8561, "no"))</f>
        <v>1.5798922800718134E-2</v>
      </c>
      <c r="M301">
        <f>COUNTIF($I$2:I301,"yes")/$K$4</f>
        <v>0.81553398058252424</v>
      </c>
    </row>
    <row r="302" spans="1:13" x14ac:dyDescent="0.35">
      <c r="A302" t="s">
        <v>1098</v>
      </c>
      <c r="B302" t="s">
        <v>1099</v>
      </c>
      <c r="C302">
        <v>12</v>
      </c>
      <c r="D302">
        <v>706</v>
      </c>
      <c r="E302">
        <v>1</v>
      </c>
      <c r="F302">
        <v>1136</v>
      </c>
      <c r="G302">
        <v>-179.5</v>
      </c>
      <c r="H302" s="2">
        <v>9.8000000000000002E-24</v>
      </c>
      <c r="I302" t="str">
        <f>IF(ISERROR(MATCH(B302,'Лист 1'!$A$2:$A$207,0)),"no","yes")</f>
        <v>no</v>
      </c>
      <c r="L302">
        <f>(COUNTIF($I$2:I302, "no"))/(COUNTIF($I$2:$I$8561, "no"))</f>
        <v>1.5918611609814483E-2</v>
      </c>
      <c r="M302">
        <f>COUNTIF($I$2:I302,"yes")/$K$4</f>
        <v>0.81553398058252424</v>
      </c>
    </row>
    <row r="303" spans="1:13" x14ac:dyDescent="0.35">
      <c r="A303" t="s">
        <v>1100</v>
      </c>
      <c r="B303" t="s">
        <v>1101</v>
      </c>
      <c r="C303">
        <v>23</v>
      </c>
      <c r="D303">
        <v>702</v>
      </c>
      <c r="E303">
        <v>1</v>
      </c>
      <c r="F303">
        <v>1136</v>
      </c>
      <c r="G303">
        <v>-179.5</v>
      </c>
      <c r="H303" s="2">
        <v>9.8000000000000002E-24</v>
      </c>
      <c r="I303" t="str">
        <f>IF(ISERROR(MATCH(B303,'Лист 1'!$A$2:$A$207,0)),"no","yes")</f>
        <v>no</v>
      </c>
      <c r="L303">
        <f>(COUNTIF($I$2:I303, "no"))/(COUNTIF($I$2:$I$8561, "no"))</f>
        <v>1.6038300418910831E-2</v>
      </c>
      <c r="M303">
        <f>COUNTIF($I$2:I303,"yes")/$K$4</f>
        <v>0.81553398058252424</v>
      </c>
    </row>
    <row r="304" spans="1:13" x14ac:dyDescent="0.35">
      <c r="A304" t="s">
        <v>1102</v>
      </c>
      <c r="B304" t="s">
        <v>1103</v>
      </c>
      <c r="C304">
        <v>428</v>
      </c>
      <c r="D304">
        <v>1228</v>
      </c>
      <c r="E304">
        <v>1</v>
      </c>
      <c r="F304">
        <v>1136</v>
      </c>
      <c r="G304">
        <v>-179.7</v>
      </c>
      <c r="H304" s="2">
        <v>9.9999999999999996E-24</v>
      </c>
      <c r="I304" t="str">
        <f>IF(ISERROR(MATCH(B304,'Лист 1'!$A$2:$A$207,0)),"no","yes")</f>
        <v>no</v>
      </c>
      <c r="L304">
        <f>(COUNTIF($I$2:I304, "no"))/(COUNTIF($I$2:$I$8561, "no"))</f>
        <v>1.615798922800718E-2</v>
      </c>
      <c r="M304">
        <f>COUNTIF($I$2:I304,"yes")/$K$4</f>
        <v>0.81553398058252424</v>
      </c>
    </row>
    <row r="305" spans="1:13" x14ac:dyDescent="0.35">
      <c r="A305" t="s">
        <v>1104</v>
      </c>
      <c r="B305" t="s">
        <v>1105</v>
      </c>
      <c r="C305">
        <v>1</v>
      </c>
      <c r="D305">
        <v>681</v>
      </c>
      <c r="E305">
        <v>1</v>
      </c>
      <c r="F305">
        <v>1136</v>
      </c>
      <c r="G305">
        <v>-180</v>
      </c>
      <c r="H305" s="2">
        <v>9.9999999999999996E-24</v>
      </c>
      <c r="I305" t="str">
        <f>IF(ISERROR(MATCH(B305,'Лист 1'!$A$2:$A$207,0)),"no","yes")</f>
        <v>no</v>
      </c>
      <c r="L305">
        <f>(COUNTIF($I$2:I305, "no"))/(COUNTIF($I$2:$I$8561, "no"))</f>
        <v>1.6277678037103532E-2</v>
      </c>
      <c r="M305">
        <f>COUNTIF($I$2:I305,"yes")/$K$4</f>
        <v>0.81553398058252424</v>
      </c>
    </row>
    <row r="306" spans="1:13" x14ac:dyDescent="0.35">
      <c r="A306" t="s">
        <v>1106</v>
      </c>
      <c r="B306" t="s">
        <v>1107</v>
      </c>
      <c r="C306">
        <v>25</v>
      </c>
      <c r="D306">
        <v>706</v>
      </c>
      <c r="E306">
        <v>1</v>
      </c>
      <c r="F306">
        <v>1136</v>
      </c>
      <c r="G306">
        <v>-180.7</v>
      </c>
      <c r="H306" s="2">
        <v>1.1E-23</v>
      </c>
      <c r="I306" t="str">
        <f>IF(ISERROR(MATCH(B306,'Лист 1'!$A$2:$A$207,0)),"no","yes")</f>
        <v>no</v>
      </c>
      <c r="L306">
        <f>(COUNTIF($I$2:I306, "no"))/(COUNTIF($I$2:$I$8561, "no"))</f>
        <v>1.6397366846199881E-2</v>
      </c>
      <c r="M306">
        <f>COUNTIF($I$2:I306,"yes")/$K$4</f>
        <v>0.81553398058252424</v>
      </c>
    </row>
    <row r="307" spans="1:13" x14ac:dyDescent="0.35">
      <c r="A307" t="s">
        <v>1108</v>
      </c>
      <c r="B307" t="s">
        <v>1109</v>
      </c>
      <c r="C307">
        <v>366</v>
      </c>
      <c r="D307">
        <v>1161</v>
      </c>
      <c r="E307">
        <v>1</v>
      </c>
      <c r="F307">
        <v>1136</v>
      </c>
      <c r="G307">
        <v>-181</v>
      </c>
      <c r="H307" s="2">
        <v>1.1E-23</v>
      </c>
      <c r="I307" t="str">
        <f>IF(ISERROR(MATCH(B307,'Лист 1'!$A$2:$A$207,0)),"no","yes")</f>
        <v>no</v>
      </c>
      <c r="L307">
        <f>(COUNTIF($I$2:I307, "no"))/(COUNTIF($I$2:$I$8561, "no"))</f>
        <v>1.651705565529623E-2</v>
      </c>
      <c r="M307">
        <f>COUNTIF($I$2:I307,"yes")/$K$4</f>
        <v>0.81553398058252424</v>
      </c>
    </row>
    <row r="308" spans="1:13" x14ac:dyDescent="0.35">
      <c r="A308" t="s">
        <v>1110</v>
      </c>
      <c r="B308" t="s">
        <v>1111</v>
      </c>
      <c r="C308">
        <v>353</v>
      </c>
      <c r="D308">
        <v>1171</v>
      </c>
      <c r="E308">
        <v>1</v>
      </c>
      <c r="F308">
        <v>1136</v>
      </c>
      <c r="G308">
        <v>-181.4</v>
      </c>
      <c r="H308" s="2">
        <v>1.1E-23</v>
      </c>
      <c r="I308" t="str">
        <f>IF(ISERROR(MATCH(B308,'Лист 1'!$A$2:$A$207,0)),"no","yes")</f>
        <v>no</v>
      </c>
      <c r="L308">
        <f>(COUNTIF($I$2:I308, "no"))/(COUNTIF($I$2:$I$8561, "no"))</f>
        <v>1.6636744464392578E-2</v>
      </c>
      <c r="M308">
        <f>COUNTIF($I$2:I308,"yes")/$K$4</f>
        <v>0.81553398058252424</v>
      </c>
    </row>
    <row r="309" spans="1:13" x14ac:dyDescent="0.35">
      <c r="A309" t="s">
        <v>1112</v>
      </c>
      <c r="B309" t="s">
        <v>1113</v>
      </c>
      <c r="C309">
        <v>12</v>
      </c>
      <c r="D309">
        <v>708</v>
      </c>
      <c r="E309">
        <v>1</v>
      </c>
      <c r="F309">
        <v>1136</v>
      </c>
      <c r="G309">
        <v>-181.6</v>
      </c>
      <c r="H309" s="2">
        <v>1.1E-23</v>
      </c>
      <c r="I309" t="str">
        <f>IF(ISERROR(MATCH(B309,'Лист 1'!$A$2:$A$207,0)),"no","yes")</f>
        <v>no</v>
      </c>
      <c r="L309">
        <f>(COUNTIF($I$2:I309, "no"))/(COUNTIF($I$2:$I$8561, "no"))</f>
        <v>1.6756433273488927E-2</v>
      </c>
      <c r="M309">
        <f>COUNTIF($I$2:I309,"yes")/$K$4</f>
        <v>0.81553398058252424</v>
      </c>
    </row>
    <row r="310" spans="1:13" x14ac:dyDescent="0.35">
      <c r="A310" t="s">
        <v>1114</v>
      </c>
      <c r="B310" t="s">
        <v>1115</v>
      </c>
      <c r="C310">
        <v>13</v>
      </c>
      <c r="D310">
        <v>711</v>
      </c>
      <c r="E310">
        <v>1</v>
      </c>
      <c r="F310">
        <v>1136</v>
      </c>
      <c r="G310">
        <v>-181.6</v>
      </c>
      <c r="H310" s="2">
        <v>1.1E-23</v>
      </c>
      <c r="I310" t="str">
        <f>IF(ISERROR(MATCH(B310,'Лист 1'!$A$2:$A$207,0)),"no","yes")</f>
        <v>no</v>
      </c>
      <c r="L310">
        <f>(COUNTIF($I$2:I310, "no"))/(COUNTIF($I$2:$I$8561, "no"))</f>
        <v>1.6876122082585279E-2</v>
      </c>
      <c r="M310">
        <f>COUNTIF($I$2:I310,"yes")/$K$4</f>
        <v>0.81553398058252424</v>
      </c>
    </row>
    <row r="311" spans="1:13" x14ac:dyDescent="0.35">
      <c r="A311" t="s">
        <v>1116</v>
      </c>
      <c r="B311" t="s">
        <v>1117</v>
      </c>
      <c r="C311">
        <v>1</v>
      </c>
      <c r="D311">
        <v>783</v>
      </c>
      <c r="E311">
        <v>1</v>
      </c>
      <c r="F311">
        <v>1136</v>
      </c>
      <c r="G311">
        <v>-182.1</v>
      </c>
      <c r="H311" s="2">
        <v>1.2E-23</v>
      </c>
      <c r="I311" t="str">
        <f>IF(ISERROR(MATCH(B311,'Лист 1'!$A$2:$A$207,0)),"no","yes")</f>
        <v>no</v>
      </c>
      <c r="L311">
        <f>(COUNTIF($I$2:I311, "no"))/(COUNTIF($I$2:$I$8561, "no"))</f>
        <v>1.6995810891681628E-2</v>
      </c>
      <c r="M311">
        <f>COUNTIF($I$2:I311,"yes")/$K$4</f>
        <v>0.81553398058252424</v>
      </c>
    </row>
    <row r="312" spans="1:13" x14ac:dyDescent="0.35">
      <c r="A312" t="s">
        <v>1118</v>
      </c>
      <c r="B312" t="s">
        <v>1119</v>
      </c>
      <c r="C312">
        <v>16</v>
      </c>
      <c r="D312">
        <v>708</v>
      </c>
      <c r="E312">
        <v>1</v>
      </c>
      <c r="F312">
        <v>1136</v>
      </c>
      <c r="G312">
        <v>-182.2</v>
      </c>
      <c r="H312" s="2">
        <v>1.2E-23</v>
      </c>
      <c r="I312" t="str">
        <f>IF(ISERROR(MATCH(B312,'Лист 1'!$A$2:$A$207,0)),"no","yes")</f>
        <v>no</v>
      </c>
      <c r="L312">
        <f>(COUNTIF($I$2:I312, "no"))/(COUNTIF($I$2:$I$8561, "no"))</f>
        <v>1.7115499700777977E-2</v>
      </c>
      <c r="M312">
        <f>COUNTIF($I$2:I312,"yes")/$K$4</f>
        <v>0.81553398058252424</v>
      </c>
    </row>
    <row r="313" spans="1:13" x14ac:dyDescent="0.35">
      <c r="A313" t="s">
        <v>1120</v>
      </c>
      <c r="B313" t="s">
        <v>1121</v>
      </c>
      <c r="C313">
        <v>13</v>
      </c>
      <c r="D313">
        <v>711</v>
      </c>
      <c r="E313">
        <v>1</v>
      </c>
      <c r="F313">
        <v>1136</v>
      </c>
      <c r="G313">
        <v>-182.4</v>
      </c>
      <c r="H313" s="2">
        <v>1.2E-23</v>
      </c>
      <c r="I313" t="str">
        <f>IF(ISERROR(MATCH(B313,'Лист 1'!$A$2:$A$207,0)),"no","yes")</f>
        <v>no</v>
      </c>
      <c r="L313">
        <f>(COUNTIF($I$2:I313, "no"))/(COUNTIF($I$2:$I$8561, "no"))</f>
        <v>1.7235188509874325E-2</v>
      </c>
      <c r="M313">
        <f>COUNTIF($I$2:I313,"yes")/$K$4</f>
        <v>0.81553398058252424</v>
      </c>
    </row>
    <row r="314" spans="1:13" x14ac:dyDescent="0.35">
      <c r="A314" t="s">
        <v>1122</v>
      </c>
      <c r="B314" t="s">
        <v>1123</v>
      </c>
      <c r="C314">
        <v>12</v>
      </c>
      <c r="D314">
        <v>707</v>
      </c>
      <c r="E314">
        <v>1</v>
      </c>
      <c r="F314">
        <v>1136</v>
      </c>
      <c r="G314">
        <v>-182.8</v>
      </c>
      <c r="H314" s="2">
        <v>1.2E-23</v>
      </c>
      <c r="I314" t="str">
        <f>IF(ISERROR(MATCH(B314,'Лист 1'!$A$2:$A$207,0)),"no","yes")</f>
        <v>no</v>
      </c>
      <c r="L314">
        <f>(COUNTIF($I$2:I314, "no"))/(COUNTIF($I$2:$I$8561, "no"))</f>
        <v>1.7354877318970677E-2</v>
      </c>
      <c r="M314">
        <f>COUNTIF($I$2:I314,"yes")/$K$4</f>
        <v>0.81553398058252424</v>
      </c>
    </row>
    <row r="315" spans="1:13" x14ac:dyDescent="0.35">
      <c r="A315" t="s">
        <v>1124</v>
      </c>
      <c r="B315" t="s">
        <v>1125</v>
      </c>
      <c r="C315">
        <v>20</v>
      </c>
      <c r="D315">
        <v>666</v>
      </c>
      <c r="E315">
        <v>1</v>
      </c>
      <c r="F315">
        <v>1136</v>
      </c>
      <c r="G315">
        <v>-182.9</v>
      </c>
      <c r="H315" s="2">
        <v>1.2E-23</v>
      </c>
      <c r="I315" t="str">
        <f>IF(ISERROR(MATCH(B315,'Лист 1'!$A$2:$A$207,0)),"no","yes")</f>
        <v>no</v>
      </c>
      <c r="L315">
        <f>(COUNTIF($I$2:I315, "no"))/(COUNTIF($I$2:$I$8561, "no"))</f>
        <v>1.7474566128067026E-2</v>
      </c>
      <c r="M315">
        <f>COUNTIF($I$2:I315,"yes")/$K$4</f>
        <v>0.81553398058252424</v>
      </c>
    </row>
    <row r="316" spans="1:13" x14ac:dyDescent="0.35">
      <c r="A316" t="s">
        <v>1126</v>
      </c>
      <c r="B316" t="s">
        <v>1127</v>
      </c>
      <c r="C316">
        <v>31</v>
      </c>
      <c r="D316">
        <v>771</v>
      </c>
      <c r="E316">
        <v>1</v>
      </c>
      <c r="F316">
        <v>1136</v>
      </c>
      <c r="G316">
        <v>-183.2</v>
      </c>
      <c r="H316" s="2">
        <v>1.3E-23</v>
      </c>
      <c r="I316" t="str">
        <f>IF(ISERROR(MATCH(B316,'Лист 1'!$A$2:$A$207,0)),"no","yes")</f>
        <v>no</v>
      </c>
      <c r="L316">
        <f>(COUNTIF($I$2:I316, "no"))/(COUNTIF($I$2:$I$8561, "no"))</f>
        <v>1.7594254937163375E-2</v>
      </c>
      <c r="M316">
        <f>COUNTIF($I$2:I316,"yes")/$K$4</f>
        <v>0.81553398058252424</v>
      </c>
    </row>
    <row r="317" spans="1:13" x14ac:dyDescent="0.35">
      <c r="A317" t="s">
        <v>1128</v>
      </c>
      <c r="B317" t="s">
        <v>1129</v>
      </c>
      <c r="C317">
        <v>1</v>
      </c>
      <c r="D317">
        <v>702</v>
      </c>
      <c r="E317">
        <v>1</v>
      </c>
      <c r="F317">
        <v>1136</v>
      </c>
      <c r="G317">
        <v>-183.3</v>
      </c>
      <c r="H317" s="2">
        <v>1.3E-23</v>
      </c>
      <c r="I317" t="str">
        <f>IF(ISERROR(MATCH(B317,'Лист 1'!$A$2:$A$207,0)),"no","yes")</f>
        <v>no</v>
      </c>
      <c r="L317">
        <f>(COUNTIF($I$2:I317, "no"))/(COUNTIF($I$2:$I$8561, "no"))</f>
        <v>1.7713943746259724E-2</v>
      </c>
      <c r="M317">
        <f>COUNTIF($I$2:I317,"yes")/$K$4</f>
        <v>0.81553398058252424</v>
      </c>
    </row>
    <row r="318" spans="1:13" x14ac:dyDescent="0.35">
      <c r="A318" t="s">
        <v>1130</v>
      </c>
      <c r="B318" t="s">
        <v>1131</v>
      </c>
      <c r="C318">
        <v>13</v>
      </c>
      <c r="D318">
        <v>704</v>
      </c>
      <c r="E318">
        <v>1</v>
      </c>
      <c r="F318">
        <v>1136</v>
      </c>
      <c r="G318">
        <v>-183.6</v>
      </c>
      <c r="H318" s="2">
        <v>1.3E-23</v>
      </c>
      <c r="I318" t="str">
        <f>IF(ISERROR(MATCH(B318,'Лист 1'!$A$2:$A$207,0)),"no","yes")</f>
        <v>no</v>
      </c>
      <c r="L318">
        <f>(COUNTIF($I$2:I318, "no"))/(COUNTIF($I$2:$I$8561, "no"))</f>
        <v>1.7833632555356076E-2</v>
      </c>
      <c r="M318">
        <f>COUNTIF($I$2:I318,"yes")/$K$4</f>
        <v>0.81553398058252424</v>
      </c>
    </row>
    <row r="319" spans="1:13" x14ac:dyDescent="0.35">
      <c r="A319" t="s">
        <v>1132</v>
      </c>
      <c r="B319" t="s">
        <v>1133</v>
      </c>
      <c r="C319">
        <v>366</v>
      </c>
      <c r="D319">
        <v>1161</v>
      </c>
      <c r="E319">
        <v>1</v>
      </c>
      <c r="F319">
        <v>1136</v>
      </c>
      <c r="G319">
        <v>-183.7</v>
      </c>
      <c r="H319" s="2">
        <v>1.3E-23</v>
      </c>
      <c r="I319" t="str">
        <f>IF(ISERROR(MATCH(B319,'Лист 1'!$A$2:$A$207,0)),"no","yes")</f>
        <v>no</v>
      </c>
      <c r="L319">
        <f>(COUNTIF($I$2:I319, "no"))/(COUNTIF($I$2:$I$8561, "no"))</f>
        <v>1.7953321364452424E-2</v>
      </c>
      <c r="M319">
        <f>COUNTIF($I$2:I319,"yes")/$K$4</f>
        <v>0.81553398058252424</v>
      </c>
    </row>
    <row r="320" spans="1:13" x14ac:dyDescent="0.35">
      <c r="A320" t="s">
        <v>1134</v>
      </c>
      <c r="B320" t="s">
        <v>1135</v>
      </c>
      <c r="C320">
        <v>254</v>
      </c>
      <c r="D320">
        <v>1164</v>
      </c>
      <c r="E320">
        <v>1</v>
      </c>
      <c r="F320">
        <v>1136</v>
      </c>
      <c r="G320">
        <v>-184.1</v>
      </c>
      <c r="H320" s="2">
        <v>1.3E-23</v>
      </c>
      <c r="I320" t="str">
        <f>IF(ISERROR(MATCH(B320,'Лист 1'!$A$2:$A$207,0)),"no","yes")</f>
        <v>no</v>
      </c>
      <c r="L320">
        <f>(COUNTIF($I$2:I320, "no"))/(COUNTIF($I$2:$I$8561, "no"))</f>
        <v>1.8073010173548773E-2</v>
      </c>
      <c r="M320">
        <f>COUNTIF($I$2:I320,"yes")/$K$4</f>
        <v>0.81553398058252424</v>
      </c>
    </row>
    <row r="321" spans="1:13" x14ac:dyDescent="0.35">
      <c r="A321" t="s">
        <v>1136</v>
      </c>
      <c r="B321" t="s">
        <v>1137</v>
      </c>
      <c r="C321">
        <v>21</v>
      </c>
      <c r="D321">
        <v>668</v>
      </c>
      <c r="E321">
        <v>1</v>
      </c>
      <c r="F321">
        <v>1136</v>
      </c>
      <c r="G321">
        <v>-184.4</v>
      </c>
      <c r="H321" s="2">
        <v>1.3999999999999999E-23</v>
      </c>
      <c r="I321" t="str">
        <f>IF(ISERROR(MATCH(B321,'Лист 1'!$A$2:$A$207,0)),"no","yes")</f>
        <v>no</v>
      </c>
      <c r="L321">
        <f>(COUNTIF($I$2:I321, "no"))/(COUNTIF($I$2:$I$8561, "no"))</f>
        <v>1.8192698982645122E-2</v>
      </c>
      <c r="M321">
        <f>COUNTIF($I$2:I321,"yes")/$K$4</f>
        <v>0.81553398058252424</v>
      </c>
    </row>
    <row r="322" spans="1:13" x14ac:dyDescent="0.35">
      <c r="A322" t="s">
        <v>1138</v>
      </c>
      <c r="B322" t="s">
        <v>1139</v>
      </c>
      <c r="C322">
        <v>23</v>
      </c>
      <c r="D322">
        <v>667</v>
      </c>
      <c r="E322">
        <v>1</v>
      </c>
      <c r="F322">
        <v>1136</v>
      </c>
      <c r="G322">
        <v>-185.5</v>
      </c>
      <c r="H322" s="2">
        <v>1.5E-23</v>
      </c>
      <c r="I322" t="str">
        <f>IF(ISERROR(MATCH(B322,'Лист 1'!$A$2:$A$207,0)),"no","yes")</f>
        <v>no</v>
      </c>
      <c r="L322">
        <f>(COUNTIF($I$2:I322, "no"))/(COUNTIF($I$2:$I$8561, "no"))</f>
        <v>1.8312387791741474E-2</v>
      </c>
      <c r="M322">
        <f>COUNTIF($I$2:I322,"yes")/$K$4</f>
        <v>0.81553398058252424</v>
      </c>
    </row>
    <row r="323" spans="1:13" x14ac:dyDescent="0.35">
      <c r="A323" t="s">
        <v>1140</v>
      </c>
      <c r="B323" t="s">
        <v>1141</v>
      </c>
      <c r="C323">
        <v>652</v>
      </c>
      <c r="D323">
        <v>1566</v>
      </c>
      <c r="E323">
        <v>1</v>
      </c>
      <c r="F323">
        <v>1136</v>
      </c>
      <c r="G323">
        <v>-185.6</v>
      </c>
      <c r="H323" s="2">
        <v>1.5E-23</v>
      </c>
      <c r="I323" t="str">
        <f>IF(ISERROR(MATCH(B323,'Лист 1'!$A$2:$A$207,0)),"no","yes")</f>
        <v>no</v>
      </c>
      <c r="L323">
        <f>(COUNTIF($I$2:I323, "no"))/(COUNTIF($I$2:$I$8561, "no"))</f>
        <v>1.8432076600837823E-2</v>
      </c>
      <c r="M323">
        <f>COUNTIF($I$2:I323,"yes")/$K$4</f>
        <v>0.81553398058252424</v>
      </c>
    </row>
    <row r="324" spans="1:13" x14ac:dyDescent="0.35">
      <c r="A324" t="s">
        <v>1142</v>
      </c>
      <c r="B324" t="s">
        <v>1143</v>
      </c>
      <c r="C324">
        <v>5</v>
      </c>
      <c r="D324">
        <v>689</v>
      </c>
      <c r="E324">
        <v>1</v>
      </c>
      <c r="F324">
        <v>1136</v>
      </c>
      <c r="G324">
        <v>-186.1</v>
      </c>
      <c r="H324" s="2">
        <v>1.5E-23</v>
      </c>
      <c r="I324" t="str">
        <f>IF(ISERROR(MATCH(B324,'Лист 1'!$A$2:$A$207,0)),"no","yes")</f>
        <v>no</v>
      </c>
      <c r="L324">
        <f>(COUNTIF($I$2:I324, "no"))/(COUNTIF($I$2:$I$8561, "no"))</f>
        <v>1.8551765409934171E-2</v>
      </c>
      <c r="M324">
        <f>COUNTIF($I$2:I324,"yes")/$K$4</f>
        <v>0.81553398058252424</v>
      </c>
    </row>
    <row r="325" spans="1:13" x14ac:dyDescent="0.35">
      <c r="A325" t="s">
        <v>1144</v>
      </c>
      <c r="B325" t="s">
        <v>1145</v>
      </c>
      <c r="C325">
        <v>1</v>
      </c>
      <c r="D325">
        <v>783</v>
      </c>
      <c r="E325">
        <v>1</v>
      </c>
      <c r="F325">
        <v>1136</v>
      </c>
      <c r="G325">
        <v>-186.4</v>
      </c>
      <c r="H325" s="2">
        <v>1.5999999999999999E-23</v>
      </c>
      <c r="I325" t="str">
        <f>IF(ISERROR(MATCH(B325,'Лист 1'!$A$2:$A$207,0)),"no","yes")</f>
        <v>no</v>
      </c>
      <c r="L325">
        <f>(COUNTIF($I$2:I325, "no"))/(COUNTIF($I$2:$I$8561, "no"))</f>
        <v>1.867145421903052E-2</v>
      </c>
      <c r="M325">
        <f>COUNTIF($I$2:I325,"yes")/$K$4</f>
        <v>0.81553398058252424</v>
      </c>
    </row>
    <row r="326" spans="1:13" x14ac:dyDescent="0.35">
      <c r="A326" t="s">
        <v>1146</v>
      </c>
      <c r="B326" t="s">
        <v>1147</v>
      </c>
      <c r="C326">
        <v>14</v>
      </c>
      <c r="D326">
        <v>721</v>
      </c>
      <c r="E326">
        <v>1</v>
      </c>
      <c r="F326">
        <v>1136</v>
      </c>
      <c r="G326">
        <v>-186.4</v>
      </c>
      <c r="H326" s="2">
        <v>1.5999999999999999E-23</v>
      </c>
      <c r="I326" t="str">
        <f>IF(ISERROR(MATCH(B326,'Лист 1'!$A$2:$A$207,0)),"no","yes")</f>
        <v>no</v>
      </c>
      <c r="L326">
        <f>(COUNTIF($I$2:I326, "no"))/(COUNTIF($I$2:$I$8561, "no"))</f>
        <v>1.8791143028126869E-2</v>
      </c>
      <c r="M326">
        <f>COUNTIF($I$2:I326,"yes")/$K$4</f>
        <v>0.81553398058252424</v>
      </c>
    </row>
    <row r="327" spans="1:13" x14ac:dyDescent="0.35">
      <c r="A327" t="s">
        <v>1148</v>
      </c>
      <c r="B327" t="s">
        <v>1149</v>
      </c>
      <c r="C327">
        <v>23</v>
      </c>
      <c r="D327">
        <v>667</v>
      </c>
      <c r="E327">
        <v>1</v>
      </c>
      <c r="F327">
        <v>1136</v>
      </c>
      <c r="G327">
        <v>-186.7</v>
      </c>
      <c r="H327" s="2">
        <v>1.5999999999999999E-23</v>
      </c>
      <c r="I327" t="str">
        <f>IF(ISERROR(MATCH(B327,'Лист 1'!$A$2:$A$207,0)),"no","yes")</f>
        <v>no</v>
      </c>
      <c r="L327">
        <f>(COUNTIF($I$2:I327, "no"))/(COUNTIF($I$2:$I$8561, "no"))</f>
        <v>1.8910831837223221E-2</v>
      </c>
      <c r="M327">
        <f>COUNTIF($I$2:I327,"yes")/$K$4</f>
        <v>0.81553398058252424</v>
      </c>
    </row>
    <row r="328" spans="1:13" x14ac:dyDescent="0.35">
      <c r="A328" t="s">
        <v>1150</v>
      </c>
      <c r="B328" t="s">
        <v>1151</v>
      </c>
      <c r="C328">
        <v>13</v>
      </c>
      <c r="D328">
        <v>709</v>
      </c>
      <c r="E328">
        <v>1</v>
      </c>
      <c r="F328">
        <v>1136</v>
      </c>
      <c r="G328">
        <v>-186.8</v>
      </c>
      <c r="H328" s="2">
        <v>1.5999999999999999E-23</v>
      </c>
      <c r="I328" t="str">
        <f>IF(ISERROR(MATCH(B328,'Лист 1'!$A$2:$A$207,0)),"no","yes")</f>
        <v>no</v>
      </c>
      <c r="L328">
        <f>(COUNTIF($I$2:I328, "no"))/(COUNTIF($I$2:$I$8561, "no"))</f>
        <v>1.9030520646319569E-2</v>
      </c>
      <c r="M328">
        <f>COUNTIF($I$2:I328,"yes")/$K$4</f>
        <v>0.81553398058252424</v>
      </c>
    </row>
    <row r="329" spans="1:13" x14ac:dyDescent="0.35">
      <c r="A329" t="s">
        <v>1152</v>
      </c>
      <c r="B329" t="s">
        <v>1153</v>
      </c>
      <c r="C329">
        <v>1</v>
      </c>
      <c r="D329">
        <v>750</v>
      </c>
      <c r="E329">
        <v>1</v>
      </c>
      <c r="F329">
        <v>1136</v>
      </c>
      <c r="G329">
        <v>-186.9</v>
      </c>
      <c r="H329" s="2">
        <v>1.5999999999999999E-23</v>
      </c>
      <c r="I329" t="str">
        <f>IF(ISERROR(MATCH(B329,'Лист 1'!$A$2:$A$207,0)),"no","yes")</f>
        <v>no</v>
      </c>
      <c r="L329">
        <f>(COUNTIF($I$2:I329, "no"))/(COUNTIF($I$2:$I$8561, "no"))</f>
        <v>1.9150209455415918E-2</v>
      </c>
      <c r="M329">
        <f>COUNTIF($I$2:I329,"yes")/$K$4</f>
        <v>0.81553398058252424</v>
      </c>
    </row>
    <row r="330" spans="1:13" x14ac:dyDescent="0.35">
      <c r="A330" t="s">
        <v>1154</v>
      </c>
      <c r="B330" t="s">
        <v>1155</v>
      </c>
      <c r="C330">
        <v>8</v>
      </c>
      <c r="D330">
        <v>698</v>
      </c>
      <c r="E330">
        <v>1</v>
      </c>
      <c r="F330">
        <v>1136</v>
      </c>
      <c r="G330">
        <v>-187</v>
      </c>
      <c r="H330" s="2">
        <v>1.5999999999999999E-23</v>
      </c>
      <c r="I330" t="str">
        <f>IF(ISERROR(MATCH(B330,'Лист 1'!$A$2:$A$207,0)),"no","yes")</f>
        <v>no</v>
      </c>
      <c r="L330">
        <f>(COUNTIF($I$2:I330, "no"))/(COUNTIF($I$2:$I$8561, "no"))</f>
        <v>1.9269898264512267E-2</v>
      </c>
      <c r="M330">
        <f>COUNTIF($I$2:I330,"yes")/$K$4</f>
        <v>0.81553398058252424</v>
      </c>
    </row>
    <row r="331" spans="1:13" x14ac:dyDescent="0.35">
      <c r="A331" t="s">
        <v>1156</v>
      </c>
      <c r="B331" t="s">
        <v>1157</v>
      </c>
      <c r="C331">
        <v>1</v>
      </c>
      <c r="D331">
        <v>639</v>
      </c>
      <c r="E331">
        <v>1</v>
      </c>
      <c r="F331">
        <v>1136</v>
      </c>
      <c r="G331">
        <v>-187.5</v>
      </c>
      <c r="H331" s="2">
        <v>1.7E-23</v>
      </c>
      <c r="I331" t="str">
        <f>IF(ISERROR(MATCH(B331,'Лист 1'!$A$2:$A$207,0)),"no","yes")</f>
        <v>no</v>
      </c>
      <c r="L331">
        <f>(COUNTIF($I$2:I331, "no"))/(COUNTIF($I$2:$I$8561, "no"))</f>
        <v>1.9389587073608619E-2</v>
      </c>
      <c r="M331">
        <f>COUNTIF($I$2:I331,"yes")/$K$4</f>
        <v>0.81553398058252424</v>
      </c>
    </row>
    <row r="332" spans="1:13" x14ac:dyDescent="0.35">
      <c r="A332" t="s">
        <v>1158</v>
      </c>
      <c r="B332" t="s">
        <v>1159</v>
      </c>
      <c r="C332">
        <v>1</v>
      </c>
      <c r="D332">
        <v>705</v>
      </c>
      <c r="E332">
        <v>1</v>
      </c>
      <c r="F332">
        <v>1136</v>
      </c>
      <c r="G332">
        <v>-187.5</v>
      </c>
      <c r="H332" s="2">
        <v>1.7E-23</v>
      </c>
      <c r="I332" t="str">
        <f>IF(ISERROR(MATCH(B332,'Лист 1'!$A$2:$A$207,0)),"no","yes")</f>
        <v>no</v>
      </c>
      <c r="L332">
        <f>(COUNTIF($I$2:I332, "no"))/(COUNTIF($I$2:$I$8561, "no"))</f>
        <v>1.9509275882704968E-2</v>
      </c>
      <c r="M332">
        <f>COUNTIF($I$2:I332,"yes")/$K$4</f>
        <v>0.81553398058252424</v>
      </c>
    </row>
    <row r="333" spans="1:13" x14ac:dyDescent="0.35">
      <c r="A333" t="s">
        <v>1160</v>
      </c>
      <c r="B333" t="s">
        <v>1161</v>
      </c>
      <c r="C333">
        <v>16</v>
      </c>
      <c r="D333">
        <v>920</v>
      </c>
      <c r="E333">
        <v>1</v>
      </c>
      <c r="F333">
        <v>1136</v>
      </c>
      <c r="G333">
        <v>-187.6</v>
      </c>
      <c r="H333" s="2">
        <v>1.7E-23</v>
      </c>
      <c r="I333" t="str">
        <f>IF(ISERROR(MATCH(B333,'Лист 1'!$A$2:$A$207,0)),"no","yes")</f>
        <v>no</v>
      </c>
      <c r="L333">
        <f>(COUNTIF($I$2:I333, "no"))/(COUNTIF($I$2:$I$8561, "no"))</f>
        <v>1.9628964691801316E-2</v>
      </c>
      <c r="M333">
        <f>COUNTIF($I$2:I333,"yes")/$K$4</f>
        <v>0.81553398058252424</v>
      </c>
    </row>
    <row r="334" spans="1:13" x14ac:dyDescent="0.35">
      <c r="A334" t="s">
        <v>1162</v>
      </c>
      <c r="B334" t="s">
        <v>1163</v>
      </c>
      <c r="C334">
        <v>215</v>
      </c>
      <c r="D334">
        <v>1161</v>
      </c>
      <c r="E334">
        <v>1</v>
      </c>
      <c r="F334">
        <v>1136</v>
      </c>
      <c r="G334">
        <v>-187.8</v>
      </c>
      <c r="H334" s="2">
        <v>1.7E-23</v>
      </c>
      <c r="I334" t="str">
        <f>IF(ISERROR(MATCH(B334,'Лист 1'!$A$2:$A$207,0)),"no","yes")</f>
        <v>no</v>
      </c>
      <c r="L334">
        <f>(COUNTIF($I$2:I334, "no"))/(COUNTIF($I$2:$I$8561, "no"))</f>
        <v>1.9748653500897665E-2</v>
      </c>
      <c r="M334">
        <f>COUNTIF($I$2:I334,"yes")/$K$4</f>
        <v>0.81553398058252424</v>
      </c>
    </row>
    <row r="335" spans="1:13" x14ac:dyDescent="0.35">
      <c r="A335" t="s">
        <v>1164</v>
      </c>
      <c r="B335" t="s">
        <v>1165</v>
      </c>
      <c r="C335">
        <v>13</v>
      </c>
      <c r="D335">
        <v>709</v>
      </c>
      <c r="E335">
        <v>1</v>
      </c>
      <c r="F335">
        <v>1136</v>
      </c>
      <c r="G335">
        <v>-187.9</v>
      </c>
      <c r="H335" s="2">
        <v>1.7E-23</v>
      </c>
      <c r="I335" t="str">
        <f>IF(ISERROR(MATCH(B335,'Лист 1'!$A$2:$A$207,0)),"no","yes")</f>
        <v>no</v>
      </c>
      <c r="L335">
        <f>(COUNTIF($I$2:I335, "no"))/(COUNTIF($I$2:$I$8561, "no"))</f>
        <v>1.9868342309994017E-2</v>
      </c>
      <c r="M335">
        <f>COUNTIF($I$2:I335,"yes")/$K$4</f>
        <v>0.81553398058252424</v>
      </c>
    </row>
    <row r="336" spans="1:13" x14ac:dyDescent="0.35">
      <c r="A336" t="s">
        <v>1166</v>
      </c>
      <c r="B336" t="s">
        <v>1167</v>
      </c>
      <c r="C336">
        <v>12</v>
      </c>
      <c r="D336">
        <v>707</v>
      </c>
      <c r="E336">
        <v>1</v>
      </c>
      <c r="F336">
        <v>1136</v>
      </c>
      <c r="G336">
        <v>-188.1</v>
      </c>
      <c r="H336" s="2">
        <v>1.7E-23</v>
      </c>
      <c r="I336" t="str">
        <f>IF(ISERROR(MATCH(B336,'Лист 1'!$A$2:$A$207,0)),"no","yes")</f>
        <v>no</v>
      </c>
      <c r="L336">
        <f>(COUNTIF($I$2:I336, "no"))/(COUNTIF($I$2:$I$8561, "no"))</f>
        <v>1.9988031119090366E-2</v>
      </c>
      <c r="M336">
        <f>COUNTIF($I$2:I336,"yes")/$K$4</f>
        <v>0.81553398058252424</v>
      </c>
    </row>
    <row r="337" spans="1:13" x14ac:dyDescent="0.35">
      <c r="A337" t="s">
        <v>1168</v>
      </c>
      <c r="B337" t="s">
        <v>1169</v>
      </c>
      <c r="C337">
        <v>384</v>
      </c>
      <c r="D337">
        <v>1196</v>
      </c>
      <c r="E337">
        <v>1</v>
      </c>
      <c r="F337">
        <v>1136</v>
      </c>
      <c r="G337">
        <v>-188.4</v>
      </c>
      <c r="H337" s="2">
        <v>1.7999999999999999E-23</v>
      </c>
      <c r="I337" t="str">
        <f>IF(ISERROR(MATCH(B337,'Лист 1'!$A$2:$A$207,0)),"no","yes")</f>
        <v>no</v>
      </c>
      <c r="L337">
        <f>(COUNTIF($I$2:I337, "no"))/(COUNTIF($I$2:$I$8561, "no"))</f>
        <v>2.0107719928186715E-2</v>
      </c>
      <c r="M337">
        <f>COUNTIF($I$2:I337,"yes")/$K$4</f>
        <v>0.81553398058252424</v>
      </c>
    </row>
    <row r="338" spans="1:13" x14ac:dyDescent="0.35">
      <c r="A338" t="s">
        <v>1170</v>
      </c>
      <c r="B338" t="s">
        <v>1171</v>
      </c>
      <c r="C338">
        <v>24</v>
      </c>
      <c r="D338">
        <v>744</v>
      </c>
      <c r="E338">
        <v>1</v>
      </c>
      <c r="F338">
        <v>1136</v>
      </c>
      <c r="G338">
        <v>-188.5</v>
      </c>
      <c r="H338" s="2">
        <v>1.7999999999999999E-23</v>
      </c>
      <c r="I338" t="str">
        <f>IF(ISERROR(MATCH(B338,'Лист 1'!$A$2:$A$207,0)),"no","yes")</f>
        <v>no</v>
      </c>
      <c r="L338">
        <f>(COUNTIF($I$2:I338, "no"))/(COUNTIF($I$2:$I$8561, "no"))</f>
        <v>2.0227408737283063E-2</v>
      </c>
      <c r="M338">
        <f>COUNTIF($I$2:I338,"yes")/$K$4</f>
        <v>0.81553398058252424</v>
      </c>
    </row>
    <row r="339" spans="1:13" x14ac:dyDescent="0.35">
      <c r="A339" t="s">
        <v>1172</v>
      </c>
      <c r="B339" t="s">
        <v>1173</v>
      </c>
      <c r="C339">
        <v>24</v>
      </c>
      <c r="D339">
        <v>744</v>
      </c>
      <c r="E339">
        <v>1</v>
      </c>
      <c r="F339">
        <v>1136</v>
      </c>
      <c r="G339">
        <v>-188.5</v>
      </c>
      <c r="H339" s="2">
        <v>1.7999999999999999E-23</v>
      </c>
      <c r="I339" t="str">
        <f>IF(ISERROR(MATCH(B339,'Лист 1'!$A$2:$A$207,0)),"no","yes")</f>
        <v>no</v>
      </c>
      <c r="L339">
        <f>(COUNTIF($I$2:I339, "no"))/(COUNTIF($I$2:$I$8561, "no"))</f>
        <v>2.0347097546379412E-2</v>
      </c>
      <c r="M339">
        <f>COUNTIF($I$2:I339,"yes")/$K$4</f>
        <v>0.81553398058252424</v>
      </c>
    </row>
    <row r="340" spans="1:13" x14ac:dyDescent="0.35">
      <c r="A340" t="s">
        <v>1174</v>
      </c>
      <c r="B340" t="s">
        <v>1175</v>
      </c>
      <c r="C340">
        <v>24</v>
      </c>
      <c r="D340">
        <v>744</v>
      </c>
      <c r="E340">
        <v>1</v>
      </c>
      <c r="F340">
        <v>1136</v>
      </c>
      <c r="G340">
        <v>-188.5</v>
      </c>
      <c r="H340" s="2">
        <v>1.7999999999999999E-23</v>
      </c>
      <c r="I340" t="str">
        <f>IF(ISERROR(MATCH(B340,'Лист 1'!$A$2:$A$207,0)),"no","yes")</f>
        <v>no</v>
      </c>
      <c r="L340">
        <f>(COUNTIF($I$2:I340, "no"))/(COUNTIF($I$2:$I$8561, "no"))</f>
        <v>2.0466786355475764E-2</v>
      </c>
      <c r="M340">
        <f>COUNTIF($I$2:I340,"yes")/$K$4</f>
        <v>0.81553398058252424</v>
      </c>
    </row>
    <row r="341" spans="1:13" x14ac:dyDescent="0.35">
      <c r="A341" t="s">
        <v>1176</v>
      </c>
      <c r="B341" t="s">
        <v>1177</v>
      </c>
      <c r="C341">
        <v>378</v>
      </c>
      <c r="D341">
        <v>1176</v>
      </c>
      <c r="E341">
        <v>1</v>
      </c>
      <c r="F341">
        <v>1136</v>
      </c>
      <c r="G341">
        <v>-188.7</v>
      </c>
      <c r="H341" s="2">
        <v>1.7999999999999999E-23</v>
      </c>
      <c r="I341" t="str">
        <f>IF(ISERROR(MATCH(B341,'Лист 1'!$A$2:$A$207,0)),"no","yes")</f>
        <v>no</v>
      </c>
      <c r="L341">
        <f>(COUNTIF($I$2:I341, "no"))/(COUNTIF($I$2:$I$8561, "no"))</f>
        <v>2.0586475164572113E-2</v>
      </c>
      <c r="M341">
        <f>COUNTIF($I$2:I341,"yes")/$K$4</f>
        <v>0.81553398058252424</v>
      </c>
    </row>
    <row r="342" spans="1:13" x14ac:dyDescent="0.35">
      <c r="A342" t="s">
        <v>1178</v>
      </c>
      <c r="B342" t="s">
        <v>1179</v>
      </c>
      <c r="C342">
        <v>388</v>
      </c>
      <c r="D342">
        <v>1193</v>
      </c>
      <c r="E342">
        <v>1</v>
      </c>
      <c r="F342">
        <v>1136</v>
      </c>
      <c r="G342">
        <v>-188.9</v>
      </c>
      <c r="H342" s="2">
        <v>1.7999999999999999E-23</v>
      </c>
      <c r="I342" t="str">
        <f>IF(ISERROR(MATCH(B342,'Лист 1'!$A$2:$A$207,0)),"no","yes")</f>
        <v>no</v>
      </c>
      <c r="L342">
        <f>(COUNTIF($I$2:I342, "no"))/(COUNTIF($I$2:$I$8561, "no"))</f>
        <v>2.0706163973668461E-2</v>
      </c>
      <c r="M342">
        <f>COUNTIF($I$2:I342,"yes")/$K$4</f>
        <v>0.81553398058252424</v>
      </c>
    </row>
    <row r="343" spans="1:13" x14ac:dyDescent="0.35">
      <c r="A343" t="s">
        <v>1180</v>
      </c>
      <c r="B343" t="s">
        <v>1181</v>
      </c>
      <c r="C343">
        <v>385</v>
      </c>
      <c r="D343">
        <v>1169</v>
      </c>
      <c r="E343">
        <v>1</v>
      </c>
      <c r="F343">
        <v>1136</v>
      </c>
      <c r="G343">
        <v>-188.9</v>
      </c>
      <c r="H343" s="2">
        <v>1.7999999999999999E-23</v>
      </c>
      <c r="I343" t="str">
        <f>IF(ISERROR(MATCH(B343,'Лист 1'!$A$2:$A$207,0)),"no","yes")</f>
        <v>no</v>
      </c>
      <c r="L343">
        <f>(COUNTIF($I$2:I343, "no"))/(COUNTIF($I$2:$I$8561, "no"))</f>
        <v>2.082585278276481E-2</v>
      </c>
      <c r="M343">
        <f>COUNTIF($I$2:I343,"yes")/$K$4</f>
        <v>0.81553398058252424</v>
      </c>
    </row>
    <row r="344" spans="1:13" x14ac:dyDescent="0.35">
      <c r="A344" t="s">
        <v>1182</v>
      </c>
      <c r="B344" t="s">
        <v>1183</v>
      </c>
      <c r="C344">
        <v>1</v>
      </c>
      <c r="D344">
        <v>718</v>
      </c>
      <c r="E344">
        <v>1</v>
      </c>
      <c r="F344">
        <v>1136</v>
      </c>
      <c r="G344">
        <v>-189</v>
      </c>
      <c r="H344" s="2">
        <v>1.9000000000000001E-23</v>
      </c>
      <c r="I344" t="str">
        <f>IF(ISERROR(MATCH(B344,'Лист 1'!$A$2:$A$207,0)),"no","yes")</f>
        <v>no</v>
      </c>
      <c r="L344">
        <f>(COUNTIF($I$2:I344, "no"))/(COUNTIF($I$2:$I$8561, "no"))</f>
        <v>2.0945541591861162E-2</v>
      </c>
      <c r="M344">
        <f>COUNTIF($I$2:I344,"yes")/$K$4</f>
        <v>0.81553398058252424</v>
      </c>
    </row>
    <row r="345" spans="1:13" x14ac:dyDescent="0.35">
      <c r="A345" t="s">
        <v>1184</v>
      </c>
      <c r="B345" t="s">
        <v>1185</v>
      </c>
      <c r="C345">
        <v>458</v>
      </c>
      <c r="D345">
        <v>1228</v>
      </c>
      <c r="E345">
        <v>1</v>
      </c>
      <c r="F345">
        <v>1136</v>
      </c>
      <c r="G345">
        <v>-189.3</v>
      </c>
      <c r="H345" s="2">
        <v>1.9000000000000001E-23</v>
      </c>
      <c r="I345" t="str">
        <f>IF(ISERROR(MATCH(B345,'Лист 1'!$A$2:$A$207,0)),"no","yes")</f>
        <v>no</v>
      </c>
      <c r="L345">
        <f>(COUNTIF($I$2:I345, "no"))/(COUNTIF($I$2:$I$8561, "no"))</f>
        <v>2.1065230400957511E-2</v>
      </c>
      <c r="M345">
        <f>COUNTIF($I$2:I345,"yes")/$K$4</f>
        <v>0.81553398058252424</v>
      </c>
    </row>
    <row r="346" spans="1:13" x14ac:dyDescent="0.35">
      <c r="A346" t="s">
        <v>1186</v>
      </c>
      <c r="B346" t="s">
        <v>1187</v>
      </c>
      <c r="C346">
        <v>24</v>
      </c>
      <c r="D346">
        <v>744</v>
      </c>
      <c r="E346">
        <v>1</v>
      </c>
      <c r="F346">
        <v>1136</v>
      </c>
      <c r="G346">
        <v>-189.4</v>
      </c>
      <c r="H346" s="2">
        <v>1.9000000000000001E-23</v>
      </c>
      <c r="I346" t="str">
        <f>IF(ISERROR(MATCH(B346,'Лист 1'!$A$2:$A$207,0)),"no","yes")</f>
        <v>no</v>
      </c>
      <c r="L346">
        <f>(COUNTIF($I$2:I346, "no"))/(COUNTIF($I$2:$I$8561, "no"))</f>
        <v>2.118491921005386E-2</v>
      </c>
      <c r="M346">
        <f>COUNTIF($I$2:I346,"yes")/$K$4</f>
        <v>0.81553398058252424</v>
      </c>
    </row>
    <row r="347" spans="1:13" x14ac:dyDescent="0.35">
      <c r="A347" t="s">
        <v>1188</v>
      </c>
      <c r="B347" t="s">
        <v>1189</v>
      </c>
      <c r="C347">
        <v>24</v>
      </c>
      <c r="D347">
        <v>744</v>
      </c>
      <c r="E347">
        <v>1</v>
      </c>
      <c r="F347">
        <v>1136</v>
      </c>
      <c r="G347">
        <v>-189.5</v>
      </c>
      <c r="H347" s="2">
        <v>1.9000000000000001E-23</v>
      </c>
      <c r="I347" t="str">
        <f>IF(ISERROR(MATCH(B347,'Лист 1'!$A$2:$A$207,0)),"no","yes")</f>
        <v>no</v>
      </c>
      <c r="L347">
        <f>(COUNTIF($I$2:I347, "no"))/(COUNTIF($I$2:$I$8561, "no"))</f>
        <v>2.1304608019150208E-2</v>
      </c>
      <c r="M347">
        <f>COUNTIF($I$2:I347,"yes")/$K$4</f>
        <v>0.81553398058252424</v>
      </c>
    </row>
    <row r="348" spans="1:13" x14ac:dyDescent="0.35">
      <c r="A348" t="s">
        <v>1190</v>
      </c>
      <c r="B348" t="s">
        <v>1191</v>
      </c>
      <c r="C348">
        <v>377</v>
      </c>
      <c r="D348">
        <v>1192</v>
      </c>
      <c r="E348">
        <v>1</v>
      </c>
      <c r="F348">
        <v>1136</v>
      </c>
      <c r="G348">
        <v>-189.6</v>
      </c>
      <c r="H348" s="2">
        <v>1.9000000000000001E-23</v>
      </c>
      <c r="I348" t="str">
        <f>IF(ISERROR(MATCH(B348,'Лист 1'!$A$2:$A$207,0)),"no","yes")</f>
        <v>no</v>
      </c>
      <c r="L348">
        <f>(COUNTIF($I$2:I348, "no"))/(COUNTIF($I$2:$I$8561, "no"))</f>
        <v>2.1424296828246561E-2</v>
      </c>
      <c r="M348">
        <f>COUNTIF($I$2:I348,"yes")/$K$4</f>
        <v>0.81553398058252424</v>
      </c>
    </row>
    <row r="349" spans="1:13" x14ac:dyDescent="0.35">
      <c r="A349" t="s">
        <v>1192</v>
      </c>
      <c r="B349" t="s">
        <v>1193</v>
      </c>
      <c r="C349">
        <v>13</v>
      </c>
      <c r="D349">
        <v>693</v>
      </c>
      <c r="E349">
        <v>1</v>
      </c>
      <c r="F349">
        <v>1136</v>
      </c>
      <c r="G349">
        <v>-189.9</v>
      </c>
      <c r="H349" s="2">
        <v>1.9999999999999999E-23</v>
      </c>
      <c r="I349" t="str">
        <f>IF(ISERROR(MATCH(B349,'Лист 1'!$A$2:$A$207,0)),"no","yes")</f>
        <v>no</v>
      </c>
      <c r="L349">
        <f>(COUNTIF($I$2:I349, "no"))/(COUNTIF($I$2:$I$8561, "no"))</f>
        <v>2.1543985637342909E-2</v>
      </c>
      <c r="M349">
        <f>COUNTIF($I$2:I349,"yes")/$K$4</f>
        <v>0.81553398058252424</v>
      </c>
    </row>
    <row r="350" spans="1:13" x14ac:dyDescent="0.35">
      <c r="A350" t="s">
        <v>1194</v>
      </c>
      <c r="B350" t="s">
        <v>1195</v>
      </c>
      <c r="C350">
        <v>25</v>
      </c>
      <c r="D350">
        <v>735</v>
      </c>
      <c r="E350">
        <v>1</v>
      </c>
      <c r="F350">
        <v>1136</v>
      </c>
      <c r="G350">
        <v>-190.3</v>
      </c>
      <c r="H350" s="2">
        <v>1.9999999999999999E-23</v>
      </c>
      <c r="I350" t="str">
        <f>IF(ISERROR(MATCH(B350,'Лист 1'!$A$2:$A$207,0)),"no","yes")</f>
        <v>no</v>
      </c>
      <c r="L350">
        <f>(COUNTIF($I$2:I350, "no"))/(COUNTIF($I$2:$I$8561, "no"))</f>
        <v>2.1663674446439258E-2</v>
      </c>
      <c r="M350">
        <f>COUNTIF($I$2:I350,"yes")/$K$4</f>
        <v>0.81553398058252424</v>
      </c>
    </row>
    <row r="351" spans="1:13" x14ac:dyDescent="0.35">
      <c r="A351" t="s">
        <v>1196</v>
      </c>
      <c r="B351" t="s">
        <v>1197</v>
      </c>
      <c r="C351">
        <v>396</v>
      </c>
      <c r="D351">
        <v>1200</v>
      </c>
      <c r="E351">
        <v>1</v>
      </c>
      <c r="F351">
        <v>1136</v>
      </c>
      <c r="G351">
        <v>-190.3</v>
      </c>
      <c r="H351" s="2">
        <v>1.9999999999999999E-23</v>
      </c>
      <c r="I351" t="str">
        <f>IF(ISERROR(MATCH(B351,'Лист 1'!$A$2:$A$207,0)),"no","yes")</f>
        <v>no</v>
      </c>
      <c r="L351">
        <f>(COUNTIF($I$2:I351, "no"))/(COUNTIF($I$2:$I$8561, "no"))</f>
        <v>2.1783363255535607E-2</v>
      </c>
      <c r="M351">
        <f>COUNTIF($I$2:I351,"yes")/$K$4</f>
        <v>0.81553398058252424</v>
      </c>
    </row>
    <row r="352" spans="1:13" x14ac:dyDescent="0.35">
      <c r="A352" t="s">
        <v>1198</v>
      </c>
      <c r="B352" t="s">
        <v>1199</v>
      </c>
      <c r="C352">
        <v>24</v>
      </c>
      <c r="D352">
        <v>744</v>
      </c>
      <c r="E352">
        <v>1</v>
      </c>
      <c r="F352">
        <v>1136</v>
      </c>
      <c r="G352">
        <v>-190.3</v>
      </c>
      <c r="H352" s="2">
        <v>1.9999999999999999E-23</v>
      </c>
      <c r="I352" t="str">
        <f>IF(ISERROR(MATCH(B352,'Лист 1'!$A$2:$A$207,0)),"no","yes")</f>
        <v>no</v>
      </c>
      <c r="L352">
        <f>(COUNTIF($I$2:I352, "no"))/(COUNTIF($I$2:$I$8561, "no"))</f>
        <v>2.1903052064631955E-2</v>
      </c>
      <c r="M352">
        <f>COUNTIF($I$2:I352,"yes")/$K$4</f>
        <v>0.81553398058252424</v>
      </c>
    </row>
    <row r="353" spans="1:13" x14ac:dyDescent="0.35">
      <c r="A353" t="s">
        <v>1200</v>
      </c>
      <c r="B353" t="s">
        <v>1201</v>
      </c>
      <c r="C353">
        <v>18</v>
      </c>
      <c r="D353">
        <v>665</v>
      </c>
      <c r="E353">
        <v>1</v>
      </c>
      <c r="F353">
        <v>1136</v>
      </c>
      <c r="G353">
        <v>-190.3</v>
      </c>
      <c r="H353" s="2">
        <v>1.9999999999999999E-23</v>
      </c>
      <c r="I353" t="str">
        <f>IF(ISERROR(MATCH(B353,'Лист 1'!$A$2:$A$207,0)),"no","yes")</f>
        <v>no</v>
      </c>
      <c r="L353">
        <f>(COUNTIF($I$2:I353, "no"))/(COUNTIF($I$2:$I$8561, "no"))</f>
        <v>2.2022740873728307E-2</v>
      </c>
      <c r="M353">
        <f>COUNTIF($I$2:I353,"yes")/$K$4</f>
        <v>0.81553398058252424</v>
      </c>
    </row>
    <row r="354" spans="1:13" x14ac:dyDescent="0.35">
      <c r="A354" t="s">
        <v>1202</v>
      </c>
      <c r="B354" t="s">
        <v>1203</v>
      </c>
      <c r="C354">
        <v>23</v>
      </c>
      <c r="D354">
        <v>667</v>
      </c>
      <c r="E354">
        <v>1</v>
      </c>
      <c r="F354">
        <v>1136</v>
      </c>
      <c r="G354">
        <v>-190.5</v>
      </c>
      <c r="H354" s="2">
        <v>2.1000000000000001E-23</v>
      </c>
      <c r="I354" t="str">
        <f>IF(ISERROR(MATCH(B354,'Лист 1'!$A$2:$A$207,0)),"no","yes")</f>
        <v>no</v>
      </c>
      <c r="L354">
        <f>(COUNTIF($I$2:I354, "no"))/(COUNTIF($I$2:$I$8561, "no"))</f>
        <v>2.2142429682824656E-2</v>
      </c>
      <c r="M354">
        <f>COUNTIF($I$2:I354,"yes")/$K$4</f>
        <v>0.81553398058252424</v>
      </c>
    </row>
    <row r="355" spans="1:13" x14ac:dyDescent="0.35">
      <c r="A355" t="s">
        <v>1204</v>
      </c>
      <c r="B355" t="s">
        <v>1205</v>
      </c>
      <c r="C355">
        <v>35</v>
      </c>
      <c r="D355">
        <v>770</v>
      </c>
      <c r="E355">
        <v>1</v>
      </c>
      <c r="F355">
        <v>1136</v>
      </c>
      <c r="G355">
        <v>-191</v>
      </c>
      <c r="H355" s="2">
        <v>2.1000000000000001E-23</v>
      </c>
      <c r="I355" t="str">
        <f>IF(ISERROR(MATCH(B355,'Лист 1'!$A$2:$A$207,0)),"no","yes")</f>
        <v>no</v>
      </c>
      <c r="L355">
        <f>(COUNTIF($I$2:I355, "no"))/(COUNTIF($I$2:$I$8561, "no"))</f>
        <v>2.2262118491921005E-2</v>
      </c>
      <c r="M355">
        <f>COUNTIF($I$2:I355,"yes")/$K$4</f>
        <v>0.81553398058252424</v>
      </c>
    </row>
    <row r="356" spans="1:13" x14ac:dyDescent="0.35">
      <c r="A356" t="s">
        <v>1206</v>
      </c>
      <c r="B356" t="s">
        <v>1207</v>
      </c>
      <c r="C356">
        <v>426</v>
      </c>
      <c r="D356">
        <v>1230</v>
      </c>
      <c r="E356">
        <v>1</v>
      </c>
      <c r="F356">
        <v>1136</v>
      </c>
      <c r="G356">
        <v>-191.4</v>
      </c>
      <c r="H356" s="2">
        <v>2.1999999999999999E-23</v>
      </c>
      <c r="I356" t="str">
        <f>IF(ISERROR(MATCH(B356,'Лист 1'!$A$2:$A$207,0)),"no","yes")</f>
        <v>no</v>
      </c>
      <c r="L356">
        <f>(COUNTIF($I$2:I356, "no"))/(COUNTIF($I$2:$I$8561, "no"))</f>
        <v>2.2381807301017353E-2</v>
      </c>
      <c r="M356">
        <f>COUNTIF($I$2:I356,"yes")/$K$4</f>
        <v>0.81553398058252424</v>
      </c>
    </row>
    <row r="357" spans="1:13" x14ac:dyDescent="0.35">
      <c r="A357" t="s">
        <v>1208</v>
      </c>
      <c r="B357" t="s">
        <v>1209</v>
      </c>
      <c r="C357">
        <v>12</v>
      </c>
      <c r="D357">
        <v>708</v>
      </c>
      <c r="E357">
        <v>1</v>
      </c>
      <c r="F357">
        <v>1136</v>
      </c>
      <c r="G357">
        <v>-191.4</v>
      </c>
      <c r="H357" s="2">
        <v>2.1999999999999999E-23</v>
      </c>
      <c r="I357" t="str">
        <f>IF(ISERROR(MATCH(B357,'Лист 1'!$A$2:$A$207,0)),"no","yes")</f>
        <v>no</v>
      </c>
      <c r="L357">
        <f>(COUNTIF($I$2:I357, "no"))/(COUNTIF($I$2:$I$8561, "no"))</f>
        <v>2.2501496110113706E-2</v>
      </c>
      <c r="M357">
        <f>COUNTIF($I$2:I357,"yes")/$K$4</f>
        <v>0.81553398058252424</v>
      </c>
    </row>
    <row r="358" spans="1:13" x14ac:dyDescent="0.35">
      <c r="A358" t="s">
        <v>1210</v>
      </c>
      <c r="B358" t="s">
        <v>1211</v>
      </c>
      <c r="C358">
        <v>386</v>
      </c>
      <c r="D358">
        <v>1181</v>
      </c>
      <c r="E358">
        <v>1</v>
      </c>
      <c r="F358">
        <v>1136</v>
      </c>
      <c r="G358">
        <v>-191.6</v>
      </c>
      <c r="H358" s="2">
        <v>2.1999999999999999E-23</v>
      </c>
      <c r="I358" t="str">
        <f>IF(ISERROR(MATCH(B358,'Лист 1'!$A$2:$A$207,0)),"no","yes")</f>
        <v>no</v>
      </c>
      <c r="L358">
        <f>(COUNTIF($I$2:I358, "no"))/(COUNTIF($I$2:$I$8561, "no"))</f>
        <v>2.2621184919210054E-2</v>
      </c>
      <c r="M358">
        <f>COUNTIF($I$2:I358,"yes")/$K$4</f>
        <v>0.81553398058252424</v>
      </c>
    </row>
    <row r="359" spans="1:13" x14ac:dyDescent="0.35">
      <c r="A359" t="s">
        <v>1212</v>
      </c>
      <c r="B359" t="s">
        <v>1213</v>
      </c>
      <c r="C359">
        <v>385</v>
      </c>
      <c r="D359">
        <v>1169</v>
      </c>
      <c r="E359">
        <v>1</v>
      </c>
      <c r="F359">
        <v>1136</v>
      </c>
      <c r="G359">
        <v>-192.1</v>
      </c>
      <c r="H359" s="2">
        <v>2.3000000000000001E-23</v>
      </c>
      <c r="I359" t="str">
        <f>IF(ISERROR(MATCH(B359,'Лист 1'!$A$2:$A$207,0)),"no","yes")</f>
        <v>no</v>
      </c>
      <c r="L359">
        <f>(COUNTIF($I$2:I359, "no"))/(COUNTIF($I$2:$I$8561, "no"))</f>
        <v>2.2740873728306403E-2</v>
      </c>
      <c r="M359">
        <f>COUNTIF($I$2:I359,"yes")/$K$4</f>
        <v>0.81553398058252424</v>
      </c>
    </row>
    <row r="360" spans="1:13" x14ac:dyDescent="0.35">
      <c r="A360" t="s">
        <v>1214</v>
      </c>
      <c r="B360" t="s">
        <v>1215</v>
      </c>
      <c r="C360">
        <v>385</v>
      </c>
      <c r="D360">
        <v>1169</v>
      </c>
      <c r="E360">
        <v>1</v>
      </c>
      <c r="F360">
        <v>1136</v>
      </c>
      <c r="G360">
        <v>-192.3</v>
      </c>
      <c r="H360" s="2">
        <v>2.3000000000000001E-23</v>
      </c>
      <c r="I360" t="str">
        <f>IF(ISERROR(MATCH(B360,'Лист 1'!$A$2:$A$207,0)),"no","yes")</f>
        <v>no</v>
      </c>
      <c r="L360">
        <f>(COUNTIF($I$2:I360, "no"))/(COUNTIF($I$2:$I$8561, "no"))</f>
        <v>2.2860562537402752E-2</v>
      </c>
      <c r="M360">
        <f>COUNTIF($I$2:I360,"yes")/$K$4</f>
        <v>0.81553398058252424</v>
      </c>
    </row>
    <row r="361" spans="1:13" x14ac:dyDescent="0.35">
      <c r="A361" t="s">
        <v>1216</v>
      </c>
      <c r="B361" t="s">
        <v>1217</v>
      </c>
      <c r="C361">
        <v>386</v>
      </c>
      <c r="D361">
        <v>1176</v>
      </c>
      <c r="E361">
        <v>1</v>
      </c>
      <c r="F361">
        <v>1136</v>
      </c>
      <c r="G361">
        <v>-192.6</v>
      </c>
      <c r="H361" s="2">
        <v>2.4E-23</v>
      </c>
      <c r="I361" t="str">
        <f>IF(ISERROR(MATCH(B361,'Лист 1'!$A$2:$A$207,0)),"no","yes")</f>
        <v>no</v>
      </c>
      <c r="L361">
        <f>(COUNTIF($I$2:I361, "no"))/(COUNTIF($I$2:$I$8561, "no"))</f>
        <v>2.2980251346499104E-2</v>
      </c>
      <c r="M361">
        <f>COUNTIF($I$2:I361,"yes")/$K$4</f>
        <v>0.81553398058252424</v>
      </c>
    </row>
    <row r="362" spans="1:13" x14ac:dyDescent="0.35">
      <c r="A362" t="s">
        <v>1218</v>
      </c>
      <c r="B362" t="s">
        <v>1219</v>
      </c>
      <c r="C362">
        <v>35</v>
      </c>
      <c r="D362">
        <v>738</v>
      </c>
      <c r="E362">
        <v>1</v>
      </c>
      <c r="F362">
        <v>1136</v>
      </c>
      <c r="G362">
        <v>-192.6</v>
      </c>
      <c r="H362" s="2">
        <v>2.4E-23</v>
      </c>
      <c r="I362" t="str">
        <f>IF(ISERROR(MATCH(B362,'Лист 1'!$A$2:$A$207,0)),"no","yes")</f>
        <v>no</v>
      </c>
      <c r="L362">
        <f>(COUNTIF($I$2:I362, "no"))/(COUNTIF($I$2:$I$8561, "no"))</f>
        <v>2.3099940155595453E-2</v>
      </c>
      <c r="M362">
        <f>COUNTIF($I$2:I362,"yes")/$K$4</f>
        <v>0.81553398058252424</v>
      </c>
    </row>
    <row r="363" spans="1:13" x14ac:dyDescent="0.35">
      <c r="A363" t="s">
        <v>1220</v>
      </c>
      <c r="B363" t="s">
        <v>1221</v>
      </c>
      <c r="C363">
        <v>12</v>
      </c>
      <c r="D363">
        <v>708</v>
      </c>
      <c r="E363">
        <v>1</v>
      </c>
      <c r="F363">
        <v>1136</v>
      </c>
      <c r="G363">
        <v>-192.6</v>
      </c>
      <c r="H363" s="2">
        <v>2.4E-23</v>
      </c>
      <c r="I363" t="str">
        <f>IF(ISERROR(MATCH(B363,'Лист 1'!$A$2:$A$207,0)),"no","yes")</f>
        <v>no</v>
      </c>
      <c r="L363">
        <f>(COUNTIF($I$2:I363, "no"))/(COUNTIF($I$2:$I$8561, "no"))</f>
        <v>2.3219628964691801E-2</v>
      </c>
      <c r="M363">
        <f>COUNTIF($I$2:I363,"yes")/$K$4</f>
        <v>0.81553398058252424</v>
      </c>
    </row>
    <row r="364" spans="1:13" x14ac:dyDescent="0.35">
      <c r="A364" t="s">
        <v>1222</v>
      </c>
      <c r="B364" t="s">
        <v>1223</v>
      </c>
      <c r="C364">
        <v>23</v>
      </c>
      <c r="D364">
        <v>667</v>
      </c>
      <c r="E364">
        <v>1</v>
      </c>
      <c r="F364">
        <v>1136</v>
      </c>
      <c r="G364">
        <v>-193.2</v>
      </c>
      <c r="H364" s="2">
        <v>2.5000000000000001E-23</v>
      </c>
      <c r="I364" t="str">
        <f>IF(ISERROR(MATCH(B364,'Лист 1'!$A$2:$A$207,0)),"no","yes")</f>
        <v>no</v>
      </c>
      <c r="L364">
        <f>(COUNTIF($I$2:I364, "no"))/(COUNTIF($I$2:$I$8561, "no"))</f>
        <v>2.333931777378815E-2</v>
      </c>
      <c r="M364">
        <f>COUNTIF($I$2:I364,"yes")/$K$4</f>
        <v>0.81553398058252424</v>
      </c>
    </row>
    <row r="365" spans="1:13" x14ac:dyDescent="0.35">
      <c r="A365" t="s">
        <v>1224</v>
      </c>
      <c r="B365" t="s">
        <v>1225</v>
      </c>
      <c r="C365">
        <v>25</v>
      </c>
      <c r="D365">
        <v>735</v>
      </c>
      <c r="E365">
        <v>1</v>
      </c>
      <c r="F365">
        <v>1136</v>
      </c>
      <c r="G365">
        <v>-193.9</v>
      </c>
      <c r="H365" s="2">
        <v>2.6E-23</v>
      </c>
      <c r="I365" t="str">
        <f>IF(ISERROR(MATCH(B365,'Лист 1'!$A$2:$A$207,0)),"no","yes")</f>
        <v>no</v>
      </c>
      <c r="L365">
        <f>(COUNTIF($I$2:I365, "no"))/(COUNTIF($I$2:$I$8561, "no"))</f>
        <v>2.3459006582884499E-2</v>
      </c>
      <c r="M365">
        <f>COUNTIF($I$2:I365,"yes")/$K$4</f>
        <v>0.81553398058252424</v>
      </c>
    </row>
    <row r="366" spans="1:13" x14ac:dyDescent="0.35">
      <c r="A366" t="s">
        <v>1226</v>
      </c>
      <c r="B366" t="s">
        <v>1227</v>
      </c>
      <c r="C366">
        <v>90</v>
      </c>
      <c r="D366">
        <v>961</v>
      </c>
      <c r="E366">
        <v>1</v>
      </c>
      <c r="F366">
        <v>1136</v>
      </c>
      <c r="G366">
        <v>-193.9</v>
      </c>
      <c r="H366" s="2">
        <v>2.6E-23</v>
      </c>
      <c r="I366" t="str">
        <f>IF(ISERROR(MATCH(B366,'Лист 1'!$A$2:$A$207,0)),"no","yes")</f>
        <v>no</v>
      </c>
      <c r="L366">
        <f>(COUNTIF($I$2:I366, "no"))/(COUNTIF($I$2:$I$8561, "no"))</f>
        <v>2.3578695391980851E-2</v>
      </c>
      <c r="M366">
        <f>COUNTIF($I$2:I366,"yes")/$K$4</f>
        <v>0.81553398058252424</v>
      </c>
    </row>
    <row r="367" spans="1:13" x14ac:dyDescent="0.35">
      <c r="A367" t="s">
        <v>1228</v>
      </c>
      <c r="B367" t="s">
        <v>1229</v>
      </c>
      <c r="C367">
        <v>1</v>
      </c>
      <c r="D367">
        <v>758</v>
      </c>
      <c r="E367">
        <v>1</v>
      </c>
      <c r="F367">
        <v>1136</v>
      </c>
      <c r="G367">
        <v>-194.1</v>
      </c>
      <c r="H367" s="2">
        <v>2.6E-23</v>
      </c>
      <c r="I367" t="str">
        <f>IF(ISERROR(MATCH(B367,'Лист 1'!$A$2:$A$207,0)),"no","yes")</f>
        <v>no</v>
      </c>
      <c r="L367">
        <f>(COUNTIF($I$2:I367, "no"))/(COUNTIF($I$2:$I$8561, "no"))</f>
        <v>2.3698384201077199E-2</v>
      </c>
      <c r="M367">
        <f>COUNTIF($I$2:I367,"yes")/$K$4</f>
        <v>0.81553398058252424</v>
      </c>
    </row>
    <row r="368" spans="1:13" x14ac:dyDescent="0.35">
      <c r="A368" t="s">
        <v>1230</v>
      </c>
      <c r="B368" t="s">
        <v>1231</v>
      </c>
      <c r="C368">
        <v>35</v>
      </c>
      <c r="D368">
        <v>770</v>
      </c>
      <c r="E368">
        <v>1</v>
      </c>
      <c r="F368">
        <v>1136</v>
      </c>
      <c r="G368">
        <v>-194.5</v>
      </c>
      <c r="H368" s="2">
        <v>2.6999999999999998E-23</v>
      </c>
      <c r="I368" t="str">
        <f>IF(ISERROR(MATCH(B368,'Лист 1'!$A$2:$A$207,0)),"no","yes")</f>
        <v>no</v>
      </c>
      <c r="L368">
        <f>(COUNTIF($I$2:I368, "no"))/(COUNTIF($I$2:$I$8561, "no"))</f>
        <v>2.3818073010173548E-2</v>
      </c>
      <c r="M368">
        <f>COUNTIF($I$2:I368,"yes")/$K$4</f>
        <v>0.81553398058252424</v>
      </c>
    </row>
    <row r="369" spans="1:13" x14ac:dyDescent="0.35">
      <c r="A369" t="s">
        <v>1232</v>
      </c>
      <c r="B369" t="s">
        <v>293</v>
      </c>
      <c r="C369">
        <v>20</v>
      </c>
      <c r="D369">
        <v>710</v>
      </c>
      <c r="E369">
        <v>1</v>
      </c>
      <c r="F369">
        <v>1136</v>
      </c>
      <c r="G369">
        <v>-195</v>
      </c>
      <c r="H369" s="2">
        <v>2.7999999999999997E-23</v>
      </c>
      <c r="I369" t="str">
        <f>IF(ISERROR(MATCH(B369,'Лист 1'!$A$2:$A$207,0)),"no","yes")</f>
        <v>yes</v>
      </c>
      <c r="L369">
        <f>(COUNTIF($I$2:I369, "no"))/(COUNTIF($I$2:$I$8561, "no"))</f>
        <v>2.3818073010173548E-2</v>
      </c>
      <c r="M369">
        <f>COUNTIF($I$2:I369,"yes")/$K$4</f>
        <v>0.82038834951456308</v>
      </c>
    </row>
    <row r="370" spans="1:13" x14ac:dyDescent="0.35">
      <c r="A370" t="s">
        <v>1233</v>
      </c>
      <c r="B370" t="s">
        <v>325</v>
      </c>
      <c r="C370">
        <v>18</v>
      </c>
      <c r="D370">
        <v>497</v>
      </c>
      <c r="E370">
        <v>1</v>
      </c>
      <c r="F370">
        <v>1136</v>
      </c>
      <c r="G370">
        <v>-196</v>
      </c>
      <c r="H370" s="2">
        <v>3E-23</v>
      </c>
      <c r="I370" t="str">
        <f>IF(ISERROR(MATCH(B370,'Лист 1'!$A$2:$A$207,0)),"no","yes")</f>
        <v>yes</v>
      </c>
      <c r="L370">
        <f>(COUNTIF($I$2:I370, "no"))/(COUNTIF($I$2:$I$8561, "no"))</f>
        <v>2.3818073010173548E-2</v>
      </c>
      <c r="M370">
        <f>COUNTIF($I$2:I370,"yes")/$K$4</f>
        <v>0.82524271844660191</v>
      </c>
    </row>
    <row r="371" spans="1:13" x14ac:dyDescent="0.35">
      <c r="A371" t="s">
        <v>1234</v>
      </c>
      <c r="B371" t="s">
        <v>1235</v>
      </c>
      <c r="C371">
        <v>4</v>
      </c>
      <c r="D371">
        <v>705</v>
      </c>
      <c r="E371">
        <v>1</v>
      </c>
      <c r="F371">
        <v>1136</v>
      </c>
      <c r="G371">
        <v>-196.4</v>
      </c>
      <c r="H371" s="2">
        <v>3.0999999999999999E-23</v>
      </c>
      <c r="I371" t="str">
        <f>IF(ISERROR(MATCH(B371,'Лист 1'!$A$2:$A$207,0)),"no","yes")</f>
        <v>no</v>
      </c>
      <c r="L371">
        <f>(COUNTIF($I$2:I371, "no"))/(COUNTIF($I$2:$I$8561, "no"))</f>
        <v>2.3937761819269897E-2</v>
      </c>
      <c r="M371">
        <f>COUNTIF($I$2:I371,"yes")/$K$4</f>
        <v>0.82524271844660191</v>
      </c>
    </row>
    <row r="372" spans="1:13" x14ac:dyDescent="0.35">
      <c r="A372" t="s">
        <v>1236</v>
      </c>
      <c r="B372" t="s">
        <v>1237</v>
      </c>
      <c r="C372">
        <v>6</v>
      </c>
      <c r="D372">
        <v>750</v>
      </c>
      <c r="E372">
        <v>1</v>
      </c>
      <c r="F372">
        <v>1136</v>
      </c>
      <c r="G372">
        <v>-197.8</v>
      </c>
      <c r="H372" s="2">
        <v>3.4000000000000001E-23</v>
      </c>
      <c r="I372" t="str">
        <f>IF(ISERROR(MATCH(B372,'Лист 1'!$A$2:$A$207,0)),"no","yes")</f>
        <v>no</v>
      </c>
      <c r="L372">
        <f>(COUNTIF($I$2:I372, "no"))/(COUNTIF($I$2:$I$8561, "no"))</f>
        <v>2.4057450628366249E-2</v>
      </c>
      <c r="M372">
        <f>COUNTIF($I$2:I372,"yes")/$K$4</f>
        <v>0.82524271844660191</v>
      </c>
    </row>
    <row r="373" spans="1:13" x14ac:dyDescent="0.35">
      <c r="A373" t="s">
        <v>1238</v>
      </c>
      <c r="B373" t="s">
        <v>1239</v>
      </c>
      <c r="C373">
        <v>3</v>
      </c>
      <c r="D373">
        <v>745</v>
      </c>
      <c r="E373">
        <v>1</v>
      </c>
      <c r="F373">
        <v>1136</v>
      </c>
      <c r="G373">
        <v>-198</v>
      </c>
      <c r="H373" s="2">
        <v>3.4000000000000001E-23</v>
      </c>
      <c r="I373" t="str">
        <f>IF(ISERROR(MATCH(B373,'Лист 1'!$A$2:$A$207,0)),"no","yes")</f>
        <v>no</v>
      </c>
      <c r="L373">
        <f>(COUNTIF($I$2:I373, "no"))/(COUNTIF($I$2:$I$8561, "no"))</f>
        <v>2.4177139437462598E-2</v>
      </c>
      <c r="M373">
        <f>COUNTIF($I$2:I373,"yes")/$K$4</f>
        <v>0.82524271844660191</v>
      </c>
    </row>
    <row r="374" spans="1:13" x14ac:dyDescent="0.35">
      <c r="A374" t="s">
        <v>1240</v>
      </c>
      <c r="B374" t="s">
        <v>1241</v>
      </c>
      <c r="C374">
        <v>251</v>
      </c>
      <c r="D374">
        <v>1160</v>
      </c>
      <c r="E374">
        <v>1</v>
      </c>
      <c r="F374">
        <v>1136</v>
      </c>
      <c r="G374">
        <v>-198.3</v>
      </c>
      <c r="H374" s="2">
        <v>3.4999999999999999E-23</v>
      </c>
      <c r="I374" t="str">
        <f>IF(ISERROR(MATCH(B374,'Лист 1'!$A$2:$A$207,0)),"no","yes")</f>
        <v>no</v>
      </c>
      <c r="L374">
        <f>(COUNTIF($I$2:I374, "no"))/(COUNTIF($I$2:$I$8561, "no"))</f>
        <v>2.4296828246558946E-2</v>
      </c>
      <c r="M374">
        <f>COUNTIF($I$2:I374,"yes")/$K$4</f>
        <v>0.82524271844660191</v>
      </c>
    </row>
    <row r="375" spans="1:13" x14ac:dyDescent="0.35">
      <c r="A375" t="s">
        <v>1242</v>
      </c>
      <c r="B375" t="s">
        <v>1243</v>
      </c>
      <c r="C375">
        <v>8</v>
      </c>
      <c r="D375">
        <v>813</v>
      </c>
      <c r="E375">
        <v>1</v>
      </c>
      <c r="F375">
        <v>1136</v>
      </c>
      <c r="G375">
        <v>-198.7</v>
      </c>
      <c r="H375" s="2">
        <v>3.5999999999999998E-23</v>
      </c>
      <c r="I375" t="str">
        <f>IF(ISERROR(MATCH(B375,'Лист 1'!$A$2:$A$207,0)),"no","yes")</f>
        <v>no</v>
      </c>
      <c r="L375">
        <f>(COUNTIF($I$2:I375, "no"))/(COUNTIF($I$2:$I$8561, "no"))</f>
        <v>2.4416517055655295E-2</v>
      </c>
      <c r="M375">
        <f>COUNTIF($I$2:I375,"yes")/$K$4</f>
        <v>0.82524271844660191</v>
      </c>
    </row>
    <row r="376" spans="1:13" x14ac:dyDescent="0.35">
      <c r="A376" t="s">
        <v>1244</v>
      </c>
      <c r="B376" t="s">
        <v>1245</v>
      </c>
      <c r="C376">
        <v>3</v>
      </c>
      <c r="D376">
        <v>708</v>
      </c>
      <c r="E376">
        <v>1</v>
      </c>
      <c r="F376">
        <v>1136</v>
      </c>
      <c r="G376">
        <v>-198.9</v>
      </c>
      <c r="H376" s="2">
        <v>3.5999999999999998E-23</v>
      </c>
      <c r="I376" t="str">
        <f>IF(ISERROR(MATCH(B376,'Лист 1'!$A$2:$A$207,0)),"no","yes")</f>
        <v>no</v>
      </c>
      <c r="L376">
        <f>(COUNTIF($I$2:I376, "no"))/(COUNTIF($I$2:$I$8561, "no"))</f>
        <v>2.4536205864751647E-2</v>
      </c>
      <c r="M376">
        <f>COUNTIF($I$2:I376,"yes")/$K$4</f>
        <v>0.82524271844660191</v>
      </c>
    </row>
    <row r="377" spans="1:13" x14ac:dyDescent="0.35">
      <c r="A377" t="s">
        <v>1246</v>
      </c>
      <c r="B377" t="s">
        <v>1247</v>
      </c>
      <c r="C377">
        <v>2</v>
      </c>
      <c r="D377">
        <v>749</v>
      </c>
      <c r="E377">
        <v>1</v>
      </c>
      <c r="F377">
        <v>1136</v>
      </c>
      <c r="G377">
        <v>-198.9</v>
      </c>
      <c r="H377" s="2">
        <v>3.5999999999999998E-23</v>
      </c>
      <c r="I377" t="str">
        <f>IF(ISERROR(MATCH(B377,'Лист 1'!$A$2:$A$207,0)),"no","yes")</f>
        <v>no</v>
      </c>
      <c r="L377">
        <f>(COUNTIF($I$2:I377, "no"))/(COUNTIF($I$2:$I$8561, "no"))</f>
        <v>2.4655894673847996E-2</v>
      </c>
      <c r="M377">
        <f>COUNTIF($I$2:I377,"yes")/$K$4</f>
        <v>0.82524271844660191</v>
      </c>
    </row>
    <row r="378" spans="1:13" x14ac:dyDescent="0.35">
      <c r="A378" t="s">
        <v>1248</v>
      </c>
      <c r="B378" t="s">
        <v>1249</v>
      </c>
      <c r="C378">
        <v>175</v>
      </c>
      <c r="D378">
        <v>958</v>
      </c>
      <c r="E378">
        <v>1</v>
      </c>
      <c r="F378">
        <v>1136</v>
      </c>
      <c r="G378">
        <v>-199.2</v>
      </c>
      <c r="H378" s="2">
        <v>3.7000000000000003E-23</v>
      </c>
      <c r="I378" t="str">
        <f>IF(ISERROR(MATCH(B378,'Лист 1'!$A$2:$A$207,0)),"no","yes")</f>
        <v>no</v>
      </c>
      <c r="L378">
        <f>(COUNTIF($I$2:I378, "no"))/(COUNTIF($I$2:$I$8561, "no"))</f>
        <v>2.4775583482944345E-2</v>
      </c>
      <c r="M378">
        <f>COUNTIF($I$2:I378,"yes")/$K$4</f>
        <v>0.82524271844660191</v>
      </c>
    </row>
    <row r="379" spans="1:13" x14ac:dyDescent="0.35">
      <c r="A379" t="s">
        <v>1250</v>
      </c>
      <c r="B379" t="s">
        <v>1251</v>
      </c>
      <c r="C379">
        <v>20</v>
      </c>
      <c r="D379">
        <v>716</v>
      </c>
      <c r="E379">
        <v>1</v>
      </c>
      <c r="F379">
        <v>1136</v>
      </c>
      <c r="G379">
        <v>-199.3</v>
      </c>
      <c r="H379" s="2">
        <v>3.7000000000000003E-23</v>
      </c>
      <c r="I379" t="str">
        <f>IF(ISERROR(MATCH(B379,'Лист 1'!$A$2:$A$207,0)),"no","yes")</f>
        <v>no</v>
      </c>
      <c r="L379">
        <f>(COUNTIF($I$2:I379, "no"))/(COUNTIF($I$2:$I$8561, "no"))</f>
        <v>2.4895272292040693E-2</v>
      </c>
      <c r="M379">
        <f>COUNTIF($I$2:I379,"yes")/$K$4</f>
        <v>0.82524271844660191</v>
      </c>
    </row>
    <row r="380" spans="1:13" x14ac:dyDescent="0.35">
      <c r="A380" t="s">
        <v>1252</v>
      </c>
      <c r="B380" t="s">
        <v>1253</v>
      </c>
      <c r="C380">
        <v>430</v>
      </c>
      <c r="D380">
        <v>1227</v>
      </c>
      <c r="E380">
        <v>1</v>
      </c>
      <c r="F380">
        <v>1136</v>
      </c>
      <c r="G380">
        <v>-200.3</v>
      </c>
      <c r="H380" s="2">
        <v>3.9999999999999998E-23</v>
      </c>
      <c r="I380" t="str">
        <f>IF(ISERROR(MATCH(B380,'Лист 1'!$A$2:$A$207,0)),"no","yes")</f>
        <v>no</v>
      </c>
      <c r="L380">
        <f>(COUNTIF($I$2:I380, "no"))/(COUNTIF($I$2:$I$8561, "no"))</f>
        <v>2.5014961101137045E-2</v>
      </c>
      <c r="M380">
        <f>COUNTIF($I$2:I380,"yes")/$K$4</f>
        <v>0.82524271844660191</v>
      </c>
    </row>
    <row r="381" spans="1:13" x14ac:dyDescent="0.35">
      <c r="A381" t="s">
        <v>1254</v>
      </c>
      <c r="B381" t="s">
        <v>1255</v>
      </c>
      <c r="C381">
        <v>401</v>
      </c>
      <c r="D381">
        <v>1176</v>
      </c>
      <c r="E381">
        <v>1</v>
      </c>
      <c r="F381">
        <v>1136</v>
      </c>
      <c r="G381">
        <v>-200.5</v>
      </c>
      <c r="H381" s="2">
        <v>3.9999999999999998E-23</v>
      </c>
      <c r="I381" t="str">
        <f>IF(ISERROR(MATCH(B381,'Лист 1'!$A$2:$A$207,0)),"no","yes")</f>
        <v>no</v>
      </c>
      <c r="L381">
        <f>(COUNTIF($I$2:I381, "no"))/(COUNTIF($I$2:$I$8561, "no"))</f>
        <v>2.5134649910233394E-2</v>
      </c>
      <c r="M381">
        <f>COUNTIF($I$2:I381,"yes")/$K$4</f>
        <v>0.82524271844660191</v>
      </c>
    </row>
    <row r="382" spans="1:13" x14ac:dyDescent="0.35">
      <c r="A382" t="s">
        <v>1256</v>
      </c>
      <c r="B382" t="s">
        <v>1257</v>
      </c>
      <c r="C382">
        <v>4</v>
      </c>
      <c r="D382">
        <v>729</v>
      </c>
      <c r="E382">
        <v>1</v>
      </c>
      <c r="F382">
        <v>1136</v>
      </c>
      <c r="G382">
        <v>-200.6</v>
      </c>
      <c r="H382" s="2">
        <v>4.1000000000000003E-23</v>
      </c>
      <c r="I382" t="str">
        <f>IF(ISERROR(MATCH(B382,'Лист 1'!$A$2:$A$207,0)),"no","yes")</f>
        <v>no</v>
      </c>
      <c r="L382">
        <f>(COUNTIF($I$2:I382, "no"))/(COUNTIF($I$2:$I$8561, "no"))</f>
        <v>2.5254338719329743E-2</v>
      </c>
      <c r="M382">
        <f>COUNTIF($I$2:I382,"yes")/$K$4</f>
        <v>0.82524271844660191</v>
      </c>
    </row>
    <row r="383" spans="1:13" x14ac:dyDescent="0.35">
      <c r="A383" t="s">
        <v>1258</v>
      </c>
      <c r="B383" t="s">
        <v>1259</v>
      </c>
      <c r="C383">
        <v>1</v>
      </c>
      <c r="D383">
        <v>735</v>
      </c>
      <c r="E383">
        <v>1</v>
      </c>
      <c r="F383">
        <v>1136</v>
      </c>
      <c r="G383">
        <v>-200.7</v>
      </c>
      <c r="H383" s="2">
        <v>4.1000000000000003E-23</v>
      </c>
      <c r="I383" t="str">
        <f>IF(ISERROR(MATCH(B383,'Лист 1'!$A$2:$A$207,0)),"no","yes")</f>
        <v>no</v>
      </c>
      <c r="L383">
        <f>(COUNTIF($I$2:I383, "no"))/(COUNTIF($I$2:$I$8561, "no"))</f>
        <v>2.5374027528426091E-2</v>
      </c>
      <c r="M383">
        <f>COUNTIF($I$2:I383,"yes")/$K$4</f>
        <v>0.82524271844660191</v>
      </c>
    </row>
    <row r="384" spans="1:13" x14ac:dyDescent="0.35">
      <c r="A384" t="s">
        <v>1260</v>
      </c>
      <c r="B384" t="s">
        <v>1261</v>
      </c>
      <c r="C384">
        <v>434</v>
      </c>
      <c r="D384">
        <v>1232</v>
      </c>
      <c r="E384">
        <v>1</v>
      </c>
      <c r="F384">
        <v>1136</v>
      </c>
      <c r="G384">
        <v>-200.9</v>
      </c>
      <c r="H384" s="2">
        <v>4.1000000000000003E-23</v>
      </c>
      <c r="I384" t="str">
        <f>IF(ISERROR(MATCH(B384,'Лист 1'!$A$2:$A$207,0)),"no","yes")</f>
        <v>no</v>
      </c>
      <c r="L384">
        <f>(COUNTIF($I$2:I384, "no"))/(COUNTIF($I$2:$I$8561, "no"))</f>
        <v>2.549371633752244E-2</v>
      </c>
      <c r="M384">
        <f>COUNTIF($I$2:I384,"yes")/$K$4</f>
        <v>0.82524271844660191</v>
      </c>
    </row>
    <row r="385" spans="1:13" x14ac:dyDescent="0.35">
      <c r="A385" t="s">
        <v>1262</v>
      </c>
      <c r="B385" t="s">
        <v>1263</v>
      </c>
      <c r="C385">
        <v>13</v>
      </c>
      <c r="D385">
        <v>754</v>
      </c>
      <c r="E385">
        <v>1</v>
      </c>
      <c r="F385">
        <v>1136</v>
      </c>
      <c r="G385">
        <v>-201</v>
      </c>
      <c r="H385" s="2">
        <v>4.2000000000000002E-23</v>
      </c>
      <c r="I385" t="str">
        <f>IF(ISERROR(MATCH(B385,'Лист 1'!$A$2:$A$207,0)),"no","yes")</f>
        <v>no</v>
      </c>
      <c r="L385">
        <f>(COUNTIF($I$2:I385, "no"))/(COUNTIF($I$2:$I$8561, "no"))</f>
        <v>2.5613405146618792E-2</v>
      </c>
      <c r="M385">
        <f>COUNTIF($I$2:I385,"yes")/$K$4</f>
        <v>0.82524271844660191</v>
      </c>
    </row>
    <row r="386" spans="1:13" x14ac:dyDescent="0.35">
      <c r="A386" t="s">
        <v>1264</v>
      </c>
      <c r="B386" t="s">
        <v>1265</v>
      </c>
      <c r="C386">
        <v>1</v>
      </c>
      <c r="D386">
        <v>735</v>
      </c>
      <c r="E386">
        <v>1</v>
      </c>
      <c r="F386">
        <v>1136</v>
      </c>
      <c r="G386">
        <v>-201.1</v>
      </c>
      <c r="H386" s="2">
        <v>4.2000000000000002E-23</v>
      </c>
      <c r="I386" t="str">
        <f>IF(ISERROR(MATCH(B386,'Лист 1'!$A$2:$A$207,0)),"no","yes")</f>
        <v>no</v>
      </c>
      <c r="L386">
        <f>(COUNTIF($I$2:I386, "no"))/(COUNTIF($I$2:$I$8561, "no"))</f>
        <v>2.5733093955715141E-2</v>
      </c>
      <c r="M386">
        <f>COUNTIF($I$2:I386,"yes")/$K$4</f>
        <v>0.82524271844660191</v>
      </c>
    </row>
    <row r="387" spans="1:13" x14ac:dyDescent="0.35">
      <c r="A387" t="s">
        <v>1266</v>
      </c>
      <c r="B387" t="s">
        <v>1267</v>
      </c>
      <c r="C387">
        <v>12</v>
      </c>
      <c r="D387">
        <v>711</v>
      </c>
      <c r="E387">
        <v>1</v>
      </c>
      <c r="F387">
        <v>1136</v>
      </c>
      <c r="G387">
        <v>-201.4</v>
      </c>
      <c r="H387" s="2">
        <v>4.3E-23</v>
      </c>
      <c r="I387" t="str">
        <f>IF(ISERROR(MATCH(B387,'Лист 1'!$A$2:$A$207,0)),"no","yes")</f>
        <v>no</v>
      </c>
      <c r="L387">
        <f>(COUNTIF($I$2:I387, "no"))/(COUNTIF($I$2:$I$8561, "no"))</f>
        <v>2.585278276481149E-2</v>
      </c>
      <c r="M387">
        <f>COUNTIF($I$2:I387,"yes")/$K$4</f>
        <v>0.82524271844660191</v>
      </c>
    </row>
    <row r="388" spans="1:13" x14ac:dyDescent="0.35">
      <c r="A388" t="s">
        <v>1268</v>
      </c>
      <c r="B388" t="s">
        <v>1269</v>
      </c>
      <c r="C388">
        <v>4</v>
      </c>
      <c r="D388">
        <v>729</v>
      </c>
      <c r="E388">
        <v>1</v>
      </c>
      <c r="F388">
        <v>1136</v>
      </c>
      <c r="G388">
        <v>-201.7</v>
      </c>
      <c r="H388" s="2">
        <v>4.3999999999999999E-23</v>
      </c>
      <c r="I388" t="str">
        <f>IF(ISERROR(MATCH(B388,'Лист 1'!$A$2:$A$207,0)),"no","yes")</f>
        <v>no</v>
      </c>
      <c r="L388">
        <f>(COUNTIF($I$2:I388, "no"))/(COUNTIF($I$2:$I$8561, "no"))</f>
        <v>2.5972471573907838E-2</v>
      </c>
      <c r="M388">
        <f>COUNTIF($I$2:I388,"yes")/$K$4</f>
        <v>0.82524271844660191</v>
      </c>
    </row>
    <row r="389" spans="1:13" x14ac:dyDescent="0.35">
      <c r="A389" t="s">
        <v>1270</v>
      </c>
      <c r="B389" t="s">
        <v>1271</v>
      </c>
      <c r="C389">
        <v>12</v>
      </c>
      <c r="D389">
        <v>711</v>
      </c>
      <c r="E389">
        <v>1</v>
      </c>
      <c r="F389">
        <v>1136</v>
      </c>
      <c r="G389">
        <v>-201.9</v>
      </c>
      <c r="H389" s="2">
        <v>4.3999999999999999E-23</v>
      </c>
      <c r="I389" t="str">
        <f>IF(ISERROR(MATCH(B389,'Лист 1'!$A$2:$A$207,0)),"no","yes")</f>
        <v>no</v>
      </c>
      <c r="L389">
        <f>(COUNTIF($I$2:I389, "no"))/(COUNTIF($I$2:$I$8561, "no"))</f>
        <v>2.6092160383004191E-2</v>
      </c>
      <c r="M389">
        <f>COUNTIF($I$2:I389,"yes")/$K$4</f>
        <v>0.82524271844660191</v>
      </c>
    </row>
    <row r="390" spans="1:13" x14ac:dyDescent="0.35">
      <c r="A390" t="s">
        <v>1272</v>
      </c>
      <c r="B390" t="s">
        <v>1273</v>
      </c>
      <c r="C390">
        <v>15</v>
      </c>
      <c r="D390">
        <v>754</v>
      </c>
      <c r="E390">
        <v>1</v>
      </c>
      <c r="F390">
        <v>1136</v>
      </c>
      <c r="G390">
        <v>-202.2</v>
      </c>
      <c r="H390" s="2">
        <v>4.4999999999999997E-23</v>
      </c>
      <c r="I390" t="str">
        <f>IF(ISERROR(MATCH(B390,'Лист 1'!$A$2:$A$207,0)),"no","yes")</f>
        <v>no</v>
      </c>
      <c r="L390">
        <f>(COUNTIF($I$2:I390, "no"))/(COUNTIF($I$2:$I$8561, "no"))</f>
        <v>2.6211849192100539E-2</v>
      </c>
      <c r="M390">
        <f>COUNTIF($I$2:I390,"yes")/$K$4</f>
        <v>0.82524271844660191</v>
      </c>
    </row>
    <row r="391" spans="1:13" x14ac:dyDescent="0.35">
      <c r="A391" t="s">
        <v>1274</v>
      </c>
      <c r="B391" t="s">
        <v>1275</v>
      </c>
      <c r="C391">
        <v>4</v>
      </c>
      <c r="D391">
        <v>729</v>
      </c>
      <c r="E391">
        <v>1</v>
      </c>
      <c r="F391">
        <v>1136</v>
      </c>
      <c r="G391">
        <v>-202.5</v>
      </c>
      <c r="H391" s="2">
        <v>4.6000000000000002E-23</v>
      </c>
      <c r="I391" t="str">
        <f>IF(ISERROR(MATCH(B391,'Лист 1'!$A$2:$A$207,0)),"no","yes")</f>
        <v>no</v>
      </c>
      <c r="L391">
        <f>(COUNTIF($I$2:I391, "no"))/(COUNTIF($I$2:$I$8561, "no"))</f>
        <v>2.6331538001196888E-2</v>
      </c>
      <c r="M391">
        <f>COUNTIF($I$2:I391,"yes")/$K$4</f>
        <v>0.82524271844660191</v>
      </c>
    </row>
    <row r="392" spans="1:13" x14ac:dyDescent="0.35">
      <c r="A392" t="s">
        <v>1276</v>
      </c>
      <c r="B392" t="s">
        <v>1277</v>
      </c>
      <c r="C392">
        <v>15</v>
      </c>
      <c r="D392">
        <v>751</v>
      </c>
      <c r="E392">
        <v>1</v>
      </c>
      <c r="F392">
        <v>1136</v>
      </c>
      <c r="G392">
        <v>-203.4</v>
      </c>
      <c r="H392" s="2">
        <v>4.8999999999999998E-23</v>
      </c>
      <c r="I392" t="str">
        <f>IF(ISERROR(MATCH(B392,'Лист 1'!$A$2:$A$207,0)),"no","yes")</f>
        <v>no</v>
      </c>
      <c r="L392">
        <f>(COUNTIF($I$2:I392, "no"))/(COUNTIF($I$2:$I$8561, "no"))</f>
        <v>2.6451226810293237E-2</v>
      </c>
      <c r="M392">
        <f>COUNTIF($I$2:I392,"yes")/$K$4</f>
        <v>0.82524271844660191</v>
      </c>
    </row>
    <row r="393" spans="1:13" x14ac:dyDescent="0.35">
      <c r="A393" t="s">
        <v>1278</v>
      </c>
      <c r="B393" t="s">
        <v>1279</v>
      </c>
      <c r="C393">
        <v>4</v>
      </c>
      <c r="D393">
        <v>729</v>
      </c>
      <c r="E393">
        <v>1</v>
      </c>
      <c r="F393">
        <v>1136</v>
      </c>
      <c r="G393">
        <v>-203.4</v>
      </c>
      <c r="H393" s="2">
        <v>4.8999999999999998E-23</v>
      </c>
      <c r="I393" t="str">
        <f>IF(ISERROR(MATCH(B393,'Лист 1'!$A$2:$A$207,0)),"no","yes")</f>
        <v>no</v>
      </c>
      <c r="L393">
        <f>(COUNTIF($I$2:I393, "no"))/(COUNTIF($I$2:$I$8561, "no"))</f>
        <v>2.6570915619389589E-2</v>
      </c>
      <c r="M393">
        <f>COUNTIF($I$2:I393,"yes")/$K$4</f>
        <v>0.82524271844660191</v>
      </c>
    </row>
    <row r="394" spans="1:13" x14ac:dyDescent="0.35">
      <c r="A394" t="s">
        <v>1280</v>
      </c>
      <c r="B394" t="s">
        <v>1281</v>
      </c>
      <c r="C394">
        <v>544</v>
      </c>
      <c r="D394">
        <v>1498</v>
      </c>
      <c r="E394">
        <v>1</v>
      </c>
      <c r="F394">
        <v>1136</v>
      </c>
      <c r="G394">
        <v>-203.6</v>
      </c>
      <c r="H394" s="2">
        <v>5.0000000000000002E-23</v>
      </c>
      <c r="I394" t="str">
        <f>IF(ISERROR(MATCH(B394,'Лист 1'!$A$2:$A$207,0)),"no","yes")</f>
        <v>no</v>
      </c>
      <c r="L394">
        <f>(COUNTIF($I$2:I394, "no"))/(COUNTIF($I$2:$I$8561, "no"))</f>
        <v>2.6690604428485937E-2</v>
      </c>
      <c r="M394">
        <f>COUNTIF($I$2:I394,"yes")/$K$4</f>
        <v>0.82524271844660191</v>
      </c>
    </row>
    <row r="395" spans="1:13" x14ac:dyDescent="0.35">
      <c r="A395" t="s">
        <v>1282</v>
      </c>
      <c r="B395" t="s">
        <v>1283</v>
      </c>
      <c r="C395">
        <v>15</v>
      </c>
      <c r="D395">
        <v>751</v>
      </c>
      <c r="E395">
        <v>1</v>
      </c>
      <c r="F395">
        <v>1136</v>
      </c>
      <c r="G395">
        <v>-203.7</v>
      </c>
      <c r="H395" s="2">
        <v>5.0000000000000002E-23</v>
      </c>
      <c r="I395" t="str">
        <f>IF(ISERROR(MATCH(B395,'Лист 1'!$A$2:$A$207,0)),"no","yes")</f>
        <v>no</v>
      </c>
      <c r="L395">
        <f>(COUNTIF($I$2:I395, "no"))/(COUNTIF($I$2:$I$8561, "no"))</f>
        <v>2.6810293237582286E-2</v>
      </c>
      <c r="M395">
        <f>COUNTIF($I$2:I395,"yes")/$K$4</f>
        <v>0.82524271844660191</v>
      </c>
    </row>
    <row r="396" spans="1:13" x14ac:dyDescent="0.35">
      <c r="A396" t="s">
        <v>1284</v>
      </c>
      <c r="B396" t="s">
        <v>1285</v>
      </c>
      <c r="C396">
        <v>2</v>
      </c>
      <c r="D396">
        <v>757</v>
      </c>
      <c r="E396">
        <v>1</v>
      </c>
      <c r="F396">
        <v>1136</v>
      </c>
      <c r="G396">
        <v>-204.1</v>
      </c>
      <c r="H396" s="2">
        <v>5.1000000000000001E-23</v>
      </c>
      <c r="I396" t="str">
        <f>IF(ISERROR(MATCH(B396,'Лист 1'!$A$2:$A$207,0)),"no","yes")</f>
        <v>no</v>
      </c>
      <c r="L396">
        <f>(COUNTIF($I$2:I396, "no"))/(COUNTIF($I$2:$I$8561, "no"))</f>
        <v>2.6929982046678635E-2</v>
      </c>
      <c r="M396">
        <f>COUNTIF($I$2:I396,"yes")/$K$4</f>
        <v>0.82524271844660191</v>
      </c>
    </row>
    <row r="397" spans="1:13" x14ac:dyDescent="0.35">
      <c r="A397" t="s">
        <v>1286</v>
      </c>
      <c r="B397" t="s">
        <v>1287</v>
      </c>
      <c r="C397">
        <v>24</v>
      </c>
      <c r="D397">
        <v>752</v>
      </c>
      <c r="E397">
        <v>1</v>
      </c>
      <c r="F397">
        <v>1136</v>
      </c>
      <c r="G397">
        <v>-204.4</v>
      </c>
      <c r="H397" s="2">
        <v>5.2E-23</v>
      </c>
      <c r="I397" t="str">
        <f>IF(ISERROR(MATCH(B397,'Лист 1'!$A$2:$A$207,0)),"no","yes")</f>
        <v>no</v>
      </c>
      <c r="L397">
        <f>(COUNTIF($I$2:I397, "no"))/(COUNTIF($I$2:$I$8561, "no"))</f>
        <v>2.7049670855774983E-2</v>
      </c>
      <c r="M397">
        <f>COUNTIF($I$2:I397,"yes")/$K$4</f>
        <v>0.82524271844660191</v>
      </c>
    </row>
    <row r="398" spans="1:13" x14ac:dyDescent="0.35">
      <c r="A398" t="s">
        <v>1288</v>
      </c>
      <c r="B398" t="s">
        <v>1289</v>
      </c>
      <c r="C398">
        <v>4</v>
      </c>
      <c r="D398">
        <v>729</v>
      </c>
      <c r="E398">
        <v>1</v>
      </c>
      <c r="F398">
        <v>1136</v>
      </c>
      <c r="G398">
        <v>-204.5</v>
      </c>
      <c r="H398" s="2">
        <v>5.3000000000000004E-23</v>
      </c>
      <c r="I398" t="str">
        <f>IF(ISERROR(MATCH(B398,'Лист 1'!$A$2:$A$207,0)),"no","yes")</f>
        <v>no</v>
      </c>
      <c r="L398">
        <f>(COUNTIF($I$2:I398, "no"))/(COUNTIF($I$2:$I$8561, "no"))</f>
        <v>2.7169359664871336E-2</v>
      </c>
      <c r="M398">
        <f>COUNTIF($I$2:I398,"yes")/$K$4</f>
        <v>0.82524271844660191</v>
      </c>
    </row>
    <row r="399" spans="1:13" x14ac:dyDescent="0.35">
      <c r="A399" t="s">
        <v>1290</v>
      </c>
      <c r="B399" t="s">
        <v>1291</v>
      </c>
      <c r="C399">
        <v>1</v>
      </c>
      <c r="D399">
        <v>735</v>
      </c>
      <c r="E399">
        <v>1</v>
      </c>
      <c r="F399">
        <v>1136</v>
      </c>
      <c r="G399">
        <v>-204.9</v>
      </c>
      <c r="H399" s="2">
        <v>5.3999999999999997E-23</v>
      </c>
      <c r="I399" t="str">
        <f>IF(ISERROR(MATCH(B399,'Лист 1'!$A$2:$A$207,0)),"no","yes")</f>
        <v>no</v>
      </c>
      <c r="L399">
        <f>(COUNTIF($I$2:I399, "no"))/(COUNTIF($I$2:$I$8561, "no"))</f>
        <v>2.7289048473967684E-2</v>
      </c>
      <c r="M399">
        <f>COUNTIF($I$2:I399,"yes")/$K$4</f>
        <v>0.82524271844660191</v>
      </c>
    </row>
    <row r="400" spans="1:13" x14ac:dyDescent="0.35">
      <c r="A400" t="s">
        <v>1292</v>
      </c>
      <c r="B400" t="s">
        <v>1293</v>
      </c>
      <c r="C400">
        <v>14</v>
      </c>
      <c r="D400">
        <v>719</v>
      </c>
      <c r="E400">
        <v>1</v>
      </c>
      <c r="F400">
        <v>1136</v>
      </c>
      <c r="G400">
        <v>-205</v>
      </c>
      <c r="H400" s="2">
        <v>5.5000000000000001E-23</v>
      </c>
      <c r="I400" t="str">
        <f>IF(ISERROR(MATCH(B400,'Лист 1'!$A$2:$A$207,0)),"no","yes")</f>
        <v>no</v>
      </c>
      <c r="L400">
        <f>(COUNTIF($I$2:I400, "no"))/(COUNTIF($I$2:$I$8561, "no"))</f>
        <v>2.7408737283064033E-2</v>
      </c>
      <c r="M400">
        <f>COUNTIF($I$2:I400,"yes")/$K$4</f>
        <v>0.82524271844660191</v>
      </c>
    </row>
    <row r="401" spans="1:13" x14ac:dyDescent="0.35">
      <c r="A401" t="s">
        <v>1294</v>
      </c>
      <c r="B401" t="s">
        <v>1295</v>
      </c>
      <c r="C401">
        <v>9</v>
      </c>
      <c r="D401">
        <v>710</v>
      </c>
      <c r="E401">
        <v>1</v>
      </c>
      <c r="F401">
        <v>1136</v>
      </c>
      <c r="G401">
        <v>-205</v>
      </c>
      <c r="H401" s="2">
        <v>5.5000000000000001E-23</v>
      </c>
      <c r="I401" t="str">
        <f>IF(ISERROR(MATCH(B401,'Лист 1'!$A$2:$A$207,0)),"no","yes")</f>
        <v>no</v>
      </c>
      <c r="L401">
        <f>(COUNTIF($I$2:I401, "no"))/(COUNTIF($I$2:$I$8561, "no"))</f>
        <v>2.7528426092160382E-2</v>
      </c>
      <c r="M401">
        <f>COUNTIF($I$2:I401,"yes")/$K$4</f>
        <v>0.82524271844660191</v>
      </c>
    </row>
    <row r="402" spans="1:13" x14ac:dyDescent="0.35">
      <c r="A402" t="s">
        <v>1296</v>
      </c>
      <c r="B402" t="s">
        <v>1297</v>
      </c>
      <c r="C402">
        <v>16</v>
      </c>
      <c r="D402">
        <v>755</v>
      </c>
      <c r="E402">
        <v>1</v>
      </c>
      <c r="F402">
        <v>1136</v>
      </c>
      <c r="G402">
        <v>-205.5</v>
      </c>
      <c r="H402" s="2">
        <v>5.6999999999999999E-23</v>
      </c>
      <c r="I402" t="str">
        <f>IF(ISERROR(MATCH(B402,'Лист 1'!$A$2:$A$207,0)),"no","yes")</f>
        <v>no</v>
      </c>
      <c r="L402">
        <f>(COUNTIF($I$2:I402, "no"))/(COUNTIF($I$2:$I$8561, "no"))</f>
        <v>2.7648114901256734E-2</v>
      </c>
      <c r="M402">
        <f>COUNTIF($I$2:I402,"yes")/$K$4</f>
        <v>0.82524271844660191</v>
      </c>
    </row>
    <row r="403" spans="1:13" x14ac:dyDescent="0.35">
      <c r="A403" t="s">
        <v>1298</v>
      </c>
      <c r="B403" t="s">
        <v>1299</v>
      </c>
      <c r="C403">
        <v>65</v>
      </c>
      <c r="D403">
        <v>804</v>
      </c>
      <c r="E403">
        <v>1</v>
      </c>
      <c r="F403">
        <v>1136</v>
      </c>
      <c r="G403">
        <v>-205.9</v>
      </c>
      <c r="H403" s="2">
        <v>5.8000000000000003E-23</v>
      </c>
      <c r="I403" t="str">
        <f>IF(ISERROR(MATCH(B403,'Лист 1'!$A$2:$A$207,0)),"no","yes")</f>
        <v>no</v>
      </c>
      <c r="L403">
        <f>(COUNTIF($I$2:I403, "no"))/(COUNTIF($I$2:$I$8561, "no"))</f>
        <v>2.7767803710353083E-2</v>
      </c>
      <c r="M403">
        <f>COUNTIF($I$2:I403,"yes")/$K$4</f>
        <v>0.82524271844660191</v>
      </c>
    </row>
    <row r="404" spans="1:13" x14ac:dyDescent="0.35">
      <c r="A404" t="s">
        <v>1300</v>
      </c>
      <c r="B404" t="s">
        <v>1301</v>
      </c>
      <c r="C404">
        <v>15</v>
      </c>
      <c r="D404">
        <v>754</v>
      </c>
      <c r="E404">
        <v>1</v>
      </c>
      <c r="F404">
        <v>1136</v>
      </c>
      <c r="G404">
        <v>-206.3</v>
      </c>
      <c r="H404" s="2">
        <v>6.0000000000000001E-23</v>
      </c>
      <c r="I404" t="str">
        <f>IF(ISERROR(MATCH(B404,'Лист 1'!$A$2:$A$207,0)),"no","yes")</f>
        <v>no</v>
      </c>
      <c r="L404">
        <f>(COUNTIF($I$2:I404, "no"))/(COUNTIF($I$2:$I$8561, "no"))</f>
        <v>2.7887492519449431E-2</v>
      </c>
      <c r="M404">
        <f>COUNTIF($I$2:I404,"yes")/$K$4</f>
        <v>0.82524271844660191</v>
      </c>
    </row>
    <row r="405" spans="1:13" x14ac:dyDescent="0.35">
      <c r="A405" t="s">
        <v>1302</v>
      </c>
      <c r="B405" t="s">
        <v>1303</v>
      </c>
      <c r="C405">
        <v>419</v>
      </c>
      <c r="D405">
        <v>1211</v>
      </c>
      <c r="E405">
        <v>1</v>
      </c>
      <c r="F405">
        <v>1136</v>
      </c>
      <c r="G405">
        <v>-206.7</v>
      </c>
      <c r="H405" s="2">
        <v>6.1000000000000005E-23</v>
      </c>
      <c r="I405" t="str">
        <f>IF(ISERROR(MATCH(B405,'Лист 1'!$A$2:$A$207,0)),"no","yes")</f>
        <v>no</v>
      </c>
      <c r="L405">
        <f>(COUNTIF($I$2:I405, "no"))/(COUNTIF($I$2:$I$8561, "no"))</f>
        <v>2.800718132854578E-2</v>
      </c>
      <c r="M405">
        <f>COUNTIF($I$2:I405,"yes")/$K$4</f>
        <v>0.82524271844660191</v>
      </c>
    </row>
    <row r="406" spans="1:13" x14ac:dyDescent="0.35">
      <c r="A406" t="s">
        <v>1304</v>
      </c>
      <c r="B406" t="s">
        <v>1305</v>
      </c>
      <c r="C406">
        <v>377</v>
      </c>
      <c r="D406">
        <v>1191</v>
      </c>
      <c r="E406">
        <v>1</v>
      </c>
      <c r="F406">
        <v>1136</v>
      </c>
      <c r="G406">
        <v>-206.8</v>
      </c>
      <c r="H406" s="2">
        <v>6.1999999999999998E-23</v>
      </c>
      <c r="I406" t="str">
        <f>IF(ISERROR(MATCH(B406,'Лист 1'!$A$2:$A$207,0)),"no","yes")</f>
        <v>no</v>
      </c>
      <c r="L406">
        <f>(COUNTIF($I$2:I406, "no"))/(COUNTIF($I$2:$I$8561, "no"))</f>
        <v>2.8126870137642132E-2</v>
      </c>
      <c r="M406">
        <f>COUNTIF($I$2:I406,"yes")/$K$4</f>
        <v>0.82524271844660191</v>
      </c>
    </row>
    <row r="407" spans="1:13" x14ac:dyDescent="0.35">
      <c r="A407" t="s">
        <v>1306</v>
      </c>
      <c r="B407" t="s">
        <v>1307</v>
      </c>
      <c r="C407">
        <v>20</v>
      </c>
      <c r="D407">
        <v>708</v>
      </c>
      <c r="E407">
        <v>1</v>
      </c>
      <c r="F407">
        <v>1136</v>
      </c>
      <c r="G407">
        <v>-206.9</v>
      </c>
      <c r="H407" s="2">
        <v>6.1999999999999998E-23</v>
      </c>
      <c r="I407" t="str">
        <f>IF(ISERROR(MATCH(B407,'Лист 1'!$A$2:$A$207,0)),"no","yes")</f>
        <v>no</v>
      </c>
      <c r="L407">
        <f>(COUNTIF($I$2:I407, "no"))/(COUNTIF($I$2:$I$8561, "no"))</f>
        <v>2.8246558946738481E-2</v>
      </c>
      <c r="M407">
        <f>COUNTIF($I$2:I407,"yes")/$K$4</f>
        <v>0.82524271844660191</v>
      </c>
    </row>
    <row r="408" spans="1:13" x14ac:dyDescent="0.35">
      <c r="A408" t="s">
        <v>1308</v>
      </c>
      <c r="B408" t="s">
        <v>1309</v>
      </c>
      <c r="C408">
        <v>378</v>
      </c>
      <c r="D408">
        <v>1188</v>
      </c>
      <c r="E408">
        <v>1</v>
      </c>
      <c r="F408">
        <v>1136</v>
      </c>
      <c r="G408">
        <v>-206.9</v>
      </c>
      <c r="H408" s="2">
        <v>6.1999999999999998E-23</v>
      </c>
      <c r="I408" t="str">
        <f>IF(ISERROR(MATCH(B408,'Лист 1'!$A$2:$A$207,0)),"no","yes")</f>
        <v>no</v>
      </c>
      <c r="L408">
        <f>(COUNTIF($I$2:I408, "no"))/(COUNTIF($I$2:$I$8561, "no"))</f>
        <v>2.8366247755834829E-2</v>
      </c>
      <c r="M408">
        <f>COUNTIF($I$2:I408,"yes")/$K$4</f>
        <v>0.82524271844660191</v>
      </c>
    </row>
    <row r="409" spans="1:13" x14ac:dyDescent="0.35">
      <c r="A409" t="s">
        <v>1310</v>
      </c>
      <c r="B409" t="s">
        <v>1311</v>
      </c>
      <c r="C409">
        <v>43</v>
      </c>
      <c r="D409">
        <v>762</v>
      </c>
      <c r="E409">
        <v>1</v>
      </c>
      <c r="F409">
        <v>1136</v>
      </c>
      <c r="G409">
        <v>-207.2</v>
      </c>
      <c r="H409" s="2">
        <v>6.3000000000000002E-23</v>
      </c>
      <c r="I409" t="str">
        <f>IF(ISERROR(MATCH(B409,'Лист 1'!$A$2:$A$207,0)),"no","yes")</f>
        <v>no</v>
      </c>
      <c r="L409">
        <f>(COUNTIF($I$2:I409, "no"))/(COUNTIF($I$2:$I$8561, "no"))</f>
        <v>2.8485936564931178E-2</v>
      </c>
      <c r="M409">
        <f>COUNTIF($I$2:I409,"yes")/$K$4</f>
        <v>0.82524271844660191</v>
      </c>
    </row>
    <row r="410" spans="1:13" x14ac:dyDescent="0.35">
      <c r="A410" t="s">
        <v>1312</v>
      </c>
      <c r="B410" t="s">
        <v>1313</v>
      </c>
      <c r="C410">
        <v>263</v>
      </c>
      <c r="D410">
        <v>1241</v>
      </c>
      <c r="E410">
        <v>1</v>
      </c>
      <c r="F410">
        <v>1136</v>
      </c>
      <c r="G410">
        <v>-207.9</v>
      </c>
      <c r="H410" s="2">
        <v>6.6999999999999997E-23</v>
      </c>
      <c r="I410" t="str">
        <f>IF(ISERROR(MATCH(B410,'Лист 1'!$A$2:$A$207,0)),"no","yes")</f>
        <v>no</v>
      </c>
      <c r="L410">
        <f>(COUNTIF($I$2:I410, "no"))/(COUNTIF($I$2:$I$8561, "no"))</f>
        <v>2.8605625374027527E-2</v>
      </c>
      <c r="M410">
        <f>COUNTIF($I$2:I410,"yes")/$K$4</f>
        <v>0.82524271844660191</v>
      </c>
    </row>
    <row r="411" spans="1:13" x14ac:dyDescent="0.35">
      <c r="A411" t="s">
        <v>1314</v>
      </c>
      <c r="B411" t="s">
        <v>1315</v>
      </c>
      <c r="C411">
        <v>484</v>
      </c>
      <c r="D411">
        <v>1211</v>
      </c>
      <c r="E411">
        <v>1</v>
      </c>
      <c r="F411">
        <v>1136</v>
      </c>
      <c r="G411">
        <v>-208</v>
      </c>
      <c r="H411" s="2">
        <v>6.6999999999999997E-23</v>
      </c>
      <c r="I411" t="str">
        <f>IF(ISERROR(MATCH(B411,'Лист 1'!$A$2:$A$207,0)),"no","yes")</f>
        <v>no</v>
      </c>
      <c r="L411">
        <f>(COUNTIF($I$2:I411, "no"))/(COUNTIF($I$2:$I$8561, "no"))</f>
        <v>2.8725314183123879E-2</v>
      </c>
      <c r="M411">
        <f>COUNTIF($I$2:I411,"yes")/$K$4</f>
        <v>0.82524271844660191</v>
      </c>
    </row>
    <row r="412" spans="1:13" x14ac:dyDescent="0.35">
      <c r="A412" t="s">
        <v>1316</v>
      </c>
      <c r="B412" t="s">
        <v>1317</v>
      </c>
      <c r="C412">
        <v>2</v>
      </c>
      <c r="D412">
        <v>706</v>
      </c>
      <c r="E412">
        <v>1</v>
      </c>
      <c r="F412">
        <v>1136</v>
      </c>
      <c r="G412">
        <v>-208.1</v>
      </c>
      <c r="H412" s="2">
        <v>6.6999999999999997E-23</v>
      </c>
      <c r="I412" t="str">
        <f>IF(ISERROR(MATCH(B412,'Лист 1'!$A$2:$A$207,0)),"no","yes")</f>
        <v>no</v>
      </c>
      <c r="L412">
        <f>(COUNTIF($I$2:I412, "no"))/(COUNTIF($I$2:$I$8561, "no"))</f>
        <v>2.8845002992220228E-2</v>
      </c>
      <c r="M412">
        <f>COUNTIF($I$2:I412,"yes")/$K$4</f>
        <v>0.82524271844660191</v>
      </c>
    </row>
    <row r="413" spans="1:13" x14ac:dyDescent="0.35">
      <c r="A413" t="s">
        <v>1318</v>
      </c>
      <c r="B413" t="s">
        <v>1319</v>
      </c>
      <c r="C413">
        <v>3</v>
      </c>
      <c r="D413">
        <v>745</v>
      </c>
      <c r="E413">
        <v>1</v>
      </c>
      <c r="F413">
        <v>1136</v>
      </c>
      <c r="G413">
        <v>-208.6</v>
      </c>
      <c r="H413" s="2">
        <v>6.8999999999999994E-23</v>
      </c>
      <c r="I413" t="str">
        <f>IF(ISERROR(MATCH(B413,'Лист 1'!$A$2:$A$207,0)),"no","yes")</f>
        <v>no</v>
      </c>
      <c r="L413">
        <f>(COUNTIF($I$2:I413, "no"))/(COUNTIF($I$2:$I$8561, "no"))</f>
        <v>2.8964691801316576E-2</v>
      </c>
      <c r="M413">
        <f>COUNTIF($I$2:I413,"yes")/$K$4</f>
        <v>0.82524271844660191</v>
      </c>
    </row>
    <row r="414" spans="1:13" x14ac:dyDescent="0.35">
      <c r="A414" t="s">
        <v>1320</v>
      </c>
      <c r="B414" t="s">
        <v>1321</v>
      </c>
      <c r="C414">
        <v>3</v>
      </c>
      <c r="D414">
        <v>745</v>
      </c>
      <c r="E414">
        <v>1</v>
      </c>
      <c r="F414">
        <v>1136</v>
      </c>
      <c r="G414">
        <v>-209.1</v>
      </c>
      <c r="H414" s="2">
        <v>7.1999999999999996E-23</v>
      </c>
      <c r="I414" t="str">
        <f>IF(ISERROR(MATCH(B414,'Лист 1'!$A$2:$A$207,0)),"no","yes")</f>
        <v>no</v>
      </c>
      <c r="L414">
        <f>(COUNTIF($I$2:I414, "no"))/(COUNTIF($I$2:$I$8561, "no"))</f>
        <v>2.9084380610412925E-2</v>
      </c>
      <c r="M414">
        <f>COUNTIF($I$2:I414,"yes")/$K$4</f>
        <v>0.82524271844660191</v>
      </c>
    </row>
    <row r="415" spans="1:13" x14ac:dyDescent="0.35">
      <c r="A415" t="s">
        <v>1322</v>
      </c>
      <c r="B415" t="s">
        <v>1323</v>
      </c>
      <c r="C415">
        <v>24</v>
      </c>
      <c r="D415">
        <v>754</v>
      </c>
      <c r="E415">
        <v>1</v>
      </c>
      <c r="F415">
        <v>1136</v>
      </c>
      <c r="G415">
        <v>-209.1</v>
      </c>
      <c r="H415" s="2">
        <v>7.1999999999999996E-23</v>
      </c>
      <c r="I415" t="str">
        <f>IF(ISERROR(MATCH(B415,'Лист 1'!$A$2:$A$207,0)),"no","yes")</f>
        <v>no</v>
      </c>
      <c r="L415">
        <f>(COUNTIF($I$2:I415, "no"))/(COUNTIF($I$2:$I$8561, "no"))</f>
        <v>2.9204069419509277E-2</v>
      </c>
      <c r="M415">
        <f>COUNTIF($I$2:I415,"yes")/$K$4</f>
        <v>0.82524271844660191</v>
      </c>
    </row>
    <row r="416" spans="1:13" x14ac:dyDescent="0.35">
      <c r="A416" t="s">
        <v>1324</v>
      </c>
      <c r="B416" t="s">
        <v>1325</v>
      </c>
      <c r="C416">
        <v>1</v>
      </c>
      <c r="D416">
        <v>735</v>
      </c>
      <c r="E416">
        <v>1</v>
      </c>
      <c r="F416">
        <v>1136</v>
      </c>
      <c r="G416">
        <v>-209.2</v>
      </c>
      <c r="H416" s="2">
        <v>7.1999999999999996E-23</v>
      </c>
      <c r="I416" t="str">
        <f>IF(ISERROR(MATCH(B416,'Лист 1'!$A$2:$A$207,0)),"no","yes")</f>
        <v>no</v>
      </c>
      <c r="L416">
        <f>(COUNTIF($I$2:I416, "no"))/(COUNTIF($I$2:$I$8561, "no"))</f>
        <v>2.9323758228605626E-2</v>
      </c>
      <c r="M416">
        <f>COUNTIF($I$2:I416,"yes")/$K$4</f>
        <v>0.82524271844660191</v>
      </c>
    </row>
    <row r="417" spans="1:13" x14ac:dyDescent="0.35">
      <c r="A417" t="s">
        <v>1326</v>
      </c>
      <c r="B417" t="s">
        <v>1327</v>
      </c>
      <c r="C417">
        <v>4</v>
      </c>
      <c r="D417">
        <v>726</v>
      </c>
      <c r="E417">
        <v>1</v>
      </c>
      <c r="F417">
        <v>1136</v>
      </c>
      <c r="G417">
        <v>-209.2</v>
      </c>
      <c r="H417" s="2">
        <v>7.3E-23</v>
      </c>
      <c r="I417" t="str">
        <f>IF(ISERROR(MATCH(B417,'Лист 1'!$A$2:$A$207,0)),"no","yes")</f>
        <v>no</v>
      </c>
      <c r="L417">
        <f>(COUNTIF($I$2:I417, "no"))/(COUNTIF($I$2:$I$8561, "no"))</f>
        <v>2.9443447037701975E-2</v>
      </c>
      <c r="M417">
        <f>COUNTIF($I$2:I417,"yes")/$K$4</f>
        <v>0.82524271844660191</v>
      </c>
    </row>
    <row r="418" spans="1:13" x14ac:dyDescent="0.35">
      <c r="A418" t="s">
        <v>1328</v>
      </c>
      <c r="B418" t="s">
        <v>1329</v>
      </c>
      <c r="C418">
        <v>407</v>
      </c>
      <c r="D418">
        <v>1193</v>
      </c>
      <c r="E418">
        <v>1</v>
      </c>
      <c r="F418">
        <v>1136</v>
      </c>
      <c r="G418">
        <v>-209.3</v>
      </c>
      <c r="H418" s="2">
        <v>7.3E-23</v>
      </c>
      <c r="I418" t="str">
        <f>IF(ISERROR(MATCH(B418,'Лист 1'!$A$2:$A$207,0)),"no","yes")</f>
        <v>no</v>
      </c>
      <c r="L418">
        <f>(COUNTIF($I$2:I418, "no"))/(COUNTIF($I$2:$I$8561, "no"))</f>
        <v>2.9563135846798323E-2</v>
      </c>
      <c r="M418">
        <f>COUNTIF($I$2:I418,"yes")/$K$4</f>
        <v>0.82524271844660191</v>
      </c>
    </row>
    <row r="419" spans="1:13" x14ac:dyDescent="0.35">
      <c r="A419" t="s">
        <v>1330</v>
      </c>
      <c r="B419" t="s">
        <v>1331</v>
      </c>
      <c r="C419">
        <v>386</v>
      </c>
      <c r="D419">
        <v>1183</v>
      </c>
      <c r="E419">
        <v>1</v>
      </c>
      <c r="F419">
        <v>1136</v>
      </c>
      <c r="G419">
        <v>-209.4</v>
      </c>
      <c r="H419" s="2">
        <v>7.3E-23</v>
      </c>
      <c r="I419" t="str">
        <f>IF(ISERROR(MATCH(B419,'Лист 1'!$A$2:$A$207,0)),"no","yes")</f>
        <v>no</v>
      </c>
      <c r="L419">
        <f>(COUNTIF($I$2:I419, "no"))/(COUNTIF($I$2:$I$8561, "no"))</f>
        <v>2.9682824655894675E-2</v>
      </c>
      <c r="M419">
        <f>COUNTIF($I$2:I419,"yes")/$K$4</f>
        <v>0.82524271844660191</v>
      </c>
    </row>
    <row r="420" spans="1:13" x14ac:dyDescent="0.35">
      <c r="A420" t="s">
        <v>1332</v>
      </c>
      <c r="B420" t="s">
        <v>1333</v>
      </c>
      <c r="C420">
        <v>3</v>
      </c>
      <c r="D420">
        <v>745</v>
      </c>
      <c r="E420">
        <v>1</v>
      </c>
      <c r="F420">
        <v>1136</v>
      </c>
      <c r="G420">
        <v>-209.4</v>
      </c>
      <c r="H420" s="2">
        <v>7.4000000000000005E-23</v>
      </c>
      <c r="I420" t="str">
        <f>IF(ISERROR(MATCH(B420,'Лист 1'!$A$2:$A$207,0)),"no","yes")</f>
        <v>no</v>
      </c>
      <c r="L420">
        <f>(COUNTIF($I$2:I420, "no"))/(COUNTIF($I$2:$I$8561, "no"))</f>
        <v>2.9802513464991024E-2</v>
      </c>
      <c r="M420">
        <f>COUNTIF($I$2:I420,"yes")/$K$4</f>
        <v>0.82524271844660191</v>
      </c>
    </row>
    <row r="421" spans="1:13" x14ac:dyDescent="0.35">
      <c r="A421" t="s">
        <v>1334</v>
      </c>
      <c r="B421" t="s">
        <v>1335</v>
      </c>
      <c r="C421">
        <v>3</v>
      </c>
      <c r="D421">
        <v>745</v>
      </c>
      <c r="E421">
        <v>1</v>
      </c>
      <c r="F421">
        <v>1136</v>
      </c>
      <c r="G421">
        <v>-209.4</v>
      </c>
      <c r="H421" s="2">
        <v>7.4000000000000005E-23</v>
      </c>
      <c r="I421" t="str">
        <f>IF(ISERROR(MATCH(B421,'Лист 1'!$A$2:$A$207,0)),"no","yes")</f>
        <v>no</v>
      </c>
      <c r="L421">
        <f>(COUNTIF($I$2:I421, "no"))/(COUNTIF($I$2:$I$8561, "no"))</f>
        <v>2.9922202274087373E-2</v>
      </c>
      <c r="M421">
        <f>COUNTIF($I$2:I421,"yes")/$K$4</f>
        <v>0.82524271844660191</v>
      </c>
    </row>
    <row r="422" spans="1:13" x14ac:dyDescent="0.35">
      <c r="A422" t="s">
        <v>1336</v>
      </c>
      <c r="B422" t="s">
        <v>1337</v>
      </c>
      <c r="C422">
        <v>34</v>
      </c>
      <c r="D422">
        <v>729</v>
      </c>
      <c r="E422">
        <v>1</v>
      </c>
      <c r="F422">
        <v>1136</v>
      </c>
      <c r="G422">
        <v>-209.4</v>
      </c>
      <c r="H422" s="2">
        <v>7.4000000000000005E-23</v>
      </c>
      <c r="I422" t="str">
        <f>IF(ISERROR(MATCH(B422,'Лист 1'!$A$2:$A$207,0)),"no","yes")</f>
        <v>no</v>
      </c>
      <c r="L422">
        <f>(COUNTIF($I$2:I422, "no"))/(COUNTIF($I$2:$I$8561, "no"))</f>
        <v>3.0041891083183721E-2</v>
      </c>
      <c r="M422">
        <f>COUNTIF($I$2:I422,"yes")/$K$4</f>
        <v>0.82524271844660191</v>
      </c>
    </row>
    <row r="423" spans="1:13" x14ac:dyDescent="0.35">
      <c r="A423" t="s">
        <v>1338</v>
      </c>
      <c r="B423" t="s">
        <v>1339</v>
      </c>
      <c r="C423">
        <v>26</v>
      </c>
      <c r="D423">
        <v>754</v>
      </c>
      <c r="E423">
        <v>1</v>
      </c>
      <c r="F423">
        <v>1136</v>
      </c>
      <c r="G423">
        <v>-209.7</v>
      </c>
      <c r="H423" s="2">
        <v>7.4999999999999998E-23</v>
      </c>
      <c r="I423" t="str">
        <f>IF(ISERROR(MATCH(B423,'Лист 1'!$A$2:$A$207,0)),"no","yes")</f>
        <v>no</v>
      </c>
      <c r="L423">
        <f>(COUNTIF($I$2:I423, "no"))/(COUNTIF($I$2:$I$8561, "no"))</f>
        <v>3.016157989228007E-2</v>
      </c>
      <c r="M423">
        <f>COUNTIF($I$2:I423,"yes")/$K$4</f>
        <v>0.82524271844660191</v>
      </c>
    </row>
    <row r="424" spans="1:13" x14ac:dyDescent="0.35">
      <c r="A424" t="s">
        <v>1340</v>
      </c>
      <c r="B424" t="s">
        <v>1341</v>
      </c>
      <c r="C424">
        <v>430</v>
      </c>
      <c r="D424">
        <v>1227</v>
      </c>
      <c r="E424">
        <v>1</v>
      </c>
      <c r="F424">
        <v>1136</v>
      </c>
      <c r="G424">
        <v>-209.9</v>
      </c>
      <c r="H424" s="2">
        <v>7.6000000000000002E-23</v>
      </c>
      <c r="I424" t="str">
        <f>IF(ISERROR(MATCH(B424,'Лист 1'!$A$2:$A$207,0)),"no","yes")</f>
        <v>no</v>
      </c>
      <c r="L424">
        <f>(COUNTIF($I$2:I424, "no"))/(COUNTIF($I$2:$I$8561, "no"))</f>
        <v>3.0281268701376422E-2</v>
      </c>
      <c r="M424">
        <f>COUNTIF($I$2:I424,"yes")/$K$4</f>
        <v>0.82524271844660191</v>
      </c>
    </row>
    <row r="425" spans="1:13" x14ac:dyDescent="0.35">
      <c r="A425" t="s">
        <v>1342</v>
      </c>
      <c r="B425" t="s">
        <v>1343</v>
      </c>
      <c r="C425">
        <v>16</v>
      </c>
      <c r="D425">
        <v>755</v>
      </c>
      <c r="E425">
        <v>1</v>
      </c>
      <c r="F425">
        <v>1136</v>
      </c>
      <c r="G425">
        <v>-210.1</v>
      </c>
      <c r="H425" s="2">
        <v>7.6999999999999995E-23</v>
      </c>
      <c r="I425" t="str">
        <f>IF(ISERROR(MATCH(B425,'Лист 1'!$A$2:$A$207,0)),"no","yes")</f>
        <v>no</v>
      </c>
      <c r="L425">
        <f>(COUNTIF($I$2:I425, "no"))/(COUNTIF($I$2:$I$8561, "no"))</f>
        <v>3.0400957510472771E-2</v>
      </c>
      <c r="M425">
        <f>COUNTIF($I$2:I425,"yes")/$K$4</f>
        <v>0.82524271844660191</v>
      </c>
    </row>
    <row r="426" spans="1:13" x14ac:dyDescent="0.35">
      <c r="A426" t="s">
        <v>1344</v>
      </c>
      <c r="B426" t="s">
        <v>1345</v>
      </c>
      <c r="C426">
        <v>24</v>
      </c>
      <c r="D426">
        <v>752</v>
      </c>
      <c r="E426">
        <v>1</v>
      </c>
      <c r="F426">
        <v>1136</v>
      </c>
      <c r="G426">
        <v>-210.8</v>
      </c>
      <c r="H426" s="2">
        <v>8.1000000000000001E-23</v>
      </c>
      <c r="I426" t="str">
        <f>IF(ISERROR(MATCH(B426,'Лист 1'!$A$2:$A$207,0)),"no","yes")</f>
        <v>no</v>
      </c>
      <c r="L426">
        <f>(COUNTIF($I$2:I426, "no"))/(COUNTIF($I$2:$I$8561, "no"))</f>
        <v>3.052064631956912E-2</v>
      </c>
      <c r="M426">
        <f>COUNTIF($I$2:I426,"yes")/$K$4</f>
        <v>0.82524271844660191</v>
      </c>
    </row>
    <row r="427" spans="1:13" x14ac:dyDescent="0.35">
      <c r="A427" t="s">
        <v>1346</v>
      </c>
      <c r="B427" t="s">
        <v>1347</v>
      </c>
      <c r="C427">
        <v>24</v>
      </c>
      <c r="D427">
        <v>754</v>
      </c>
      <c r="E427">
        <v>1</v>
      </c>
      <c r="F427">
        <v>1136</v>
      </c>
      <c r="G427">
        <v>-211</v>
      </c>
      <c r="H427" s="2">
        <v>8.2000000000000006E-23</v>
      </c>
      <c r="I427" t="str">
        <f>IF(ISERROR(MATCH(B427,'Лист 1'!$A$2:$A$207,0)),"no","yes")</f>
        <v>no</v>
      </c>
      <c r="L427">
        <f>(COUNTIF($I$2:I427, "no"))/(COUNTIF($I$2:$I$8561, "no"))</f>
        <v>3.0640335128665468E-2</v>
      </c>
      <c r="M427">
        <f>COUNTIF($I$2:I427,"yes")/$K$4</f>
        <v>0.82524271844660191</v>
      </c>
    </row>
    <row r="428" spans="1:13" x14ac:dyDescent="0.35">
      <c r="A428" t="s">
        <v>1348</v>
      </c>
      <c r="B428" t="s">
        <v>1349</v>
      </c>
      <c r="C428">
        <v>15</v>
      </c>
      <c r="D428">
        <v>754</v>
      </c>
      <c r="E428">
        <v>1</v>
      </c>
      <c r="F428">
        <v>1136</v>
      </c>
      <c r="G428">
        <v>-211.5</v>
      </c>
      <c r="H428" s="2">
        <v>8.4999999999999996E-23</v>
      </c>
      <c r="I428" t="str">
        <f>IF(ISERROR(MATCH(B428,'Лист 1'!$A$2:$A$207,0)),"no","yes")</f>
        <v>no</v>
      </c>
      <c r="L428">
        <f>(COUNTIF($I$2:I428, "no"))/(COUNTIF($I$2:$I$8561, "no"))</f>
        <v>3.0760023937761821E-2</v>
      </c>
      <c r="M428">
        <f>COUNTIF($I$2:I428,"yes")/$K$4</f>
        <v>0.82524271844660191</v>
      </c>
    </row>
    <row r="429" spans="1:13" x14ac:dyDescent="0.35">
      <c r="A429" t="s">
        <v>1350</v>
      </c>
      <c r="B429" t="s">
        <v>1351</v>
      </c>
      <c r="C429">
        <v>16</v>
      </c>
      <c r="D429">
        <v>755</v>
      </c>
      <c r="E429">
        <v>1</v>
      </c>
      <c r="F429">
        <v>1136</v>
      </c>
      <c r="G429">
        <v>-211.6</v>
      </c>
      <c r="H429" s="2">
        <v>8.4999999999999996E-23</v>
      </c>
      <c r="I429" t="str">
        <f>IF(ISERROR(MATCH(B429,'Лист 1'!$A$2:$A$207,0)),"no","yes")</f>
        <v>no</v>
      </c>
      <c r="L429">
        <f>(COUNTIF($I$2:I429, "no"))/(COUNTIF($I$2:$I$8561, "no"))</f>
        <v>3.0879712746858169E-2</v>
      </c>
      <c r="M429">
        <f>COUNTIF($I$2:I429,"yes")/$K$4</f>
        <v>0.82524271844660191</v>
      </c>
    </row>
    <row r="430" spans="1:13" x14ac:dyDescent="0.35">
      <c r="A430" t="s">
        <v>1352</v>
      </c>
      <c r="B430" t="s">
        <v>1353</v>
      </c>
      <c r="C430">
        <v>3</v>
      </c>
      <c r="D430">
        <v>571</v>
      </c>
      <c r="E430">
        <v>1</v>
      </c>
      <c r="F430">
        <v>1136</v>
      </c>
      <c r="G430">
        <v>-211.7</v>
      </c>
      <c r="H430" s="2">
        <v>8.4999999999999996E-23</v>
      </c>
      <c r="I430" t="str">
        <f>IF(ISERROR(MATCH(B430,'Лист 1'!$A$2:$A$207,0)),"no","yes")</f>
        <v>no</v>
      </c>
      <c r="L430">
        <f>(COUNTIF($I$2:I430, "no"))/(COUNTIF($I$2:$I$8561, "no"))</f>
        <v>3.0999401555954518E-2</v>
      </c>
      <c r="M430">
        <f>COUNTIF($I$2:I430,"yes")/$K$4</f>
        <v>0.82524271844660191</v>
      </c>
    </row>
    <row r="431" spans="1:13" x14ac:dyDescent="0.35">
      <c r="A431" t="s">
        <v>1354</v>
      </c>
      <c r="B431" t="s">
        <v>1355</v>
      </c>
      <c r="C431">
        <v>4</v>
      </c>
      <c r="D431">
        <v>726</v>
      </c>
      <c r="E431">
        <v>1</v>
      </c>
      <c r="F431">
        <v>1136</v>
      </c>
      <c r="G431">
        <v>-211.7</v>
      </c>
      <c r="H431" s="2">
        <v>8.6E-23</v>
      </c>
      <c r="I431" t="str">
        <f>IF(ISERROR(MATCH(B431,'Лист 1'!$A$2:$A$207,0)),"no","yes")</f>
        <v>no</v>
      </c>
      <c r="L431">
        <f>(COUNTIF($I$2:I431, "no"))/(COUNTIF($I$2:$I$8561, "no"))</f>
        <v>3.1119090365050867E-2</v>
      </c>
      <c r="M431">
        <f>COUNTIF($I$2:I431,"yes")/$K$4</f>
        <v>0.82524271844660191</v>
      </c>
    </row>
    <row r="432" spans="1:13" x14ac:dyDescent="0.35">
      <c r="A432" t="s">
        <v>1356</v>
      </c>
      <c r="B432" t="s">
        <v>1357</v>
      </c>
      <c r="C432">
        <v>386</v>
      </c>
      <c r="D432">
        <v>1182</v>
      </c>
      <c r="E432">
        <v>1</v>
      </c>
      <c r="F432">
        <v>1136</v>
      </c>
      <c r="G432">
        <v>-212</v>
      </c>
      <c r="H432" s="2">
        <v>8.7999999999999998E-23</v>
      </c>
      <c r="I432" t="str">
        <f>IF(ISERROR(MATCH(B432,'Лист 1'!$A$2:$A$207,0)),"no","yes")</f>
        <v>no</v>
      </c>
      <c r="L432">
        <f>(COUNTIF($I$2:I432, "no"))/(COUNTIF($I$2:$I$8561, "no"))</f>
        <v>3.1238779174147219E-2</v>
      </c>
      <c r="M432">
        <f>COUNTIF($I$2:I432,"yes")/$K$4</f>
        <v>0.82524271844660191</v>
      </c>
    </row>
    <row r="433" spans="1:13" x14ac:dyDescent="0.35">
      <c r="A433" t="s">
        <v>1358</v>
      </c>
      <c r="B433" t="s">
        <v>1359</v>
      </c>
      <c r="C433">
        <v>3</v>
      </c>
      <c r="D433">
        <v>745</v>
      </c>
      <c r="E433">
        <v>1</v>
      </c>
      <c r="F433">
        <v>1136</v>
      </c>
      <c r="G433">
        <v>-212.1</v>
      </c>
      <c r="H433" s="2">
        <v>8.7999999999999998E-23</v>
      </c>
      <c r="I433" t="str">
        <f>IF(ISERROR(MATCH(B433,'Лист 1'!$A$2:$A$207,0)),"no","yes")</f>
        <v>no</v>
      </c>
      <c r="L433">
        <f>(COUNTIF($I$2:I433, "no"))/(COUNTIF($I$2:$I$8561, "no"))</f>
        <v>3.1358467983243564E-2</v>
      </c>
      <c r="M433">
        <f>COUNTIF($I$2:I433,"yes")/$K$4</f>
        <v>0.82524271844660191</v>
      </c>
    </row>
    <row r="434" spans="1:13" x14ac:dyDescent="0.35">
      <c r="A434" t="s">
        <v>1360</v>
      </c>
      <c r="B434" t="s">
        <v>1361</v>
      </c>
      <c r="C434">
        <v>4</v>
      </c>
      <c r="D434">
        <v>726</v>
      </c>
      <c r="E434">
        <v>1</v>
      </c>
      <c r="F434">
        <v>1136</v>
      </c>
      <c r="G434">
        <v>-212.1</v>
      </c>
      <c r="H434" s="2">
        <v>8.7999999999999998E-23</v>
      </c>
      <c r="I434" t="str">
        <f>IF(ISERROR(MATCH(B434,'Лист 1'!$A$2:$A$207,0)),"no","yes")</f>
        <v>no</v>
      </c>
      <c r="L434">
        <f>(COUNTIF($I$2:I434, "no"))/(COUNTIF($I$2:$I$8561, "no"))</f>
        <v>3.1478156792339916E-2</v>
      </c>
      <c r="M434">
        <f>COUNTIF($I$2:I434,"yes")/$K$4</f>
        <v>0.82524271844660191</v>
      </c>
    </row>
    <row r="435" spans="1:13" x14ac:dyDescent="0.35">
      <c r="A435" t="s">
        <v>1362</v>
      </c>
      <c r="B435" t="s">
        <v>1363</v>
      </c>
      <c r="C435">
        <v>26</v>
      </c>
      <c r="D435">
        <v>754</v>
      </c>
      <c r="E435">
        <v>1</v>
      </c>
      <c r="F435">
        <v>1136</v>
      </c>
      <c r="G435">
        <v>-212.2</v>
      </c>
      <c r="H435" s="2">
        <v>8.9000000000000002E-23</v>
      </c>
      <c r="I435" t="str">
        <f>IF(ISERROR(MATCH(B435,'Лист 1'!$A$2:$A$207,0)),"no","yes")</f>
        <v>no</v>
      </c>
      <c r="L435">
        <f>(COUNTIF($I$2:I435, "no"))/(COUNTIF($I$2:$I$8561, "no"))</f>
        <v>3.1597845601436268E-2</v>
      </c>
      <c r="M435">
        <f>COUNTIF($I$2:I435,"yes")/$K$4</f>
        <v>0.82524271844660191</v>
      </c>
    </row>
    <row r="436" spans="1:13" x14ac:dyDescent="0.35">
      <c r="A436" t="s">
        <v>1364</v>
      </c>
      <c r="B436" t="s">
        <v>1365</v>
      </c>
      <c r="C436">
        <v>15</v>
      </c>
      <c r="D436">
        <v>743</v>
      </c>
      <c r="E436">
        <v>1</v>
      </c>
      <c r="F436">
        <v>1136</v>
      </c>
      <c r="G436">
        <v>-212.5</v>
      </c>
      <c r="H436" s="2">
        <v>8.9999999999999995E-23</v>
      </c>
      <c r="I436" t="str">
        <f>IF(ISERROR(MATCH(B436,'Лист 1'!$A$2:$A$207,0)),"no","yes")</f>
        <v>no</v>
      </c>
      <c r="L436">
        <f>(COUNTIF($I$2:I436, "no"))/(COUNTIF($I$2:$I$8561, "no"))</f>
        <v>3.1717534410532613E-2</v>
      </c>
      <c r="M436">
        <f>COUNTIF($I$2:I436,"yes")/$K$4</f>
        <v>0.82524271844660191</v>
      </c>
    </row>
    <row r="437" spans="1:13" x14ac:dyDescent="0.35">
      <c r="A437" t="s">
        <v>1366</v>
      </c>
      <c r="B437" t="s">
        <v>1367</v>
      </c>
      <c r="C437">
        <v>15</v>
      </c>
      <c r="D437">
        <v>743</v>
      </c>
      <c r="E437">
        <v>1</v>
      </c>
      <c r="F437">
        <v>1136</v>
      </c>
      <c r="G437">
        <v>-212.5</v>
      </c>
      <c r="H437" s="2">
        <v>8.9999999999999995E-23</v>
      </c>
      <c r="I437" t="str">
        <f>IF(ISERROR(MATCH(B437,'Лист 1'!$A$2:$A$207,0)),"no","yes")</f>
        <v>no</v>
      </c>
      <c r="L437">
        <f>(COUNTIF($I$2:I437, "no"))/(COUNTIF($I$2:$I$8561, "no"))</f>
        <v>3.1837223219628966E-2</v>
      </c>
      <c r="M437">
        <f>COUNTIF($I$2:I437,"yes")/$K$4</f>
        <v>0.82524271844660191</v>
      </c>
    </row>
    <row r="438" spans="1:13" x14ac:dyDescent="0.35">
      <c r="A438" t="s">
        <v>1368</v>
      </c>
      <c r="B438" t="s">
        <v>1369</v>
      </c>
      <c r="C438">
        <v>265</v>
      </c>
      <c r="D438">
        <v>1156</v>
      </c>
      <c r="E438">
        <v>1</v>
      </c>
      <c r="F438">
        <v>1136</v>
      </c>
      <c r="G438">
        <v>-212.6</v>
      </c>
      <c r="H438" s="2">
        <v>9.0999999999999999E-23</v>
      </c>
      <c r="I438" t="str">
        <f>IF(ISERROR(MATCH(B438,'Лист 1'!$A$2:$A$207,0)),"no","yes")</f>
        <v>no</v>
      </c>
      <c r="L438">
        <f>(COUNTIF($I$2:I438, "no"))/(COUNTIF($I$2:$I$8561, "no"))</f>
        <v>3.1956912028725311E-2</v>
      </c>
      <c r="M438">
        <f>COUNTIF($I$2:I438,"yes")/$K$4</f>
        <v>0.82524271844660191</v>
      </c>
    </row>
    <row r="439" spans="1:13" x14ac:dyDescent="0.35">
      <c r="A439" t="s">
        <v>1370</v>
      </c>
      <c r="B439" t="s">
        <v>1371</v>
      </c>
      <c r="C439">
        <v>15</v>
      </c>
      <c r="D439">
        <v>754</v>
      </c>
      <c r="E439">
        <v>1</v>
      </c>
      <c r="F439">
        <v>1136</v>
      </c>
      <c r="G439">
        <v>-212.8</v>
      </c>
      <c r="H439" s="2">
        <v>9.2000000000000004E-23</v>
      </c>
      <c r="I439" t="str">
        <f>IF(ISERROR(MATCH(B439,'Лист 1'!$A$2:$A$207,0)),"no","yes")</f>
        <v>no</v>
      </c>
      <c r="L439">
        <f>(COUNTIF($I$2:I439, "no"))/(COUNTIF($I$2:$I$8561, "no"))</f>
        <v>3.2076600837821663E-2</v>
      </c>
      <c r="M439">
        <f>COUNTIF($I$2:I439,"yes")/$K$4</f>
        <v>0.82524271844660191</v>
      </c>
    </row>
    <row r="440" spans="1:13" x14ac:dyDescent="0.35">
      <c r="A440" t="s">
        <v>1372</v>
      </c>
      <c r="B440" t="s">
        <v>1373</v>
      </c>
      <c r="C440">
        <v>3</v>
      </c>
      <c r="D440">
        <v>745</v>
      </c>
      <c r="E440">
        <v>1</v>
      </c>
      <c r="F440">
        <v>1136</v>
      </c>
      <c r="G440">
        <v>-212.8</v>
      </c>
      <c r="H440" s="2">
        <v>9.2000000000000004E-23</v>
      </c>
      <c r="I440" t="str">
        <f>IF(ISERROR(MATCH(B440,'Лист 1'!$A$2:$A$207,0)),"no","yes")</f>
        <v>no</v>
      </c>
      <c r="L440">
        <f>(COUNTIF($I$2:I440, "no"))/(COUNTIF($I$2:$I$8561, "no"))</f>
        <v>3.2196289646918015E-2</v>
      </c>
      <c r="M440">
        <f>COUNTIF($I$2:I440,"yes")/$K$4</f>
        <v>0.82524271844660191</v>
      </c>
    </row>
    <row r="441" spans="1:13" x14ac:dyDescent="0.35">
      <c r="A441" t="s">
        <v>1374</v>
      </c>
      <c r="B441" t="s">
        <v>1375</v>
      </c>
      <c r="C441">
        <v>15</v>
      </c>
      <c r="D441">
        <v>754</v>
      </c>
      <c r="E441">
        <v>1</v>
      </c>
      <c r="F441">
        <v>1136</v>
      </c>
      <c r="G441">
        <v>-213</v>
      </c>
      <c r="H441" s="2">
        <v>9.4000000000000001E-23</v>
      </c>
      <c r="I441" t="str">
        <f>IF(ISERROR(MATCH(B441,'Лист 1'!$A$2:$A$207,0)),"no","yes")</f>
        <v>no</v>
      </c>
      <c r="L441">
        <f>(COUNTIF($I$2:I441, "no"))/(COUNTIF($I$2:$I$8561, "no"))</f>
        <v>3.231597845601436E-2</v>
      </c>
      <c r="M441">
        <f>COUNTIF($I$2:I441,"yes")/$K$4</f>
        <v>0.82524271844660191</v>
      </c>
    </row>
    <row r="442" spans="1:13" x14ac:dyDescent="0.35">
      <c r="A442" t="s">
        <v>1376</v>
      </c>
      <c r="B442" t="s">
        <v>1377</v>
      </c>
      <c r="C442">
        <v>15</v>
      </c>
      <c r="D442">
        <v>754</v>
      </c>
      <c r="E442">
        <v>1</v>
      </c>
      <c r="F442">
        <v>1136</v>
      </c>
      <c r="G442">
        <v>-213.4</v>
      </c>
      <c r="H442" s="2">
        <v>9.5999999999999999E-23</v>
      </c>
      <c r="I442" t="str">
        <f>IF(ISERROR(MATCH(B442,'Лист 1'!$A$2:$A$207,0)),"no","yes")</f>
        <v>no</v>
      </c>
      <c r="L442">
        <f>(COUNTIF($I$2:I442, "no"))/(COUNTIF($I$2:$I$8561, "no"))</f>
        <v>3.2435667265110713E-2</v>
      </c>
      <c r="M442">
        <f>COUNTIF($I$2:I442,"yes")/$K$4</f>
        <v>0.82524271844660191</v>
      </c>
    </row>
    <row r="443" spans="1:13" x14ac:dyDescent="0.35">
      <c r="A443" t="s">
        <v>1378</v>
      </c>
      <c r="B443" t="s">
        <v>1379</v>
      </c>
      <c r="C443">
        <v>823</v>
      </c>
      <c r="D443">
        <v>1610</v>
      </c>
      <c r="E443">
        <v>1</v>
      </c>
      <c r="F443">
        <v>1136</v>
      </c>
      <c r="G443">
        <v>-213.6</v>
      </c>
      <c r="H443" s="2">
        <v>9.7000000000000003E-23</v>
      </c>
      <c r="I443" t="str">
        <f>IF(ISERROR(MATCH(B443,'Лист 1'!$A$2:$A$207,0)),"no","yes")</f>
        <v>no</v>
      </c>
      <c r="L443">
        <f>(COUNTIF($I$2:I443, "no"))/(COUNTIF($I$2:$I$8561, "no"))</f>
        <v>3.2555356074207065E-2</v>
      </c>
      <c r="M443">
        <f>COUNTIF($I$2:I443,"yes")/$K$4</f>
        <v>0.82524271844660191</v>
      </c>
    </row>
    <row r="444" spans="1:13" x14ac:dyDescent="0.35">
      <c r="A444" t="s">
        <v>1380</v>
      </c>
      <c r="B444" t="s">
        <v>1381</v>
      </c>
      <c r="C444">
        <v>14</v>
      </c>
      <c r="D444">
        <v>723</v>
      </c>
      <c r="E444">
        <v>1</v>
      </c>
      <c r="F444">
        <v>1136</v>
      </c>
      <c r="G444">
        <v>-213.6</v>
      </c>
      <c r="H444" s="2">
        <v>9.7000000000000003E-23</v>
      </c>
      <c r="I444" t="str">
        <f>IF(ISERROR(MATCH(B444,'Лист 1'!$A$2:$A$207,0)),"no","yes")</f>
        <v>no</v>
      </c>
      <c r="L444">
        <f>(COUNTIF($I$2:I444, "no"))/(COUNTIF($I$2:$I$8561, "no"))</f>
        <v>3.267504488330341E-2</v>
      </c>
      <c r="M444">
        <f>COUNTIF($I$2:I444,"yes")/$K$4</f>
        <v>0.82524271844660191</v>
      </c>
    </row>
    <row r="445" spans="1:13" x14ac:dyDescent="0.35">
      <c r="A445" t="s">
        <v>1382</v>
      </c>
      <c r="B445" t="s">
        <v>1383</v>
      </c>
      <c r="C445">
        <v>214</v>
      </c>
      <c r="D445">
        <v>1160</v>
      </c>
      <c r="E445">
        <v>1</v>
      </c>
      <c r="F445">
        <v>1136</v>
      </c>
      <c r="G445">
        <v>-213.6</v>
      </c>
      <c r="H445" s="2">
        <v>9.7999999999999996E-23</v>
      </c>
      <c r="I445" t="str">
        <f>IF(ISERROR(MATCH(B445,'Лист 1'!$A$2:$A$207,0)),"no","yes")</f>
        <v>no</v>
      </c>
      <c r="L445">
        <f>(COUNTIF($I$2:I445, "no"))/(COUNTIF($I$2:$I$8561, "no"))</f>
        <v>3.2794733692399762E-2</v>
      </c>
      <c r="M445">
        <f>COUNTIF($I$2:I445,"yes")/$K$4</f>
        <v>0.82524271844660191</v>
      </c>
    </row>
    <row r="446" spans="1:13" x14ac:dyDescent="0.35">
      <c r="A446" t="s">
        <v>1384</v>
      </c>
      <c r="B446" t="s">
        <v>1385</v>
      </c>
      <c r="C446">
        <v>3</v>
      </c>
      <c r="D446">
        <v>745</v>
      </c>
      <c r="E446">
        <v>1</v>
      </c>
      <c r="F446">
        <v>1136</v>
      </c>
      <c r="G446">
        <v>-213.7</v>
      </c>
      <c r="H446" s="2">
        <v>9.7999999999999996E-23</v>
      </c>
      <c r="I446" t="str">
        <f>IF(ISERROR(MATCH(B446,'Лист 1'!$A$2:$A$207,0)),"no","yes")</f>
        <v>no</v>
      </c>
      <c r="L446">
        <f>(COUNTIF($I$2:I446, "no"))/(COUNTIF($I$2:$I$8561, "no"))</f>
        <v>3.2914422501496107E-2</v>
      </c>
      <c r="M446">
        <f>COUNTIF($I$2:I446,"yes")/$K$4</f>
        <v>0.82524271844660191</v>
      </c>
    </row>
    <row r="447" spans="1:13" x14ac:dyDescent="0.35">
      <c r="A447" t="s">
        <v>1386</v>
      </c>
      <c r="B447" t="s">
        <v>1387</v>
      </c>
      <c r="C447">
        <v>15</v>
      </c>
      <c r="D447">
        <v>751</v>
      </c>
      <c r="E447">
        <v>1</v>
      </c>
      <c r="F447">
        <v>1136</v>
      </c>
      <c r="G447">
        <v>-213.8</v>
      </c>
      <c r="H447" s="2">
        <v>9.9E-23</v>
      </c>
      <c r="I447" t="str">
        <f>IF(ISERROR(MATCH(B447,'Лист 1'!$A$2:$A$207,0)),"no","yes")</f>
        <v>no</v>
      </c>
      <c r="L447">
        <f>(COUNTIF($I$2:I447, "no"))/(COUNTIF($I$2:$I$8561, "no"))</f>
        <v>3.3034111310592459E-2</v>
      </c>
      <c r="M447">
        <f>COUNTIF($I$2:I447,"yes")/$K$4</f>
        <v>0.82524271844660191</v>
      </c>
    </row>
    <row r="448" spans="1:13" x14ac:dyDescent="0.35">
      <c r="A448" t="s">
        <v>1388</v>
      </c>
      <c r="B448" t="s">
        <v>1389</v>
      </c>
      <c r="C448">
        <v>15</v>
      </c>
      <c r="D448">
        <v>754</v>
      </c>
      <c r="E448">
        <v>1</v>
      </c>
      <c r="F448">
        <v>1136</v>
      </c>
      <c r="G448">
        <v>-214.2</v>
      </c>
      <c r="H448" s="2">
        <v>1E-22</v>
      </c>
      <c r="I448" t="str">
        <f>IF(ISERROR(MATCH(B448,'Лист 1'!$A$2:$A$207,0)),"no","yes")</f>
        <v>no</v>
      </c>
      <c r="L448">
        <f>(COUNTIF($I$2:I448, "no"))/(COUNTIF($I$2:$I$8561, "no"))</f>
        <v>3.3153800119688812E-2</v>
      </c>
      <c r="M448">
        <f>COUNTIF($I$2:I448,"yes")/$K$4</f>
        <v>0.82524271844660191</v>
      </c>
    </row>
    <row r="449" spans="1:13" x14ac:dyDescent="0.35">
      <c r="A449" t="s">
        <v>1390</v>
      </c>
      <c r="B449" t="s">
        <v>1391</v>
      </c>
      <c r="C449">
        <v>10</v>
      </c>
      <c r="D449">
        <v>903</v>
      </c>
      <c r="E449">
        <v>1</v>
      </c>
      <c r="F449">
        <v>1136</v>
      </c>
      <c r="G449">
        <v>-214.5</v>
      </c>
      <c r="H449" s="2">
        <v>1E-22</v>
      </c>
      <c r="I449" t="str">
        <f>IF(ISERROR(MATCH(B449,'Лист 1'!$A$2:$A$207,0)),"no","yes")</f>
        <v>no</v>
      </c>
      <c r="L449">
        <f>(COUNTIF($I$2:I449, "no"))/(COUNTIF($I$2:$I$8561, "no"))</f>
        <v>3.3273488928785157E-2</v>
      </c>
      <c r="M449">
        <f>COUNTIF($I$2:I449,"yes")/$K$4</f>
        <v>0.82524271844660191</v>
      </c>
    </row>
    <row r="450" spans="1:13" x14ac:dyDescent="0.35">
      <c r="A450" t="s">
        <v>1392</v>
      </c>
      <c r="B450" t="s">
        <v>1393</v>
      </c>
      <c r="C450">
        <v>15</v>
      </c>
      <c r="D450">
        <v>754</v>
      </c>
      <c r="E450">
        <v>1</v>
      </c>
      <c r="F450">
        <v>1136</v>
      </c>
      <c r="G450">
        <v>-215</v>
      </c>
      <c r="H450" s="2">
        <v>1.1E-22</v>
      </c>
      <c r="I450" t="str">
        <f>IF(ISERROR(MATCH(B450,'Лист 1'!$A$2:$A$207,0)),"no","yes")</f>
        <v>no</v>
      </c>
      <c r="L450">
        <f>(COUNTIF($I$2:I450, "no"))/(COUNTIF($I$2:$I$8561, "no"))</f>
        <v>3.3393177737881509E-2</v>
      </c>
      <c r="M450">
        <f>COUNTIF($I$2:I450,"yes")/$K$4</f>
        <v>0.82524271844660191</v>
      </c>
    </row>
    <row r="451" spans="1:13" x14ac:dyDescent="0.35">
      <c r="A451" t="s">
        <v>1394</v>
      </c>
      <c r="B451" t="s">
        <v>1395</v>
      </c>
      <c r="C451">
        <v>16</v>
      </c>
      <c r="D451">
        <v>752</v>
      </c>
      <c r="E451">
        <v>1</v>
      </c>
      <c r="F451">
        <v>1136</v>
      </c>
      <c r="G451">
        <v>-215.3</v>
      </c>
      <c r="H451" s="2">
        <v>1.1E-22</v>
      </c>
      <c r="I451" t="str">
        <f>IF(ISERROR(MATCH(B451,'Лист 1'!$A$2:$A$207,0)),"no","yes")</f>
        <v>no</v>
      </c>
      <c r="L451">
        <f>(COUNTIF($I$2:I451, "no"))/(COUNTIF($I$2:$I$8561, "no"))</f>
        <v>3.3512866546977854E-2</v>
      </c>
      <c r="M451">
        <f>COUNTIF($I$2:I451,"yes")/$K$4</f>
        <v>0.82524271844660191</v>
      </c>
    </row>
    <row r="452" spans="1:13" x14ac:dyDescent="0.35">
      <c r="A452" t="s">
        <v>1396</v>
      </c>
      <c r="B452" t="s">
        <v>1397</v>
      </c>
      <c r="C452">
        <v>24</v>
      </c>
      <c r="D452">
        <v>754</v>
      </c>
      <c r="E452">
        <v>1</v>
      </c>
      <c r="F452">
        <v>1136</v>
      </c>
      <c r="G452">
        <v>-215.8</v>
      </c>
      <c r="H452" s="2">
        <v>1.1E-22</v>
      </c>
      <c r="I452" t="str">
        <f>IF(ISERROR(MATCH(B452,'Лист 1'!$A$2:$A$207,0)),"no","yes")</f>
        <v>no</v>
      </c>
      <c r="L452">
        <f>(COUNTIF($I$2:I452, "no"))/(COUNTIF($I$2:$I$8561, "no"))</f>
        <v>3.3632555356074206E-2</v>
      </c>
      <c r="M452">
        <f>COUNTIF($I$2:I452,"yes")/$K$4</f>
        <v>0.82524271844660191</v>
      </c>
    </row>
    <row r="453" spans="1:13" x14ac:dyDescent="0.35">
      <c r="A453" t="s">
        <v>1398</v>
      </c>
      <c r="B453" t="s">
        <v>1399</v>
      </c>
      <c r="C453">
        <v>3</v>
      </c>
      <c r="D453">
        <v>745</v>
      </c>
      <c r="E453">
        <v>1</v>
      </c>
      <c r="F453">
        <v>1136</v>
      </c>
      <c r="G453">
        <v>-216.2</v>
      </c>
      <c r="H453" s="2">
        <v>1.2E-22</v>
      </c>
      <c r="I453" t="str">
        <f>IF(ISERROR(MATCH(B453,'Лист 1'!$A$2:$A$207,0)),"no","yes")</f>
        <v>no</v>
      </c>
      <c r="L453">
        <f>(COUNTIF($I$2:I453, "no"))/(COUNTIF($I$2:$I$8561, "no"))</f>
        <v>3.3752244165170558E-2</v>
      </c>
      <c r="M453">
        <f>COUNTIF($I$2:I453,"yes")/$K$4</f>
        <v>0.82524271844660191</v>
      </c>
    </row>
    <row r="454" spans="1:13" x14ac:dyDescent="0.35">
      <c r="A454" t="s">
        <v>1400</v>
      </c>
      <c r="B454" t="s">
        <v>1401</v>
      </c>
      <c r="C454">
        <v>389</v>
      </c>
      <c r="D454">
        <v>1193</v>
      </c>
      <c r="E454">
        <v>1</v>
      </c>
      <c r="F454">
        <v>1136</v>
      </c>
      <c r="G454">
        <v>-216.3</v>
      </c>
      <c r="H454" s="2">
        <v>1.2E-22</v>
      </c>
      <c r="I454" t="str">
        <f>IF(ISERROR(MATCH(B454,'Лист 1'!$A$2:$A$207,0)),"no","yes")</f>
        <v>no</v>
      </c>
      <c r="L454">
        <f>(COUNTIF($I$2:I454, "no"))/(COUNTIF($I$2:$I$8561, "no"))</f>
        <v>3.3871932974266904E-2</v>
      </c>
      <c r="M454">
        <f>COUNTIF($I$2:I454,"yes")/$K$4</f>
        <v>0.82524271844660191</v>
      </c>
    </row>
    <row r="455" spans="1:13" x14ac:dyDescent="0.35">
      <c r="A455" t="s">
        <v>1402</v>
      </c>
      <c r="B455" t="s">
        <v>1403</v>
      </c>
      <c r="C455">
        <v>15</v>
      </c>
      <c r="D455">
        <v>751</v>
      </c>
      <c r="E455">
        <v>1</v>
      </c>
      <c r="F455">
        <v>1136</v>
      </c>
      <c r="G455">
        <v>-216.6</v>
      </c>
      <c r="H455" s="2">
        <v>1.2E-22</v>
      </c>
      <c r="I455" t="str">
        <f>IF(ISERROR(MATCH(B455,'Лист 1'!$A$2:$A$207,0)),"no","yes")</f>
        <v>no</v>
      </c>
      <c r="L455">
        <f>(COUNTIF($I$2:I455, "no"))/(COUNTIF($I$2:$I$8561, "no"))</f>
        <v>3.3991621783363256E-2</v>
      </c>
      <c r="M455">
        <f>COUNTIF($I$2:I455,"yes")/$K$4</f>
        <v>0.82524271844660191</v>
      </c>
    </row>
    <row r="456" spans="1:13" x14ac:dyDescent="0.35">
      <c r="A456" t="s">
        <v>1404</v>
      </c>
      <c r="B456" t="s">
        <v>1405</v>
      </c>
      <c r="C456">
        <v>503</v>
      </c>
      <c r="D456">
        <v>1233</v>
      </c>
      <c r="E456">
        <v>1</v>
      </c>
      <c r="F456">
        <v>1136</v>
      </c>
      <c r="G456">
        <v>-216.9</v>
      </c>
      <c r="H456" s="2">
        <v>1.2E-22</v>
      </c>
      <c r="I456" t="str">
        <f>IF(ISERROR(MATCH(B456,'Лист 1'!$A$2:$A$207,0)),"no","yes")</f>
        <v>no</v>
      </c>
      <c r="L456">
        <f>(COUNTIF($I$2:I456, "no"))/(COUNTIF($I$2:$I$8561, "no"))</f>
        <v>3.4111310592459608E-2</v>
      </c>
      <c r="M456">
        <f>COUNTIF($I$2:I456,"yes")/$K$4</f>
        <v>0.82524271844660191</v>
      </c>
    </row>
    <row r="457" spans="1:13" x14ac:dyDescent="0.35">
      <c r="A457" t="s">
        <v>1406</v>
      </c>
      <c r="B457" t="s">
        <v>1407</v>
      </c>
      <c r="C457">
        <v>2</v>
      </c>
      <c r="D457">
        <v>738</v>
      </c>
      <c r="E457">
        <v>1</v>
      </c>
      <c r="F457">
        <v>1136</v>
      </c>
      <c r="G457">
        <v>-217.6</v>
      </c>
      <c r="H457" s="2">
        <v>1.3E-22</v>
      </c>
      <c r="I457" t="str">
        <f>IF(ISERROR(MATCH(B457,'Лист 1'!$A$2:$A$207,0)),"no","yes")</f>
        <v>no</v>
      </c>
      <c r="L457">
        <f>(COUNTIF($I$2:I457, "no"))/(COUNTIF($I$2:$I$8561, "no"))</f>
        <v>3.4230999401555953E-2</v>
      </c>
      <c r="M457">
        <f>COUNTIF($I$2:I457,"yes")/$K$4</f>
        <v>0.82524271844660191</v>
      </c>
    </row>
    <row r="458" spans="1:13" x14ac:dyDescent="0.35">
      <c r="A458" t="s">
        <v>1408</v>
      </c>
      <c r="B458" t="s">
        <v>1409</v>
      </c>
      <c r="C458">
        <v>32</v>
      </c>
      <c r="D458">
        <v>704</v>
      </c>
      <c r="E458">
        <v>1</v>
      </c>
      <c r="F458">
        <v>1136</v>
      </c>
      <c r="G458">
        <v>-217.9</v>
      </c>
      <c r="H458" s="2">
        <v>1.3E-22</v>
      </c>
      <c r="I458" t="str">
        <f>IF(ISERROR(MATCH(B458,'Лист 1'!$A$2:$A$207,0)),"no","yes")</f>
        <v>no</v>
      </c>
      <c r="L458">
        <f>(COUNTIF($I$2:I458, "no"))/(COUNTIF($I$2:$I$8561, "no"))</f>
        <v>3.4350688210652305E-2</v>
      </c>
      <c r="M458">
        <f>COUNTIF($I$2:I458,"yes")/$K$4</f>
        <v>0.82524271844660191</v>
      </c>
    </row>
    <row r="459" spans="1:13" x14ac:dyDescent="0.35">
      <c r="A459" t="s">
        <v>1410</v>
      </c>
      <c r="B459" t="s">
        <v>1411</v>
      </c>
      <c r="C459">
        <v>367</v>
      </c>
      <c r="D459">
        <v>1162</v>
      </c>
      <c r="E459">
        <v>1</v>
      </c>
      <c r="F459">
        <v>1136</v>
      </c>
      <c r="G459">
        <v>-218</v>
      </c>
      <c r="H459" s="2">
        <v>1.3E-22</v>
      </c>
      <c r="I459" t="str">
        <f>IF(ISERROR(MATCH(B459,'Лист 1'!$A$2:$A$207,0)),"no","yes")</f>
        <v>no</v>
      </c>
      <c r="L459">
        <f>(COUNTIF($I$2:I459, "no"))/(COUNTIF($I$2:$I$8561, "no"))</f>
        <v>3.4470377019748651E-2</v>
      </c>
      <c r="M459">
        <f>COUNTIF($I$2:I459,"yes")/$K$4</f>
        <v>0.82524271844660191</v>
      </c>
    </row>
    <row r="460" spans="1:13" x14ac:dyDescent="0.35">
      <c r="A460" t="s">
        <v>1412</v>
      </c>
      <c r="B460" t="s">
        <v>1413</v>
      </c>
      <c r="C460">
        <v>430</v>
      </c>
      <c r="D460">
        <v>1227</v>
      </c>
      <c r="E460">
        <v>1</v>
      </c>
      <c r="F460">
        <v>1136</v>
      </c>
      <c r="G460">
        <v>-218.2</v>
      </c>
      <c r="H460" s="2">
        <v>1.3E-22</v>
      </c>
      <c r="I460" t="str">
        <f>IF(ISERROR(MATCH(B460,'Лист 1'!$A$2:$A$207,0)),"no","yes")</f>
        <v>no</v>
      </c>
      <c r="L460">
        <f>(COUNTIF($I$2:I460, "no"))/(COUNTIF($I$2:$I$8561, "no"))</f>
        <v>3.4590065828845003E-2</v>
      </c>
      <c r="M460">
        <f>COUNTIF($I$2:I460,"yes")/$K$4</f>
        <v>0.82524271844660191</v>
      </c>
    </row>
    <row r="461" spans="1:13" x14ac:dyDescent="0.35">
      <c r="A461" t="s">
        <v>1414</v>
      </c>
      <c r="B461" t="s">
        <v>1415</v>
      </c>
      <c r="C461">
        <v>14</v>
      </c>
      <c r="D461">
        <v>722</v>
      </c>
      <c r="E461">
        <v>1</v>
      </c>
      <c r="F461">
        <v>1136</v>
      </c>
      <c r="G461">
        <v>-218.2</v>
      </c>
      <c r="H461" s="2">
        <v>1.3E-22</v>
      </c>
      <c r="I461" t="str">
        <f>IF(ISERROR(MATCH(B461,'Лист 1'!$A$2:$A$207,0)),"no","yes")</f>
        <v>no</v>
      </c>
      <c r="L461">
        <f>(COUNTIF($I$2:I461, "no"))/(COUNTIF($I$2:$I$8561, "no"))</f>
        <v>3.4709754637941355E-2</v>
      </c>
      <c r="M461">
        <f>COUNTIF($I$2:I461,"yes")/$K$4</f>
        <v>0.82524271844660191</v>
      </c>
    </row>
    <row r="462" spans="1:13" x14ac:dyDescent="0.35">
      <c r="A462" t="s">
        <v>1416</v>
      </c>
      <c r="B462" t="s">
        <v>1417</v>
      </c>
      <c r="C462">
        <v>14</v>
      </c>
      <c r="D462">
        <v>722</v>
      </c>
      <c r="E462">
        <v>1</v>
      </c>
      <c r="F462">
        <v>1136</v>
      </c>
      <c r="G462">
        <v>-218.3</v>
      </c>
      <c r="H462" s="2">
        <v>1.3E-22</v>
      </c>
      <c r="I462" t="str">
        <f>IF(ISERROR(MATCH(B462,'Лист 1'!$A$2:$A$207,0)),"no","yes")</f>
        <v>no</v>
      </c>
      <c r="L462">
        <f>(COUNTIF($I$2:I462, "no"))/(COUNTIF($I$2:$I$8561, "no"))</f>
        <v>3.48294434470377E-2</v>
      </c>
      <c r="M462">
        <f>COUNTIF($I$2:I462,"yes")/$K$4</f>
        <v>0.82524271844660191</v>
      </c>
    </row>
    <row r="463" spans="1:13" x14ac:dyDescent="0.35">
      <c r="A463" t="s">
        <v>1418</v>
      </c>
      <c r="B463" t="s">
        <v>1419</v>
      </c>
      <c r="C463">
        <v>3</v>
      </c>
      <c r="D463">
        <v>738</v>
      </c>
      <c r="E463">
        <v>1</v>
      </c>
      <c r="F463">
        <v>1136</v>
      </c>
      <c r="G463">
        <v>-218.3</v>
      </c>
      <c r="H463" s="2">
        <v>1.3E-22</v>
      </c>
      <c r="I463" t="str">
        <f>IF(ISERROR(MATCH(B463,'Лист 1'!$A$2:$A$207,0)),"no","yes")</f>
        <v>no</v>
      </c>
      <c r="L463">
        <f>(COUNTIF($I$2:I463, "no"))/(COUNTIF($I$2:$I$8561, "no"))</f>
        <v>3.4949132256134052E-2</v>
      </c>
      <c r="M463">
        <f>COUNTIF($I$2:I463,"yes")/$K$4</f>
        <v>0.82524271844660191</v>
      </c>
    </row>
    <row r="464" spans="1:13" x14ac:dyDescent="0.35">
      <c r="A464" t="s">
        <v>1420</v>
      </c>
      <c r="B464" t="s">
        <v>1421</v>
      </c>
      <c r="C464">
        <v>3</v>
      </c>
      <c r="D464">
        <v>738</v>
      </c>
      <c r="E464">
        <v>1</v>
      </c>
      <c r="F464">
        <v>1136</v>
      </c>
      <c r="G464">
        <v>-218.3</v>
      </c>
      <c r="H464" s="2">
        <v>1.3E-22</v>
      </c>
      <c r="I464" t="str">
        <f>IF(ISERROR(MATCH(B464,'Лист 1'!$A$2:$A$207,0)),"no","yes")</f>
        <v>no</v>
      </c>
      <c r="L464">
        <f>(COUNTIF($I$2:I464, "no"))/(COUNTIF($I$2:$I$8561, "no"))</f>
        <v>3.5068821065230397E-2</v>
      </c>
      <c r="M464">
        <f>COUNTIF($I$2:I464,"yes")/$K$4</f>
        <v>0.82524271844660191</v>
      </c>
    </row>
    <row r="465" spans="1:13" x14ac:dyDescent="0.35">
      <c r="A465" t="s">
        <v>1422</v>
      </c>
      <c r="B465" t="s">
        <v>1423</v>
      </c>
      <c r="C465">
        <v>3</v>
      </c>
      <c r="D465">
        <v>745</v>
      </c>
      <c r="E465">
        <v>1</v>
      </c>
      <c r="F465">
        <v>1136</v>
      </c>
      <c r="G465">
        <v>-218.3</v>
      </c>
      <c r="H465" s="2">
        <v>1.3E-22</v>
      </c>
      <c r="I465" t="str">
        <f>IF(ISERROR(MATCH(B465,'Лист 1'!$A$2:$A$207,0)),"no","yes")</f>
        <v>no</v>
      </c>
      <c r="L465">
        <f>(COUNTIF($I$2:I465, "no"))/(COUNTIF($I$2:$I$8561, "no"))</f>
        <v>3.518850987432675E-2</v>
      </c>
      <c r="M465">
        <f>COUNTIF($I$2:I465,"yes")/$K$4</f>
        <v>0.82524271844660191</v>
      </c>
    </row>
    <row r="466" spans="1:13" x14ac:dyDescent="0.35">
      <c r="A466" t="s">
        <v>1424</v>
      </c>
      <c r="B466" t="s">
        <v>1425</v>
      </c>
      <c r="C466">
        <v>251</v>
      </c>
      <c r="D466">
        <v>1160</v>
      </c>
      <c r="E466">
        <v>1</v>
      </c>
      <c r="F466">
        <v>1136</v>
      </c>
      <c r="G466">
        <v>-218.7</v>
      </c>
      <c r="H466" s="2">
        <v>1.4E-22</v>
      </c>
      <c r="I466" t="str">
        <f>IF(ISERROR(MATCH(B466,'Лист 1'!$A$2:$A$207,0)),"no","yes")</f>
        <v>no</v>
      </c>
      <c r="L466">
        <f>(COUNTIF($I$2:I466, "no"))/(COUNTIF($I$2:$I$8561, "no"))</f>
        <v>3.5308198683423102E-2</v>
      </c>
      <c r="M466">
        <f>COUNTIF($I$2:I466,"yes")/$K$4</f>
        <v>0.82524271844660191</v>
      </c>
    </row>
    <row r="467" spans="1:13" x14ac:dyDescent="0.35">
      <c r="A467" t="s">
        <v>1426</v>
      </c>
      <c r="B467" t="s">
        <v>1427</v>
      </c>
      <c r="C467">
        <v>2</v>
      </c>
      <c r="D467">
        <v>743</v>
      </c>
      <c r="E467">
        <v>1</v>
      </c>
      <c r="F467">
        <v>1136</v>
      </c>
      <c r="G467">
        <v>-218.8</v>
      </c>
      <c r="H467" s="2">
        <v>1.4E-22</v>
      </c>
      <c r="I467" t="str">
        <f>IF(ISERROR(MATCH(B467,'Лист 1'!$A$2:$A$207,0)),"no","yes")</f>
        <v>no</v>
      </c>
      <c r="L467">
        <f>(COUNTIF($I$2:I467, "no"))/(COUNTIF($I$2:$I$8561, "no"))</f>
        <v>3.5427887492519447E-2</v>
      </c>
      <c r="M467">
        <f>COUNTIF($I$2:I467,"yes")/$K$4</f>
        <v>0.82524271844660191</v>
      </c>
    </row>
    <row r="468" spans="1:13" x14ac:dyDescent="0.35">
      <c r="A468" t="s">
        <v>1428</v>
      </c>
      <c r="B468" t="s">
        <v>1429</v>
      </c>
      <c r="C468">
        <v>653</v>
      </c>
      <c r="D468">
        <v>1564</v>
      </c>
      <c r="E468">
        <v>1</v>
      </c>
      <c r="F468">
        <v>1136</v>
      </c>
      <c r="G468">
        <v>-219.8</v>
      </c>
      <c r="H468" s="2">
        <v>1.5E-22</v>
      </c>
      <c r="I468" t="str">
        <f>IF(ISERROR(MATCH(B468,'Лист 1'!$A$2:$A$207,0)),"no","yes")</f>
        <v>no</v>
      </c>
      <c r="L468">
        <f>(COUNTIF($I$2:I468, "no"))/(COUNTIF($I$2:$I$8561, "no"))</f>
        <v>3.5547576301615799E-2</v>
      </c>
      <c r="M468">
        <f>COUNTIF($I$2:I468,"yes")/$K$4</f>
        <v>0.82524271844660191</v>
      </c>
    </row>
    <row r="469" spans="1:13" x14ac:dyDescent="0.35">
      <c r="A469" t="s">
        <v>1430</v>
      </c>
      <c r="B469" t="s">
        <v>1431</v>
      </c>
      <c r="C469">
        <v>14</v>
      </c>
      <c r="D469">
        <v>722</v>
      </c>
      <c r="E469">
        <v>1</v>
      </c>
      <c r="F469">
        <v>1136</v>
      </c>
      <c r="G469">
        <v>-220.6</v>
      </c>
      <c r="H469" s="2">
        <v>1.5999999999999999E-22</v>
      </c>
      <c r="I469" t="str">
        <f>IF(ISERROR(MATCH(B469,'Лист 1'!$A$2:$A$207,0)),"no","yes")</f>
        <v>no</v>
      </c>
      <c r="L469">
        <f>(COUNTIF($I$2:I469, "no"))/(COUNTIF($I$2:$I$8561, "no"))</f>
        <v>3.5667265110712151E-2</v>
      </c>
      <c r="M469">
        <f>COUNTIF($I$2:I469,"yes")/$K$4</f>
        <v>0.82524271844660191</v>
      </c>
    </row>
    <row r="470" spans="1:13" x14ac:dyDescent="0.35">
      <c r="A470" t="s">
        <v>1432</v>
      </c>
      <c r="B470" t="s">
        <v>1433</v>
      </c>
      <c r="C470">
        <v>14</v>
      </c>
      <c r="D470">
        <v>722</v>
      </c>
      <c r="E470">
        <v>1</v>
      </c>
      <c r="F470">
        <v>1136</v>
      </c>
      <c r="G470">
        <v>-220.8</v>
      </c>
      <c r="H470" s="2">
        <v>1.5999999999999999E-22</v>
      </c>
      <c r="I470" t="str">
        <f>IF(ISERROR(MATCH(B470,'Лист 1'!$A$2:$A$207,0)),"no","yes")</f>
        <v>no</v>
      </c>
      <c r="L470">
        <f>(COUNTIF($I$2:I470, "no"))/(COUNTIF($I$2:$I$8561, "no"))</f>
        <v>3.5786953919808497E-2</v>
      </c>
      <c r="M470">
        <f>COUNTIF($I$2:I470,"yes")/$K$4</f>
        <v>0.82524271844660191</v>
      </c>
    </row>
    <row r="471" spans="1:13" x14ac:dyDescent="0.35">
      <c r="A471" t="s">
        <v>1434</v>
      </c>
      <c r="B471" t="s">
        <v>1435</v>
      </c>
      <c r="C471">
        <v>14</v>
      </c>
      <c r="D471">
        <v>722</v>
      </c>
      <c r="E471">
        <v>1</v>
      </c>
      <c r="F471">
        <v>1136</v>
      </c>
      <c r="G471">
        <v>-221.2</v>
      </c>
      <c r="H471" s="2">
        <v>1.5999999999999999E-22</v>
      </c>
      <c r="I471" t="str">
        <f>IF(ISERROR(MATCH(B471,'Лист 1'!$A$2:$A$207,0)),"no","yes")</f>
        <v>no</v>
      </c>
      <c r="L471">
        <f>(COUNTIF($I$2:I471, "no"))/(COUNTIF($I$2:$I$8561, "no"))</f>
        <v>3.5906642728904849E-2</v>
      </c>
      <c r="M471">
        <f>COUNTIF($I$2:I471,"yes")/$K$4</f>
        <v>0.82524271844660191</v>
      </c>
    </row>
    <row r="472" spans="1:13" x14ac:dyDescent="0.35">
      <c r="A472" t="s">
        <v>1436</v>
      </c>
      <c r="B472" t="s">
        <v>1437</v>
      </c>
      <c r="C472">
        <v>14</v>
      </c>
      <c r="D472">
        <v>722</v>
      </c>
      <c r="E472">
        <v>1</v>
      </c>
      <c r="F472">
        <v>1136</v>
      </c>
      <c r="G472">
        <v>-221.2</v>
      </c>
      <c r="H472" s="2">
        <v>1.5999999999999999E-22</v>
      </c>
      <c r="I472" t="str">
        <f>IF(ISERROR(MATCH(B472,'Лист 1'!$A$2:$A$207,0)),"no","yes")</f>
        <v>no</v>
      </c>
      <c r="L472">
        <f>(COUNTIF($I$2:I472, "no"))/(COUNTIF($I$2:$I$8561, "no"))</f>
        <v>3.6026331538001194E-2</v>
      </c>
      <c r="M472">
        <f>COUNTIF($I$2:I472,"yes")/$K$4</f>
        <v>0.82524271844660191</v>
      </c>
    </row>
    <row r="473" spans="1:13" x14ac:dyDescent="0.35">
      <c r="A473" t="s">
        <v>1438</v>
      </c>
      <c r="B473" t="s">
        <v>1439</v>
      </c>
      <c r="C473">
        <v>398</v>
      </c>
      <c r="D473">
        <v>1179</v>
      </c>
      <c r="E473">
        <v>1</v>
      </c>
      <c r="F473">
        <v>1136</v>
      </c>
      <c r="G473">
        <v>-221.5</v>
      </c>
      <c r="H473" s="2">
        <v>1.6999999999999999E-22</v>
      </c>
      <c r="I473" t="str">
        <f>IF(ISERROR(MATCH(B473,'Лист 1'!$A$2:$A$207,0)),"no","yes")</f>
        <v>no</v>
      </c>
      <c r="L473">
        <f>(COUNTIF($I$2:I473, "no"))/(COUNTIF($I$2:$I$8561, "no"))</f>
        <v>3.6146020347097546E-2</v>
      </c>
      <c r="M473">
        <f>COUNTIF($I$2:I473,"yes")/$K$4</f>
        <v>0.82524271844660191</v>
      </c>
    </row>
    <row r="474" spans="1:13" x14ac:dyDescent="0.35">
      <c r="A474" t="s">
        <v>1440</v>
      </c>
      <c r="B474" t="s">
        <v>1441</v>
      </c>
      <c r="C474">
        <v>370</v>
      </c>
      <c r="D474">
        <v>1138</v>
      </c>
      <c r="E474">
        <v>1</v>
      </c>
      <c r="F474">
        <v>1136</v>
      </c>
      <c r="G474">
        <v>-221.6</v>
      </c>
      <c r="H474" s="2">
        <v>1.6999999999999999E-22</v>
      </c>
      <c r="I474" t="str">
        <f>IF(ISERROR(MATCH(B474,'Лист 1'!$A$2:$A$207,0)),"no","yes")</f>
        <v>no</v>
      </c>
      <c r="L474">
        <f>(COUNTIF($I$2:I474, "no"))/(COUNTIF($I$2:$I$8561, "no"))</f>
        <v>3.6265709156193898E-2</v>
      </c>
      <c r="M474">
        <f>COUNTIF($I$2:I474,"yes")/$K$4</f>
        <v>0.82524271844660191</v>
      </c>
    </row>
    <row r="475" spans="1:13" x14ac:dyDescent="0.35">
      <c r="A475" t="s">
        <v>1442</v>
      </c>
      <c r="B475" t="s">
        <v>1443</v>
      </c>
      <c r="C475">
        <v>2</v>
      </c>
      <c r="D475">
        <v>685</v>
      </c>
      <c r="E475">
        <v>1</v>
      </c>
      <c r="F475">
        <v>1136</v>
      </c>
      <c r="G475">
        <v>-221.7</v>
      </c>
      <c r="H475" s="2">
        <v>1.6999999999999999E-22</v>
      </c>
      <c r="I475" t="str">
        <f>IF(ISERROR(MATCH(B475,'Лист 1'!$A$2:$A$207,0)),"no","yes")</f>
        <v>no</v>
      </c>
      <c r="L475">
        <f>(COUNTIF($I$2:I475, "no"))/(COUNTIF($I$2:$I$8561, "no"))</f>
        <v>3.6385397965290243E-2</v>
      </c>
      <c r="M475">
        <f>COUNTIF($I$2:I475,"yes")/$K$4</f>
        <v>0.82524271844660191</v>
      </c>
    </row>
    <row r="476" spans="1:13" x14ac:dyDescent="0.35">
      <c r="A476" t="s">
        <v>1444</v>
      </c>
      <c r="B476" t="s">
        <v>1445</v>
      </c>
      <c r="C476">
        <v>389</v>
      </c>
      <c r="D476">
        <v>1240</v>
      </c>
      <c r="E476">
        <v>1</v>
      </c>
      <c r="F476">
        <v>1136</v>
      </c>
      <c r="G476">
        <v>-221.8</v>
      </c>
      <c r="H476" s="2">
        <v>1.6999999999999999E-22</v>
      </c>
      <c r="I476" t="str">
        <f>IF(ISERROR(MATCH(B476,'Лист 1'!$A$2:$A$207,0)),"no","yes")</f>
        <v>no</v>
      </c>
      <c r="L476">
        <f>(COUNTIF($I$2:I476, "no"))/(COUNTIF($I$2:$I$8561, "no"))</f>
        <v>3.6505086774386596E-2</v>
      </c>
      <c r="M476">
        <f>COUNTIF($I$2:I476,"yes")/$K$4</f>
        <v>0.82524271844660191</v>
      </c>
    </row>
    <row r="477" spans="1:13" x14ac:dyDescent="0.35">
      <c r="A477" t="s">
        <v>1446</v>
      </c>
      <c r="B477" t="s">
        <v>1447</v>
      </c>
      <c r="C477">
        <v>386</v>
      </c>
      <c r="D477">
        <v>1183</v>
      </c>
      <c r="E477">
        <v>1</v>
      </c>
      <c r="F477">
        <v>1136</v>
      </c>
      <c r="G477">
        <v>-221.9</v>
      </c>
      <c r="H477" s="2">
        <v>1.6999999999999999E-22</v>
      </c>
      <c r="I477" t="str">
        <f>IF(ISERROR(MATCH(B477,'Лист 1'!$A$2:$A$207,0)),"no","yes")</f>
        <v>no</v>
      </c>
      <c r="L477">
        <f>(COUNTIF($I$2:I477, "no"))/(COUNTIF($I$2:$I$8561, "no"))</f>
        <v>3.6624775583482948E-2</v>
      </c>
      <c r="M477">
        <f>COUNTIF($I$2:I477,"yes")/$K$4</f>
        <v>0.82524271844660191</v>
      </c>
    </row>
    <row r="478" spans="1:13" x14ac:dyDescent="0.35">
      <c r="A478" t="s">
        <v>1448</v>
      </c>
      <c r="B478" t="s">
        <v>1449</v>
      </c>
      <c r="C478">
        <v>381</v>
      </c>
      <c r="D478">
        <v>1161</v>
      </c>
      <c r="E478">
        <v>1</v>
      </c>
      <c r="F478">
        <v>1136</v>
      </c>
      <c r="G478">
        <v>-222.6</v>
      </c>
      <c r="H478" s="2">
        <v>1.7999999999999999E-22</v>
      </c>
      <c r="I478" t="str">
        <f>IF(ISERROR(MATCH(B478,'Лист 1'!$A$2:$A$207,0)),"no","yes")</f>
        <v>no</v>
      </c>
      <c r="L478">
        <f>(COUNTIF($I$2:I478, "no"))/(COUNTIF($I$2:$I$8561, "no"))</f>
        <v>3.6744464392579293E-2</v>
      </c>
      <c r="M478">
        <f>COUNTIF($I$2:I478,"yes")/$K$4</f>
        <v>0.82524271844660191</v>
      </c>
    </row>
    <row r="479" spans="1:13" x14ac:dyDescent="0.35">
      <c r="A479" t="s">
        <v>1450</v>
      </c>
      <c r="B479" t="s">
        <v>1451</v>
      </c>
      <c r="C479">
        <v>503</v>
      </c>
      <c r="D479">
        <v>1133</v>
      </c>
      <c r="E479">
        <v>1</v>
      </c>
      <c r="F479">
        <v>1136</v>
      </c>
      <c r="G479">
        <v>-222.9</v>
      </c>
      <c r="H479" s="2">
        <v>1.7999999999999999E-22</v>
      </c>
      <c r="I479" t="str">
        <f>IF(ISERROR(MATCH(B479,'Лист 1'!$A$2:$A$207,0)),"no","yes")</f>
        <v>no</v>
      </c>
      <c r="L479">
        <f>(COUNTIF($I$2:I479, "no"))/(COUNTIF($I$2:$I$8561, "no"))</f>
        <v>3.6864153201675645E-2</v>
      </c>
      <c r="M479">
        <f>COUNTIF($I$2:I479,"yes")/$K$4</f>
        <v>0.82524271844660191</v>
      </c>
    </row>
    <row r="480" spans="1:13" x14ac:dyDescent="0.35">
      <c r="A480" t="s">
        <v>1452</v>
      </c>
      <c r="B480" t="s">
        <v>1453</v>
      </c>
      <c r="C480">
        <v>2</v>
      </c>
      <c r="D480">
        <v>738</v>
      </c>
      <c r="E480">
        <v>1</v>
      </c>
      <c r="F480">
        <v>1136</v>
      </c>
      <c r="G480">
        <v>-223.1</v>
      </c>
      <c r="H480" s="2">
        <v>1.7999999999999999E-22</v>
      </c>
      <c r="I480" t="str">
        <f>IF(ISERROR(MATCH(B480,'Лист 1'!$A$2:$A$207,0)),"no","yes")</f>
        <v>no</v>
      </c>
      <c r="L480">
        <f>(COUNTIF($I$2:I480, "no"))/(COUNTIF($I$2:$I$8561, "no"))</f>
        <v>3.698384201077199E-2</v>
      </c>
      <c r="M480">
        <f>COUNTIF($I$2:I480,"yes")/$K$4</f>
        <v>0.82524271844660191</v>
      </c>
    </row>
    <row r="481" spans="1:13" x14ac:dyDescent="0.35">
      <c r="A481" t="s">
        <v>1454</v>
      </c>
      <c r="B481" t="s">
        <v>1455</v>
      </c>
      <c r="C481">
        <v>351</v>
      </c>
      <c r="D481">
        <v>1187</v>
      </c>
      <c r="E481">
        <v>1</v>
      </c>
      <c r="F481">
        <v>1136</v>
      </c>
      <c r="G481">
        <v>-223.3</v>
      </c>
      <c r="H481" s="2">
        <v>1.9000000000000001E-22</v>
      </c>
      <c r="I481" t="str">
        <f>IF(ISERROR(MATCH(B481,'Лист 1'!$A$2:$A$207,0)),"no","yes")</f>
        <v>no</v>
      </c>
      <c r="L481">
        <f>(COUNTIF($I$2:I481, "no"))/(COUNTIF($I$2:$I$8561, "no"))</f>
        <v>3.7103530819868343E-2</v>
      </c>
      <c r="M481">
        <f>COUNTIF($I$2:I481,"yes")/$K$4</f>
        <v>0.82524271844660191</v>
      </c>
    </row>
    <row r="482" spans="1:13" x14ac:dyDescent="0.35">
      <c r="A482" t="s">
        <v>1456</v>
      </c>
      <c r="B482" t="s">
        <v>1457</v>
      </c>
      <c r="C482">
        <v>14</v>
      </c>
      <c r="D482">
        <v>722</v>
      </c>
      <c r="E482">
        <v>1</v>
      </c>
      <c r="F482">
        <v>1136</v>
      </c>
      <c r="G482">
        <v>-223.5</v>
      </c>
      <c r="H482" s="2">
        <v>1.9000000000000001E-22</v>
      </c>
      <c r="I482" t="str">
        <f>IF(ISERROR(MATCH(B482,'Лист 1'!$A$2:$A$207,0)),"no","yes")</f>
        <v>no</v>
      </c>
      <c r="L482">
        <f>(COUNTIF($I$2:I482, "no"))/(COUNTIF($I$2:$I$8561, "no"))</f>
        <v>3.7223219628964695E-2</v>
      </c>
      <c r="M482">
        <f>COUNTIF($I$2:I482,"yes")/$K$4</f>
        <v>0.82524271844660191</v>
      </c>
    </row>
    <row r="483" spans="1:13" x14ac:dyDescent="0.35">
      <c r="A483" t="s">
        <v>1458</v>
      </c>
      <c r="B483" t="s">
        <v>1459</v>
      </c>
      <c r="C483">
        <v>3</v>
      </c>
      <c r="D483">
        <v>738</v>
      </c>
      <c r="E483">
        <v>1</v>
      </c>
      <c r="F483">
        <v>1136</v>
      </c>
      <c r="G483">
        <v>-223.6</v>
      </c>
      <c r="H483" s="2">
        <v>1.9000000000000001E-22</v>
      </c>
      <c r="I483" t="str">
        <f>IF(ISERROR(MATCH(B483,'Лист 1'!$A$2:$A$207,0)),"no","yes")</f>
        <v>no</v>
      </c>
      <c r="L483">
        <f>(COUNTIF($I$2:I483, "no"))/(COUNTIF($I$2:$I$8561, "no"))</f>
        <v>3.734290843806104E-2</v>
      </c>
      <c r="M483">
        <f>COUNTIF($I$2:I483,"yes")/$K$4</f>
        <v>0.82524271844660191</v>
      </c>
    </row>
    <row r="484" spans="1:13" x14ac:dyDescent="0.35">
      <c r="A484" t="s">
        <v>1460</v>
      </c>
      <c r="B484" t="s">
        <v>1461</v>
      </c>
      <c r="C484">
        <v>389</v>
      </c>
      <c r="D484">
        <v>1192</v>
      </c>
      <c r="E484">
        <v>1</v>
      </c>
      <c r="F484">
        <v>1136</v>
      </c>
      <c r="G484">
        <v>-223.9</v>
      </c>
      <c r="H484" s="2">
        <v>2.0000000000000001E-22</v>
      </c>
      <c r="I484" t="str">
        <f>IF(ISERROR(MATCH(B484,'Лист 1'!$A$2:$A$207,0)),"no","yes")</f>
        <v>no</v>
      </c>
      <c r="L484">
        <f>(COUNTIF($I$2:I484, "no"))/(COUNTIF($I$2:$I$8561, "no"))</f>
        <v>3.7462597247157392E-2</v>
      </c>
      <c r="M484">
        <f>COUNTIF($I$2:I484,"yes")/$K$4</f>
        <v>0.82524271844660191</v>
      </c>
    </row>
    <row r="485" spans="1:13" x14ac:dyDescent="0.35">
      <c r="A485" t="s">
        <v>1462</v>
      </c>
      <c r="B485" t="s">
        <v>1463</v>
      </c>
      <c r="C485">
        <v>3</v>
      </c>
      <c r="D485">
        <v>738</v>
      </c>
      <c r="E485">
        <v>1</v>
      </c>
      <c r="F485">
        <v>1136</v>
      </c>
      <c r="G485">
        <v>-224</v>
      </c>
      <c r="H485" s="2">
        <v>2.0000000000000001E-22</v>
      </c>
      <c r="I485" t="str">
        <f>IF(ISERROR(MATCH(B485,'Лист 1'!$A$2:$A$207,0)),"no","yes")</f>
        <v>no</v>
      </c>
      <c r="L485">
        <f>(COUNTIF($I$2:I485, "no"))/(COUNTIF($I$2:$I$8561, "no"))</f>
        <v>3.7582286056253737E-2</v>
      </c>
      <c r="M485">
        <f>COUNTIF($I$2:I485,"yes")/$K$4</f>
        <v>0.82524271844660191</v>
      </c>
    </row>
    <row r="486" spans="1:13" x14ac:dyDescent="0.35">
      <c r="A486" t="s">
        <v>1464</v>
      </c>
      <c r="B486" t="s">
        <v>1465</v>
      </c>
      <c r="C486">
        <v>3</v>
      </c>
      <c r="D486">
        <v>737</v>
      </c>
      <c r="E486">
        <v>1</v>
      </c>
      <c r="F486">
        <v>1136</v>
      </c>
      <c r="G486">
        <v>-224.1</v>
      </c>
      <c r="H486" s="2">
        <v>2.0000000000000001E-22</v>
      </c>
      <c r="I486" t="str">
        <f>IF(ISERROR(MATCH(B486,'Лист 1'!$A$2:$A$207,0)),"no","yes")</f>
        <v>no</v>
      </c>
      <c r="L486">
        <f>(COUNTIF($I$2:I486, "no"))/(COUNTIF($I$2:$I$8561, "no"))</f>
        <v>3.7701974865350089E-2</v>
      </c>
      <c r="M486">
        <f>COUNTIF($I$2:I486,"yes")/$K$4</f>
        <v>0.82524271844660191</v>
      </c>
    </row>
    <row r="487" spans="1:13" x14ac:dyDescent="0.35">
      <c r="A487" t="s">
        <v>1466</v>
      </c>
      <c r="B487" t="s">
        <v>1467</v>
      </c>
      <c r="C487">
        <v>14</v>
      </c>
      <c r="D487">
        <v>722</v>
      </c>
      <c r="E487">
        <v>1</v>
      </c>
      <c r="F487">
        <v>1136</v>
      </c>
      <c r="G487">
        <v>-224.1</v>
      </c>
      <c r="H487" s="2">
        <v>2.0000000000000001E-22</v>
      </c>
      <c r="I487" t="str">
        <f>IF(ISERROR(MATCH(B487,'Лист 1'!$A$2:$A$207,0)),"no","yes")</f>
        <v>no</v>
      </c>
      <c r="L487">
        <f>(COUNTIF($I$2:I487, "no"))/(COUNTIF($I$2:$I$8561, "no"))</f>
        <v>3.7821663674446442E-2</v>
      </c>
      <c r="M487">
        <f>COUNTIF($I$2:I487,"yes")/$K$4</f>
        <v>0.82524271844660191</v>
      </c>
    </row>
    <row r="488" spans="1:13" x14ac:dyDescent="0.35">
      <c r="A488" t="s">
        <v>1468</v>
      </c>
      <c r="B488" t="s">
        <v>1469</v>
      </c>
      <c r="C488">
        <v>356</v>
      </c>
      <c r="D488">
        <v>1192</v>
      </c>
      <c r="E488">
        <v>1</v>
      </c>
      <c r="F488">
        <v>1136</v>
      </c>
      <c r="G488">
        <v>-224.5</v>
      </c>
      <c r="H488" s="2">
        <v>2.0000000000000001E-22</v>
      </c>
      <c r="I488" t="str">
        <f>IF(ISERROR(MATCH(B488,'Лист 1'!$A$2:$A$207,0)),"no","yes")</f>
        <v>no</v>
      </c>
      <c r="L488">
        <f>(COUNTIF($I$2:I488, "no"))/(COUNTIF($I$2:$I$8561, "no"))</f>
        <v>3.7941352483542787E-2</v>
      </c>
      <c r="M488">
        <f>COUNTIF($I$2:I488,"yes")/$K$4</f>
        <v>0.82524271844660191</v>
      </c>
    </row>
    <row r="489" spans="1:13" x14ac:dyDescent="0.35">
      <c r="A489" t="s">
        <v>1470</v>
      </c>
      <c r="B489" t="s">
        <v>1471</v>
      </c>
      <c r="C489">
        <v>384</v>
      </c>
      <c r="D489">
        <v>1180</v>
      </c>
      <c r="E489">
        <v>1</v>
      </c>
      <c r="F489">
        <v>1136</v>
      </c>
      <c r="G489">
        <v>-224.6</v>
      </c>
      <c r="H489" s="2">
        <v>2.0000000000000001E-22</v>
      </c>
      <c r="I489" t="str">
        <f>IF(ISERROR(MATCH(B489,'Лист 1'!$A$2:$A$207,0)),"no","yes")</f>
        <v>no</v>
      </c>
      <c r="L489">
        <f>(COUNTIF($I$2:I489, "no"))/(COUNTIF($I$2:$I$8561, "no"))</f>
        <v>3.8061041292639139E-2</v>
      </c>
      <c r="M489">
        <f>COUNTIF($I$2:I489,"yes")/$K$4</f>
        <v>0.82524271844660191</v>
      </c>
    </row>
    <row r="490" spans="1:13" x14ac:dyDescent="0.35">
      <c r="A490" t="s">
        <v>1472</v>
      </c>
      <c r="B490" t="s">
        <v>1473</v>
      </c>
      <c r="C490">
        <v>14</v>
      </c>
      <c r="D490">
        <v>722</v>
      </c>
      <c r="E490">
        <v>1</v>
      </c>
      <c r="F490">
        <v>1136</v>
      </c>
      <c r="G490">
        <v>-224.8</v>
      </c>
      <c r="H490" s="2">
        <v>2.1000000000000001E-22</v>
      </c>
      <c r="I490" t="str">
        <f>IF(ISERROR(MATCH(B490,'Лист 1'!$A$2:$A$207,0)),"no","yes")</f>
        <v>no</v>
      </c>
      <c r="L490">
        <f>(COUNTIF($I$2:I490, "no"))/(COUNTIF($I$2:$I$8561, "no"))</f>
        <v>3.8180730101735491E-2</v>
      </c>
      <c r="M490">
        <f>COUNTIF($I$2:I490,"yes")/$K$4</f>
        <v>0.82524271844660191</v>
      </c>
    </row>
    <row r="491" spans="1:13" x14ac:dyDescent="0.35">
      <c r="A491" t="s">
        <v>1474</v>
      </c>
      <c r="B491" t="s">
        <v>1475</v>
      </c>
      <c r="C491">
        <v>14</v>
      </c>
      <c r="D491">
        <v>722</v>
      </c>
      <c r="E491">
        <v>1</v>
      </c>
      <c r="F491">
        <v>1136</v>
      </c>
      <c r="G491">
        <v>-224.9</v>
      </c>
      <c r="H491" s="2">
        <v>2.1000000000000001E-22</v>
      </c>
      <c r="I491" t="str">
        <f>IF(ISERROR(MATCH(B491,'Лист 1'!$A$2:$A$207,0)),"no","yes")</f>
        <v>no</v>
      </c>
      <c r="L491">
        <f>(COUNTIF($I$2:I491, "no"))/(COUNTIF($I$2:$I$8561, "no"))</f>
        <v>3.8300418910831836E-2</v>
      </c>
      <c r="M491">
        <f>COUNTIF($I$2:I491,"yes")/$K$4</f>
        <v>0.82524271844660191</v>
      </c>
    </row>
    <row r="492" spans="1:13" x14ac:dyDescent="0.35">
      <c r="A492" t="s">
        <v>1476</v>
      </c>
      <c r="B492" t="s">
        <v>1477</v>
      </c>
      <c r="C492">
        <v>389</v>
      </c>
      <c r="D492">
        <v>1240</v>
      </c>
      <c r="E492">
        <v>1</v>
      </c>
      <c r="F492">
        <v>1136</v>
      </c>
      <c r="G492">
        <v>-225.2</v>
      </c>
      <c r="H492" s="2">
        <v>2.1000000000000001E-22</v>
      </c>
      <c r="I492" t="str">
        <f>IF(ISERROR(MATCH(B492,'Лист 1'!$A$2:$A$207,0)),"no","yes")</f>
        <v>no</v>
      </c>
      <c r="L492">
        <f>(COUNTIF($I$2:I492, "no"))/(COUNTIF($I$2:$I$8561, "no"))</f>
        <v>3.8420107719928188E-2</v>
      </c>
      <c r="M492">
        <f>COUNTIF($I$2:I492,"yes")/$K$4</f>
        <v>0.82524271844660191</v>
      </c>
    </row>
    <row r="493" spans="1:13" x14ac:dyDescent="0.35">
      <c r="A493" t="s">
        <v>1478</v>
      </c>
      <c r="B493" t="s">
        <v>1479</v>
      </c>
      <c r="C493">
        <v>14</v>
      </c>
      <c r="D493">
        <v>722</v>
      </c>
      <c r="E493">
        <v>1</v>
      </c>
      <c r="F493">
        <v>1136</v>
      </c>
      <c r="G493">
        <v>-225.5</v>
      </c>
      <c r="H493" s="2">
        <v>2.2000000000000001E-22</v>
      </c>
      <c r="I493" t="str">
        <f>IF(ISERROR(MATCH(B493,'Лист 1'!$A$2:$A$207,0)),"no","yes")</f>
        <v>no</v>
      </c>
      <c r="L493">
        <f>(COUNTIF($I$2:I493, "no"))/(COUNTIF($I$2:$I$8561, "no"))</f>
        <v>3.8539796529024534E-2</v>
      </c>
      <c r="M493">
        <f>COUNTIF($I$2:I493,"yes")/$K$4</f>
        <v>0.82524271844660191</v>
      </c>
    </row>
    <row r="494" spans="1:13" x14ac:dyDescent="0.35">
      <c r="A494" t="s">
        <v>1480</v>
      </c>
      <c r="B494" t="s">
        <v>1481</v>
      </c>
      <c r="C494">
        <v>451</v>
      </c>
      <c r="D494">
        <v>1210</v>
      </c>
      <c r="E494">
        <v>1</v>
      </c>
      <c r="F494">
        <v>1136</v>
      </c>
      <c r="G494">
        <v>-225.7</v>
      </c>
      <c r="H494" s="2">
        <v>2.2000000000000001E-22</v>
      </c>
      <c r="I494" t="str">
        <f>IF(ISERROR(MATCH(B494,'Лист 1'!$A$2:$A$207,0)),"no","yes")</f>
        <v>no</v>
      </c>
      <c r="L494">
        <f>(COUNTIF($I$2:I494, "no"))/(COUNTIF($I$2:$I$8561, "no"))</f>
        <v>3.8659485338120886E-2</v>
      </c>
      <c r="M494">
        <f>COUNTIF($I$2:I494,"yes")/$K$4</f>
        <v>0.82524271844660191</v>
      </c>
    </row>
    <row r="495" spans="1:13" x14ac:dyDescent="0.35">
      <c r="A495" t="s">
        <v>1482</v>
      </c>
      <c r="B495" t="s">
        <v>1483</v>
      </c>
      <c r="C495">
        <v>2</v>
      </c>
      <c r="D495">
        <v>743</v>
      </c>
      <c r="E495">
        <v>1</v>
      </c>
      <c r="F495">
        <v>1136</v>
      </c>
      <c r="G495">
        <v>-226</v>
      </c>
      <c r="H495" s="2">
        <v>2.2000000000000001E-22</v>
      </c>
      <c r="I495" t="str">
        <f>IF(ISERROR(MATCH(B495,'Лист 1'!$A$2:$A$207,0)),"no","yes")</f>
        <v>no</v>
      </c>
      <c r="L495">
        <f>(COUNTIF($I$2:I495, "no"))/(COUNTIF($I$2:$I$8561, "no"))</f>
        <v>3.8779174147217238E-2</v>
      </c>
      <c r="M495">
        <f>COUNTIF($I$2:I495,"yes")/$K$4</f>
        <v>0.82524271844660191</v>
      </c>
    </row>
    <row r="496" spans="1:13" x14ac:dyDescent="0.35">
      <c r="A496" t="s">
        <v>1484</v>
      </c>
      <c r="B496" t="s">
        <v>1485</v>
      </c>
      <c r="C496">
        <v>1</v>
      </c>
      <c r="D496">
        <v>414</v>
      </c>
      <c r="E496">
        <v>1</v>
      </c>
      <c r="F496">
        <v>1136</v>
      </c>
      <c r="G496">
        <v>-226.3</v>
      </c>
      <c r="H496" s="2">
        <v>2.2999999999999998E-22</v>
      </c>
      <c r="I496" t="str">
        <f>IF(ISERROR(MATCH(B496,'Лист 1'!$A$2:$A$207,0)),"no","yes")</f>
        <v>no</v>
      </c>
      <c r="L496">
        <f>(COUNTIF($I$2:I496, "no"))/(COUNTIF($I$2:$I$8561, "no"))</f>
        <v>3.8898862956313583E-2</v>
      </c>
      <c r="M496">
        <f>COUNTIF($I$2:I496,"yes")/$K$4</f>
        <v>0.82524271844660191</v>
      </c>
    </row>
    <row r="497" spans="1:13" x14ac:dyDescent="0.35">
      <c r="A497" t="s">
        <v>1486</v>
      </c>
      <c r="B497" t="s">
        <v>1487</v>
      </c>
      <c r="C497">
        <v>389</v>
      </c>
      <c r="D497">
        <v>1240</v>
      </c>
      <c r="E497">
        <v>1</v>
      </c>
      <c r="F497">
        <v>1136</v>
      </c>
      <c r="G497">
        <v>-226.4</v>
      </c>
      <c r="H497" s="2">
        <v>2.2999999999999998E-22</v>
      </c>
      <c r="I497" t="str">
        <f>IF(ISERROR(MATCH(B497,'Лист 1'!$A$2:$A$207,0)),"no","yes")</f>
        <v>no</v>
      </c>
      <c r="L497">
        <f>(COUNTIF($I$2:I497, "no"))/(COUNTIF($I$2:$I$8561, "no"))</f>
        <v>3.9018551765409935E-2</v>
      </c>
      <c r="M497">
        <f>COUNTIF($I$2:I497,"yes")/$K$4</f>
        <v>0.82524271844660191</v>
      </c>
    </row>
    <row r="498" spans="1:13" x14ac:dyDescent="0.35">
      <c r="A498" t="s">
        <v>1488</v>
      </c>
      <c r="B498" t="s">
        <v>1489</v>
      </c>
      <c r="C498">
        <v>423</v>
      </c>
      <c r="D498">
        <v>1226</v>
      </c>
      <c r="E498">
        <v>1</v>
      </c>
      <c r="F498">
        <v>1136</v>
      </c>
      <c r="G498">
        <v>-226.6</v>
      </c>
      <c r="H498" s="2">
        <v>2.2999999999999998E-22</v>
      </c>
      <c r="I498" t="str">
        <f>IF(ISERROR(MATCH(B498,'Лист 1'!$A$2:$A$207,0)),"no","yes")</f>
        <v>no</v>
      </c>
      <c r="L498">
        <f>(COUNTIF($I$2:I498, "no"))/(COUNTIF($I$2:$I$8561, "no"))</f>
        <v>3.9138240574506281E-2</v>
      </c>
      <c r="M498">
        <f>COUNTIF($I$2:I498,"yes")/$K$4</f>
        <v>0.82524271844660191</v>
      </c>
    </row>
    <row r="499" spans="1:13" x14ac:dyDescent="0.35">
      <c r="A499" t="s">
        <v>1490</v>
      </c>
      <c r="B499" t="s">
        <v>1491</v>
      </c>
      <c r="C499">
        <v>14</v>
      </c>
      <c r="D499">
        <v>722</v>
      </c>
      <c r="E499">
        <v>1</v>
      </c>
      <c r="F499">
        <v>1136</v>
      </c>
      <c r="G499">
        <v>-226.6</v>
      </c>
      <c r="H499" s="2">
        <v>2.2999999999999998E-22</v>
      </c>
      <c r="I499" t="str">
        <f>IF(ISERROR(MATCH(B499,'Лист 1'!$A$2:$A$207,0)),"no","yes")</f>
        <v>no</v>
      </c>
      <c r="L499">
        <f>(COUNTIF($I$2:I499, "no"))/(COUNTIF($I$2:$I$8561, "no"))</f>
        <v>3.9257929383602633E-2</v>
      </c>
      <c r="M499">
        <f>COUNTIF($I$2:I499,"yes")/$K$4</f>
        <v>0.82524271844660191</v>
      </c>
    </row>
    <row r="500" spans="1:13" x14ac:dyDescent="0.35">
      <c r="A500" t="s">
        <v>1492</v>
      </c>
      <c r="B500" t="s">
        <v>1493</v>
      </c>
      <c r="C500">
        <v>386</v>
      </c>
      <c r="D500">
        <v>1182</v>
      </c>
      <c r="E500">
        <v>1</v>
      </c>
      <c r="F500">
        <v>1136</v>
      </c>
      <c r="G500">
        <v>-226.7</v>
      </c>
      <c r="H500" s="2">
        <v>2.4E-22</v>
      </c>
      <c r="I500" t="str">
        <f>IF(ISERROR(MATCH(B500,'Лист 1'!$A$2:$A$207,0)),"no","yes")</f>
        <v>no</v>
      </c>
      <c r="L500">
        <f>(COUNTIF($I$2:I500, "no"))/(COUNTIF($I$2:$I$8561, "no"))</f>
        <v>3.9377618192698985E-2</v>
      </c>
      <c r="M500">
        <f>COUNTIF($I$2:I500,"yes")/$K$4</f>
        <v>0.82524271844660191</v>
      </c>
    </row>
    <row r="501" spans="1:13" x14ac:dyDescent="0.35">
      <c r="A501" t="s">
        <v>1494</v>
      </c>
      <c r="B501" t="s">
        <v>1495</v>
      </c>
      <c r="C501">
        <v>1</v>
      </c>
      <c r="D501">
        <v>736</v>
      </c>
      <c r="E501">
        <v>1</v>
      </c>
      <c r="F501">
        <v>1136</v>
      </c>
      <c r="G501">
        <v>-226.7</v>
      </c>
      <c r="H501" s="2">
        <v>2.4E-22</v>
      </c>
      <c r="I501" t="str">
        <f>IF(ISERROR(MATCH(B501,'Лист 1'!$A$2:$A$207,0)),"no","yes")</f>
        <v>no</v>
      </c>
      <c r="L501">
        <f>(COUNTIF($I$2:I501, "no"))/(COUNTIF($I$2:$I$8561, "no"))</f>
        <v>3.949730700179533E-2</v>
      </c>
      <c r="M501">
        <f>COUNTIF($I$2:I501,"yes")/$K$4</f>
        <v>0.82524271844660191</v>
      </c>
    </row>
    <row r="502" spans="1:13" x14ac:dyDescent="0.35">
      <c r="A502" t="s">
        <v>1496</v>
      </c>
      <c r="B502" t="s">
        <v>1497</v>
      </c>
      <c r="C502">
        <v>14</v>
      </c>
      <c r="D502">
        <v>722</v>
      </c>
      <c r="E502">
        <v>1</v>
      </c>
      <c r="F502">
        <v>1136</v>
      </c>
      <c r="G502">
        <v>-226.8</v>
      </c>
      <c r="H502" s="2">
        <v>2.4E-22</v>
      </c>
      <c r="I502" t="str">
        <f>IF(ISERROR(MATCH(B502,'Лист 1'!$A$2:$A$207,0)),"no","yes")</f>
        <v>no</v>
      </c>
      <c r="L502">
        <f>(COUNTIF($I$2:I502, "no"))/(COUNTIF($I$2:$I$8561, "no"))</f>
        <v>3.9616995810891682E-2</v>
      </c>
      <c r="M502">
        <f>COUNTIF($I$2:I502,"yes")/$K$4</f>
        <v>0.82524271844660191</v>
      </c>
    </row>
    <row r="503" spans="1:13" x14ac:dyDescent="0.35">
      <c r="A503" t="s">
        <v>1498</v>
      </c>
      <c r="B503" t="s">
        <v>1499</v>
      </c>
      <c r="C503">
        <v>14</v>
      </c>
      <c r="D503">
        <v>722</v>
      </c>
      <c r="E503">
        <v>1</v>
      </c>
      <c r="F503">
        <v>1136</v>
      </c>
      <c r="G503">
        <v>-226.8</v>
      </c>
      <c r="H503" s="2">
        <v>2.4E-22</v>
      </c>
      <c r="I503" t="str">
        <f>IF(ISERROR(MATCH(B503,'Лист 1'!$A$2:$A$207,0)),"no","yes")</f>
        <v>no</v>
      </c>
      <c r="L503">
        <f>(COUNTIF($I$2:I503, "no"))/(COUNTIF($I$2:$I$8561, "no"))</f>
        <v>3.9736684619988034E-2</v>
      </c>
      <c r="M503">
        <f>COUNTIF($I$2:I503,"yes")/$K$4</f>
        <v>0.82524271844660191</v>
      </c>
    </row>
    <row r="504" spans="1:13" x14ac:dyDescent="0.35">
      <c r="A504" t="s">
        <v>1500</v>
      </c>
      <c r="B504" t="s">
        <v>1501</v>
      </c>
      <c r="C504">
        <v>14</v>
      </c>
      <c r="D504">
        <v>722</v>
      </c>
      <c r="E504">
        <v>1</v>
      </c>
      <c r="F504">
        <v>1136</v>
      </c>
      <c r="G504">
        <v>-226.8</v>
      </c>
      <c r="H504" s="2">
        <v>2.4E-22</v>
      </c>
      <c r="I504" t="str">
        <f>IF(ISERROR(MATCH(B504,'Лист 1'!$A$2:$A$207,0)),"no","yes")</f>
        <v>no</v>
      </c>
      <c r="L504">
        <f>(COUNTIF($I$2:I504, "no"))/(COUNTIF($I$2:$I$8561, "no"))</f>
        <v>3.985637342908438E-2</v>
      </c>
      <c r="M504">
        <f>COUNTIF($I$2:I504,"yes")/$K$4</f>
        <v>0.82524271844660191</v>
      </c>
    </row>
    <row r="505" spans="1:13" x14ac:dyDescent="0.35">
      <c r="A505" t="s">
        <v>1502</v>
      </c>
      <c r="B505" t="s">
        <v>1503</v>
      </c>
      <c r="C505">
        <v>309</v>
      </c>
      <c r="D505">
        <v>1253</v>
      </c>
      <c r="E505">
        <v>1</v>
      </c>
      <c r="F505">
        <v>1136</v>
      </c>
      <c r="G505">
        <v>-227.2</v>
      </c>
      <c r="H505" s="2">
        <v>2.4E-22</v>
      </c>
      <c r="I505" t="str">
        <f>IF(ISERROR(MATCH(B505,'Лист 1'!$A$2:$A$207,0)),"no","yes")</f>
        <v>no</v>
      </c>
      <c r="L505">
        <f>(COUNTIF($I$2:I505, "no"))/(COUNTIF($I$2:$I$8561, "no"))</f>
        <v>3.9976062238180732E-2</v>
      </c>
      <c r="M505">
        <f>COUNTIF($I$2:I505,"yes")/$K$4</f>
        <v>0.82524271844660191</v>
      </c>
    </row>
    <row r="506" spans="1:13" x14ac:dyDescent="0.35">
      <c r="A506" t="s">
        <v>1504</v>
      </c>
      <c r="B506" t="s">
        <v>1505</v>
      </c>
      <c r="C506">
        <v>534</v>
      </c>
      <c r="D506">
        <v>1278</v>
      </c>
      <c r="E506">
        <v>1</v>
      </c>
      <c r="F506">
        <v>1136</v>
      </c>
      <c r="G506">
        <v>-227.2</v>
      </c>
      <c r="H506" s="2">
        <v>2.4E-22</v>
      </c>
      <c r="I506" t="str">
        <f>IF(ISERROR(MATCH(B506,'Лист 1'!$A$2:$A$207,0)),"no","yes")</f>
        <v>no</v>
      </c>
      <c r="L506">
        <f>(COUNTIF($I$2:I506, "no"))/(COUNTIF($I$2:$I$8561, "no"))</f>
        <v>4.0095751047277077E-2</v>
      </c>
      <c r="M506">
        <f>COUNTIF($I$2:I506,"yes")/$K$4</f>
        <v>0.82524271844660191</v>
      </c>
    </row>
    <row r="507" spans="1:13" x14ac:dyDescent="0.35">
      <c r="A507" t="s">
        <v>1506</v>
      </c>
      <c r="B507" t="s">
        <v>1507</v>
      </c>
      <c r="C507">
        <v>389</v>
      </c>
      <c r="D507">
        <v>1240</v>
      </c>
      <c r="E507">
        <v>1</v>
      </c>
      <c r="F507">
        <v>1136</v>
      </c>
      <c r="G507">
        <v>-227.5</v>
      </c>
      <c r="H507" s="2">
        <v>2.4999999999999998E-22</v>
      </c>
      <c r="I507" t="str">
        <f>IF(ISERROR(MATCH(B507,'Лист 1'!$A$2:$A$207,0)),"no","yes")</f>
        <v>no</v>
      </c>
      <c r="L507">
        <f>(COUNTIF($I$2:I507, "no"))/(COUNTIF($I$2:$I$8561, "no"))</f>
        <v>4.0215439856373429E-2</v>
      </c>
      <c r="M507">
        <f>COUNTIF($I$2:I507,"yes")/$K$4</f>
        <v>0.82524271844660191</v>
      </c>
    </row>
    <row r="508" spans="1:13" x14ac:dyDescent="0.35">
      <c r="A508" t="s">
        <v>1508</v>
      </c>
      <c r="B508" t="s">
        <v>1509</v>
      </c>
      <c r="C508">
        <v>400</v>
      </c>
      <c r="D508">
        <v>1202</v>
      </c>
      <c r="E508">
        <v>1</v>
      </c>
      <c r="F508">
        <v>1136</v>
      </c>
      <c r="G508">
        <v>-227.7</v>
      </c>
      <c r="H508" s="2">
        <v>2.4999999999999998E-22</v>
      </c>
      <c r="I508" t="str">
        <f>IF(ISERROR(MATCH(B508,'Лист 1'!$A$2:$A$207,0)),"no","yes")</f>
        <v>no</v>
      </c>
      <c r="L508">
        <f>(COUNTIF($I$2:I508, "no"))/(COUNTIF($I$2:$I$8561, "no"))</f>
        <v>4.0335128665469781E-2</v>
      </c>
      <c r="M508">
        <f>COUNTIF($I$2:I508,"yes")/$K$4</f>
        <v>0.82524271844660191</v>
      </c>
    </row>
    <row r="509" spans="1:13" x14ac:dyDescent="0.35">
      <c r="A509" t="s">
        <v>1510</v>
      </c>
      <c r="B509" t="s">
        <v>1511</v>
      </c>
      <c r="C509">
        <v>377</v>
      </c>
      <c r="D509">
        <v>1192</v>
      </c>
      <c r="E509">
        <v>1</v>
      </c>
      <c r="F509">
        <v>1136</v>
      </c>
      <c r="G509">
        <v>-227.9</v>
      </c>
      <c r="H509" s="2">
        <v>2.6E-22</v>
      </c>
      <c r="I509" t="str">
        <f>IF(ISERROR(MATCH(B509,'Лист 1'!$A$2:$A$207,0)),"no","yes")</f>
        <v>no</v>
      </c>
      <c r="L509">
        <f>(COUNTIF($I$2:I509, "no"))/(COUNTIF($I$2:$I$8561, "no"))</f>
        <v>4.0454817474566127E-2</v>
      </c>
      <c r="M509">
        <f>COUNTIF($I$2:I509,"yes")/$K$4</f>
        <v>0.82524271844660191</v>
      </c>
    </row>
    <row r="510" spans="1:13" x14ac:dyDescent="0.35">
      <c r="A510" t="s">
        <v>1512</v>
      </c>
      <c r="B510" t="s">
        <v>1513</v>
      </c>
      <c r="C510">
        <v>1</v>
      </c>
      <c r="D510">
        <v>374</v>
      </c>
      <c r="E510">
        <v>1</v>
      </c>
      <c r="F510">
        <v>1136</v>
      </c>
      <c r="G510">
        <v>-228.1</v>
      </c>
      <c r="H510" s="2">
        <v>2.6E-22</v>
      </c>
      <c r="I510" t="str">
        <f>IF(ISERROR(MATCH(B510,'Лист 1'!$A$2:$A$207,0)),"no","yes")</f>
        <v>no</v>
      </c>
      <c r="L510">
        <f>(COUNTIF($I$2:I510, "no"))/(COUNTIF($I$2:$I$8561, "no"))</f>
        <v>4.0574506283662479E-2</v>
      </c>
      <c r="M510">
        <f>COUNTIF($I$2:I510,"yes")/$K$4</f>
        <v>0.82524271844660191</v>
      </c>
    </row>
    <row r="511" spans="1:13" x14ac:dyDescent="0.35">
      <c r="A511" t="s">
        <v>1514</v>
      </c>
      <c r="B511" t="s">
        <v>1515</v>
      </c>
      <c r="C511">
        <v>532</v>
      </c>
      <c r="D511">
        <v>1181</v>
      </c>
      <c r="E511">
        <v>1</v>
      </c>
      <c r="F511">
        <v>1136</v>
      </c>
      <c r="G511">
        <v>-228.5</v>
      </c>
      <c r="H511" s="2">
        <v>2.7000000000000002E-22</v>
      </c>
      <c r="I511" t="str">
        <f>IF(ISERROR(MATCH(B511,'Лист 1'!$A$2:$A$207,0)),"no","yes")</f>
        <v>no</v>
      </c>
      <c r="L511">
        <f>(COUNTIF($I$2:I511, "no"))/(COUNTIF($I$2:$I$8561, "no"))</f>
        <v>4.0694195092758824E-2</v>
      </c>
      <c r="M511">
        <f>COUNTIF($I$2:I511,"yes")/$K$4</f>
        <v>0.82524271844660191</v>
      </c>
    </row>
    <row r="512" spans="1:13" x14ac:dyDescent="0.35">
      <c r="A512" t="s">
        <v>1516</v>
      </c>
      <c r="B512" t="s">
        <v>1517</v>
      </c>
      <c r="C512">
        <v>383</v>
      </c>
      <c r="D512">
        <v>1182</v>
      </c>
      <c r="E512">
        <v>1</v>
      </c>
      <c r="F512">
        <v>1136</v>
      </c>
      <c r="G512">
        <v>-228.7</v>
      </c>
      <c r="H512" s="2">
        <v>2.7000000000000002E-22</v>
      </c>
      <c r="I512" t="str">
        <f>IF(ISERROR(MATCH(B512,'Лист 1'!$A$2:$A$207,0)),"no","yes")</f>
        <v>no</v>
      </c>
      <c r="L512">
        <f>(COUNTIF($I$2:I512, "no"))/(COUNTIF($I$2:$I$8561, "no"))</f>
        <v>4.0813883901855176E-2</v>
      </c>
      <c r="M512">
        <f>COUNTIF($I$2:I512,"yes")/$K$4</f>
        <v>0.82524271844660191</v>
      </c>
    </row>
    <row r="513" spans="1:13" x14ac:dyDescent="0.35">
      <c r="A513" t="s">
        <v>1518</v>
      </c>
      <c r="B513" t="s">
        <v>1519</v>
      </c>
      <c r="C513">
        <v>374</v>
      </c>
      <c r="D513">
        <v>1184</v>
      </c>
      <c r="E513">
        <v>1</v>
      </c>
      <c r="F513">
        <v>1136</v>
      </c>
      <c r="G513">
        <v>-228.7</v>
      </c>
      <c r="H513" s="2">
        <v>2.7000000000000002E-22</v>
      </c>
      <c r="I513" t="str">
        <f>IF(ISERROR(MATCH(B513,'Лист 1'!$A$2:$A$207,0)),"no","yes")</f>
        <v>no</v>
      </c>
      <c r="L513">
        <f>(COUNTIF($I$2:I513, "no"))/(COUNTIF($I$2:$I$8561, "no"))</f>
        <v>4.0933572710951528E-2</v>
      </c>
      <c r="M513">
        <f>COUNTIF($I$2:I513,"yes")/$K$4</f>
        <v>0.82524271844660191</v>
      </c>
    </row>
    <row r="514" spans="1:13" x14ac:dyDescent="0.35">
      <c r="A514" t="s">
        <v>1520</v>
      </c>
      <c r="B514" t="s">
        <v>1521</v>
      </c>
      <c r="C514">
        <v>377</v>
      </c>
      <c r="D514">
        <v>1192</v>
      </c>
      <c r="E514">
        <v>1</v>
      </c>
      <c r="F514">
        <v>1136</v>
      </c>
      <c r="G514">
        <v>-229</v>
      </c>
      <c r="H514" s="2">
        <v>2.7000000000000002E-22</v>
      </c>
      <c r="I514" t="str">
        <f>IF(ISERROR(MATCH(B514,'Лист 1'!$A$2:$A$207,0)),"no","yes")</f>
        <v>no</v>
      </c>
      <c r="L514">
        <f>(COUNTIF($I$2:I514, "no"))/(COUNTIF($I$2:$I$8561, "no"))</f>
        <v>4.1053261520047873E-2</v>
      </c>
      <c r="M514">
        <f>COUNTIF($I$2:I514,"yes")/$K$4</f>
        <v>0.82524271844660191</v>
      </c>
    </row>
    <row r="515" spans="1:13" x14ac:dyDescent="0.35">
      <c r="A515" t="s">
        <v>1522</v>
      </c>
      <c r="B515" t="s">
        <v>1523</v>
      </c>
      <c r="C515">
        <v>14</v>
      </c>
      <c r="D515">
        <v>722</v>
      </c>
      <c r="E515">
        <v>1</v>
      </c>
      <c r="F515">
        <v>1136</v>
      </c>
      <c r="G515">
        <v>-229</v>
      </c>
      <c r="H515" s="2">
        <v>2.7999999999999999E-22</v>
      </c>
      <c r="I515" t="str">
        <f>IF(ISERROR(MATCH(B515,'Лист 1'!$A$2:$A$207,0)),"no","yes")</f>
        <v>no</v>
      </c>
      <c r="L515">
        <f>(COUNTIF($I$2:I515, "no"))/(COUNTIF($I$2:$I$8561, "no"))</f>
        <v>4.1172950329144226E-2</v>
      </c>
      <c r="M515">
        <f>COUNTIF($I$2:I515,"yes")/$K$4</f>
        <v>0.82524271844660191</v>
      </c>
    </row>
    <row r="516" spans="1:13" x14ac:dyDescent="0.35">
      <c r="A516" t="s">
        <v>1524</v>
      </c>
      <c r="B516" t="s">
        <v>1525</v>
      </c>
      <c r="C516">
        <v>377</v>
      </c>
      <c r="D516">
        <v>1192</v>
      </c>
      <c r="E516">
        <v>1</v>
      </c>
      <c r="F516">
        <v>1136</v>
      </c>
      <c r="G516">
        <v>-229.4</v>
      </c>
      <c r="H516" s="2">
        <v>2.7999999999999999E-22</v>
      </c>
      <c r="I516" t="str">
        <f>IF(ISERROR(MATCH(B516,'Лист 1'!$A$2:$A$207,0)),"no","yes")</f>
        <v>no</v>
      </c>
      <c r="L516">
        <f>(COUNTIF($I$2:I516, "no"))/(COUNTIF($I$2:$I$8561, "no"))</f>
        <v>4.1292639138240578E-2</v>
      </c>
      <c r="M516">
        <f>COUNTIF($I$2:I516,"yes")/$K$4</f>
        <v>0.82524271844660191</v>
      </c>
    </row>
    <row r="517" spans="1:13" x14ac:dyDescent="0.35">
      <c r="A517" t="s">
        <v>1526</v>
      </c>
      <c r="B517" t="s">
        <v>1527</v>
      </c>
      <c r="C517">
        <v>377</v>
      </c>
      <c r="D517">
        <v>1192</v>
      </c>
      <c r="E517">
        <v>1</v>
      </c>
      <c r="F517">
        <v>1136</v>
      </c>
      <c r="G517">
        <v>-229.4</v>
      </c>
      <c r="H517" s="2">
        <v>2.7999999999999999E-22</v>
      </c>
      <c r="I517" t="str">
        <f>IF(ISERROR(MATCH(B517,'Лист 1'!$A$2:$A$207,0)),"no","yes")</f>
        <v>no</v>
      </c>
      <c r="L517">
        <f>(COUNTIF($I$2:I517, "no"))/(COUNTIF($I$2:$I$8561, "no"))</f>
        <v>4.1412327947336923E-2</v>
      </c>
      <c r="M517">
        <f>COUNTIF($I$2:I517,"yes")/$K$4</f>
        <v>0.82524271844660191</v>
      </c>
    </row>
    <row r="518" spans="1:13" x14ac:dyDescent="0.35">
      <c r="A518" t="s">
        <v>1528</v>
      </c>
      <c r="B518" t="s">
        <v>1529</v>
      </c>
      <c r="C518">
        <v>377</v>
      </c>
      <c r="D518">
        <v>1192</v>
      </c>
      <c r="E518">
        <v>1</v>
      </c>
      <c r="F518">
        <v>1136</v>
      </c>
      <c r="G518">
        <v>-229.4</v>
      </c>
      <c r="H518" s="2">
        <v>2.7999999999999999E-22</v>
      </c>
      <c r="I518" t="str">
        <f>IF(ISERROR(MATCH(B518,'Лист 1'!$A$2:$A$207,0)),"no","yes")</f>
        <v>no</v>
      </c>
      <c r="L518">
        <f>(COUNTIF($I$2:I518, "no"))/(COUNTIF($I$2:$I$8561, "no"))</f>
        <v>4.1532016756433275E-2</v>
      </c>
      <c r="M518">
        <f>COUNTIF($I$2:I518,"yes")/$K$4</f>
        <v>0.82524271844660191</v>
      </c>
    </row>
    <row r="519" spans="1:13" x14ac:dyDescent="0.35">
      <c r="A519" t="s">
        <v>1530</v>
      </c>
      <c r="B519" t="s">
        <v>1531</v>
      </c>
      <c r="C519">
        <v>377</v>
      </c>
      <c r="D519">
        <v>1192</v>
      </c>
      <c r="E519">
        <v>1</v>
      </c>
      <c r="F519">
        <v>1136</v>
      </c>
      <c r="G519">
        <v>-229.4</v>
      </c>
      <c r="H519" s="2">
        <v>2.7999999999999999E-22</v>
      </c>
      <c r="I519" t="str">
        <f>IF(ISERROR(MATCH(B519,'Лист 1'!$A$2:$A$207,0)),"no","yes")</f>
        <v>no</v>
      </c>
      <c r="L519">
        <f>(COUNTIF($I$2:I519, "no"))/(COUNTIF($I$2:$I$8561, "no"))</f>
        <v>4.165170556552962E-2</v>
      </c>
      <c r="M519">
        <f>COUNTIF($I$2:I519,"yes")/$K$4</f>
        <v>0.82524271844660191</v>
      </c>
    </row>
    <row r="520" spans="1:13" x14ac:dyDescent="0.35">
      <c r="A520" t="s">
        <v>1532</v>
      </c>
      <c r="B520" t="s">
        <v>1533</v>
      </c>
      <c r="C520">
        <v>377</v>
      </c>
      <c r="D520">
        <v>1192</v>
      </c>
      <c r="E520">
        <v>1</v>
      </c>
      <c r="F520">
        <v>1136</v>
      </c>
      <c r="G520">
        <v>-229.4</v>
      </c>
      <c r="H520" s="2">
        <v>2.7999999999999999E-22</v>
      </c>
      <c r="I520" t="str">
        <f>IF(ISERROR(MATCH(B520,'Лист 1'!$A$2:$A$207,0)),"no","yes")</f>
        <v>no</v>
      </c>
      <c r="L520">
        <f>(COUNTIF($I$2:I520, "no"))/(COUNTIF($I$2:$I$8561, "no"))</f>
        <v>4.1771394374625972E-2</v>
      </c>
      <c r="M520">
        <f>COUNTIF($I$2:I520,"yes")/$K$4</f>
        <v>0.82524271844660191</v>
      </c>
    </row>
    <row r="521" spans="1:13" x14ac:dyDescent="0.35">
      <c r="A521" t="s">
        <v>1534</v>
      </c>
      <c r="B521" t="s">
        <v>1535</v>
      </c>
      <c r="C521">
        <v>377</v>
      </c>
      <c r="D521">
        <v>1192</v>
      </c>
      <c r="E521">
        <v>1</v>
      </c>
      <c r="F521">
        <v>1136</v>
      </c>
      <c r="G521">
        <v>-229.4</v>
      </c>
      <c r="H521" s="2">
        <v>2.7999999999999999E-22</v>
      </c>
      <c r="I521" t="str">
        <f>IF(ISERROR(MATCH(B521,'Лист 1'!$A$2:$A$207,0)),"no","yes")</f>
        <v>no</v>
      </c>
      <c r="L521">
        <f>(COUNTIF($I$2:I521, "no"))/(COUNTIF($I$2:$I$8561, "no"))</f>
        <v>4.1891083183722325E-2</v>
      </c>
      <c r="M521">
        <f>COUNTIF($I$2:I521,"yes")/$K$4</f>
        <v>0.82524271844660191</v>
      </c>
    </row>
    <row r="522" spans="1:13" x14ac:dyDescent="0.35">
      <c r="A522" t="s">
        <v>1536</v>
      </c>
      <c r="B522" t="s">
        <v>1537</v>
      </c>
      <c r="C522">
        <v>389</v>
      </c>
      <c r="D522">
        <v>1240</v>
      </c>
      <c r="E522">
        <v>1</v>
      </c>
      <c r="F522">
        <v>1136</v>
      </c>
      <c r="G522">
        <v>-229.8</v>
      </c>
      <c r="H522" s="2">
        <v>2.9000000000000002E-22</v>
      </c>
      <c r="I522" t="str">
        <f>IF(ISERROR(MATCH(B522,'Лист 1'!$A$2:$A$207,0)),"no","yes")</f>
        <v>no</v>
      </c>
      <c r="L522">
        <f>(COUNTIF($I$2:I522, "no"))/(COUNTIF($I$2:$I$8561, "no"))</f>
        <v>4.201077199281867E-2</v>
      </c>
      <c r="M522">
        <f>COUNTIF($I$2:I522,"yes")/$K$4</f>
        <v>0.82524271844660191</v>
      </c>
    </row>
    <row r="523" spans="1:13" x14ac:dyDescent="0.35">
      <c r="A523" t="s">
        <v>1538</v>
      </c>
      <c r="B523" t="s">
        <v>1539</v>
      </c>
      <c r="C523">
        <v>382</v>
      </c>
      <c r="D523">
        <v>1183</v>
      </c>
      <c r="E523">
        <v>1</v>
      </c>
      <c r="F523">
        <v>1136</v>
      </c>
      <c r="G523">
        <v>-230.9</v>
      </c>
      <c r="H523" s="2">
        <v>3.1000000000000001E-22</v>
      </c>
      <c r="I523" t="str">
        <f>IF(ISERROR(MATCH(B523,'Лист 1'!$A$2:$A$207,0)),"no","yes")</f>
        <v>no</v>
      </c>
      <c r="L523">
        <f>(COUNTIF($I$2:I523, "no"))/(COUNTIF($I$2:$I$8561, "no"))</f>
        <v>4.2130460801915022E-2</v>
      </c>
      <c r="M523">
        <f>COUNTIF($I$2:I523,"yes")/$K$4</f>
        <v>0.82524271844660191</v>
      </c>
    </row>
    <row r="524" spans="1:13" x14ac:dyDescent="0.35">
      <c r="A524" t="s">
        <v>1540</v>
      </c>
      <c r="B524" t="s">
        <v>1541</v>
      </c>
      <c r="C524">
        <v>26</v>
      </c>
      <c r="D524">
        <v>738</v>
      </c>
      <c r="E524">
        <v>1</v>
      </c>
      <c r="F524">
        <v>1136</v>
      </c>
      <c r="G524">
        <v>-231</v>
      </c>
      <c r="H524" s="2">
        <v>3.1000000000000001E-22</v>
      </c>
      <c r="I524" t="str">
        <f>IF(ISERROR(MATCH(B524,'Лист 1'!$A$2:$A$207,0)),"no","yes")</f>
        <v>no</v>
      </c>
      <c r="L524">
        <f>(COUNTIF($I$2:I524, "no"))/(COUNTIF($I$2:$I$8561, "no"))</f>
        <v>4.2250149611011367E-2</v>
      </c>
      <c r="M524">
        <f>COUNTIF($I$2:I524,"yes")/$K$4</f>
        <v>0.82524271844660191</v>
      </c>
    </row>
    <row r="525" spans="1:13" x14ac:dyDescent="0.35">
      <c r="A525" t="s">
        <v>1542</v>
      </c>
      <c r="B525" t="s">
        <v>1543</v>
      </c>
      <c r="C525">
        <v>26</v>
      </c>
      <c r="D525">
        <v>738</v>
      </c>
      <c r="E525">
        <v>1</v>
      </c>
      <c r="F525">
        <v>1136</v>
      </c>
      <c r="G525">
        <v>-231</v>
      </c>
      <c r="H525" s="2">
        <v>3.1000000000000001E-22</v>
      </c>
      <c r="I525" t="str">
        <f>IF(ISERROR(MATCH(B525,'Лист 1'!$A$2:$A$207,0)),"no","yes")</f>
        <v>no</v>
      </c>
      <c r="L525">
        <f>(COUNTIF($I$2:I525, "no"))/(COUNTIF($I$2:$I$8561, "no"))</f>
        <v>4.2369838420107719E-2</v>
      </c>
      <c r="M525">
        <f>COUNTIF($I$2:I525,"yes")/$K$4</f>
        <v>0.82524271844660191</v>
      </c>
    </row>
    <row r="526" spans="1:13" x14ac:dyDescent="0.35">
      <c r="A526" t="s">
        <v>1544</v>
      </c>
      <c r="B526" t="s">
        <v>1545</v>
      </c>
      <c r="C526">
        <v>26</v>
      </c>
      <c r="D526">
        <v>738</v>
      </c>
      <c r="E526">
        <v>1</v>
      </c>
      <c r="F526">
        <v>1136</v>
      </c>
      <c r="G526">
        <v>-231</v>
      </c>
      <c r="H526" s="2">
        <v>3.1000000000000001E-22</v>
      </c>
      <c r="I526" t="str">
        <f>IF(ISERROR(MATCH(B526,'Лист 1'!$A$2:$A$207,0)),"no","yes")</f>
        <v>no</v>
      </c>
      <c r="L526">
        <f>(COUNTIF($I$2:I526, "no"))/(COUNTIF($I$2:$I$8561, "no"))</f>
        <v>4.2489527229204072E-2</v>
      </c>
      <c r="M526">
        <f>COUNTIF($I$2:I526,"yes")/$K$4</f>
        <v>0.82524271844660191</v>
      </c>
    </row>
    <row r="527" spans="1:13" x14ac:dyDescent="0.35">
      <c r="A527" t="s">
        <v>1546</v>
      </c>
      <c r="B527" t="s">
        <v>1547</v>
      </c>
      <c r="C527">
        <v>351</v>
      </c>
      <c r="D527">
        <v>1187</v>
      </c>
      <c r="E527">
        <v>1</v>
      </c>
      <c r="F527">
        <v>1136</v>
      </c>
      <c r="G527">
        <v>-231.4</v>
      </c>
      <c r="H527" s="2">
        <v>3.1999999999999999E-22</v>
      </c>
      <c r="I527" t="str">
        <f>IF(ISERROR(MATCH(B527,'Лист 1'!$A$2:$A$207,0)),"no","yes")</f>
        <v>no</v>
      </c>
      <c r="L527">
        <f>(COUNTIF($I$2:I527, "no"))/(COUNTIF($I$2:$I$8561, "no"))</f>
        <v>4.2609216038300417E-2</v>
      </c>
      <c r="M527">
        <f>COUNTIF($I$2:I527,"yes")/$K$4</f>
        <v>0.82524271844660191</v>
      </c>
    </row>
    <row r="528" spans="1:13" x14ac:dyDescent="0.35">
      <c r="A528" t="s">
        <v>1548</v>
      </c>
      <c r="B528" t="s">
        <v>1549</v>
      </c>
      <c r="C528">
        <v>351</v>
      </c>
      <c r="D528">
        <v>1187</v>
      </c>
      <c r="E528">
        <v>1</v>
      </c>
      <c r="F528">
        <v>1136</v>
      </c>
      <c r="G528">
        <v>-231.4</v>
      </c>
      <c r="H528" s="2">
        <v>3.1999999999999999E-22</v>
      </c>
      <c r="I528" t="str">
        <f>IF(ISERROR(MATCH(B528,'Лист 1'!$A$2:$A$207,0)),"no","yes")</f>
        <v>no</v>
      </c>
      <c r="L528">
        <f>(COUNTIF($I$2:I528, "no"))/(COUNTIF($I$2:$I$8561, "no"))</f>
        <v>4.2728904847396769E-2</v>
      </c>
      <c r="M528">
        <f>COUNTIF($I$2:I528,"yes")/$K$4</f>
        <v>0.82524271844660191</v>
      </c>
    </row>
    <row r="529" spans="1:13" x14ac:dyDescent="0.35">
      <c r="A529" t="s">
        <v>1550</v>
      </c>
      <c r="B529" t="s">
        <v>1551</v>
      </c>
      <c r="C529">
        <v>1</v>
      </c>
      <c r="D529">
        <v>736</v>
      </c>
      <c r="E529">
        <v>1</v>
      </c>
      <c r="F529">
        <v>1136</v>
      </c>
      <c r="G529">
        <v>-232.2</v>
      </c>
      <c r="H529" s="2">
        <v>3.3999999999999998E-22</v>
      </c>
      <c r="I529" t="str">
        <f>IF(ISERROR(MATCH(B529,'Лист 1'!$A$2:$A$207,0)),"no","yes")</f>
        <v>no</v>
      </c>
      <c r="L529">
        <f>(COUNTIF($I$2:I529, "no"))/(COUNTIF($I$2:$I$8561, "no"))</f>
        <v>4.2848593656493121E-2</v>
      </c>
      <c r="M529">
        <f>COUNTIF($I$2:I529,"yes")/$K$4</f>
        <v>0.82524271844660191</v>
      </c>
    </row>
    <row r="530" spans="1:13" x14ac:dyDescent="0.35">
      <c r="A530" t="s">
        <v>1552</v>
      </c>
      <c r="B530" t="s">
        <v>1553</v>
      </c>
      <c r="C530">
        <v>26</v>
      </c>
      <c r="D530">
        <v>738</v>
      </c>
      <c r="E530">
        <v>1</v>
      </c>
      <c r="F530">
        <v>1136</v>
      </c>
      <c r="G530">
        <v>-232.5</v>
      </c>
      <c r="H530" s="2">
        <v>3.5000000000000001E-22</v>
      </c>
      <c r="I530" t="str">
        <f>IF(ISERROR(MATCH(B530,'Лист 1'!$A$2:$A$207,0)),"no","yes")</f>
        <v>no</v>
      </c>
      <c r="L530">
        <f>(COUNTIF($I$2:I530, "no"))/(COUNTIF($I$2:$I$8561, "no"))</f>
        <v>4.2968282465589466E-2</v>
      </c>
      <c r="M530">
        <f>COUNTIF($I$2:I530,"yes")/$K$4</f>
        <v>0.82524271844660191</v>
      </c>
    </row>
    <row r="531" spans="1:13" x14ac:dyDescent="0.35">
      <c r="A531" t="s">
        <v>1554</v>
      </c>
      <c r="B531" t="s">
        <v>1555</v>
      </c>
      <c r="C531">
        <v>253</v>
      </c>
      <c r="D531">
        <v>1232</v>
      </c>
      <c r="E531">
        <v>1</v>
      </c>
      <c r="F531">
        <v>1136</v>
      </c>
      <c r="G531">
        <v>-232.9</v>
      </c>
      <c r="H531" s="2">
        <v>3.5999999999999998E-22</v>
      </c>
      <c r="I531" t="str">
        <f>IF(ISERROR(MATCH(B531,'Лист 1'!$A$2:$A$207,0)),"no","yes")</f>
        <v>no</v>
      </c>
      <c r="L531">
        <f>(COUNTIF($I$2:I531, "no"))/(COUNTIF($I$2:$I$8561, "no"))</f>
        <v>4.3087971274685818E-2</v>
      </c>
      <c r="M531">
        <f>COUNTIF($I$2:I531,"yes")/$K$4</f>
        <v>0.82524271844660191</v>
      </c>
    </row>
    <row r="532" spans="1:13" x14ac:dyDescent="0.35">
      <c r="A532" t="s">
        <v>1556</v>
      </c>
      <c r="B532" t="s">
        <v>1557</v>
      </c>
      <c r="C532">
        <v>159</v>
      </c>
      <c r="D532">
        <v>930</v>
      </c>
      <c r="E532">
        <v>1</v>
      </c>
      <c r="F532">
        <v>1136</v>
      </c>
      <c r="G532">
        <v>-233.1</v>
      </c>
      <c r="H532" s="2">
        <v>3.5999999999999998E-22</v>
      </c>
      <c r="I532" t="str">
        <f>IF(ISERROR(MATCH(B532,'Лист 1'!$A$2:$A$207,0)),"no","yes")</f>
        <v>no</v>
      </c>
      <c r="L532">
        <f>(COUNTIF($I$2:I532, "no"))/(COUNTIF($I$2:$I$8561, "no"))</f>
        <v>4.3207660083782164E-2</v>
      </c>
      <c r="M532">
        <f>COUNTIF($I$2:I532,"yes")/$K$4</f>
        <v>0.82524271844660191</v>
      </c>
    </row>
    <row r="533" spans="1:13" x14ac:dyDescent="0.35">
      <c r="A533" t="s">
        <v>1558</v>
      </c>
      <c r="B533" t="s">
        <v>1559</v>
      </c>
      <c r="C533">
        <v>159</v>
      </c>
      <c r="D533">
        <v>930</v>
      </c>
      <c r="E533">
        <v>1</v>
      </c>
      <c r="F533">
        <v>1136</v>
      </c>
      <c r="G533">
        <v>-233.1</v>
      </c>
      <c r="H533" s="2">
        <v>3.5999999999999998E-22</v>
      </c>
      <c r="I533" t="str">
        <f>IF(ISERROR(MATCH(B533,'Лист 1'!$A$2:$A$207,0)),"no","yes")</f>
        <v>no</v>
      </c>
      <c r="L533">
        <f>(COUNTIF($I$2:I533, "no"))/(COUNTIF($I$2:$I$8561, "no"))</f>
        <v>4.3327348892878516E-2</v>
      </c>
      <c r="M533">
        <f>COUNTIF($I$2:I533,"yes")/$K$4</f>
        <v>0.82524271844660191</v>
      </c>
    </row>
    <row r="534" spans="1:13" x14ac:dyDescent="0.35">
      <c r="A534" t="s">
        <v>1560</v>
      </c>
      <c r="B534" t="s">
        <v>1561</v>
      </c>
      <c r="C534">
        <v>386</v>
      </c>
      <c r="D534">
        <v>1182</v>
      </c>
      <c r="E534">
        <v>1</v>
      </c>
      <c r="F534">
        <v>1136</v>
      </c>
      <c r="G534">
        <v>-233.4</v>
      </c>
      <c r="H534" s="2">
        <v>3.7E-22</v>
      </c>
      <c r="I534" t="str">
        <f>IF(ISERROR(MATCH(B534,'Лист 1'!$A$2:$A$207,0)),"no","yes")</f>
        <v>no</v>
      </c>
      <c r="L534">
        <f>(COUNTIF($I$2:I534, "no"))/(COUNTIF($I$2:$I$8561, "no"))</f>
        <v>4.3447037701974868E-2</v>
      </c>
      <c r="M534">
        <f>COUNTIF($I$2:I534,"yes")/$K$4</f>
        <v>0.82524271844660191</v>
      </c>
    </row>
    <row r="535" spans="1:13" x14ac:dyDescent="0.35">
      <c r="A535" t="s">
        <v>1562</v>
      </c>
      <c r="B535" t="s">
        <v>1563</v>
      </c>
      <c r="C535">
        <v>377</v>
      </c>
      <c r="D535">
        <v>1032</v>
      </c>
      <c r="E535">
        <v>1</v>
      </c>
      <c r="F535">
        <v>1136</v>
      </c>
      <c r="G535">
        <v>-233.4</v>
      </c>
      <c r="H535" s="2">
        <v>3.7E-22</v>
      </c>
      <c r="I535" t="str">
        <f>IF(ISERROR(MATCH(B535,'Лист 1'!$A$2:$A$207,0)),"no","yes")</f>
        <v>no</v>
      </c>
      <c r="L535">
        <f>(COUNTIF($I$2:I535, "no"))/(COUNTIF($I$2:$I$8561, "no"))</f>
        <v>4.3566726511071213E-2</v>
      </c>
      <c r="M535">
        <f>COUNTIF($I$2:I535,"yes")/$K$4</f>
        <v>0.82524271844660191</v>
      </c>
    </row>
    <row r="536" spans="1:13" x14ac:dyDescent="0.35">
      <c r="A536" t="s">
        <v>1564</v>
      </c>
      <c r="B536" t="s">
        <v>1565</v>
      </c>
      <c r="C536">
        <v>109</v>
      </c>
      <c r="D536">
        <v>888</v>
      </c>
      <c r="E536">
        <v>1</v>
      </c>
      <c r="F536">
        <v>1136</v>
      </c>
      <c r="G536">
        <v>-233.5</v>
      </c>
      <c r="H536" s="2">
        <v>3.7E-22</v>
      </c>
      <c r="I536" t="str">
        <f>IF(ISERROR(MATCH(B536,'Лист 1'!$A$2:$A$207,0)),"no","yes")</f>
        <v>no</v>
      </c>
      <c r="L536">
        <f>(COUNTIF($I$2:I536, "no"))/(COUNTIF($I$2:$I$8561, "no"))</f>
        <v>4.3686415320167565E-2</v>
      </c>
      <c r="M536">
        <f>COUNTIF($I$2:I536,"yes")/$K$4</f>
        <v>0.82524271844660191</v>
      </c>
    </row>
    <row r="537" spans="1:13" x14ac:dyDescent="0.35">
      <c r="A537" t="s">
        <v>1566</v>
      </c>
      <c r="B537" t="s">
        <v>1567</v>
      </c>
      <c r="C537">
        <v>832</v>
      </c>
      <c r="D537">
        <v>1612</v>
      </c>
      <c r="E537">
        <v>1</v>
      </c>
      <c r="F537">
        <v>1136</v>
      </c>
      <c r="G537">
        <v>-233.7</v>
      </c>
      <c r="H537" s="2">
        <v>3.8000000000000002E-22</v>
      </c>
      <c r="I537" t="str">
        <f>IF(ISERROR(MATCH(B537,'Лист 1'!$A$2:$A$207,0)),"no","yes")</f>
        <v>no</v>
      </c>
      <c r="L537">
        <f>(COUNTIF($I$2:I537, "no"))/(COUNTIF($I$2:$I$8561, "no"))</f>
        <v>4.3806104129263911E-2</v>
      </c>
      <c r="M537">
        <f>COUNTIF($I$2:I537,"yes")/$K$4</f>
        <v>0.82524271844660191</v>
      </c>
    </row>
    <row r="538" spans="1:13" x14ac:dyDescent="0.35">
      <c r="A538" t="s">
        <v>1568</v>
      </c>
      <c r="B538" t="s">
        <v>1569</v>
      </c>
      <c r="C538">
        <v>26</v>
      </c>
      <c r="D538">
        <v>738</v>
      </c>
      <c r="E538">
        <v>1</v>
      </c>
      <c r="F538">
        <v>1136</v>
      </c>
      <c r="G538">
        <v>-233.7</v>
      </c>
      <c r="H538" s="2">
        <v>3.8000000000000002E-22</v>
      </c>
      <c r="I538" t="str">
        <f>IF(ISERROR(MATCH(B538,'Лист 1'!$A$2:$A$207,0)),"no","yes")</f>
        <v>no</v>
      </c>
      <c r="L538">
        <f>(COUNTIF($I$2:I538, "no"))/(COUNTIF($I$2:$I$8561, "no"))</f>
        <v>4.3925792938360263E-2</v>
      </c>
      <c r="M538">
        <f>COUNTIF($I$2:I538,"yes")/$K$4</f>
        <v>0.82524271844660191</v>
      </c>
    </row>
    <row r="539" spans="1:13" x14ac:dyDescent="0.35">
      <c r="A539" t="s">
        <v>1570</v>
      </c>
      <c r="B539" t="s">
        <v>1571</v>
      </c>
      <c r="C539">
        <v>353</v>
      </c>
      <c r="D539">
        <v>1195</v>
      </c>
      <c r="E539">
        <v>1</v>
      </c>
      <c r="F539">
        <v>1136</v>
      </c>
      <c r="G539">
        <v>-234.2</v>
      </c>
      <c r="H539" s="2">
        <v>3.9E-22</v>
      </c>
      <c r="I539" t="str">
        <f>IF(ISERROR(MATCH(B539,'Лист 1'!$A$2:$A$207,0)),"no","yes")</f>
        <v>no</v>
      </c>
      <c r="L539">
        <f>(COUNTIF($I$2:I539, "no"))/(COUNTIF($I$2:$I$8561, "no"))</f>
        <v>4.4045481747456615E-2</v>
      </c>
      <c r="M539">
        <f>COUNTIF($I$2:I539,"yes")/$K$4</f>
        <v>0.82524271844660191</v>
      </c>
    </row>
    <row r="540" spans="1:13" x14ac:dyDescent="0.35">
      <c r="A540" t="s">
        <v>1572</v>
      </c>
      <c r="B540" t="s">
        <v>1573</v>
      </c>
      <c r="C540">
        <v>14</v>
      </c>
      <c r="D540">
        <v>722</v>
      </c>
      <c r="E540">
        <v>1</v>
      </c>
      <c r="F540">
        <v>1136</v>
      </c>
      <c r="G540">
        <v>-234.2</v>
      </c>
      <c r="H540" s="2">
        <v>3.9E-22</v>
      </c>
      <c r="I540" t="str">
        <f>IF(ISERROR(MATCH(B540,'Лист 1'!$A$2:$A$207,0)),"no","yes")</f>
        <v>no</v>
      </c>
      <c r="L540">
        <f>(COUNTIF($I$2:I540, "no"))/(COUNTIF($I$2:$I$8561, "no"))</f>
        <v>4.416517055655296E-2</v>
      </c>
      <c r="M540">
        <f>COUNTIF($I$2:I540,"yes")/$K$4</f>
        <v>0.82524271844660191</v>
      </c>
    </row>
    <row r="541" spans="1:13" x14ac:dyDescent="0.35">
      <c r="A541" t="s">
        <v>1574</v>
      </c>
      <c r="B541" t="s">
        <v>1575</v>
      </c>
      <c r="C541">
        <v>403</v>
      </c>
      <c r="D541">
        <v>1156</v>
      </c>
      <c r="E541">
        <v>1</v>
      </c>
      <c r="F541">
        <v>1136</v>
      </c>
      <c r="G541">
        <v>-234.5</v>
      </c>
      <c r="H541" s="2">
        <v>4.0000000000000002E-22</v>
      </c>
      <c r="I541" t="str">
        <f>IF(ISERROR(MATCH(B541,'Лист 1'!$A$2:$A$207,0)),"no","yes")</f>
        <v>no</v>
      </c>
      <c r="L541">
        <f>(COUNTIF($I$2:I541, "no"))/(COUNTIF($I$2:$I$8561, "no"))</f>
        <v>4.4284859365649312E-2</v>
      </c>
      <c r="M541">
        <f>COUNTIF($I$2:I541,"yes")/$K$4</f>
        <v>0.82524271844660191</v>
      </c>
    </row>
    <row r="542" spans="1:13" x14ac:dyDescent="0.35">
      <c r="A542" t="s">
        <v>1576</v>
      </c>
      <c r="B542" t="s">
        <v>1577</v>
      </c>
      <c r="C542">
        <v>397</v>
      </c>
      <c r="D542">
        <v>1198</v>
      </c>
      <c r="E542">
        <v>1</v>
      </c>
      <c r="F542">
        <v>1136</v>
      </c>
      <c r="G542">
        <v>-234.6</v>
      </c>
      <c r="H542" s="2">
        <v>4.0000000000000002E-22</v>
      </c>
      <c r="I542" t="str">
        <f>IF(ISERROR(MATCH(B542,'Лист 1'!$A$2:$A$207,0)),"no","yes")</f>
        <v>no</v>
      </c>
      <c r="L542">
        <f>(COUNTIF($I$2:I542, "no"))/(COUNTIF($I$2:$I$8561, "no"))</f>
        <v>4.4404548174745664E-2</v>
      </c>
      <c r="M542">
        <f>COUNTIF($I$2:I542,"yes")/$K$4</f>
        <v>0.82524271844660191</v>
      </c>
    </row>
    <row r="543" spans="1:13" x14ac:dyDescent="0.35">
      <c r="A543" t="s">
        <v>1578</v>
      </c>
      <c r="B543" t="s">
        <v>1579</v>
      </c>
      <c r="C543">
        <v>491</v>
      </c>
      <c r="D543">
        <v>1253</v>
      </c>
      <c r="E543">
        <v>1</v>
      </c>
      <c r="F543">
        <v>1136</v>
      </c>
      <c r="G543">
        <v>-234.6</v>
      </c>
      <c r="H543" s="2">
        <v>4.0000000000000002E-22</v>
      </c>
      <c r="I543" t="str">
        <f>IF(ISERROR(MATCH(B543,'Лист 1'!$A$2:$A$207,0)),"no","yes")</f>
        <v>no</v>
      </c>
      <c r="L543">
        <f>(COUNTIF($I$2:I543, "no"))/(COUNTIF($I$2:$I$8561, "no"))</f>
        <v>4.452423698384201E-2</v>
      </c>
      <c r="M543">
        <f>COUNTIF($I$2:I543,"yes")/$K$4</f>
        <v>0.82524271844660191</v>
      </c>
    </row>
    <row r="544" spans="1:13" x14ac:dyDescent="0.35">
      <c r="A544" t="s">
        <v>1580</v>
      </c>
      <c r="B544" t="s">
        <v>1581</v>
      </c>
      <c r="C544">
        <v>371</v>
      </c>
      <c r="D544">
        <v>1133</v>
      </c>
      <c r="E544">
        <v>1</v>
      </c>
      <c r="F544">
        <v>1136</v>
      </c>
      <c r="G544">
        <v>-234.7</v>
      </c>
      <c r="H544" s="2">
        <v>4.0000000000000002E-22</v>
      </c>
      <c r="I544" t="str">
        <f>IF(ISERROR(MATCH(B544,'Лист 1'!$A$2:$A$207,0)),"no","yes")</f>
        <v>no</v>
      </c>
      <c r="L544">
        <f>(COUNTIF($I$2:I544, "no"))/(COUNTIF($I$2:$I$8561, "no"))</f>
        <v>4.4643925792938362E-2</v>
      </c>
      <c r="M544">
        <f>COUNTIF($I$2:I544,"yes")/$K$4</f>
        <v>0.82524271844660191</v>
      </c>
    </row>
    <row r="545" spans="1:13" x14ac:dyDescent="0.35">
      <c r="A545" t="s">
        <v>1582</v>
      </c>
      <c r="B545" t="s">
        <v>1583</v>
      </c>
      <c r="C545">
        <v>377</v>
      </c>
      <c r="D545">
        <v>1192</v>
      </c>
      <c r="E545">
        <v>1</v>
      </c>
      <c r="F545">
        <v>1136</v>
      </c>
      <c r="G545">
        <v>-234.7</v>
      </c>
      <c r="H545" s="2">
        <v>4.0000000000000002E-22</v>
      </c>
      <c r="I545" t="str">
        <f>IF(ISERROR(MATCH(B545,'Лист 1'!$A$2:$A$207,0)),"no","yes")</f>
        <v>no</v>
      </c>
      <c r="L545">
        <f>(COUNTIF($I$2:I545, "no"))/(COUNTIF($I$2:$I$8561, "no"))</f>
        <v>4.4763614602034707E-2</v>
      </c>
      <c r="M545">
        <f>COUNTIF($I$2:I545,"yes")/$K$4</f>
        <v>0.82524271844660191</v>
      </c>
    </row>
    <row r="546" spans="1:13" x14ac:dyDescent="0.35">
      <c r="A546" t="s">
        <v>1584</v>
      </c>
      <c r="B546" t="s">
        <v>1585</v>
      </c>
      <c r="C546">
        <v>587</v>
      </c>
      <c r="D546">
        <v>1381</v>
      </c>
      <c r="E546">
        <v>1</v>
      </c>
      <c r="F546">
        <v>1136</v>
      </c>
      <c r="G546">
        <v>-235.4</v>
      </c>
      <c r="H546" s="2">
        <v>4.2000000000000002E-22</v>
      </c>
      <c r="I546" t="str">
        <f>IF(ISERROR(MATCH(B546,'Лист 1'!$A$2:$A$207,0)),"no","yes")</f>
        <v>no</v>
      </c>
      <c r="L546">
        <f>(COUNTIF($I$2:I546, "no"))/(COUNTIF($I$2:$I$8561, "no"))</f>
        <v>4.4883303411131059E-2</v>
      </c>
      <c r="M546">
        <f>COUNTIF($I$2:I546,"yes")/$K$4</f>
        <v>0.82524271844660191</v>
      </c>
    </row>
    <row r="547" spans="1:13" x14ac:dyDescent="0.35">
      <c r="A547" t="s">
        <v>1586</v>
      </c>
      <c r="B547" t="s">
        <v>1587</v>
      </c>
      <c r="C547">
        <v>6</v>
      </c>
      <c r="D547">
        <v>737</v>
      </c>
      <c r="E547">
        <v>1</v>
      </c>
      <c r="F547">
        <v>1136</v>
      </c>
      <c r="G547">
        <v>-235.5</v>
      </c>
      <c r="H547" s="2">
        <v>4.3000000000000004E-22</v>
      </c>
      <c r="I547" t="str">
        <f>IF(ISERROR(MATCH(B547,'Лист 1'!$A$2:$A$207,0)),"no","yes")</f>
        <v>no</v>
      </c>
      <c r="L547">
        <f>(COUNTIF($I$2:I547, "no"))/(COUNTIF($I$2:$I$8561, "no"))</f>
        <v>4.5002992220227411E-2</v>
      </c>
      <c r="M547">
        <f>COUNTIF($I$2:I547,"yes")/$K$4</f>
        <v>0.82524271844660191</v>
      </c>
    </row>
    <row r="548" spans="1:13" x14ac:dyDescent="0.35">
      <c r="A548" t="s">
        <v>1588</v>
      </c>
      <c r="B548" t="s">
        <v>1589</v>
      </c>
      <c r="C548">
        <v>572</v>
      </c>
      <c r="D548">
        <v>1366</v>
      </c>
      <c r="E548">
        <v>1</v>
      </c>
      <c r="F548">
        <v>1136</v>
      </c>
      <c r="G548">
        <v>-235.6</v>
      </c>
      <c r="H548" s="2">
        <v>4.3000000000000004E-22</v>
      </c>
      <c r="I548" t="str">
        <f>IF(ISERROR(MATCH(B548,'Лист 1'!$A$2:$A$207,0)),"no","yes")</f>
        <v>no</v>
      </c>
      <c r="L548">
        <f>(COUNTIF($I$2:I548, "no"))/(COUNTIF($I$2:$I$8561, "no"))</f>
        <v>4.5122681029323757E-2</v>
      </c>
      <c r="M548">
        <f>COUNTIF($I$2:I548,"yes")/$K$4</f>
        <v>0.82524271844660191</v>
      </c>
    </row>
    <row r="549" spans="1:13" x14ac:dyDescent="0.35">
      <c r="A549" t="s">
        <v>1590</v>
      </c>
      <c r="B549" t="s">
        <v>1591</v>
      </c>
      <c r="C549">
        <v>20</v>
      </c>
      <c r="D549">
        <v>743</v>
      </c>
      <c r="E549">
        <v>1</v>
      </c>
      <c r="F549">
        <v>1136</v>
      </c>
      <c r="G549">
        <v>-236.6</v>
      </c>
      <c r="H549" s="2">
        <v>4.5999999999999996E-22</v>
      </c>
      <c r="I549" t="str">
        <f>IF(ISERROR(MATCH(B549,'Лист 1'!$A$2:$A$207,0)),"no","yes")</f>
        <v>no</v>
      </c>
      <c r="L549">
        <f>(COUNTIF($I$2:I549, "no"))/(COUNTIF($I$2:$I$8561, "no"))</f>
        <v>4.5242369838420109E-2</v>
      </c>
      <c r="M549">
        <f>COUNTIF($I$2:I549,"yes")/$K$4</f>
        <v>0.82524271844660191</v>
      </c>
    </row>
    <row r="550" spans="1:13" x14ac:dyDescent="0.35">
      <c r="A550" t="s">
        <v>1592</v>
      </c>
      <c r="B550" t="s">
        <v>1593</v>
      </c>
      <c r="C550">
        <v>20</v>
      </c>
      <c r="D550">
        <v>743</v>
      </c>
      <c r="E550">
        <v>1</v>
      </c>
      <c r="F550">
        <v>1136</v>
      </c>
      <c r="G550">
        <v>-236.6</v>
      </c>
      <c r="H550" s="2">
        <v>4.5999999999999996E-22</v>
      </c>
      <c r="I550" t="str">
        <f>IF(ISERROR(MATCH(B550,'Лист 1'!$A$2:$A$207,0)),"no","yes")</f>
        <v>no</v>
      </c>
      <c r="L550">
        <f>(COUNTIF($I$2:I550, "no"))/(COUNTIF($I$2:$I$8561, "no"))</f>
        <v>4.5362058647516454E-2</v>
      </c>
      <c r="M550">
        <f>COUNTIF($I$2:I550,"yes")/$K$4</f>
        <v>0.82524271844660191</v>
      </c>
    </row>
    <row r="551" spans="1:13" x14ac:dyDescent="0.35">
      <c r="A551" t="s">
        <v>1594</v>
      </c>
      <c r="B551" t="s">
        <v>1595</v>
      </c>
      <c r="C551">
        <v>20</v>
      </c>
      <c r="D551">
        <v>743</v>
      </c>
      <c r="E551">
        <v>1</v>
      </c>
      <c r="F551">
        <v>1136</v>
      </c>
      <c r="G551">
        <v>-236.6</v>
      </c>
      <c r="H551" s="2">
        <v>4.5999999999999996E-22</v>
      </c>
      <c r="I551" t="str">
        <f>IF(ISERROR(MATCH(B551,'Лист 1'!$A$2:$A$207,0)),"no","yes")</f>
        <v>no</v>
      </c>
      <c r="L551">
        <f>(COUNTIF($I$2:I551, "no"))/(COUNTIF($I$2:$I$8561, "no"))</f>
        <v>4.5481747456612806E-2</v>
      </c>
      <c r="M551">
        <f>COUNTIF($I$2:I551,"yes")/$K$4</f>
        <v>0.82524271844660191</v>
      </c>
    </row>
    <row r="552" spans="1:13" x14ac:dyDescent="0.35">
      <c r="A552" t="s">
        <v>1596</v>
      </c>
      <c r="B552" t="s">
        <v>1597</v>
      </c>
      <c r="C552">
        <v>57</v>
      </c>
      <c r="D552">
        <v>778</v>
      </c>
      <c r="E552">
        <v>1</v>
      </c>
      <c r="F552">
        <v>1136</v>
      </c>
      <c r="G552">
        <v>-237.6</v>
      </c>
      <c r="H552" s="2">
        <v>4.8999999999999998E-22</v>
      </c>
      <c r="I552" t="str">
        <f>IF(ISERROR(MATCH(B552,'Лист 1'!$A$2:$A$207,0)),"no","yes")</f>
        <v>no</v>
      </c>
      <c r="L552">
        <f>(COUNTIF($I$2:I552, "no"))/(COUNTIF($I$2:$I$8561, "no"))</f>
        <v>4.5601436265709158E-2</v>
      </c>
      <c r="M552">
        <f>COUNTIF($I$2:I552,"yes")/$K$4</f>
        <v>0.82524271844660191</v>
      </c>
    </row>
    <row r="553" spans="1:13" x14ac:dyDescent="0.35">
      <c r="A553" t="s">
        <v>1598</v>
      </c>
      <c r="B553" t="s">
        <v>1599</v>
      </c>
      <c r="C553">
        <v>253</v>
      </c>
      <c r="D553">
        <v>1191</v>
      </c>
      <c r="E553">
        <v>1</v>
      </c>
      <c r="F553">
        <v>1136</v>
      </c>
      <c r="G553">
        <v>-237.7</v>
      </c>
      <c r="H553" s="2">
        <v>4.8999999999999998E-22</v>
      </c>
      <c r="I553" t="str">
        <f>IF(ISERROR(MATCH(B553,'Лист 1'!$A$2:$A$207,0)),"no","yes")</f>
        <v>no</v>
      </c>
      <c r="L553">
        <f>(COUNTIF($I$2:I553, "no"))/(COUNTIF($I$2:$I$8561, "no"))</f>
        <v>4.5721125074805503E-2</v>
      </c>
      <c r="M553">
        <f>COUNTIF($I$2:I553,"yes")/$K$4</f>
        <v>0.82524271844660191</v>
      </c>
    </row>
    <row r="554" spans="1:13" x14ac:dyDescent="0.35">
      <c r="A554" t="s">
        <v>1600</v>
      </c>
      <c r="B554" t="s">
        <v>1601</v>
      </c>
      <c r="C554">
        <v>346</v>
      </c>
      <c r="D554">
        <v>1260</v>
      </c>
      <c r="E554">
        <v>1</v>
      </c>
      <c r="F554">
        <v>1136</v>
      </c>
      <c r="G554">
        <v>-237.8</v>
      </c>
      <c r="H554" s="2">
        <v>4.9999999999999995E-22</v>
      </c>
      <c r="I554" t="str">
        <f>IF(ISERROR(MATCH(B554,'Лист 1'!$A$2:$A$207,0)),"no","yes")</f>
        <v>no</v>
      </c>
      <c r="L554">
        <f>(COUNTIF($I$2:I554, "no"))/(COUNTIF($I$2:$I$8561, "no"))</f>
        <v>4.5840813883901856E-2</v>
      </c>
      <c r="M554">
        <f>COUNTIF($I$2:I554,"yes")/$K$4</f>
        <v>0.82524271844660191</v>
      </c>
    </row>
    <row r="555" spans="1:13" x14ac:dyDescent="0.35">
      <c r="A555" t="s">
        <v>1602</v>
      </c>
      <c r="B555" t="s">
        <v>1603</v>
      </c>
      <c r="C555">
        <v>370</v>
      </c>
      <c r="D555">
        <v>1130</v>
      </c>
      <c r="E555">
        <v>1</v>
      </c>
      <c r="F555">
        <v>1136</v>
      </c>
      <c r="G555">
        <v>-238.8</v>
      </c>
      <c r="H555" s="2">
        <v>5.2999999999999997E-22</v>
      </c>
      <c r="I555" t="str">
        <f>IF(ISERROR(MATCH(B555,'Лист 1'!$A$2:$A$207,0)),"no","yes")</f>
        <v>no</v>
      </c>
      <c r="L555">
        <f>(COUNTIF($I$2:I555, "no"))/(COUNTIF($I$2:$I$8561, "no"))</f>
        <v>4.5960502692998208E-2</v>
      </c>
      <c r="M555">
        <f>COUNTIF($I$2:I555,"yes")/$K$4</f>
        <v>0.82524271844660191</v>
      </c>
    </row>
    <row r="556" spans="1:13" x14ac:dyDescent="0.35">
      <c r="A556" t="s">
        <v>1604</v>
      </c>
      <c r="B556" t="s">
        <v>1605</v>
      </c>
      <c r="C556">
        <v>371</v>
      </c>
      <c r="D556">
        <v>1130</v>
      </c>
      <c r="E556">
        <v>1</v>
      </c>
      <c r="F556">
        <v>1136</v>
      </c>
      <c r="G556">
        <v>-239.3</v>
      </c>
      <c r="H556" s="2">
        <v>5.5000000000000001E-22</v>
      </c>
      <c r="I556" t="str">
        <f>IF(ISERROR(MATCH(B556,'Лист 1'!$A$2:$A$207,0)),"no","yes")</f>
        <v>no</v>
      </c>
      <c r="L556">
        <f>(COUNTIF($I$2:I556, "no"))/(COUNTIF($I$2:$I$8561, "no"))</f>
        <v>4.6080191502094553E-2</v>
      </c>
      <c r="M556">
        <f>COUNTIF($I$2:I556,"yes")/$K$4</f>
        <v>0.82524271844660191</v>
      </c>
    </row>
    <row r="557" spans="1:13" x14ac:dyDescent="0.35">
      <c r="A557" t="s">
        <v>1606</v>
      </c>
      <c r="B557" t="s">
        <v>1607</v>
      </c>
      <c r="C557">
        <v>1</v>
      </c>
      <c r="D557">
        <v>719</v>
      </c>
      <c r="E557">
        <v>1</v>
      </c>
      <c r="F557">
        <v>1136</v>
      </c>
      <c r="G557">
        <v>-240.1</v>
      </c>
      <c r="H557" s="2">
        <v>5.8000000000000003E-22</v>
      </c>
      <c r="I557" t="str">
        <f>IF(ISERROR(MATCH(B557,'Лист 1'!$A$2:$A$207,0)),"no","yes")</f>
        <v>no</v>
      </c>
      <c r="L557">
        <f>(COUNTIF($I$2:I557, "no"))/(COUNTIF($I$2:$I$8561, "no"))</f>
        <v>4.6199880311190905E-2</v>
      </c>
      <c r="M557">
        <f>COUNTIF($I$2:I557,"yes")/$K$4</f>
        <v>0.82524271844660191</v>
      </c>
    </row>
    <row r="558" spans="1:13" x14ac:dyDescent="0.35">
      <c r="A558" t="s">
        <v>1608</v>
      </c>
      <c r="B558" t="s">
        <v>1609</v>
      </c>
      <c r="C558">
        <v>370</v>
      </c>
      <c r="D558">
        <v>1192</v>
      </c>
      <c r="E558">
        <v>1</v>
      </c>
      <c r="F558">
        <v>1136</v>
      </c>
      <c r="G558">
        <v>-240.5</v>
      </c>
      <c r="H558" s="2">
        <v>5.9999999999999998E-22</v>
      </c>
      <c r="I558" t="str">
        <f>IF(ISERROR(MATCH(B558,'Лист 1'!$A$2:$A$207,0)),"no","yes")</f>
        <v>no</v>
      </c>
      <c r="L558">
        <f>(COUNTIF($I$2:I558, "no"))/(COUNTIF($I$2:$I$8561, "no"))</f>
        <v>4.631956912028725E-2</v>
      </c>
      <c r="M558">
        <f>COUNTIF($I$2:I558,"yes")/$K$4</f>
        <v>0.82524271844660191</v>
      </c>
    </row>
    <row r="559" spans="1:13" x14ac:dyDescent="0.35">
      <c r="A559" t="s">
        <v>1610</v>
      </c>
      <c r="B559" t="s">
        <v>1611</v>
      </c>
      <c r="C559">
        <v>370</v>
      </c>
      <c r="D559">
        <v>1136</v>
      </c>
      <c r="E559">
        <v>1</v>
      </c>
      <c r="F559">
        <v>1136</v>
      </c>
      <c r="G559">
        <v>-241.2</v>
      </c>
      <c r="H559" s="2">
        <v>6.2000000000000003E-22</v>
      </c>
      <c r="I559" t="str">
        <f>IF(ISERROR(MATCH(B559,'Лист 1'!$A$2:$A$207,0)),"no","yes")</f>
        <v>no</v>
      </c>
      <c r="L559">
        <f>(COUNTIF($I$2:I559, "no"))/(COUNTIF($I$2:$I$8561, "no"))</f>
        <v>4.6439257929383602E-2</v>
      </c>
      <c r="M559">
        <f>COUNTIF($I$2:I559,"yes")/$K$4</f>
        <v>0.82524271844660191</v>
      </c>
    </row>
    <row r="560" spans="1:13" x14ac:dyDescent="0.35">
      <c r="A560" t="s">
        <v>1612</v>
      </c>
      <c r="B560" t="s">
        <v>1613</v>
      </c>
      <c r="C560">
        <v>377</v>
      </c>
      <c r="D560">
        <v>1179</v>
      </c>
      <c r="E560">
        <v>1</v>
      </c>
      <c r="F560">
        <v>1136</v>
      </c>
      <c r="G560">
        <v>-241.3</v>
      </c>
      <c r="H560" s="2">
        <v>6.3E-22</v>
      </c>
      <c r="I560" t="str">
        <f>IF(ISERROR(MATCH(B560,'Лист 1'!$A$2:$A$207,0)),"no","yes")</f>
        <v>no</v>
      </c>
      <c r="L560">
        <f>(COUNTIF($I$2:I560, "no"))/(COUNTIF($I$2:$I$8561, "no"))</f>
        <v>4.6558946738479955E-2</v>
      </c>
      <c r="M560">
        <f>COUNTIF($I$2:I560,"yes")/$K$4</f>
        <v>0.82524271844660191</v>
      </c>
    </row>
    <row r="561" spans="1:13" x14ac:dyDescent="0.35">
      <c r="A561" t="s">
        <v>1614</v>
      </c>
      <c r="B561" t="s">
        <v>1615</v>
      </c>
      <c r="C561">
        <v>356</v>
      </c>
      <c r="D561">
        <v>1182</v>
      </c>
      <c r="E561">
        <v>1</v>
      </c>
      <c r="F561">
        <v>1136</v>
      </c>
      <c r="G561">
        <v>-241.4</v>
      </c>
      <c r="H561" s="2">
        <v>6.3E-22</v>
      </c>
      <c r="I561" t="str">
        <f>IF(ISERROR(MATCH(B561,'Лист 1'!$A$2:$A$207,0)),"no","yes")</f>
        <v>no</v>
      </c>
      <c r="L561">
        <f>(COUNTIF($I$2:I561, "no"))/(COUNTIF($I$2:$I$8561, "no"))</f>
        <v>4.66786355475763E-2</v>
      </c>
      <c r="M561">
        <f>COUNTIF($I$2:I561,"yes")/$K$4</f>
        <v>0.82524271844660191</v>
      </c>
    </row>
    <row r="562" spans="1:13" x14ac:dyDescent="0.35">
      <c r="A562" t="s">
        <v>1616</v>
      </c>
      <c r="B562" t="s">
        <v>1617</v>
      </c>
      <c r="C562">
        <v>371</v>
      </c>
      <c r="D562">
        <v>1130</v>
      </c>
      <c r="E562">
        <v>1</v>
      </c>
      <c r="F562">
        <v>1136</v>
      </c>
      <c r="G562">
        <v>-241.5</v>
      </c>
      <c r="H562" s="2">
        <v>6.3999999999999997E-22</v>
      </c>
      <c r="I562" t="str">
        <f>IF(ISERROR(MATCH(B562,'Лист 1'!$A$2:$A$207,0)),"no","yes")</f>
        <v>no</v>
      </c>
      <c r="L562">
        <f>(COUNTIF($I$2:I562, "no"))/(COUNTIF($I$2:$I$8561, "no"))</f>
        <v>4.6798324356672652E-2</v>
      </c>
      <c r="M562">
        <f>COUNTIF($I$2:I562,"yes")/$K$4</f>
        <v>0.82524271844660191</v>
      </c>
    </row>
    <row r="563" spans="1:13" x14ac:dyDescent="0.35">
      <c r="A563" t="s">
        <v>1618</v>
      </c>
      <c r="B563" t="s">
        <v>1619</v>
      </c>
      <c r="C563">
        <v>23</v>
      </c>
      <c r="D563">
        <v>716</v>
      </c>
      <c r="E563">
        <v>1</v>
      </c>
      <c r="F563">
        <v>1136</v>
      </c>
      <c r="G563">
        <v>-241.5</v>
      </c>
      <c r="H563" s="2">
        <v>6.3999999999999997E-22</v>
      </c>
      <c r="I563" t="str">
        <f>IF(ISERROR(MATCH(B563,'Лист 1'!$A$2:$A$207,0)),"no","yes")</f>
        <v>no</v>
      </c>
      <c r="L563">
        <f>(COUNTIF($I$2:I563, "no"))/(COUNTIF($I$2:$I$8561, "no"))</f>
        <v>4.6918013165768997E-2</v>
      </c>
      <c r="M563">
        <f>COUNTIF($I$2:I563,"yes")/$K$4</f>
        <v>0.82524271844660191</v>
      </c>
    </row>
    <row r="564" spans="1:13" x14ac:dyDescent="0.35">
      <c r="A564" t="s">
        <v>1620</v>
      </c>
      <c r="B564" t="s">
        <v>1621</v>
      </c>
      <c r="C564">
        <v>23</v>
      </c>
      <c r="D564">
        <v>716</v>
      </c>
      <c r="E564">
        <v>1</v>
      </c>
      <c r="F564">
        <v>1136</v>
      </c>
      <c r="G564">
        <v>-241.5</v>
      </c>
      <c r="H564" s="2">
        <v>6.3999999999999997E-22</v>
      </c>
      <c r="I564" t="str">
        <f>IF(ISERROR(MATCH(B564,'Лист 1'!$A$2:$A$207,0)),"no","yes")</f>
        <v>no</v>
      </c>
      <c r="L564">
        <f>(COUNTIF($I$2:I564, "no"))/(COUNTIF($I$2:$I$8561, "no"))</f>
        <v>4.7037701974865349E-2</v>
      </c>
      <c r="M564">
        <f>COUNTIF($I$2:I564,"yes")/$K$4</f>
        <v>0.82524271844660191</v>
      </c>
    </row>
    <row r="565" spans="1:13" x14ac:dyDescent="0.35">
      <c r="A565" t="s">
        <v>1622</v>
      </c>
      <c r="B565" t="s">
        <v>1623</v>
      </c>
      <c r="C565">
        <v>371</v>
      </c>
      <c r="D565">
        <v>1130</v>
      </c>
      <c r="E565">
        <v>1</v>
      </c>
      <c r="F565">
        <v>1136</v>
      </c>
      <c r="G565">
        <v>-242.7</v>
      </c>
      <c r="H565" s="2">
        <v>6.9000000000000004E-22</v>
      </c>
      <c r="I565" t="str">
        <f>IF(ISERROR(MATCH(B565,'Лист 1'!$A$2:$A$207,0)),"no","yes")</f>
        <v>no</v>
      </c>
      <c r="L565">
        <f>(COUNTIF($I$2:I565, "no"))/(COUNTIF($I$2:$I$8561, "no"))</f>
        <v>4.7157390783961702E-2</v>
      </c>
      <c r="M565">
        <f>COUNTIF($I$2:I565,"yes")/$K$4</f>
        <v>0.82524271844660191</v>
      </c>
    </row>
    <row r="566" spans="1:13" x14ac:dyDescent="0.35">
      <c r="A566" t="s">
        <v>1624</v>
      </c>
      <c r="B566" t="s">
        <v>1625</v>
      </c>
      <c r="C566">
        <v>7</v>
      </c>
      <c r="D566">
        <v>755</v>
      </c>
      <c r="E566">
        <v>1</v>
      </c>
      <c r="F566">
        <v>1136</v>
      </c>
      <c r="G566">
        <v>-242.7</v>
      </c>
      <c r="H566" s="2">
        <v>6.9000000000000004E-22</v>
      </c>
      <c r="I566" t="str">
        <f>IF(ISERROR(MATCH(B566,'Лист 1'!$A$2:$A$207,0)),"no","yes")</f>
        <v>no</v>
      </c>
      <c r="L566">
        <f>(COUNTIF($I$2:I566, "no"))/(COUNTIF($I$2:$I$8561, "no"))</f>
        <v>4.7277079593058047E-2</v>
      </c>
      <c r="M566">
        <f>COUNTIF($I$2:I566,"yes")/$K$4</f>
        <v>0.82524271844660191</v>
      </c>
    </row>
    <row r="567" spans="1:13" x14ac:dyDescent="0.35">
      <c r="A567" t="s">
        <v>1626</v>
      </c>
      <c r="B567" t="s">
        <v>1627</v>
      </c>
      <c r="C567">
        <v>25</v>
      </c>
      <c r="D567">
        <v>773</v>
      </c>
      <c r="E567">
        <v>1</v>
      </c>
      <c r="F567">
        <v>1136</v>
      </c>
      <c r="G567">
        <v>-242.7</v>
      </c>
      <c r="H567" s="2">
        <v>6.9000000000000004E-22</v>
      </c>
      <c r="I567" t="str">
        <f>IF(ISERROR(MATCH(B567,'Лист 1'!$A$2:$A$207,0)),"no","yes")</f>
        <v>no</v>
      </c>
      <c r="L567">
        <f>(COUNTIF($I$2:I567, "no"))/(COUNTIF($I$2:$I$8561, "no"))</f>
        <v>4.7396768402154399E-2</v>
      </c>
      <c r="M567">
        <f>COUNTIF($I$2:I567,"yes")/$K$4</f>
        <v>0.82524271844660191</v>
      </c>
    </row>
    <row r="568" spans="1:13" x14ac:dyDescent="0.35">
      <c r="A568" t="s">
        <v>1628</v>
      </c>
      <c r="B568" t="s">
        <v>1629</v>
      </c>
      <c r="C568">
        <v>4</v>
      </c>
      <c r="D568">
        <v>719</v>
      </c>
      <c r="E568">
        <v>1</v>
      </c>
      <c r="F568">
        <v>1136</v>
      </c>
      <c r="G568">
        <v>-243.1</v>
      </c>
      <c r="H568" s="2">
        <v>7.0999999999999999E-22</v>
      </c>
      <c r="I568" t="str">
        <f>IF(ISERROR(MATCH(B568,'Лист 1'!$A$2:$A$207,0)),"no","yes")</f>
        <v>no</v>
      </c>
      <c r="L568">
        <f>(COUNTIF($I$2:I568, "no"))/(COUNTIF($I$2:$I$8561, "no"))</f>
        <v>4.7516457211250751E-2</v>
      </c>
      <c r="M568">
        <f>COUNTIF($I$2:I568,"yes")/$K$4</f>
        <v>0.82524271844660191</v>
      </c>
    </row>
    <row r="569" spans="1:13" x14ac:dyDescent="0.35">
      <c r="A569" t="s">
        <v>1630</v>
      </c>
      <c r="B569" t="s">
        <v>1631</v>
      </c>
      <c r="C569">
        <v>382</v>
      </c>
      <c r="D569">
        <v>1182</v>
      </c>
      <c r="E569">
        <v>1</v>
      </c>
      <c r="F569">
        <v>1136</v>
      </c>
      <c r="G569">
        <v>-243.1</v>
      </c>
      <c r="H569" s="2">
        <v>7.0999999999999999E-22</v>
      </c>
      <c r="I569" t="str">
        <f>IF(ISERROR(MATCH(B569,'Лист 1'!$A$2:$A$207,0)),"no","yes")</f>
        <v>no</v>
      </c>
      <c r="L569">
        <f>(COUNTIF($I$2:I569, "no"))/(COUNTIF($I$2:$I$8561, "no"))</f>
        <v>4.7636146020347096E-2</v>
      </c>
      <c r="M569">
        <f>COUNTIF($I$2:I569,"yes")/$K$4</f>
        <v>0.82524271844660191</v>
      </c>
    </row>
    <row r="570" spans="1:13" x14ac:dyDescent="0.35">
      <c r="A570" t="s">
        <v>1632</v>
      </c>
      <c r="B570" t="s">
        <v>1633</v>
      </c>
      <c r="C570">
        <v>386</v>
      </c>
      <c r="D570">
        <v>1182</v>
      </c>
      <c r="E570">
        <v>1</v>
      </c>
      <c r="F570">
        <v>1136</v>
      </c>
      <c r="G570">
        <v>-243.2</v>
      </c>
      <c r="H570" s="2">
        <v>7.0999999999999999E-22</v>
      </c>
      <c r="I570" t="str">
        <f>IF(ISERROR(MATCH(B570,'Лист 1'!$A$2:$A$207,0)),"no","yes")</f>
        <v>no</v>
      </c>
      <c r="L570">
        <f>(COUNTIF($I$2:I570, "no"))/(COUNTIF($I$2:$I$8561, "no"))</f>
        <v>4.7755834829443448E-2</v>
      </c>
      <c r="M570">
        <f>COUNTIF($I$2:I570,"yes")/$K$4</f>
        <v>0.82524271844660191</v>
      </c>
    </row>
    <row r="571" spans="1:13" x14ac:dyDescent="0.35">
      <c r="A571" t="s">
        <v>1634</v>
      </c>
      <c r="B571" t="s">
        <v>1635</v>
      </c>
      <c r="C571">
        <v>568</v>
      </c>
      <c r="D571">
        <v>1564</v>
      </c>
      <c r="E571">
        <v>1</v>
      </c>
      <c r="F571">
        <v>1136</v>
      </c>
      <c r="G571">
        <v>-244.3</v>
      </c>
      <c r="H571" s="2">
        <v>7.7000000000000002E-22</v>
      </c>
      <c r="I571" t="str">
        <f>IF(ISERROR(MATCH(B571,'Лист 1'!$A$2:$A$207,0)),"no","yes")</f>
        <v>no</v>
      </c>
      <c r="L571">
        <f>(COUNTIF($I$2:I571, "no"))/(COUNTIF($I$2:$I$8561, "no"))</f>
        <v>4.7875523638539794E-2</v>
      </c>
      <c r="M571">
        <f>COUNTIF($I$2:I571,"yes")/$K$4</f>
        <v>0.82524271844660191</v>
      </c>
    </row>
    <row r="572" spans="1:13" x14ac:dyDescent="0.35">
      <c r="A572" t="s">
        <v>1636</v>
      </c>
      <c r="B572" t="s">
        <v>1637</v>
      </c>
      <c r="C572">
        <v>20</v>
      </c>
      <c r="D572">
        <v>665</v>
      </c>
      <c r="E572">
        <v>1</v>
      </c>
      <c r="F572">
        <v>1136</v>
      </c>
      <c r="G572">
        <v>-244.5</v>
      </c>
      <c r="H572" s="2">
        <v>7.8E-22</v>
      </c>
      <c r="I572" t="str">
        <f>IF(ISERROR(MATCH(B572,'Лист 1'!$A$2:$A$207,0)),"no","yes")</f>
        <v>no</v>
      </c>
      <c r="L572">
        <f>(COUNTIF($I$2:I572, "no"))/(COUNTIF($I$2:$I$8561, "no"))</f>
        <v>4.7995212447636146E-2</v>
      </c>
      <c r="M572">
        <f>COUNTIF($I$2:I572,"yes")/$K$4</f>
        <v>0.82524271844660191</v>
      </c>
    </row>
    <row r="573" spans="1:13" x14ac:dyDescent="0.35">
      <c r="A573" t="s">
        <v>1638</v>
      </c>
      <c r="B573" t="s">
        <v>1639</v>
      </c>
      <c r="C573">
        <v>390</v>
      </c>
      <c r="D573">
        <v>1205</v>
      </c>
      <c r="E573">
        <v>1</v>
      </c>
      <c r="F573">
        <v>1136</v>
      </c>
      <c r="G573">
        <v>-245</v>
      </c>
      <c r="H573" s="2">
        <v>8.1000000000000001E-22</v>
      </c>
      <c r="I573" t="str">
        <f>IF(ISERROR(MATCH(B573,'Лист 1'!$A$2:$A$207,0)),"no","yes")</f>
        <v>no</v>
      </c>
      <c r="L573">
        <f>(COUNTIF($I$2:I573, "no"))/(COUNTIF($I$2:$I$8561, "no"))</f>
        <v>4.8114901256732498E-2</v>
      </c>
      <c r="M573">
        <f>COUNTIF($I$2:I573,"yes")/$K$4</f>
        <v>0.82524271844660191</v>
      </c>
    </row>
    <row r="574" spans="1:13" x14ac:dyDescent="0.35">
      <c r="A574" t="s">
        <v>1640</v>
      </c>
      <c r="B574" t="s">
        <v>1641</v>
      </c>
      <c r="C574">
        <v>2</v>
      </c>
      <c r="D574">
        <v>716</v>
      </c>
      <c r="E574">
        <v>1</v>
      </c>
      <c r="F574">
        <v>1136</v>
      </c>
      <c r="G574">
        <v>-245.1</v>
      </c>
      <c r="H574" s="2">
        <v>8.1000000000000001E-22</v>
      </c>
      <c r="I574" t="str">
        <f>IF(ISERROR(MATCH(B574,'Лист 1'!$A$2:$A$207,0)),"no","yes")</f>
        <v>no</v>
      </c>
      <c r="L574">
        <f>(COUNTIF($I$2:I574, "no"))/(COUNTIF($I$2:$I$8561, "no"))</f>
        <v>4.8234590065828843E-2</v>
      </c>
      <c r="M574">
        <f>COUNTIF($I$2:I574,"yes")/$K$4</f>
        <v>0.82524271844660191</v>
      </c>
    </row>
    <row r="575" spans="1:13" x14ac:dyDescent="0.35">
      <c r="A575" t="s">
        <v>1642</v>
      </c>
      <c r="B575" t="s">
        <v>1643</v>
      </c>
      <c r="C575">
        <v>23</v>
      </c>
      <c r="D575">
        <v>716</v>
      </c>
      <c r="E575">
        <v>1</v>
      </c>
      <c r="F575">
        <v>1136</v>
      </c>
      <c r="G575">
        <v>-245.1</v>
      </c>
      <c r="H575" s="2">
        <v>8.1000000000000001E-22</v>
      </c>
      <c r="I575" t="str">
        <f>IF(ISERROR(MATCH(B575,'Лист 1'!$A$2:$A$207,0)),"no","yes")</f>
        <v>no</v>
      </c>
      <c r="L575">
        <f>(COUNTIF($I$2:I575, "no"))/(COUNTIF($I$2:$I$8561, "no"))</f>
        <v>4.8354278874925195E-2</v>
      </c>
      <c r="M575">
        <f>COUNTIF($I$2:I575,"yes")/$K$4</f>
        <v>0.82524271844660191</v>
      </c>
    </row>
    <row r="576" spans="1:13" x14ac:dyDescent="0.35">
      <c r="A576" t="s">
        <v>1644</v>
      </c>
      <c r="B576" t="s">
        <v>1645</v>
      </c>
      <c r="C576">
        <v>23</v>
      </c>
      <c r="D576">
        <v>716</v>
      </c>
      <c r="E576">
        <v>1</v>
      </c>
      <c r="F576">
        <v>1136</v>
      </c>
      <c r="G576">
        <v>-245.1</v>
      </c>
      <c r="H576" s="2">
        <v>8.1000000000000001E-22</v>
      </c>
      <c r="I576" t="str">
        <f>IF(ISERROR(MATCH(B576,'Лист 1'!$A$2:$A$207,0)),"no","yes")</f>
        <v>no</v>
      </c>
      <c r="L576">
        <f>(COUNTIF($I$2:I576, "no"))/(COUNTIF($I$2:$I$8561, "no"))</f>
        <v>4.8473967684021541E-2</v>
      </c>
      <c r="M576">
        <f>COUNTIF($I$2:I576,"yes")/$K$4</f>
        <v>0.82524271844660191</v>
      </c>
    </row>
    <row r="577" spans="1:13" x14ac:dyDescent="0.35">
      <c r="A577" t="s">
        <v>1646</v>
      </c>
      <c r="B577" t="s">
        <v>1647</v>
      </c>
      <c r="C577">
        <v>23</v>
      </c>
      <c r="D577">
        <v>716</v>
      </c>
      <c r="E577">
        <v>1</v>
      </c>
      <c r="F577">
        <v>1136</v>
      </c>
      <c r="G577">
        <v>-245.1</v>
      </c>
      <c r="H577" s="2">
        <v>8.1000000000000001E-22</v>
      </c>
      <c r="I577" t="str">
        <f>IF(ISERROR(MATCH(B577,'Лист 1'!$A$2:$A$207,0)),"no","yes")</f>
        <v>no</v>
      </c>
      <c r="L577">
        <f>(COUNTIF($I$2:I577, "no"))/(COUNTIF($I$2:$I$8561, "no"))</f>
        <v>4.8593656493117893E-2</v>
      </c>
      <c r="M577">
        <f>COUNTIF($I$2:I577,"yes")/$K$4</f>
        <v>0.82524271844660191</v>
      </c>
    </row>
    <row r="578" spans="1:13" x14ac:dyDescent="0.35">
      <c r="A578" t="s">
        <v>1648</v>
      </c>
      <c r="B578" t="s">
        <v>1649</v>
      </c>
      <c r="C578">
        <v>572</v>
      </c>
      <c r="D578">
        <v>1366</v>
      </c>
      <c r="E578">
        <v>1</v>
      </c>
      <c r="F578">
        <v>1136</v>
      </c>
      <c r="G578">
        <v>-245.7</v>
      </c>
      <c r="H578" s="2">
        <v>8.4000000000000003E-22</v>
      </c>
      <c r="I578" t="str">
        <f>IF(ISERROR(MATCH(B578,'Лист 1'!$A$2:$A$207,0)),"no","yes")</f>
        <v>no</v>
      </c>
      <c r="L578">
        <f>(COUNTIF($I$2:I578, "no"))/(COUNTIF($I$2:$I$8561, "no"))</f>
        <v>4.8713345302214245E-2</v>
      </c>
      <c r="M578">
        <f>COUNTIF($I$2:I578,"yes")/$K$4</f>
        <v>0.82524271844660191</v>
      </c>
    </row>
    <row r="579" spans="1:13" x14ac:dyDescent="0.35">
      <c r="A579" t="s">
        <v>1650</v>
      </c>
      <c r="B579" t="s">
        <v>1651</v>
      </c>
      <c r="C579">
        <v>23</v>
      </c>
      <c r="D579">
        <v>716</v>
      </c>
      <c r="E579">
        <v>1</v>
      </c>
      <c r="F579">
        <v>1136</v>
      </c>
      <c r="G579">
        <v>-246.4</v>
      </c>
      <c r="H579" s="2">
        <v>8.9000000000000009E-22</v>
      </c>
      <c r="I579" t="str">
        <f>IF(ISERROR(MATCH(B579,'Лист 1'!$A$2:$A$207,0)),"no","yes")</f>
        <v>no</v>
      </c>
      <c r="L579">
        <f>(COUNTIF($I$2:I579, "no"))/(COUNTIF($I$2:$I$8561, "no"))</f>
        <v>4.883303411131059E-2</v>
      </c>
      <c r="M579">
        <f>COUNTIF($I$2:I579,"yes")/$K$4</f>
        <v>0.82524271844660191</v>
      </c>
    </row>
    <row r="580" spans="1:13" x14ac:dyDescent="0.35">
      <c r="A580" t="s">
        <v>1652</v>
      </c>
      <c r="B580" t="s">
        <v>1653</v>
      </c>
      <c r="C580">
        <v>10</v>
      </c>
      <c r="D580">
        <v>728</v>
      </c>
      <c r="E580">
        <v>1</v>
      </c>
      <c r="F580">
        <v>1136</v>
      </c>
      <c r="G580">
        <v>-246.9</v>
      </c>
      <c r="H580" s="2">
        <v>9.1999999999999992E-22</v>
      </c>
      <c r="I580" t="str">
        <f>IF(ISERROR(MATCH(B580,'Лист 1'!$A$2:$A$207,0)),"no","yes")</f>
        <v>no</v>
      </c>
      <c r="L580">
        <f>(COUNTIF($I$2:I580, "no"))/(COUNTIF($I$2:$I$8561, "no"))</f>
        <v>4.8952722920406942E-2</v>
      </c>
      <c r="M580">
        <f>COUNTIF($I$2:I580,"yes")/$K$4</f>
        <v>0.82524271844660191</v>
      </c>
    </row>
    <row r="581" spans="1:13" x14ac:dyDescent="0.35">
      <c r="A581" t="s">
        <v>1654</v>
      </c>
      <c r="B581" t="s">
        <v>1655</v>
      </c>
      <c r="C581">
        <v>386</v>
      </c>
      <c r="D581">
        <v>1182</v>
      </c>
      <c r="E581">
        <v>1</v>
      </c>
      <c r="F581">
        <v>1136</v>
      </c>
      <c r="G581">
        <v>-247.3</v>
      </c>
      <c r="H581" s="2">
        <v>9.4000000000000006E-22</v>
      </c>
      <c r="I581" t="str">
        <f>IF(ISERROR(MATCH(B581,'Лист 1'!$A$2:$A$207,0)),"no","yes")</f>
        <v>no</v>
      </c>
      <c r="L581">
        <f>(COUNTIF($I$2:I581, "no"))/(COUNTIF($I$2:$I$8561, "no"))</f>
        <v>4.9072411729503294E-2</v>
      </c>
      <c r="M581">
        <f>COUNTIF($I$2:I581,"yes")/$K$4</f>
        <v>0.82524271844660191</v>
      </c>
    </row>
    <row r="582" spans="1:13" x14ac:dyDescent="0.35">
      <c r="A582" t="s">
        <v>1656</v>
      </c>
      <c r="B582" t="s">
        <v>1657</v>
      </c>
      <c r="C582">
        <v>386</v>
      </c>
      <c r="D582">
        <v>1182</v>
      </c>
      <c r="E582">
        <v>1</v>
      </c>
      <c r="F582">
        <v>1136</v>
      </c>
      <c r="G582">
        <v>-247.3</v>
      </c>
      <c r="H582" s="2">
        <v>9.4000000000000006E-22</v>
      </c>
      <c r="I582" t="str">
        <f>IF(ISERROR(MATCH(B582,'Лист 1'!$A$2:$A$207,0)),"no","yes")</f>
        <v>no</v>
      </c>
      <c r="L582">
        <f>(COUNTIF($I$2:I582, "no"))/(COUNTIF($I$2:$I$8561, "no"))</f>
        <v>4.919210053859964E-2</v>
      </c>
      <c r="M582">
        <f>COUNTIF($I$2:I582,"yes")/$K$4</f>
        <v>0.82524271844660191</v>
      </c>
    </row>
    <row r="583" spans="1:13" x14ac:dyDescent="0.35">
      <c r="A583" t="s">
        <v>1658</v>
      </c>
      <c r="B583" t="s">
        <v>1659</v>
      </c>
      <c r="C583">
        <v>380</v>
      </c>
      <c r="D583">
        <v>1187</v>
      </c>
      <c r="E583">
        <v>1</v>
      </c>
      <c r="F583">
        <v>1136</v>
      </c>
      <c r="G583">
        <v>-247.3</v>
      </c>
      <c r="H583" s="2">
        <v>9.4000000000000006E-22</v>
      </c>
      <c r="I583" t="str">
        <f>IF(ISERROR(MATCH(B583,'Лист 1'!$A$2:$A$207,0)),"no","yes")</f>
        <v>no</v>
      </c>
      <c r="L583">
        <f>(COUNTIF($I$2:I583, "no"))/(COUNTIF($I$2:$I$8561, "no"))</f>
        <v>4.9311789347695992E-2</v>
      </c>
      <c r="M583">
        <f>COUNTIF($I$2:I583,"yes")/$K$4</f>
        <v>0.82524271844660191</v>
      </c>
    </row>
    <row r="584" spans="1:13" x14ac:dyDescent="0.35">
      <c r="A584" t="s">
        <v>1660</v>
      </c>
      <c r="B584" t="s">
        <v>1661</v>
      </c>
      <c r="C584">
        <v>26</v>
      </c>
      <c r="D584">
        <v>736</v>
      </c>
      <c r="E584">
        <v>1</v>
      </c>
      <c r="F584">
        <v>1136</v>
      </c>
      <c r="G584">
        <v>-247.5</v>
      </c>
      <c r="H584" s="2">
        <v>9.6000000000000001E-22</v>
      </c>
      <c r="I584" t="str">
        <f>IF(ISERROR(MATCH(B584,'Лист 1'!$A$2:$A$207,0)),"no","yes")</f>
        <v>no</v>
      </c>
      <c r="L584">
        <f>(COUNTIF($I$2:I584, "no"))/(COUNTIF($I$2:$I$8561, "no"))</f>
        <v>4.9431478156792337E-2</v>
      </c>
      <c r="M584">
        <f>COUNTIF($I$2:I584,"yes")/$K$4</f>
        <v>0.82524271844660191</v>
      </c>
    </row>
    <row r="585" spans="1:13" x14ac:dyDescent="0.35">
      <c r="A585" t="s">
        <v>1662</v>
      </c>
      <c r="B585" t="s">
        <v>1663</v>
      </c>
      <c r="C585">
        <v>378</v>
      </c>
      <c r="D585">
        <v>1164</v>
      </c>
      <c r="E585">
        <v>1</v>
      </c>
      <c r="F585">
        <v>1136</v>
      </c>
      <c r="G585">
        <v>-247.6</v>
      </c>
      <c r="H585" s="2">
        <v>9.6000000000000001E-22</v>
      </c>
      <c r="I585" t="str">
        <f>IF(ISERROR(MATCH(B585,'Лист 1'!$A$2:$A$207,0)),"no","yes")</f>
        <v>no</v>
      </c>
      <c r="L585">
        <f>(COUNTIF($I$2:I585, "no"))/(COUNTIF($I$2:$I$8561, "no"))</f>
        <v>4.9551166965888689E-2</v>
      </c>
      <c r="M585">
        <f>COUNTIF($I$2:I585,"yes")/$K$4</f>
        <v>0.82524271844660191</v>
      </c>
    </row>
    <row r="586" spans="1:13" x14ac:dyDescent="0.35">
      <c r="A586" t="s">
        <v>1664</v>
      </c>
      <c r="B586" t="s">
        <v>1665</v>
      </c>
      <c r="C586">
        <v>5</v>
      </c>
      <c r="D586">
        <v>723</v>
      </c>
      <c r="E586">
        <v>1</v>
      </c>
      <c r="F586">
        <v>1136</v>
      </c>
      <c r="G586">
        <v>-247.6</v>
      </c>
      <c r="H586" s="2">
        <v>9.6000000000000001E-22</v>
      </c>
      <c r="I586" t="str">
        <f>IF(ISERROR(MATCH(B586,'Лист 1'!$A$2:$A$207,0)),"no","yes")</f>
        <v>no</v>
      </c>
      <c r="L586">
        <f>(COUNTIF($I$2:I586, "no"))/(COUNTIF($I$2:$I$8561, "no"))</f>
        <v>4.9670855774985041E-2</v>
      </c>
      <c r="M586">
        <f>COUNTIF($I$2:I586,"yes")/$K$4</f>
        <v>0.82524271844660191</v>
      </c>
    </row>
    <row r="587" spans="1:13" x14ac:dyDescent="0.35">
      <c r="A587" t="s">
        <v>1666</v>
      </c>
      <c r="B587" t="s">
        <v>1667</v>
      </c>
      <c r="C587">
        <v>389</v>
      </c>
      <c r="D587">
        <v>1203</v>
      </c>
      <c r="E587">
        <v>1</v>
      </c>
      <c r="F587">
        <v>1136</v>
      </c>
      <c r="G587">
        <v>-247.7</v>
      </c>
      <c r="H587" s="2">
        <v>9.7000000000000008E-22</v>
      </c>
      <c r="I587" t="str">
        <f>IF(ISERROR(MATCH(B587,'Лист 1'!$A$2:$A$207,0)),"no","yes")</f>
        <v>no</v>
      </c>
      <c r="L587">
        <f>(COUNTIF($I$2:I587, "no"))/(COUNTIF($I$2:$I$8561, "no"))</f>
        <v>4.9790544584081387E-2</v>
      </c>
      <c r="M587">
        <f>COUNTIF($I$2:I587,"yes")/$K$4</f>
        <v>0.82524271844660191</v>
      </c>
    </row>
    <row r="588" spans="1:13" x14ac:dyDescent="0.35">
      <c r="A588" t="s">
        <v>1668</v>
      </c>
      <c r="B588" t="s">
        <v>1669</v>
      </c>
      <c r="C588">
        <v>1</v>
      </c>
      <c r="D588">
        <v>743</v>
      </c>
      <c r="E588">
        <v>1</v>
      </c>
      <c r="F588">
        <v>1136</v>
      </c>
      <c r="G588">
        <v>-248.1</v>
      </c>
      <c r="H588" s="2">
        <v>9.9000000000000003E-22</v>
      </c>
      <c r="I588" t="str">
        <f>IF(ISERROR(MATCH(B588,'Лист 1'!$A$2:$A$207,0)),"no","yes")</f>
        <v>no</v>
      </c>
      <c r="L588">
        <f>(COUNTIF($I$2:I588, "no"))/(COUNTIF($I$2:$I$8561, "no"))</f>
        <v>4.9910233393177739E-2</v>
      </c>
      <c r="M588">
        <f>COUNTIF($I$2:I588,"yes")/$K$4</f>
        <v>0.82524271844660191</v>
      </c>
    </row>
    <row r="589" spans="1:13" x14ac:dyDescent="0.35">
      <c r="A589" t="s">
        <v>1670</v>
      </c>
      <c r="B589" t="s">
        <v>1671</v>
      </c>
      <c r="C589">
        <v>400</v>
      </c>
      <c r="D589">
        <v>1201</v>
      </c>
      <c r="E589">
        <v>1</v>
      </c>
      <c r="F589">
        <v>1136</v>
      </c>
      <c r="G589">
        <v>-248.4</v>
      </c>
      <c r="H589" s="2">
        <v>9.9999999999999991E-22</v>
      </c>
      <c r="I589" t="str">
        <f>IF(ISERROR(MATCH(B589,'Лист 1'!$A$2:$A$207,0)),"no","yes")</f>
        <v>no</v>
      </c>
      <c r="L589">
        <f>(COUNTIF($I$2:I589, "no"))/(COUNTIF($I$2:$I$8561, "no"))</f>
        <v>5.0029922202274091E-2</v>
      </c>
      <c r="M589">
        <f>COUNTIF($I$2:I589,"yes")/$K$4</f>
        <v>0.82524271844660191</v>
      </c>
    </row>
    <row r="590" spans="1:13" x14ac:dyDescent="0.35">
      <c r="A590" t="s">
        <v>1672</v>
      </c>
      <c r="B590" t="s">
        <v>1673</v>
      </c>
      <c r="C590">
        <v>26</v>
      </c>
      <c r="D590">
        <v>736</v>
      </c>
      <c r="E590">
        <v>1</v>
      </c>
      <c r="F590">
        <v>1136</v>
      </c>
      <c r="G590">
        <v>-248.4</v>
      </c>
      <c r="H590" s="2">
        <v>9.9999999999999991E-22</v>
      </c>
      <c r="I590" t="str">
        <f>IF(ISERROR(MATCH(B590,'Лист 1'!$A$2:$A$207,0)),"no","yes")</f>
        <v>no</v>
      </c>
      <c r="L590">
        <f>(COUNTIF($I$2:I590, "no"))/(COUNTIF($I$2:$I$8561, "no"))</f>
        <v>5.0149611011370436E-2</v>
      </c>
      <c r="M590">
        <f>COUNTIF($I$2:I590,"yes")/$K$4</f>
        <v>0.82524271844660191</v>
      </c>
    </row>
    <row r="591" spans="1:13" x14ac:dyDescent="0.35">
      <c r="A591" t="s">
        <v>1674</v>
      </c>
      <c r="B591" t="s">
        <v>1675</v>
      </c>
      <c r="C591">
        <v>390</v>
      </c>
      <c r="D591">
        <v>1205</v>
      </c>
      <c r="E591">
        <v>1</v>
      </c>
      <c r="F591">
        <v>1136</v>
      </c>
      <c r="G591">
        <v>-248.5</v>
      </c>
      <c r="H591" s="2">
        <v>9.9999999999999991E-22</v>
      </c>
      <c r="I591" t="str">
        <f>IF(ISERROR(MATCH(B591,'Лист 1'!$A$2:$A$207,0)),"no","yes")</f>
        <v>no</v>
      </c>
      <c r="L591">
        <f>(COUNTIF($I$2:I591, "no"))/(COUNTIF($I$2:$I$8561, "no"))</f>
        <v>5.0269299820466788E-2</v>
      </c>
      <c r="M591">
        <f>COUNTIF($I$2:I591,"yes")/$K$4</f>
        <v>0.82524271844660191</v>
      </c>
    </row>
    <row r="592" spans="1:13" x14ac:dyDescent="0.35">
      <c r="A592" t="s">
        <v>1676</v>
      </c>
      <c r="B592" t="s">
        <v>1677</v>
      </c>
      <c r="C592">
        <v>398</v>
      </c>
      <c r="D592">
        <v>1188</v>
      </c>
      <c r="E592">
        <v>1</v>
      </c>
      <c r="F592">
        <v>1136</v>
      </c>
      <c r="G592">
        <v>-248.5</v>
      </c>
      <c r="H592" s="2">
        <v>9.9999999999999991E-22</v>
      </c>
      <c r="I592" t="str">
        <f>IF(ISERROR(MATCH(B592,'Лист 1'!$A$2:$A$207,0)),"no","yes")</f>
        <v>no</v>
      </c>
      <c r="L592">
        <f>(COUNTIF($I$2:I592, "no"))/(COUNTIF($I$2:$I$8561, "no"))</f>
        <v>5.0388988629563133E-2</v>
      </c>
      <c r="M592">
        <f>COUNTIF($I$2:I592,"yes")/$K$4</f>
        <v>0.82524271844660191</v>
      </c>
    </row>
    <row r="593" spans="1:13" x14ac:dyDescent="0.35">
      <c r="A593" t="s">
        <v>1678</v>
      </c>
      <c r="B593" t="s">
        <v>1679</v>
      </c>
      <c r="C593">
        <v>1</v>
      </c>
      <c r="D593">
        <v>743</v>
      </c>
      <c r="E593">
        <v>1</v>
      </c>
      <c r="F593">
        <v>1136</v>
      </c>
      <c r="G593">
        <v>-248.7</v>
      </c>
      <c r="H593" s="2">
        <v>9.9999999999999991E-22</v>
      </c>
      <c r="I593" t="str">
        <f>IF(ISERROR(MATCH(B593,'Лист 1'!$A$2:$A$207,0)),"no","yes")</f>
        <v>no</v>
      </c>
      <c r="L593">
        <f>(COUNTIF($I$2:I593, "no"))/(COUNTIF($I$2:$I$8561, "no"))</f>
        <v>5.0508677438659486E-2</v>
      </c>
      <c r="M593">
        <f>COUNTIF($I$2:I593,"yes")/$K$4</f>
        <v>0.82524271844660191</v>
      </c>
    </row>
    <row r="594" spans="1:13" x14ac:dyDescent="0.35">
      <c r="A594" t="s">
        <v>1680</v>
      </c>
      <c r="B594" t="s">
        <v>1681</v>
      </c>
      <c r="C594">
        <v>4</v>
      </c>
      <c r="D594">
        <v>729</v>
      </c>
      <c r="E594">
        <v>1</v>
      </c>
      <c r="F594">
        <v>1136</v>
      </c>
      <c r="G594">
        <v>-248.9</v>
      </c>
      <c r="H594" s="2">
        <v>1.1E-21</v>
      </c>
      <c r="I594" t="str">
        <f>IF(ISERROR(MATCH(B594,'Лист 1'!$A$2:$A$207,0)),"no","yes")</f>
        <v>no</v>
      </c>
      <c r="L594">
        <f>(COUNTIF($I$2:I594, "no"))/(COUNTIF($I$2:$I$8561, "no"))</f>
        <v>5.0628366247755838E-2</v>
      </c>
      <c r="M594">
        <f>COUNTIF($I$2:I594,"yes")/$K$4</f>
        <v>0.82524271844660191</v>
      </c>
    </row>
    <row r="595" spans="1:13" x14ac:dyDescent="0.35">
      <c r="A595" t="s">
        <v>1682</v>
      </c>
      <c r="B595" t="s">
        <v>1683</v>
      </c>
      <c r="C595">
        <v>390</v>
      </c>
      <c r="D595">
        <v>1205</v>
      </c>
      <c r="E595">
        <v>1</v>
      </c>
      <c r="F595">
        <v>1136</v>
      </c>
      <c r="G595">
        <v>-249</v>
      </c>
      <c r="H595" s="2">
        <v>1.1E-21</v>
      </c>
      <c r="I595" t="str">
        <f>IF(ISERROR(MATCH(B595,'Лист 1'!$A$2:$A$207,0)),"no","yes")</f>
        <v>no</v>
      </c>
      <c r="L595">
        <f>(COUNTIF($I$2:I595, "no"))/(COUNTIF($I$2:$I$8561, "no"))</f>
        <v>5.0748055056852183E-2</v>
      </c>
      <c r="M595">
        <f>COUNTIF($I$2:I595,"yes")/$K$4</f>
        <v>0.82524271844660191</v>
      </c>
    </row>
    <row r="596" spans="1:13" x14ac:dyDescent="0.35">
      <c r="A596" t="s">
        <v>1684</v>
      </c>
      <c r="B596" t="s">
        <v>1685</v>
      </c>
      <c r="C596">
        <v>1</v>
      </c>
      <c r="D596">
        <v>743</v>
      </c>
      <c r="E596">
        <v>1</v>
      </c>
      <c r="F596">
        <v>1136</v>
      </c>
      <c r="G596">
        <v>-249</v>
      </c>
      <c r="H596" s="2">
        <v>1.1E-21</v>
      </c>
      <c r="I596" t="str">
        <f>IF(ISERROR(MATCH(B596,'Лист 1'!$A$2:$A$207,0)),"no","yes")</f>
        <v>no</v>
      </c>
      <c r="L596">
        <f>(COUNTIF($I$2:I596, "no"))/(COUNTIF($I$2:$I$8561, "no"))</f>
        <v>5.0867743865948535E-2</v>
      </c>
      <c r="M596">
        <f>COUNTIF($I$2:I596,"yes")/$K$4</f>
        <v>0.82524271844660191</v>
      </c>
    </row>
    <row r="597" spans="1:13" x14ac:dyDescent="0.35">
      <c r="A597" t="s">
        <v>1686</v>
      </c>
      <c r="B597" t="s">
        <v>1687</v>
      </c>
      <c r="C597">
        <v>1</v>
      </c>
      <c r="D597">
        <v>743</v>
      </c>
      <c r="E597">
        <v>1</v>
      </c>
      <c r="F597">
        <v>1136</v>
      </c>
      <c r="G597">
        <v>-249</v>
      </c>
      <c r="H597" s="2">
        <v>1.1E-21</v>
      </c>
      <c r="I597" t="str">
        <f>IF(ISERROR(MATCH(B597,'Лист 1'!$A$2:$A$207,0)),"no","yes")</f>
        <v>no</v>
      </c>
      <c r="L597">
        <f>(COUNTIF($I$2:I597, "no"))/(COUNTIF($I$2:$I$8561, "no"))</f>
        <v>5.098743267504488E-2</v>
      </c>
      <c r="M597">
        <f>COUNTIF($I$2:I597,"yes")/$K$4</f>
        <v>0.82524271844660191</v>
      </c>
    </row>
    <row r="598" spans="1:13" x14ac:dyDescent="0.35">
      <c r="A598" t="s">
        <v>1688</v>
      </c>
      <c r="B598" t="s">
        <v>1689</v>
      </c>
      <c r="C598">
        <v>20</v>
      </c>
      <c r="D598">
        <v>743</v>
      </c>
      <c r="E598">
        <v>1</v>
      </c>
      <c r="F598">
        <v>1136</v>
      </c>
      <c r="G598">
        <v>-249</v>
      </c>
      <c r="H598" s="2">
        <v>1.1E-21</v>
      </c>
      <c r="I598" t="str">
        <f>IF(ISERROR(MATCH(B598,'Лист 1'!$A$2:$A$207,0)),"no","yes")</f>
        <v>no</v>
      </c>
      <c r="L598">
        <f>(COUNTIF($I$2:I598, "no"))/(COUNTIF($I$2:$I$8561, "no"))</f>
        <v>5.1107121484141232E-2</v>
      </c>
      <c r="M598">
        <f>COUNTIF($I$2:I598,"yes")/$K$4</f>
        <v>0.82524271844660191</v>
      </c>
    </row>
    <row r="599" spans="1:13" x14ac:dyDescent="0.35">
      <c r="A599" t="s">
        <v>1690</v>
      </c>
      <c r="B599" t="s">
        <v>1691</v>
      </c>
      <c r="C599">
        <v>41</v>
      </c>
      <c r="D599">
        <v>725</v>
      </c>
      <c r="E599">
        <v>1</v>
      </c>
      <c r="F599">
        <v>1136</v>
      </c>
      <c r="G599">
        <v>-249.4</v>
      </c>
      <c r="H599" s="2">
        <v>1.1E-21</v>
      </c>
      <c r="I599" t="str">
        <f>IF(ISERROR(MATCH(B599,'Лист 1'!$A$2:$A$207,0)),"no","yes")</f>
        <v>no</v>
      </c>
      <c r="L599">
        <f>(COUNTIF($I$2:I599, "no"))/(COUNTIF($I$2:$I$8561, "no"))</f>
        <v>5.1226810293237585E-2</v>
      </c>
      <c r="M599">
        <f>COUNTIF($I$2:I599,"yes")/$K$4</f>
        <v>0.82524271844660191</v>
      </c>
    </row>
    <row r="600" spans="1:13" x14ac:dyDescent="0.35">
      <c r="A600" t="s">
        <v>1692</v>
      </c>
      <c r="B600" t="s">
        <v>1693</v>
      </c>
      <c r="C600">
        <v>1</v>
      </c>
      <c r="D600">
        <v>743</v>
      </c>
      <c r="E600">
        <v>1</v>
      </c>
      <c r="F600">
        <v>1136</v>
      </c>
      <c r="G600">
        <v>-249.4</v>
      </c>
      <c r="H600" s="2">
        <v>1.1E-21</v>
      </c>
      <c r="I600" t="str">
        <f>IF(ISERROR(MATCH(B600,'Лист 1'!$A$2:$A$207,0)),"no","yes")</f>
        <v>no</v>
      </c>
      <c r="L600">
        <f>(COUNTIF($I$2:I600, "no"))/(COUNTIF($I$2:$I$8561, "no"))</f>
        <v>5.134649910233393E-2</v>
      </c>
      <c r="M600">
        <f>COUNTIF($I$2:I600,"yes")/$K$4</f>
        <v>0.82524271844660191</v>
      </c>
    </row>
    <row r="601" spans="1:13" x14ac:dyDescent="0.35">
      <c r="A601" t="s">
        <v>1694</v>
      </c>
      <c r="B601" t="s">
        <v>1695</v>
      </c>
      <c r="C601">
        <v>389</v>
      </c>
      <c r="D601">
        <v>1204</v>
      </c>
      <c r="E601">
        <v>1</v>
      </c>
      <c r="F601">
        <v>1136</v>
      </c>
      <c r="G601">
        <v>-249.5</v>
      </c>
      <c r="H601" s="2">
        <v>1.1E-21</v>
      </c>
      <c r="I601" t="str">
        <f>IF(ISERROR(MATCH(B601,'Лист 1'!$A$2:$A$207,0)),"no","yes")</f>
        <v>no</v>
      </c>
      <c r="L601">
        <f>(COUNTIF($I$2:I601, "no"))/(COUNTIF($I$2:$I$8561, "no"))</f>
        <v>5.1466187911430282E-2</v>
      </c>
      <c r="M601">
        <f>COUNTIF($I$2:I601,"yes")/$K$4</f>
        <v>0.82524271844660191</v>
      </c>
    </row>
    <row r="602" spans="1:13" x14ac:dyDescent="0.35">
      <c r="A602" t="s">
        <v>1696</v>
      </c>
      <c r="B602" t="s">
        <v>1697</v>
      </c>
      <c r="C602">
        <v>1</v>
      </c>
      <c r="D602">
        <v>743</v>
      </c>
      <c r="E602">
        <v>1</v>
      </c>
      <c r="F602">
        <v>1136</v>
      </c>
      <c r="G602">
        <v>-250</v>
      </c>
      <c r="H602" s="2">
        <v>1.1E-21</v>
      </c>
      <c r="I602" t="str">
        <f>IF(ISERROR(MATCH(B602,'Лист 1'!$A$2:$A$207,0)),"no","yes")</f>
        <v>no</v>
      </c>
      <c r="L602">
        <f>(COUNTIF($I$2:I602, "no"))/(COUNTIF($I$2:$I$8561, "no"))</f>
        <v>5.1585876720526634E-2</v>
      </c>
      <c r="M602">
        <f>COUNTIF($I$2:I602,"yes")/$K$4</f>
        <v>0.82524271844660191</v>
      </c>
    </row>
    <row r="603" spans="1:13" x14ac:dyDescent="0.35">
      <c r="A603" t="s">
        <v>1698</v>
      </c>
      <c r="B603" t="s">
        <v>1699</v>
      </c>
      <c r="C603">
        <v>1</v>
      </c>
      <c r="D603">
        <v>743</v>
      </c>
      <c r="E603">
        <v>1</v>
      </c>
      <c r="F603">
        <v>1136</v>
      </c>
      <c r="G603">
        <v>-250.1</v>
      </c>
      <c r="H603" s="2">
        <v>1.1E-21</v>
      </c>
      <c r="I603" t="str">
        <f>IF(ISERROR(MATCH(B603,'Лист 1'!$A$2:$A$207,0)),"no","yes")</f>
        <v>no</v>
      </c>
      <c r="L603">
        <f>(COUNTIF($I$2:I603, "no"))/(COUNTIF($I$2:$I$8561, "no"))</f>
        <v>5.1705565529622979E-2</v>
      </c>
      <c r="M603">
        <f>COUNTIF($I$2:I603,"yes")/$K$4</f>
        <v>0.82524271844660191</v>
      </c>
    </row>
    <row r="604" spans="1:13" x14ac:dyDescent="0.35">
      <c r="A604" t="s">
        <v>1700</v>
      </c>
      <c r="B604" t="s">
        <v>1701</v>
      </c>
      <c r="C604">
        <v>1</v>
      </c>
      <c r="D604">
        <v>743</v>
      </c>
      <c r="E604">
        <v>1</v>
      </c>
      <c r="F604">
        <v>1136</v>
      </c>
      <c r="G604">
        <v>-250.1</v>
      </c>
      <c r="H604" s="2">
        <v>1.1E-21</v>
      </c>
      <c r="I604" t="str">
        <f>IF(ISERROR(MATCH(B604,'Лист 1'!$A$2:$A$207,0)),"no","yes")</f>
        <v>no</v>
      </c>
      <c r="L604">
        <f>(COUNTIF($I$2:I604, "no"))/(COUNTIF($I$2:$I$8561, "no"))</f>
        <v>5.1825254338719332E-2</v>
      </c>
      <c r="M604">
        <f>COUNTIF($I$2:I604,"yes")/$K$4</f>
        <v>0.82524271844660191</v>
      </c>
    </row>
    <row r="605" spans="1:13" x14ac:dyDescent="0.35">
      <c r="A605" t="s">
        <v>1702</v>
      </c>
      <c r="B605" t="s">
        <v>1703</v>
      </c>
      <c r="C605">
        <v>2</v>
      </c>
      <c r="D605">
        <v>716</v>
      </c>
      <c r="E605">
        <v>1</v>
      </c>
      <c r="F605">
        <v>1136</v>
      </c>
      <c r="G605">
        <v>-250.1</v>
      </c>
      <c r="H605" s="2">
        <v>1.1E-21</v>
      </c>
      <c r="I605" t="str">
        <f>IF(ISERROR(MATCH(B605,'Лист 1'!$A$2:$A$207,0)),"no","yes")</f>
        <v>no</v>
      </c>
      <c r="L605">
        <f>(COUNTIF($I$2:I605, "no"))/(COUNTIF($I$2:$I$8561, "no"))</f>
        <v>5.1944943147815677E-2</v>
      </c>
      <c r="M605">
        <f>COUNTIF($I$2:I605,"yes")/$K$4</f>
        <v>0.82524271844660191</v>
      </c>
    </row>
    <row r="606" spans="1:13" x14ac:dyDescent="0.35">
      <c r="A606" t="s">
        <v>1704</v>
      </c>
      <c r="B606" t="s">
        <v>1705</v>
      </c>
      <c r="C606">
        <v>1</v>
      </c>
      <c r="D606">
        <v>743</v>
      </c>
      <c r="E606">
        <v>1</v>
      </c>
      <c r="F606">
        <v>1136</v>
      </c>
      <c r="G606">
        <v>-250.1</v>
      </c>
      <c r="H606" s="2">
        <v>1.1E-21</v>
      </c>
      <c r="I606" t="str">
        <f>IF(ISERROR(MATCH(B606,'Лист 1'!$A$2:$A$207,0)),"no","yes")</f>
        <v>no</v>
      </c>
      <c r="L606">
        <f>(COUNTIF($I$2:I606, "no"))/(COUNTIF($I$2:$I$8561, "no"))</f>
        <v>5.2064631956912029E-2</v>
      </c>
      <c r="M606">
        <f>COUNTIF($I$2:I606,"yes")/$K$4</f>
        <v>0.82524271844660191</v>
      </c>
    </row>
    <row r="607" spans="1:13" x14ac:dyDescent="0.35">
      <c r="A607" t="s">
        <v>1706</v>
      </c>
      <c r="B607" t="s">
        <v>1707</v>
      </c>
      <c r="C607">
        <v>11</v>
      </c>
      <c r="D607">
        <v>883</v>
      </c>
      <c r="E607">
        <v>1</v>
      </c>
      <c r="F607">
        <v>1136</v>
      </c>
      <c r="G607">
        <v>-250.4</v>
      </c>
      <c r="H607" s="2">
        <v>1.2E-21</v>
      </c>
      <c r="I607" t="str">
        <f>IF(ISERROR(MATCH(B607,'Лист 1'!$A$2:$A$207,0)),"no","yes")</f>
        <v>no</v>
      </c>
      <c r="L607">
        <f>(COUNTIF($I$2:I607, "no"))/(COUNTIF($I$2:$I$8561, "no"))</f>
        <v>5.2184320766008381E-2</v>
      </c>
      <c r="M607">
        <f>COUNTIF($I$2:I607,"yes")/$K$4</f>
        <v>0.82524271844660191</v>
      </c>
    </row>
    <row r="608" spans="1:13" x14ac:dyDescent="0.35">
      <c r="A608" t="s">
        <v>1708</v>
      </c>
      <c r="B608" t="s">
        <v>1709</v>
      </c>
      <c r="C608">
        <v>371</v>
      </c>
      <c r="D608">
        <v>1139</v>
      </c>
      <c r="E608">
        <v>1</v>
      </c>
      <c r="F608">
        <v>1136</v>
      </c>
      <c r="G608">
        <v>-250.6</v>
      </c>
      <c r="H608" s="2">
        <v>1.2E-21</v>
      </c>
      <c r="I608" t="str">
        <f>IF(ISERROR(MATCH(B608,'Лист 1'!$A$2:$A$207,0)),"no","yes")</f>
        <v>no</v>
      </c>
      <c r="L608">
        <f>(COUNTIF($I$2:I608, "no"))/(COUNTIF($I$2:$I$8561, "no"))</f>
        <v>5.2304009575104726E-2</v>
      </c>
      <c r="M608">
        <f>COUNTIF($I$2:I608,"yes")/$K$4</f>
        <v>0.82524271844660191</v>
      </c>
    </row>
    <row r="609" spans="1:13" x14ac:dyDescent="0.35">
      <c r="A609" t="s">
        <v>1710</v>
      </c>
      <c r="B609" t="s">
        <v>1711</v>
      </c>
      <c r="C609">
        <v>20</v>
      </c>
      <c r="D609">
        <v>743</v>
      </c>
      <c r="E609">
        <v>1</v>
      </c>
      <c r="F609">
        <v>1136</v>
      </c>
      <c r="G609">
        <v>-250.6</v>
      </c>
      <c r="H609" s="2">
        <v>1.2E-21</v>
      </c>
      <c r="I609" t="str">
        <f>IF(ISERROR(MATCH(B609,'Лист 1'!$A$2:$A$207,0)),"no","yes")</f>
        <v>no</v>
      </c>
      <c r="L609">
        <f>(COUNTIF($I$2:I609, "no"))/(COUNTIF($I$2:$I$8561, "no"))</f>
        <v>5.2423698384201078E-2</v>
      </c>
      <c r="M609">
        <f>COUNTIF($I$2:I609,"yes")/$K$4</f>
        <v>0.82524271844660191</v>
      </c>
    </row>
    <row r="610" spans="1:13" x14ac:dyDescent="0.35">
      <c r="A610" t="s">
        <v>1712</v>
      </c>
      <c r="B610" t="s">
        <v>1713</v>
      </c>
      <c r="C610">
        <v>377</v>
      </c>
      <c r="D610">
        <v>1182</v>
      </c>
      <c r="E610">
        <v>1</v>
      </c>
      <c r="F610">
        <v>1136</v>
      </c>
      <c r="G610">
        <v>-250.7</v>
      </c>
      <c r="H610" s="2">
        <v>1.2E-21</v>
      </c>
      <c r="I610" t="str">
        <f>IF(ISERROR(MATCH(B610,'Лист 1'!$A$2:$A$207,0)),"no","yes")</f>
        <v>no</v>
      </c>
      <c r="L610">
        <f>(COUNTIF($I$2:I610, "no"))/(COUNTIF($I$2:$I$8561, "no"))</f>
        <v>5.2543387193297424E-2</v>
      </c>
      <c r="M610">
        <f>COUNTIF($I$2:I610,"yes")/$K$4</f>
        <v>0.82524271844660191</v>
      </c>
    </row>
    <row r="611" spans="1:13" x14ac:dyDescent="0.35">
      <c r="A611" t="s">
        <v>1714</v>
      </c>
      <c r="B611" t="s">
        <v>1715</v>
      </c>
      <c r="C611">
        <v>390</v>
      </c>
      <c r="D611">
        <v>1205</v>
      </c>
      <c r="E611">
        <v>1</v>
      </c>
      <c r="F611">
        <v>1136</v>
      </c>
      <c r="G611">
        <v>-250.8</v>
      </c>
      <c r="H611" s="2">
        <v>1.2E-21</v>
      </c>
      <c r="I611" t="str">
        <f>IF(ISERROR(MATCH(B611,'Лист 1'!$A$2:$A$207,0)),"no","yes")</f>
        <v>no</v>
      </c>
      <c r="L611">
        <f>(COUNTIF($I$2:I611, "no"))/(COUNTIF($I$2:$I$8561, "no"))</f>
        <v>5.2663076002393776E-2</v>
      </c>
      <c r="M611">
        <f>COUNTIF($I$2:I611,"yes")/$K$4</f>
        <v>0.82524271844660191</v>
      </c>
    </row>
    <row r="612" spans="1:13" x14ac:dyDescent="0.35">
      <c r="A612" t="s">
        <v>1716</v>
      </c>
      <c r="B612" t="s">
        <v>1717</v>
      </c>
      <c r="C612">
        <v>390</v>
      </c>
      <c r="D612">
        <v>1205</v>
      </c>
      <c r="E612">
        <v>1</v>
      </c>
      <c r="F612">
        <v>1136</v>
      </c>
      <c r="G612">
        <v>-250.9</v>
      </c>
      <c r="H612" s="2">
        <v>1.2E-21</v>
      </c>
      <c r="I612" t="str">
        <f>IF(ISERROR(MATCH(B612,'Лист 1'!$A$2:$A$207,0)),"no","yes")</f>
        <v>no</v>
      </c>
      <c r="L612">
        <f>(COUNTIF($I$2:I612, "no"))/(COUNTIF($I$2:$I$8561, "no"))</f>
        <v>5.2782764811490128E-2</v>
      </c>
      <c r="M612">
        <f>COUNTIF($I$2:I612,"yes")/$K$4</f>
        <v>0.82524271844660191</v>
      </c>
    </row>
    <row r="613" spans="1:13" x14ac:dyDescent="0.35">
      <c r="A613" t="s">
        <v>1718</v>
      </c>
      <c r="B613" t="s">
        <v>1719</v>
      </c>
      <c r="C613">
        <v>389</v>
      </c>
      <c r="D613">
        <v>1204</v>
      </c>
      <c r="E613">
        <v>1</v>
      </c>
      <c r="F613">
        <v>1136</v>
      </c>
      <c r="G613">
        <v>-250.9</v>
      </c>
      <c r="H613" s="2">
        <v>1.2E-21</v>
      </c>
      <c r="I613" t="str">
        <f>IF(ISERROR(MATCH(B613,'Лист 1'!$A$2:$A$207,0)),"no","yes")</f>
        <v>no</v>
      </c>
      <c r="L613">
        <f>(COUNTIF($I$2:I613, "no"))/(COUNTIF($I$2:$I$8561, "no"))</f>
        <v>5.2902453620586473E-2</v>
      </c>
      <c r="M613">
        <f>COUNTIF($I$2:I613,"yes")/$K$4</f>
        <v>0.82524271844660191</v>
      </c>
    </row>
    <row r="614" spans="1:13" x14ac:dyDescent="0.35">
      <c r="A614" t="s">
        <v>1720</v>
      </c>
      <c r="B614" t="s">
        <v>1721</v>
      </c>
      <c r="C614">
        <v>17</v>
      </c>
      <c r="D614">
        <v>716</v>
      </c>
      <c r="E614">
        <v>1</v>
      </c>
      <c r="F614">
        <v>1136</v>
      </c>
      <c r="G614">
        <v>-251</v>
      </c>
      <c r="H614" s="2">
        <v>1.2E-21</v>
      </c>
      <c r="I614" t="str">
        <f>IF(ISERROR(MATCH(B614,'Лист 1'!$A$2:$A$207,0)),"no","yes")</f>
        <v>no</v>
      </c>
      <c r="L614">
        <f>(COUNTIF($I$2:I614, "no"))/(COUNTIF($I$2:$I$8561, "no"))</f>
        <v>5.3022142429682825E-2</v>
      </c>
      <c r="M614">
        <f>COUNTIF($I$2:I614,"yes")/$K$4</f>
        <v>0.82524271844660191</v>
      </c>
    </row>
    <row r="615" spans="1:13" x14ac:dyDescent="0.35">
      <c r="A615" t="s">
        <v>1722</v>
      </c>
      <c r="B615" t="s">
        <v>1723</v>
      </c>
      <c r="C615">
        <v>6</v>
      </c>
      <c r="D615">
        <v>759</v>
      </c>
      <c r="E615">
        <v>1</v>
      </c>
      <c r="F615">
        <v>1136</v>
      </c>
      <c r="G615">
        <v>-251.1</v>
      </c>
      <c r="H615" s="2">
        <v>1.2E-21</v>
      </c>
      <c r="I615" t="str">
        <f>IF(ISERROR(MATCH(B615,'Лист 1'!$A$2:$A$207,0)),"no","yes")</f>
        <v>no</v>
      </c>
      <c r="L615">
        <f>(COUNTIF($I$2:I615, "no"))/(COUNTIF($I$2:$I$8561, "no"))</f>
        <v>5.3141831238779177E-2</v>
      </c>
      <c r="M615">
        <f>COUNTIF($I$2:I615,"yes")/$K$4</f>
        <v>0.82524271844660191</v>
      </c>
    </row>
    <row r="616" spans="1:13" x14ac:dyDescent="0.35">
      <c r="A616" t="s">
        <v>1724</v>
      </c>
      <c r="B616" t="s">
        <v>1725</v>
      </c>
      <c r="C616">
        <v>116</v>
      </c>
      <c r="D616">
        <v>903</v>
      </c>
      <c r="E616">
        <v>1</v>
      </c>
      <c r="F616">
        <v>1136</v>
      </c>
      <c r="G616">
        <v>-251.2</v>
      </c>
      <c r="H616" s="2">
        <v>1.2E-21</v>
      </c>
      <c r="I616" t="str">
        <f>IF(ISERROR(MATCH(B616,'Лист 1'!$A$2:$A$207,0)),"no","yes")</f>
        <v>no</v>
      </c>
      <c r="L616">
        <f>(COUNTIF($I$2:I616, "no"))/(COUNTIF($I$2:$I$8561, "no"))</f>
        <v>5.3261520047875523E-2</v>
      </c>
      <c r="M616">
        <f>COUNTIF($I$2:I616,"yes")/$K$4</f>
        <v>0.82524271844660191</v>
      </c>
    </row>
    <row r="617" spans="1:13" x14ac:dyDescent="0.35">
      <c r="A617" t="s">
        <v>1726</v>
      </c>
      <c r="B617" t="s">
        <v>1727</v>
      </c>
      <c r="C617">
        <v>17</v>
      </c>
      <c r="D617">
        <v>716</v>
      </c>
      <c r="E617">
        <v>1</v>
      </c>
      <c r="F617">
        <v>1136</v>
      </c>
      <c r="G617">
        <v>-251.2</v>
      </c>
      <c r="H617" s="2">
        <v>1.2E-21</v>
      </c>
      <c r="I617" t="str">
        <f>IF(ISERROR(MATCH(B617,'Лист 1'!$A$2:$A$207,0)),"no","yes")</f>
        <v>no</v>
      </c>
      <c r="L617">
        <f>(COUNTIF($I$2:I617, "no"))/(COUNTIF($I$2:$I$8561, "no"))</f>
        <v>5.3381208856971875E-2</v>
      </c>
      <c r="M617">
        <f>COUNTIF($I$2:I617,"yes")/$K$4</f>
        <v>0.82524271844660191</v>
      </c>
    </row>
    <row r="618" spans="1:13" x14ac:dyDescent="0.35">
      <c r="A618" t="s">
        <v>1728</v>
      </c>
      <c r="B618" t="s">
        <v>1729</v>
      </c>
      <c r="C618">
        <v>20</v>
      </c>
      <c r="D618">
        <v>665</v>
      </c>
      <c r="E618">
        <v>1</v>
      </c>
      <c r="F618">
        <v>1136</v>
      </c>
      <c r="G618">
        <v>-251.3</v>
      </c>
      <c r="H618" s="2">
        <v>1.2E-21</v>
      </c>
      <c r="I618" t="str">
        <f>IF(ISERROR(MATCH(B618,'Лист 1'!$A$2:$A$207,0)),"no","yes")</f>
        <v>no</v>
      </c>
      <c r="L618">
        <f>(COUNTIF($I$2:I618, "no"))/(COUNTIF($I$2:$I$8561, "no"))</f>
        <v>5.350089766606822E-2</v>
      </c>
      <c r="M618">
        <f>COUNTIF($I$2:I618,"yes")/$K$4</f>
        <v>0.82524271844660191</v>
      </c>
    </row>
    <row r="619" spans="1:13" x14ac:dyDescent="0.35">
      <c r="A619" t="s">
        <v>1730</v>
      </c>
      <c r="B619" t="s">
        <v>1731</v>
      </c>
      <c r="C619">
        <v>377</v>
      </c>
      <c r="D619">
        <v>1184</v>
      </c>
      <c r="E619">
        <v>1</v>
      </c>
      <c r="F619">
        <v>1136</v>
      </c>
      <c r="G619">
        <v>-251.7</v>
      </c>
      <c r="H619" s="2">
        <v>1.3000000000000001E-21</v>
      </c>
      <c r="I619" t="str">
        <f>IF(ISERROR(MATCH(B619,'Лист 1'!$A$2:$A$207,0)),"no","yes")</f>
        <v>no</v>
      </c>
      <c r="L619">
        <f>(COUNTIF($I$2:I619, "no"))/(COUNTIF($I$2:$I$8561, "no"))</f>
        <v>5.3620586475164572E-2</v>
      </c>
      <c r="M619">
        <f>COUNTIF($I$2:I619,"yes")/$K$4</f>
        <v>0.82524271844660191</v>
      </c>
    </row>
    <row r="620" spans="1:13" x14ac:dyDescent="0.35">
      <c r="A620" t="s">
        <v>1732</v>
      </c>
      <c r="B620" t="s">
        <v>1733</v>
      </c>
      <c r="C620">
        <v>377</v>
      </c>
      <c r="D620">
        <v>1181</v>
      </c>
      <c r="E620">
        <v>1</v>
      </c>
      <c r="F620">
        <v>1136</v>
      </c>
      <c r="G620">
        <v>-251.8</v>
      </c>
      <c r="H620" s="2">
        <v>1.3000000000000001E-21</v>
      </c>
      <c r="I620" t="str">
        <f>IF(ISERROR(MATCH(B620,'Лист 1'!$A$2:$A$207,0)),"no","yes")</f>
        <v>no</v>
      </c>
      <c r="L620">
        <f>(COUNTIF($I$2:I620, "no"))/(COUNTIF($I$2:$I$8561, "no"))</f>
        <v>5.3740275284260924E-2</v>
      </c>
      <c r="M620">
        <f>COUNTIF($I$2:I620,"yes")/$K$4</f>
        <v>0.82524271844660191</v>
      </c>
    </row>
    <row r="621" spans="1:13" x14ac:dyDescent="0.35">
      <c r="A621" t="s">
        <v>1734</v>
      </c>
      <c r="B621" t="s">
        <v>1735</v>
      </c>
      <c r="C621">
        <v>1</v>
      </c>
      <c r="D621">
        <v>775</v>
      </c>
      <c r="E621">
        <v>1</v>
      </c>
      <c r="F621">
        <v>1136</v>
      </c>
      <c r="G621">
        <v>-251.9</v>
      </c>
      <c r="H621" s="2">
        <v>1.3000000000000001E-21</v>
      </c>
      <c r="I621" t="str">
        <f>IF(ISERROR(MATCH(B621,'Лист 1'!$A$2:$A$207,0)),"no","yes")</f>
        <v>no</v>
      </c>
      <c r="L621">
        <f>(COUNTIF($I$2:I621, "no"))/(COUNTIF($I$2:$I$8561, "no"))</f>
        <v>5.385996409335727E-2</v>
      </c>
      <c r="M621">
        <f>COUNTIF($I$2:I621,"yes")/$K$4</f>
        <v>0.82524271844660191</v>
      </c>
    </row>
    <row r="622" spans="1:13" x14ac:dyDescent="0.35">
      <c r="A622" t="s">
        <v>1736</v>
      </c>
      <c r="B622" t="s">
        <v>1737</v>
      </c>
      <c r="C622">
        <v>1</v>
      </c>
      <c r="D622">
        <v>743</v>
      </c>
      <c r="E622">
        <v>1</v>
      </c>
      <c r="F622">
        <v>1136</v>
      </c>
      <c r="G622">
        <v>-252.2</v>
      </c>
      <c r="H622" s="2">
        <v>1.3000000000000001E-21</v>
      </c>
      <c r="I622" t="str">
        <f>IF(ISERROR(MATCH(B622,'Лист 1'!$A$2:$A$207,0)),"no","yes")</f>
        <v>no</v>
      </c>
      <c r="L622">
        <f>(COUNTIF($I$2:I622, "no"))/(COUNTIF($I$2:$I$8561, "no"))</f>
        <v>5.3979652902453622E-2</v>
      </c>
      <c r="M622">
        <f>COUNTIF($I$2:I622,"yes")/$K$4</f>
        <v>0.82524271844660191</v>
      </c>
    </row>
    <row r="623" spans="1:13" x14ac:dyDescent="0.35">
      <c r="A623" t="s">
        <v>1738</v>
      </c>
      <c r="B623" t="s">
        <v>1739</v>
      </c>
      <c r="C623">
        <v>23</v>
      </c>
      <c r="D623">
        <v>716</v>
      </c>
      <c r="E623">
        <v>1</v>
      </c>
      <c r="F623">
        <v>1136</v>
      </c>
      <c r="G623">
        <v>-252.2</v>
      </c>
      <c r="H623" s="2">
        <v>1.3000000000000001E-21</v>
      </c>
      <c r="I623" t="str">
        <f>IF(ISERROR(MATCH(B623,'Лист 1'!$A$2:$A$207,0)),"no","yes")</f>
        <v>no</v>
      </c>
      <c r="L623">
        <f>(COUNTIF($I$2:I623, "no"))/(COUNTIF($I$2:$I$8561, "no"))</f>
        <v>5.4099341711549967E-2</v>
      </c>
      <c r="M623">
        <f>COUNTIF($I$2:I623,"yes")/$K$4</f>
        <v>0.82524271844660191</v>
      </c>
    </row>
    <row r="624" spans="1:13" x14ac:dyDescent="0.35">
      <c r="A624" t="s">
        <v>1740</v>
      </c>
      <c r="B624" t="s">
        <v>1741</v>
      </c>
      <c r="C624">
        <v>4</v>
      </c>
      <c r="D624">
        <v>729</v>
      </c>
      <c r="E624">
        <v>1</v>
      </c>
      <c r="F624">
        <v>1136</v>
      </c>
      <c r="G624">
        <v>-252.3</v>
      </c>
      <c r="H624" s="2">
        <v>1.3000000000000001E-21</v>
      </c>
      <c r="I624" t="str">
        <f>IF(ISERROR(MATCH(B624,'Лист 1'!$A$2:$A$207,0)),"no","yes")</f>
        <v>no</v>
      </c>
      <c r="L624">
        <f>(COUNTIF($I$2:I624, "no"))/(COUNTIF($I$2:$I$8561, "no"))</f>
        <v>5.4219030520646319E-2</v>
      </c>
      <c r="M624">
        <f>COUNTIF($I$2:I624,"yes")/$K$4</f>
        <v>0.82524271844660191</v>
      </c>
    </row>
    <row r="625" spans="1:13" x14ac:dyDescent="0.35">
      <c r="A625" t="s">
        <v>1742</v>
      </c>
      <c r="B625" t="s">
        <v>1743</v>
      </c>
      <c r="C625">
        <v>1</v>
      </c>
      <c r="D625">
        <v>743</v>
      </c>
      <c r="E625">
        <v>1</v>
      </c>
      <c r="F625">
        <v>1136</v>
      </c>
      <c r="G625">
        <v>-252.3</v>
      </c>
      <c r="H625" s="2">
        <v>1.3000000000000001E-21</v>
      </c>
      <c r="I625" t="str">
        <f>IF(ISERROR(MATCH(B625,'Лист 1'!$A$2:$A$207,0)),"no","yes")</f>
        <v>no</v>
      </c>
      <c r="L625">
        <f>(COUNTIF($I$2:I625, "no"))/(COUNTIF($I$2:$I$8561, "no"))</f>
        <v>5.4338719329742671E-2</v>
      </c>
      <c r="M625">
        <f>COUNTIF($I$2:I625,"yes")/$K$4</f>
        <v>0.82524271844660191</v>
      </c>
    </row>
    <row r="626" spans="1:13" x14ac:dyDescent="0.35">
      <c r="A626" t="s">
        <v>1744</v>
      </c>
      <c r="B626" t="s">
        <v>1745</v>
      </c>
      <c r="C626">
        <v>409</v>
      </c>
      <c r="D626">
        <v>1203</v>
      </c>
      <c r="E626">
        <v>1</v>
      </c>
      <c r="F626">
        <v>1136</v>
      </c>
      <c r="G626">
        <v>-252.5</v>
      </c>
      <c r="H626" s="2">
        <v>1.3000000000000001E-21</v>
      </c>
      <c r="I626" t="str">
        <f>IF(ISERROR(MATCH(B626,'Лист 1'!$A$2:$A$207,0)),"no","yes")</f>
        <v>no</v>
      </c>
      <c r="L626">
        <f>(COUNTIF($I$2:I626, "no"))/(COUNTIF($I$2:$I$8561, "no"))</f>
        <v>5.4458408138839016E-2</v>
      </c>
      <c r="M626">
        <f>COUNTIF($I$2:I626,"yes")/$K$4</f>
        <v>0.82524271844660191</v>
      </c>
    </row>
    <row r="627" spans="1:13" x14ac:dyDescent="0.35">
      <c r="A627" t="s">
        <v>1746</v>
      </c>
      <c r="B627" t="s">
        <v>1747</v>
      </c>
      <c r="C627">
        <v>377</v>
      </c>
      <c r="D627">
        <v>1182</v>
      </c>
      <c r="E627">
        <v>1</v>
      </c>
      <c r="F627">
        <v>1136</v>
      </c>
      <c r="G627">
        <v>-252.7</v>
      </c>
      <c r="H627" s="2">
        <v>1.4E-21</v>
      </c>
      <c r="I627" t="str">
        <f>IF(ISERROR(MATCH(B627,'Лист 1'!$A$2:$A$207,0)),"no","yes")</f>
        <v>no</v>
      </c>
      <c r="L627">
        <f>(COUNTIF($I$2:I627, "no"))/(COUNTIF($I$2:$I$8561, "no"))</f>
        <v>5.4578096947935369E-2</v>
      </c>
      <c r="M627">
        <f>COUNTIF($I$2:I627,"yes")/$K$4</f>
        <v>0.82524271844660191</v>
      </c>
    </row>
    <row r="628" spans="1:13" x14ac:dyDescent="0.35">
      <c r="A628" t="s">
        <v>1748</v>
      </c>
      <c r="B628" t="s">
        <v>1749</v>
      </c>
      <c r="C628">
        <v>87</v>
      </c>
      <c r="D628">
        <v>903</v>
      </c>
      <c r="E628">
        <v>1</v>
      </c>
      <c r="F628">
        <v>1136</v>
      </c>
      <c r="G628">
        <v>-253.2</v>
      </c>
      <c r="H628" s="2">
        <v>1.4E-21</v>
      </c>
      <c r="I628" t="str">
        <f>IF(ISERROR(MATCH(B628,'Лист 1'!$A$2:$A$207,0)),"no","yes")</f>
        <v>no</v>
      </c>
      <c r="L628">
        <f>(COUNTIF($I$2:I628, "no"))/(COUNTIF($I$2:$I$8561, "no"))</f>
        <v>5.4697785757031721E-2</v>
      </c>
      <c r="M628">
        <f>COUNTIF($I$2:I628,"yes")/$K$4</f>
        <v>0.82524271844660191</v>
      </c>
    </row>
    <row r="629" spans="1:13" x14ac:dyDescent="0.35">
      <c r="A629" t="s">
        <v>1750</v>
      </c>
      <c r="B629" t="s">
        <v>1751</v>
      </c>
      <c r="C629">
        <v>377</v>
      </c>
      <c r="D629">
        <v>1181</v>
      </c>
      <c r="E629">
        <v>1</v>
      </c>
      <c r="F629">
        <v>1136</v>
      </c>
      <c r="G629">
        <v>-253.3</v>
      </c>
      <c r="H629" s="2">
        <v>1.4E-21</v>
      </c>
      <c r="I629" t="str">
        <f>IF(ISERROR(MATCH(B629,'Лист 1'!$A$2:$A$207,0)),"no","yes")</f>
        <v>no</v>
      </c>
      <c r="L629">
        <f>(COUNTIF($I$2:I629, "no"))/(COUNTIF($I$2:$I$8561, "no"))</f>
        <v>5.4817474566128066E-2</v>
      </c>
      <c r="M629">
        <f>COUNTIF($I$2:I629,"yes")/$K$4</f>
        <v>0.82524271844660191</v>
      </c>
    </row>
    <row r="630" spans="1:13" x14ac:dyDescent="0.35">
      <c r="A630" t="s">
        <v>1752</v>
      </c>
      <c r="B630" t="s">
        <v>1753</v>
      </c>
      <c r="C630">
        <v>390</v>
      </c>
      <c r="D630">
        <v>1205</v>
      </c>
      <c r="E630">
        <v>1</v>
      </c>
      <c r="F630">
        <v>1136</v>
      </c>
      <c r="G630">
        <v>-253.6</v>
      </c>
      <c r="H630" s="2">
        <v>1.4E-21</v>
      </c>
      <c r="I630" t="str">
        <f>IF(ISERROR(MATCH(B630,'Лист 1'!$A$2:$A$207,0)),"no","yes")</f>
        <v>no</v>
      </c>
      <c r="L630">
        <f>(COUNTIF($I$2:I630, "no"))/(COUNTIF($I$2:$I$8561, "no"))</f>
        <v>5.4937163375224418E-2</v>
      </c>
      <c r="M630">
        <f>COUNTIF($I$2:I630,"yes")/$K$4</f>
        <v>0.82524271844660191</v>
      </c>
    </row>
    <row r="631" spans="1:13" x14ac:dyDescent="0.35">
      <c r="A631" t="s">
        <v>1754</v>
      </c>
      <c r="B631" t="s">
        <v>1755</v>
      </c>
      <c r="C631">
        <v>390</v>
      </c>
      <c r="D631">
        <v>1205</v>
      </c>
      <c r="E631">
        <v>1</v>
      </c>
      <c r="F631">
        <v>1136</v>
      </c>
      <c r="G631">
        <v>-253.6</v>
      </c>
      <c r="H631" s="2">
        <v>1.4E-21</v>
      </c>
      <c r="I631" t="str">
        <f>IF(ISERROR(MATCH(B631,'Лист 1'!$A$2:$A$207,0)),"no","yes")</f>
        <v>no</v>
      </c>
      <c r="L631">
        <f>(COUNTIF($I$2:I631, "no"))/(COUNTIF($I$2:$I$8561, "no"))</f>
        <v>5.5056852184320763E-2</v>
      </c>
      <c r="M631">
        <f>COUNTIF($I$2:I631,"yes")/$K$4</f>
        <v>0.82524271844660191</v>
      </c>
    </row>
    <row r="632" spans="1:13" x14ac:dyDescent="0.35">
      <c r="A632" t="s">
        <v>1756</v>
      </c>
      <c r="B632" t="s">
        <v>1757</v>
      </c>
      <c r="C632">
        <v>358</v>
      </c>
      <c r="D632">
        <v>1182</v>
      </c>
      <c r="E632">
        <v>1</v>
      </c>
      <c r="F632">
        <v>1136</v>
      </c>
      <c r="G632">
        <v>-254.1</v>
      </c>
      <c r="H632" s="2">
        <v>1.5E-21</v>
      </c>
      <c r="I632" t="str">
        <f>IF(ISERROR(MATCH(B632,'Лист 1'!$A$2:$A$207,0)),"no","yes")</f>
        <v>no</v>
      </c>
      <c r="L632">
        <f>(COUNTIF($I$2:I632, "no"))/(COUNTIF($I$2:$I$8561, "no"))</f>
        <v>5.5176540993417116E-2</v>
      </c>
      <c r="M632">
        <f>COUNTIF($I$2:I632,"yes")/$K$4</f>
        <v>0.82524271844660191</v>
      </c>
    </row>
    <row r="633" spans="1:13" x14ac:dyDescent="0.35">
      <c r="A633" t="s">
        <v>1758</v>
      </c>
      <c r="B633" t="s">
        <v>1759</v>
      </c>
      <c r="C633">
        <v>377</v>
      </c>
      <c r="D633">
        <v>1136</v>
      </c>
      <c r="E633">
        <v>1</v>
      </c>
      <c r="F633">
        <v>1136</v>
      </c>
      <c r="G633">
        <v>-254.1</v>
      </c>
      <c r="H633" s="2">
        <v>1.5E-21</v>
      </c>
      <c r="I633" t="str">
        <f>IF(ISERROR(MATCH(B633,'Лист 1'!$A$2:$A$207,0)),"no","yes")</f>
        <v>no</v>
      </c>
      <c r="L633">
        <f>(COUNTIF($I$2:I633, "no"))/(COUNTIF($I$2:$I$8561, "no"))</f>
        <v>5.5296229802513468E-2</v>
      </c>
      <c r="M633">
        <f>COUNTIF($I$2:I633,"yes")/$K$4</f>
        <v>0.82524271844660191</v>
      </c>
    </row>
    <row r="634" spans="1:13" x14ac:dyDescent="0.35">
      <c r="A634" t="s">
        <v>1760</v>
      </c>
      <c r="B634" t="s">
        <v>1761</v>
      </c>
      <c r="C634">
        <v>374</v>
      </c>
      <c r="D634">
        <v>1164</v>
      </c>
      <c r="E634">
        <v>1</v>
      </c>
      <c r="F634">
        <v>1136</v>
      </c>
      <c r="G634">
        <v>-254.5</v>
      </c>
      <c r="H634" s="2">
        <v>1.5E-21</v>
      </c>
      <c r="I634" t="str">
        <f>IF(ISERROR(MATCH(B634,'Лист 1'!$A$2:$A$207,0)),"no","yes")</f>
        <v>no</v>
      </c>
      <c r="L634">
        <f>(COUNTIF($I$2:I634, "no"))/(COUNTIF($I$2:$I$8561, "no"))</f>
        <v>5.5415918611609813E-2</v>
      </c>
      <c r="M634">
        <f>COUNTIF($I$2:I634,"yes")/$K$4</f>
        <v>0.82524271844660191</v>
      </c>
    </row>
    <row r="635" spans="1:13" x14ac:dyDescent="0.35">
      <c r="A635" t="s">
        <v>1762</v>
      </c>
      <c r="B635" t="s">
        <v>1763</v>
      </c>
      <c r="C635">
        <v>23</v>
      </c>
      <c r="D635">
        <v>716</v>
      </c>
      <c r="E635">
        <v>1</v>
      </c>
      <c r="F635">
        <v>1136</v>
      </c>
      <c r="G635">
        <v>-254.6</v>
      </c>
      <c r="H635" s="2">
        <v>1.5E-21</v>
      </c>
      <c r="I635" t="str">
        <f>IF(ISERROR(MATCH(B635,'Лист 1'!$A$2:$A$207,0)),"no","yes")</f>
        <v>no</v>
      </c>
      <c r="L635">
        <f>(COUNTIF($I$2:I635, "no"))/(COUNTIF($I$2:$I$8561, "no"))</f>
        <v>5.5535607420706165E-2</v>
      </c>
      <c r="M635">
        <f>COUNTIF($I$2:I635,"yes")/$K$4</f>
        <v>0.82524271844660191</v>
      </c>
    </row>
    <row r="636" spans="1:13" x14ac:dyDescent="0.35">
      <c r="A636" t="s">
        <v>1764</v>
      </c>
      <c r="B636" t="s">
        <v>1765</v>
      </c>
      <c r="C636">
        <v>23</v>
      </c>
      <c r="D636">
        <v>716</v>
      </c>
      <c r="E636">
        <v>1</v>
      </c>
      <c r="F636">
        <v>1136</v>
      </c>
      <c r="G636">
        <v>-254.6</v>
      </c>
      <c r="H636" s="2">
        <v>1.5E-21</v>
      </c>
      <c r="I636" t="str">
        <f>IF(ISERROR(MATCH(B636,'Лист 1'!$A$2:$A$207,0)),"no","yes")</f>
        <v>no</v>
      </c>
      <c r="L636">
        <f>(COUNTIF($I$2:I636, "no"))/(COUNTIF($I$2:$I$8561, "no"))</f>
        <v>5.565529622980251E-2</v>
      </c>
      <c r="M636">
        <f>COUNTIF($I$2:I636,"yes")/$K$4</f>
        <v>0.82524271844660191</v>
      </c>
    </row>
    <row r="637" spans="1:13" x14ac:dyDescent="0.35">
      <c r="A637" t="s">
        <v>1766</v>
      </c>
      <c r="B637" t="s">
        <v>1767</v>
      </c>
      <c r="C637">
        <v>253</v>
      </c>
      <c r="D637">
        <v>1182</v>
      </c>
      <c r="E637">
        <v>1</v>
      </c>
      <c r="F637">
        <v>1136</v>
      </c>
      <c r="G637">
        <v>-254.6</v>
      </c>
      <c r="H637" s="2">
        <v>1.5E-21</v>
      </c>
      <c r="I637" t="str">
        <f>IF(ISERROR(MATCH(B637,'Лист 1'!$A$2:$A$207,0)),"no","yes")</f>
        <v>no</v>
      </c>
      <c r="L637">
        <f>(COUNTIF($I$2:I637, "no"))/(COUNTIF($I$2:$I$8561, "no"))</f>
        <v>5.5774985038898862E-2</v>
      </c>
      <c r="M637">
        <f>COUNTIF($I$2:I637,"yes")/$K$4</f>
        <v>0.82524271844660191</v>
      </c>
    </row>
    <row r="638" spans="1:13" x14ac:dyDescent="0.35">
      <c r="A638" t="s">
        <v>1768</v>
      </c>
      <c r="B638" t="s">
        <v>1769</v>
      </c>
      <c r="C638">
        <v>262</v>
      </c>
      <c r="D638">
        <v>1182</v>
      </c>
      <c r="E638">
        <v>1</v>
      </c>
      <c r="F638">
        <v>1136</v>
      </c>
      <c r="G638">
        <v>-254.7</v>
      </c>
      <c r="H638" s="2">
        <v>1.6000000000000001E-21</v>
      </c>
      <c r="I638" t="str">
        <f>IF(ISERROR(MATCH(B638,'Лист 1'!$A$2:$A$207,0)),"no","yes")</f>
        <v>no</v>
      </c>
      <c r="L638">
        <f>(COUNTIF($I$2:I638, "no"))/(COUNTIF($I$2:$I$8561, "no"))</f>
        <v>5.5894673847995215E-2</v>
      </c>
      <c r="M638">
        <f>COUNTIF($I$2:I638,"yes")/$K$4</f>
        <v>0.82524271844660191</v>
      </c>
    </row>
    <row r="639" spans="1:13" x14ac:dyDescent="0.35">
      <c r="A639" t="s">
        <v>1770</v>
      </c>
      <c r="B639" t="s">
        <v>1771</v>
      </c>
      <c r="C639">
        <v>1</v>
      </c>
      <c r="D639">
        <v>743</v>
      </c>
      <c r="E639">
        <v>1</v>
      </c>
      <c r="F639">
        <v>1136</v>
      </c>
      <c r="G639">
        <v>-254.9</v>
      </c>
      <c r="H639" s="2">
        <v>1.6000000000000001E-21</v>
      </c>
      <c r="I639" t="str">
        <f>IF(ISERROR(MATCH(B639,'Лист 1'!$A$2:$A$207,0)),"no","yes")</f>
        <v>no</v>
      </c>
      <c r="L639">
        <f>(COUNTIF($I$2:I639, "no"))/(COUNTIF($I$2:$I$8561, "no"))</f>
        <v>5.601436265709156E-2</v>
      </c>
      <c r="M639">
        <f>COUNTIF($I$2:I639,"yes")/$K$4</f>
        <v>0.82524271844660191</v>
      </c>
    </row>
    <row r="640" spans="1:13" x14ac:dyDescent="0.35">
      <c r="A640" t="s">
        <v>1772</v>
      </c>
      <c r="B640" t="s">
        <v>1773</v>
      </c>
      <c r="C640">
        <v>1</v>
      </c>
      <c r="D640">
        <v>743</v>
      </c>
      <c r="E640">
        <v>1</v>
      </c>
      <c r="F640">
        <v>1136</v>
      </c>
      <c r="G640">
        <v>-254.9</v>
      </c>
      <c r="H640" s="2">
        <v>1.6000000000000001E-21</v>
      </c>
      <c r="I640" t="str">
        <f>IF(ISERROR(MATCH(B640,'Лист 1'!$A$2:$A$207,0)),"no","yes")</f>
        <v>no</v>
      </c>
      <c r="L640">
        <f>(COUNTIF($I$2:I640, "no"))/(COUNTIF($I$2:$I$8561, "no"))</f>
        <v>5.6134051466187912E-2</v>
      </c>
      <c r="M640">
        <f>COUNTIF($I$2:I640,"yes")/$K$4</f>
        <v>0.82524271844660191</v>
      </c>
    </row>
    <row r="641" spans="1:13" x14ac:dyDescent="0.35">
      <c r="A641" t="s">
        <v>1774</v>
      </c>
      <c r="B641" t="s">
        <v>1775</v>
      </c>
      <c r="C641">
        <v>17</v>
      </c>
      <c r="D641">
        <v>716</v>
      </c>
      <c r="E641">
        <v>1</v>
      </c>
      <c r="F641">
        <v>1136</v>
      </c>
      <c r="G641">
        <v>-255.1</v>
      </c>
      <c r="H641" s="2">
        <v>1.6000000000000001E-21</v>
      </c>
      <c r="I641" t="str">
        <f>IF(ISERROR(MATCH(B641,'Лист 1'!$A$2:$A$207,0)),"no","yes")</f>
        <v>no</v>
      </c>
      <c r="L641">
        <f>(COUNTIF($I$2:I641, "no"))/(COUNTIF($I$2:$I$8561, "no"))</f>
        <v>5.6253740275284264E-2</v>
      </c>
      <c r="M641">
        <f>COUNTIF($I$2:I641,"yes")/$K$4</f>
        <v>0.82524271844660191</v>
      </c>
    </row>
    <row r="642" spans="1:13" x14ac:dyDescent="0.35">
      <c r="A642" t="s">
        <v>1776</v>
      </c>
      <c r="B642" t="s">
        <v>1777</v>
      </c>
      <c r="C642">
        <v>378</v>
      </c>
      <c r="D642">
        <v>1182</v>
      </c>
      <c r="E642">
        <v>1</v>
      </c>
      <c r="F642">
        <v>1136</v>
      </c>
      <c r="G642">
        <v>-255.2</v>
      </c>
      <c r="H642" s="2">
        <v>1.6000000000000001E-21</v>
      </c>
      <c r="I642" t="str">
        <f>IF(ISERROR(MATCH(B642,'Лист 1'!$A$2:$A$207,0)),"no","yes")</f>
        <v>no</v>
      </c>
      <c r="L642">
        <f>(COUNTIF($I$2:I642, "no"))/(COUNTIF($I$2:$I$8561, "no"))</f>
        <v>5.6373429084380609E-2</v>
      </c>
      <c r="M642">
        <f>COUNTIF($I$2:I642,"yes")/$K$4</f>
        <v>0.82524271844660191</v>
      </c>
    </row>
    <row r="643" spans="1:13" x14ac:dyDescent="0.35">
      <c r="A643" t="s">
        <v>1778</v>
      </c>
      <c r="B643" t="s">
        <v>1779</v>
      </c>
      <c r="C643">
        <v>388</v>
      </c>
      <c r="D643">
        <v>1203</v>
      </c>
      <c r="E643">
        <v>1</v>
      </c>
      <c r="F643">
        <v>1136</v>
      </c>
      <c r="G643">
        <v>-255.2</v>
      </c>
      <c r="H643" s="2">
        <v>1.6000000000000001E-21</v>
      </c>
      <c r="I643" t="str">
        <f>IF(ISERROR(MATCH(B643,'Лист 1'!$A$2:$A$207,0)),"no","yes")</f>
        <v>no</v>
      </c>
      <c r="L643">
        <f>(COUNTIF($I$2:I643, "no"))/(COUNTIF($I$2:$I$8561, "no"))</f>
        <v>5.6493117893476961E-2</v>
      </c>
      <c r="M643">
        <f>COUNTIF($I$2:I643,"yes")/$K$4</f>
        <v>0.82524271844660191</v>
      </c>
    </row>
    <row r="644" spans="1:13" x14ac:dyDescent="0.35">
      <c r="A644" t="s">
        <v>1780</v>
      </c>
      <c r="B644" t="s">
        <v>1781</v>
      </c>
      <c r="C644">
        <v>389</v>
      </c>
      <c r="D644">
        <v>1204</v>
      </c>
      <c r="E644">
        <v>1</v>
      </c>
      <c r="F644">
        <v>1136</v>
      </c>
      <c r="G644">
        <v>-255.5</v>
      </c>
      <c r="H644" s="2">
        <v>1.6000000000000001E-21</v>
      </c>
      <c r="I644" t="str">
        <f>IF(ISERROR(MATCH(B644,'Лист 1'!$A$2:$A$207,0)),"no","yes")</f>
        <v>no</v>
      </c>
      <c r="L644">
        <f>(COUNTIF($I$2:I644, "no"))/(COUNTIF($I$2:$I$8561, "no"))</f>
        <v>5.6612806702573307E-2</v>
      </c>
      <c r="M644">
        <f>COUNTIF($I$2:I644,"yes")/$K$4</f>
        <v>0.82524271844660191</v>
      </c>
    </row>
    <row r="645" spans="1:13" x14ac:dyDescent="0.35">
      <c r="A645" t="s">
        <v>1782</v>
      </c>
      <c r="B645" t="s">
        <v>1783</v>
      </c>
      <c r="C645">
        <v>390</v>
      </c>
      <c r="D645">
        <v>1205</v>
      </c>
      <c r="E645">
        <v>1</v>
      </c>
      <c r="F645">
        <v>1136</v>
      </c>
      <c r="G645">
        <v>-255.6</v>
      </c>
      <c r="H645" s="2">
        <v>1.6000000000000001E-21</v>
      </c>
      <c r="I645" t="str">
        <f>IF(ISERROR(MATCH(B645,'Лист 1'!$A$2:$A$207,0)),"no","yes")</f>
        <v>no</v>
      </c>
      <c r="L645">
        <f>(COUNTIF($I$2:I645, "no"))/(COUNTIF($I$2:$I$8561, "no"))</f>
        <v>5.6732495511669659E-2</v>
      </c>
      <c r="M645">
        <f>COUNTIF($I$2:I645,"yes")/$K$4</f>
        <v>0.82524271844660191</v>
      </c>
    </row>
    <row r="646" spans="1:13" x14ac:dyDescent="0.35">
      <c r="A646" t="s">
        <v>1784</v>
      </c>
      <c r="B646" t="s">
        <v>1785</v>
      </c>
      <c r="C646">
        <v>9</v>
      </c>
      <c r="D646">
        <v>717</v>
      </c>
      <c r="E646">
        <v>1</v>
      </c>
      <c r="F646">
        <v>1136</v>
      </c>
      <c r="G646">
        <v>-255.7</v>
      </c>
      <c r="H646" s="2">
        <v>1.7E-21</v>
      </c>
      <c r="I646" t="str">
        <f>IF(ISERROR(MATCH(B646,'Лист 1'!$A$2:$A$207,0)),"no","yes")</f>
        <v>no</v>
      </c>
      <c r="L646">
        <f>(COUNTIF($I$2:I646, "no"))/(COUNTIF($I$2:$I$8561, "no"))</f>
        <v>5.6852184320766011E-2</v>
      </c>
      <c r="M646">
        <f>COUNTIF($I$2:I646,"yes")/$K$4</f>
        <v>0.82524271844660191</v>
      </c>
    </row>
    <row r="647" spans="1:13" x14ac:dyDescent="0.35">
      <c r="A647" t="s">
        <v>1786</v>
      </c>
      <c r="B647" t="s">
        <v>1787</v>
      </c>
      <c r="C647">
        <v>378</v>
      </c>
      <c r="D647">
        <v>1182</v>
      </c>
      <c r="E647">
        <v>1</v>
      </c>
      <c r="F647">
        <v>1136</v>
      </c>
      <c r="G647">
        <v>-255.8</v>
      </c>
      <c r="H647" s="2">
        <v>1.7E-21</v>
      </c>
      <c r="I647" t="str">
        <f>IF(ISERROR(MATCH(B647,'Лист 1'!$A$2:$A$207,0)),"no","yes")</f>
        <v>no</v>
      </c>
      <c r="L647">
        <f>(COUNTIF($I$2:I647, "no"))/(COUNTIF($I$2:$I$8561, "no"))</f>
        <v>5.6971873129862356E-2</v>
      </c>
      <c r="M647">
        <f>COUNTIF($I$2:I647,"yes")/$K$4</f>
        <v>0.82524271844660191</v>
      </c>
    </row>
    <row r="648" spans="1:13" x14ac:dyDescent="0.35">
      <c r="A648" t="s">
        <v>1788</v>
      </c>
      <c r="B648" t="s">
        <v>1789</v>
      </c>
      <c r="C648">
        <v>377</v>
      </c>
      <c r="D648">
        <v>1182</v>
      </c>
      <c r="E648">
        <v>1</v>
      </c>
      <c r="F648">
        <v>1136</v>
      </c>
      <c r="G648">
        <v>-255.9</v>
      </c>
      <c r="H648" s="2">
        <v>1.7E-21</v>
      </c>
      <c r="I648" t="str">
        <f>IF(ISERROR(MATCH(B648,'Лист 1'!$A$2:$A$207,0)),"no","yes")</f>
        <v>no</v>
      </c>
      <c r="L648">
        <f>(COUNTIF($I$2:I648, "no"))/(COUNTIF($I$2:$I$8561, "no"))</f>
        <v>5.7091561938958708E-2</v>
      </c>
      <c r="M648">
        <f>COUNTIF($I$2:I648,"yes")/$K$4</f>
        <v>0.82524271844660191</v>
      </c>
    </row>
    <row r="649" spans="1:13" x14ac:dyDescent="0.35">
      <c r="A649" t="s">
        <v>1790</v>
      </c>
      <c r="B649" t="s">
        <v>1791</v>
      </c>
      <c r="C649">
        <v>1</v>
      </c>
      <c r="D649">
        <v>743</v>
      </c>
      <c r="E649">
        <v>1</v>
      </c>
      <c r="F649">
        <v>1136</v>
      </c>
      <c r="G649">
        <v>-256.10000000000002</v>
      </c>
      <c r="H649" s="2">
        <v>1.7E-21</v>
      </c>
      <c r="I649" t="str">
        <f>IF(ISERROR(MATCH(B649,'Лист 1'!$A$2:$A$207,0)),"no","yes")</f>
        <v>no</v>
      </c>
      <c r="L649">
        <f>(COUNTIF($I$2:I649, "no"))/(COUNTIF($I$2:$I$8561, "no"))</f>
        <v>5.7211250748055054E-2</v>
      </c>
      <c r="M649">
        <f>COUNTIF($I$2:I649,"yes")/$K$4</f>
        <v>0.82524271844660191</v>
      </c>
    </row>
    <row r="650" spans="1:13" x14ac:dyDescent="0.35">
      <c r="A650" t="s">
        <v>1792</v>
      </c>
      <c r="B650" t="s">
        <v>1793</v>
      </c>
      <c r="C650">
        <v>1</v>
      </c>
      <c r="D650">
        <v>743</v>
      </c>
      <c r="E650">
        <v>1</v>
      </c>
      <c r="F650">
        <v>1136</v>
      </c>
      <c r="G650">
        <v>-256.10000000000002</v>
      </c>
      <c r="H650" s="2">
        <v>1.7E-21</v>
      </c>
      <c r="I650" t="str">
        <f>IF(ISERROR(MATCH(B650,'Лист 1'!$A$2:$A$207,0)),"no","yes")</f>
        <v>no</v>
      </c>
      <c r="L650">
        <f>(COUNTIF($I$2:I650, "no"))/(COUNTIF($I$2:$I$8561, "no"))</f>
        <v>5.7330939557151406E-2</v>
      </c>
      <c r="M650">
        <f>COUNTIF($I$2:I650,"yes")/$K$4</f>
        <v>0.82524271844660191</v>
      </c>
    </row>
    <row r="651" spans="1:13" x14ac:dyDescent="0.35">
      <c r="A651" t="s">
        <v>1794</v>
      </c>
      <c r="B651" t="s">
        <v>1795</v>
      </c>
      <c r="C651">
        <v>389</v>
      </c>
      <c r="D651">
        <v>1201</v>
      </c>
      <c r="E651">
        <v>1</v>
      </c>
      <c r="F651">
        <v>1136</v>
      </c>
      <c r="G651">
        <v>-256.2</v>
      </c>
      <c r="H651" s="2">
        <v>1.7E-21</v>
      </c>
      <c r="I651" t="str">
        <f>IF(ISERROR(MATCH(B651,'Лист 1'!$A$2:$A$207,0)),"no","yes")</f>
        <v>no</v>
      </c>
      <c r="L651">
        <f>(COUNTIF($I$2:I651, "no"))/(COUNTIF($I$2:$I$8561, "no"))</f>
        <v>5.7450628366247758E-2</v>
      </c>
      <c r="M651">
        <f>COUNTIF($I$2:I651,"yes")/$K$4</f>
        <v>0.82524271844660191</v>
      </c>
    </row>
    <row r="652" spans="1:13" x14ac:dyDescent="0.35">
      <c r="A652" t="s">
        <v>1796</v>
      </c>
      <c r="B652" t="s">
        <v>1797</v>
      </c>
      <c r="C652">
        <v>1</v>
      </c>
      <c r="D652">
        <v>775</v>
      </c>
      <c r="E652">
        <v>1</v>
      </c>
      <c r="F652">
        <v>1136</v>
      </c>
      <c r="G652">
        <v>-256.2</v>
      </c>
      <c r="H652" s="2">
        <v>1.7E-21</v>
      </c>
      <c r="I652" t="str">
        <f>IF(ISERROR(MATCH(B652,'Лист 1'!$A$2:$A$207,0)),"no","yes")</f>
        <v>no</v>
      </c>
      <c r="L652">
        <f>(COUNTIF($I$2:I652, "no"))/(COUNTIF($I$2:$I$8561, "no"))</f>
        <v>5.7570317175344103E-2</v>
      </c>
      <c r="M652">
        <f>COUNTIF($I$2:I652,"yes")/$K$4</f>
        <v>0.82524271844660191</v>
      </c>
    </row>
    <row r="653" spans="1:13" x14ac:dyDescent="0.35">
      <c r="A653" t="s">
        <v>1798</v>
      </c>
      <c r="B653" t="s">
        <v>1799</v>
      </c>
      <c r="C653">
        <v>1</v>
      </c>
      <c r="D653">
        <v>775</v>
      </c>
      <c r="E653">
        <v>1</v>
      </c>
      <c r="F653">
        <v>1136</v>
      </c>
      <c r="G653">
        <v>-256.2</v>
      </c>
      <c r="H653" s="2">
        <v>1.7E-21</v>
      </c>
      <c r="I653" t="str">
        <f>IF(ISERROR(MATCH(B653,'Лист 1'!$A$2:$A$207,0)),"no","yes")</f>
        <v>no</v>
      </c>
      <c r="L653">
        <f>(COUNTIF($I$2:I653, "no"))/(COUNTIF($I$2:$I$8561, "no"))</f>
        <v>5.7690005984440455E-2</v>
      </c>
      <c r="M653">
        <f>COUNTIF($I$2:I653,"yes")/$K$4</f>
        <v>0.82524271844660191</v>
      </c>
    </row>
    <row r="654" spans="1:13" x14ac:dyDescent="0.35">
      <c r="A654" t="s">
        <v>1800</v>
      </c>
      <c r="B654" t="s">
        <v>1801</v>
      </c>
      <c r="C654">
        <v>8</v>
      </c>
      <c r="D654">
        <v>716</v>
      </c>
      <c r="E654">
        <v>1</v>
      </c>
      <c r="F654">
        <v>1136</v>
      </c>
      <c r="G654">
        <v>-256.3</v>
      </c>
      <c r="H654" s="2">
        <v>1.7E-21</v>
      </c>
      <c r="I654" t="str">
        <f>IF(ISERROR(MATCH(B654,'Лист 1'!$A$2:$A$207,0)),"no","yes")</f>
        <v>no</v>
      </c>
      <c r="L654">
        <f>(COUNTIF($I$2:I654, "no"))/(COUNTIF($I$2:$I$8561, "no"))</f>
        <v>5.7809694793536807E-2</v>
      </c>
      <c r="M654">
        <f>COUNTIF($I$2:I654,"yes")/$K$4</f>
        <v>0.82524271844660191</v>
      </c>
    </row>
    <row r="655" spans="1:13" x14ac:dyDescent="0.35">
      <c r="A655" t="s">
        <v>1802</v>
      </c>
      <c r="B655" t="s">
        <v>1803</v>
      </c>
      <c r="C655">
        <v>8</v>
      </c>
      <c r="D655">
        <v>716</v>
      </c>
      <c r="E655">
        <v>1</v>
      </c>
      <c r="F655">
        <v>1136</v>
      </c>
      <c r="G655">
        <v>-256.3</v>
      </c>
      <c r="H655" s="2">
        <v>1.7E-21</v>
      </c>
      <c r="I655" t="str">
        <f>IF(ISERROR(MATCH(B655,'Лист 1'!$A$2:$A$207,0)),"no","yes")</f>
        <v>no</v>
      </c>
      <c r="L655">
        <f>(COUNTIF($I$2:I655, "no"))/(COUNTIF($I$2:$I$8561, "no"))</f>
        <v>5.7929383602633153E-2</v>
      </c>
      <c r="M655">
        <f>COUNTIF($I$2:I655,"yes")/$K$4</f>
        <v>0.82524271844660191</v>
      </c>
    </row>
    <row r="656" spans="1:13" x14ac:dyDescent="0.35">
      <c r="A656" t="s">
        <v>1804</v>
      </c>
      <c r="B656" t="s">
        <v>1805</v>
      </c>
      <c r="C656">
        <v>377</v>
      </c>
      <c r="D656">
        <v>1182</v>
      </c>
      <c r="E656">
        <v>1</v>
      </c>
      <c r="F656">
        <v>1136</v>
      </c>
      <c r="G656">
        <v>-256.60000000000002</v>
      </c>
      <c r="H656" s="2">
        <v>1.7999999999999999E-21</v>
      </c>
      <c r="I656" t="str">
        <f>IF(ISERROR(MATCH(B656,'Лист 1'!$A$2:$A$207,0)),"no","yes")</f>
        <v>no</v>
      </c>
      <c r="L656">
        <f>(COUNTIF($I$2:I656, "no"))/(COUNTIF($I$2:$I$8561, "no"))</f>
        <v>5.8049072411729505E-2</v>
      </c>
      <c r="M656">
        <f>COUNTIF($I$2:I656,"yes")/$K$4</f>
        <v>0.82524271844660191</v>
      </c>
    </row>
    <row r="657" spans="1:13" x14ac:dyDescent="0.35">
      <c r="A657" t="s">
        <v>1806</v>
      </c>
      <c r="B657" t="s">
        <v>1807</v>
      </c>
      <c r="C657">
        <v>1</v>
      </c>
      <c r="D657">
        <v>743</v>
      </c>
      <c r="E657">
        <v>1</v>
      </c>
      <c r="F657">
        <v>1136</v>
      </c>
      <c r="G657">
        <v>-256.8</v>
      </c>
      <c r="H657" s="2">
        <v>1.7999999999999999E-21</v>
      </c>
      <c r="I657" t="str">
        <f>IF(ISERROR(MATCH(B657,'Лист 1'!$A$2:$A$207,0)),"no","yes")</f>
        <v>no</v>
      </c>
      <c r="L657">
        <f>(COUNTIF($I$2:I657, "no"))/(COUNTIF($I$2:$I$8561, "no"))</f>
        <v>5.816876122082585E-2</v>
      </c>
      <c r="M657">
        <f>COUNTIF($I$2:I657,"yes")/$K$4</f>
        <v>0.82524271844660191</v>
      </c>
    </row>
    <row r="658" spans="1:13" x14ac:dyDescent="0.35">
      <c r="A658" t="s">
        <v>1808</v>
      </c>
      <c r="B658" t="s">
        <v>1809</v>
      </c>
      <c r="C658">
        <v>389</v>
      </c>
      <c r="D658">
        <v>1204</v>
      </c>
      <c r="E658">
        <v>1</v>
      </c>
      <c r="F658">
        <v>1136</v>
      </c>
      <c r="G658">
        <v>-257</v>
      </c>
      <c r="H658" s="2">
        <v>1.7999999999999999E-21</v>
      </c>
      <c r="I658" t="str">
        <f>IF(ISERROR(MATCH(B658,'Лист 1'!$A$2:$A$207,0)),"no","yes")</f>
        <v>no</v>
      </c>
      <c r="L658">
        <f>(COUNTIF($I$2:I658, "no"))/(COUNTIF($I$2:$I$8561, "no"))</f>
        <v>5.8288450029922202E-2</v>
      </c>
      <c r="M658">
        <f>COUNTIF($I$2:I658,"yes")/$K$4</f>
        <v>0.82524271844660191</v>
      </c>
    </row>
    <row r="659" spans="1:13" x14ac:dyDescent="0.35">
      <c r="A659" t="s">
        <v>1810</v>
      </c>
      <c r="B659" t="s">
        <v>1811</v>
      </c>
      <c r="C659">
        <v>400</v>
      </c>
      <c r="D659">
        <v>1215</v>
      </c>
      <c r="E659">
        <v>1</v>
      </c>
      <c r="F659">
        <v>1136</v>
      </c>
      <c r="G659">
        <v>-257.10000000000002</v>
      </c>
      <c r="H659" s="2">
        <v>1.7999999999999999E-21</v>
      </c>
      <c r="I659" t="str">
        <f>IF(ISERROR(MATCH(B659,'Лист 1'!$A$2:$A$207,0)),"no","yes")</f>
        <v>no</v>
      </c>
      <c r="L659">
        <f>(COUNTIF($I$2:I659, "no"))/(COUNTIF($I$2:$I$8561, "no"))</f>
        <v>5.8408138839018554E-2</v>
      </c>
      <c r="M659">
        <f>COUNTIF($I$2:I659,"yes")/$K$4</f>
        <v>0.82524271844660191</v>
      </c>
    </row>
    <row r="660" spans="1:13" x14ac:dyDescent="0.35">
      <c r="A660" t="s">
        <v>1812</v>
      </c>
      <c r="B660" t="s">
        <v>1813</v>
      </c>
      <c r="C660">
        <v>20</v>
      </c>
      <c r="D660">
        <v>665</v>
      </c>
      <c r="E660">
        <v>1</v>
      </c>
      <c r="F660">
        <v>1136</v>
      </c>
      <c r="G660">
        <v>-257.2</v>
      </c>
      <c r="H660" s="2">
        <v>1.7999999999999999E-21</v>
      </c>
      <c r="I660" t="str">
        <f>IF(ISERROR(MATCH(B660,'Лист 1'!$A$2:$A$207,0)),"no","yes")</f>
        <v>no</v>
      </c>
      <c r="L660">
        <f>(COUNTIF($I$2:I660, "no"))/(COUNTIF($I$2:$I$8561, "no"))</f>
        <v>5.85278276481149E-2</v>
      </c>
      <c r="M660">
        <f>COUNTIF($I$2:I660,"yes")/$K$4</f>
        <v>0.82524271844660191</v>
      </c>
    </row>
    <row r="661" spans="1:13" x14ac:dyDescent="0.35">
      <c r="A661" t="s">
        <v>1814</v>
      </c>
      <c r="B661" t="s">
        <v>1815</v>
      </c>
      <c r="C661">
        <v>439</v>
      </c>
      <c r="D661">
        <v>1197</v>
      </c>
      <c r="E661">
        <v>1</v>
      </c>
      <c r="F661">
        <v>1136</v>
      </c>
      <c r="G661">
        <v>-257.3</v>
      </c>
      <c r="H661" s="2">
        <v>1.8999999999999999E-21</v>
      </c>
      <c r="I661" t="str">
        <f>IF(ISERROR(MATCH(B661,'Лист 1'!$A$2:$A$207,0)),"no","yes")</f>
        <v>no</v>
      </c>
      <c r="L661">
        <f>(COUNTIF($I$2:I661, "no"))/(COUNTIF($I$2:$I$8561, "no"))</f>
        <v>5.8647516457211252E-2</v>
      </c>
      <c r="M661">
        <f>COUNTIF($I$2:I661,"yes")/$K$4</f>
        <v>0.82524271844660191</v>
      </c>
    </row>
    <row r="662" spans="1:13" x14ac:dyDescent="0.35">
      <c r="A662" t="s">
        <v>1816</v>
      </c>
      <c r="B662" t="s">
        <v>1817</v>
      </c>
      <c r="C662">
        <v>377</v>
      </c>
      <c r="D662">
        <v>1182</v>
      </c>
      <c r="E662">
        <v>1</v>
      </c>
      <c r="F662">
        <v>1136</v>
      </c>
      <c r="G662">
        <v>-257.5</v>
      </c>
      <c r="H662" s="2">
        <v>1.8999999999999999E-21</v>
      </c>
      <c r="I662" t="str">
        <f>IF(ISERROR(MATCH(B662,'Лист 1'!$A$2:$A$207,0)),"no","yes")</f>
        <v>no</v>
      </c>
      <c r="L662">
        <f>(COUNTIF($I$2:I662, "no"))/(COUNTIF($I$2:$I$8561, "no"))</f>
        <v>5.8767205266307597E-2</v>
      </c>
      <c r="M662">
        <f>COUNTIF($I$2:I662,"yes")/$K$4</f>
        <v>0.82524271844660191</v>
      </c>
    </row>
    <row r="663" spans="1:13" x14ac:dyDescent="0.35">
      <c r="A663" t="s">
        <v>1818</v>
      </c>
      <c r="B663" t="s">
        <v>1819</v>
      </c>
      <c r="C663">
        <v>8</v>
      </c>
      <c r="D663">
        <v>716</v>
      </c>
      <c r="E663">
        <v>1</v>
      </c>
      <c r="F663">
        <v>1136</v>
      </c>
      <c r="G663">
        <v>-257.7</v>
      </c>
      <c r="H663" s="2">
        <v>1.8999999999999999E-21</v>
      </c>
      <c r="I663" t="str">
        <f>IF(ISERROR(MATCH(B663,'Лист 1'!$A$2:$A$207,0)),"no","yes")</f>
        <v>no</v>
      </c>
      <c r="L663">
        <f>(COUNTIF($I$2:I663, "no"))/(COUNTIF($I$2:$I$8561, "no"))</f>
        <v>5.8886894075403949E-2</v>
      </c>
      <c r="M663">
        <f>COUNTIF($I$2:I663,"yes")/$K$4</f>
        <v>0.82524271844660191</v>
      </c>
    </row>
    <row r="664" spans="1:13" x14ac:dyDescent="0.35">
      <c r="A664" t="s">
        <v>1820</v>
      </c>
      <c r="B664" t="s">
        <v>1821</v>
      </c>
      <c r="C664">
        <v>377</v>
      </c>
      <c r="D664">
        <v>1182</v>
      </c>
      <c r="E664">
        <v>1</v>
      </c>
      <c r="F664">
        <v>1136</v>
      </c>
      <c r="G664">
        <v>-257.8</v>
      </c>
      <c r="H664" s="2">
        <v>1.8999999999999999E-21</v>
      </c>
      <c r="I664" t="str">
        <f>IF(ISERROR(MATCH(B664,'Лист 1'!$A$2:$A$207,0)),"no","yes")</f>
        <v>no</v>
      </c>
      <c r="L664">
        <f>(COUNTIF($I$2:I664, "no"))/(COUNTIF($I$2:$I$8561, "no"))</f>
        <v>5.9006582884500301E-2</v>
      </c>
      <c r="M664">
        <f>COUNTIF($I$2:I664,"yes")/$K$4</f>
        <v>0.82524271844660191</v>
      </c>
    </row>
    <row r="665" spans="1:13" x14ac:dyDescent="0.35">
      <c r="A665" t="s">
        <v>1822</v>
      </c>
      <c r="B665" t="s">
        <v>1823</v>
      </c>
      <c r="C665">
        <v>57</v>
      </c>
      <c r="D665">
        <v>760</v>
      </c>
      <c r="E665">
        <v>1</v>
      </c>
      <c r="F665">
        <v>1136</v>
      </c>
      <c r="G665">
        <v>-258</v>
      </c>
      <c r="H665" s="2">
        <v>1.8999999999999999E-21</v>
      </c>
      <c r="I665" t="str">
        <f>IF(ISERROR(MATCH(B665,'Лист 1'!$A$2:$A$207,0)),"no","yes")</f>
        <v>no</v>
      </c>
      <c r="L665">
        <f>(COUNTIF($I$2:I665, "no"))/(COUNTIF($I$2:$I$8561, "no"))</f>
        <v>5.9126271693596646E-2</v>
      </c>
      <c r="M665">
        <f>COUNTIF($I$2:I665,"yes")/$K$4</f>
        <v>0.82524271844660191</v>
      </c>
    </row>
    <row r="666" spans="1:13" x14ac:dyDescent="0.35">
      <c r="A666" t="s">
        <v>1824</v>
      </c>
      <c r="B666" t="s">
        <v>1825</v>
      </c>
      <c r="C666">
        <v>24</v>
      </c>
      <c r="D666">
        <v>789</v>
      </c>
      <c r="E666">
        <v>1</v>
      </c>
      <c r="F666">
        <v>1136</v>
      </c>
      <c r="G666">
        <v>-258</v>
      </c>
      <c r="H666" s="2">
        <v>1.8999999999999999E-21</v>
      </c>
      <c r="I666" t="str">
        <f>IF(ISERROR(MATCH(B666,'Лист 1'!$A$2:$A$207,0)),"no","yes")</f>
        <v>no</v>
      </c>
      <c r="L666">
        <f>(COUNTIF($I$2:I666, "no"))/(COUNTIF($I$2:$I$8561, "no"))</f>
        <v>5.9245960502692999E-2</v>
      </c>
      <c r="M666">
        <f>COUNTIF($I$2:I666,"yes")/$K$4</f>
        <v>0.82524271844660191</v>
      </c>
    </row>
    <row r="667" spans="1:13" x14ac:dyDescent="0.35">
      <c r="A667" t="s">
        <v>1826</v>
      </c>
      <c r="B667" t="s">
        <v>1827</v>
      </c>
      <c r="C667">
        <v>388</v>
      </c>
      <c r="D667">
        <v>1200</v>
      </c>
      <c r="E667">
        <v>1</v>
      </c>
      <c r="F667">
        <v>1136</v>
      </c>
      <c r="G667">
        <v>-258.10000000000002</v>
      </c>
      <c r="H667" s="2">
        <v>1.9999999999999998E-21</v>
      </c>
      <c r="I667" t="str">
        <f>IF(ISERROR(MATCH(B667,'Лист 1'!$A$2:$A$207,0)),"no","yes")</f>
        <v>no</v>
      </c>
      <c r="L667">
        <f>(COUNTIF($I$2:I667, "no"))/(COUNTIF($I$2:$I$8561, "no"))</f>
        <v>5.9365649311789351E-2</v>
      </c>
      <c r="M667">
        <f>COUNTIF($I$2:I667,"yes")/$K$4</f>
        <v>0.82524271844660191</v>
      </c>
    </row>
    <row r="668" spans="1:13" x14ac:dyDescent="0.35">
      <c r="A668" t="s">
        <v>1828</v>
      </c>
      <c r="B668" t="s">
        <v>1829</v>
      </c>
      <c r="C668">
        <v>377</v>
      </c>
      <c r="D668">
        <v>1182</v>
      </c>
      <c r="E668">
        <v>1</v>
      </c>
      <c r="F668">
        <v>1136</v>
      </c>
      <c r="G668">
        <v>-258.8</v>
      </c>
      <c r="H668" s="2">
        <v>1.9999999999999998E-21</v>
      </c>
      <c r="I668" t="str">
        <f>IF(ISERROR(MATCH(B668,'Лист 1'!$A$2:$A$207,0)),"no","yes")</f>
        <v>no</v>
      </c>
      <c r="L668">
        <f>(COUNTIF($I$2:I668, "no"))/(COUNTIF($I$2:$I$8561, "no"))</f>
        <v>5.9485338120885696E-2</v>
      </c>
      <c r="M668">
        <f>COUNTIF($I$2:I668,"yes")/$K$4</f>
        <v>0.82524271844660191</v>
      </c>
    </row>
    <row r="669" spans="1:13" x14ac:dyDescent="0.35">
      <c r="A669" t="s">
        <v>1830</v>
      </c>
      <c r="B669" t="s">
        <v>1831</v>
      </c>
      <c r="C669">
        <v>386</v>
      </c>
      <c r="D669">
        <v>1182</v>
      </c>
      <c r="E669">
        <v>1</v>
      </c>
      <c r="F669">
        <v>1136</v>
      </c>
      <c r="G669">
        <v>-258.8</v>
      </c>
      <c r="H669" s="2">
        <v>1.9999999999999998E-21</v>
      </c>
      <c r="I669" t="str">
        <f>IF(ISERROR(MATCH(B669,'Лист 1'!$A$2:$A$207,0)),"no","yes")</f>
        <v>no</v>
      </c>
      <c r="L669">
        <f>(COUNTIF($I$2:I669, "no"))/(COUNTIF($I$2:$I$8561, "no"))</f>
        <v>5.9605026929982048E-2</v>
      </c>
      <c r="M669">
        <f>COUNTIF($I$2:I669,"yes")/$K$4</f>
        <v>0.82524271844660191</v>
      </c>
    </row>
    <row r="670" spans="1:13" x14ac:dyDescent="0.35">
      <c r="A670" t="s">
        <v>1832</v>
      </c>
      <c r="B670" t="s">
        <v>1833</v>
      </c>
      <c r="C670">
        <v>371</v>
      </c>
      <c r="D670">
        <v>1131</v>
      </c>
      <c r="E670">
        <v>1</v>
      </c>
      <c r="F670">
        <v>1136</v>
      </c>
      <c r="G670">
        <v>-258.89999999999998</v>
      </c>
      <c r="H670" s="2">
        <v>2.1000000000000001E-21</v>
      </c>
      <c r="I670" t="str">
        <f>IF(ISERROR(MATCH(B670,'Лист 1'!$A$2:$A$207,0)),"no","yes")</f>
        <v>no</v>
      </c>
      <c r="L670">
        <f>(COUNTIF($I$2:I670, "no"))/(COUNTIF($I$2:$I$8561, "no"))</f>
        <v>5.9724715739078393E-2</v>
      </c>
      <c r="M670">
        <f>COUNTIF($I$2:I670,"yes")/$K$4</f>
        <v>0.82524271844660191</v>
      </c>
    </row>
    <row r="671" spans="1:13" x14ac:dyDescent="0.35">
      <c r="A671" t="s">
        <v>1834</v>
      </c>
      <c r="B671" t="s">
        <v>1835</v>
      </c>
      <c r="C671">
        <v>3</v>
      </c>
      <c r="D671">
        <v>761</v>
      </c>
      <c r="E671">
        <v>1</v>
      </c>
      <c r="F671">
        <v>1136</v>
      </c>
      <c r="G671">
        <v>-259</v>
      </c>
      <c r="H671" s="2">
        <v>2.1000000000000001E-21</v>
      </c>
      <c r="I671" t="str">
        <f>IF(ISERROR(MATCH(B671,'Лист 1'!$A$2:$A$207,0)),"no","yes")</f>
        <v>no</v>
      </c>
      <c r="L671">
        <f>(COUNTIF($I$2:I671, "no"))/(COUNTIF($I$2:$I$8561, "no"))</f>
        <v>5.9844404548174746E-2</v>
      </c>
      <c r="M671">
        <f>COUNTIF($I$2:I671,"yes")/$K$4</f>
        <v>0.82524271844660191</v>
      </c>
    </row>
    <row r="672" spans="1:13" x14ac:dyDescent="0.35">
      <c r="A672" t="s">
        <v>1836</v>
      </c>
      <c r="B672" t="s">
        <v>1837</v>
      </c>
      <c r="C672">
        <v>22</v>
      </c>
      <c r="D672">
        <v>792</v>
      </c>
      <c r="E672">
        <v>1</v>
      </c>
      <c r="F672">
        <v>1136</v>
      </c>
      <c r="G672">
        <v>-259.2</v>
      </c>
      <c r="H672" s="2">
        <v>2.1000000000000001E-21</v>
      </c>
      <c r="I672" t="str">
        <f>IF(ISERROR(MATCH(B672,'Лист 1'!$A$2:$A$207,0)),"no","yes")</f>
        <v>no</v>
      </c>
      <c r="L672">
        <f>(COUNTIF($I$2:I672, "no"))/(COUNTIF($I$2:$I$8561, "no"))</f>
        <v>5.9964093357271098E-2</v>
      </c>
      <c r="M672">
        <f>COUNTIF($I$2:I672,"yes")/$K$4</f>
        <v>0.82524271844660191</v>
      </c>
    </row>
    <row r="673" spans="1:13" x14ac:dyDescent="0.35">
      <c r="A673" t="s">
        <v>1838</v>
      </c>
      <c r="B673" t="s">
        <v>1839</v>
      </c>
      <c r="C673">
        <v>7</v>
      </c>
      <c r="D673">
        <v>755</v>
      </c>
      <c r="E673">
        <v>1</v>
      </c>
      <c r="F673">
        <v>1136</v>
      </c>
      <c r="G673">
        <v>-259.3</v>
      </c>
      <c r="H673" s="2">
        <v>2.1000000000000001E-21</v>
      </c>
      <c r="I673" t="str">
        <f>IF(ISERROR(MATCH(B673,'Лист 1'!$A$2:$A$207,0)),"no","yes")</f>
        <v>no</v>
      </c>
      <c r="L673">
        <f>(COUNTIF($I$2:I673, "no"))/(COUNTIF($I$2:$I$8561, "no"))</f>
        <v>6.0083782166367443E-2</v>
      </c>
      <c r="M673">
        <f>COUNTIF($I$2:I673,"yes")/$K$4</f>
        <v>0.82524271844660191</v>
      </c>
    </row>
    <row r="674" spans="1:13" x14ac:dyDescent="0.35">
      <c r="A674" t="s">
        <v>1840</v>
      </c>
      <c r="B674" t="s">
        <v>1841</v>
      </c>
      <c r="C674">
        <v>378</v>
      </c>
      <c r="D674">
        <v>1193</v>
      </c>
      <c r="E674">
        <v>1</v>
      </c>
      <c r="F674">
        <v>1136</v>
      </c>
      <c r="G674">
        <v>-259.39999999999998</v>
      </c>
      <c r="H674" s="2">
        <v>2.1000000000000001E-21</v>
      </c>
      <c r="I674" t="str">
        <f>IF(ISERROR(MATCH(B674,'Лист 1'!$A$2:$A$207,0)),"no","yes")</f>
        <v>no</v>
      </c>
      <c r="L674">
        <f>(COUNTIF($I$2:I674, "no"))/(COUNTIF($I$2:$I$8561, "no"))</f>
        <v>6.0203470975463795E-2</v>
      </c>
      <c r="M674">
        <f>COUNTIF($I$2:I674,"yes")/$K$4</f>
        <v>0.82524271844660191</v>
      </c>
    </row>
    <row r="675" spans="1:13" x14ac:dyDescent="0.35">
      <c r="A675" t="s">
        <v>1842</v>
      </c>
      <c r="B675" t="s">
        <v>1843</v>
      </c>
      <c r="C675">
        <v>2</v>
      </c>
      <c r="D675">
        <v>710</v>
      </c>
      <c r="E675">
        <v>1</v>
      </c>
      <c r="F675">
        <v>1136</v>
      </c>
      <c r="G675">
        <v>-259.60000000000002</v>
      </c>
      <c r="H675" s="2">
        <v>2.2000000000000001E-21</v>
      </c>
      <c r="I675" t="str">
        <f>IF(ISERROR(MATCH(B675,'Лист 1'!$A$2:$A$207,0)),"no","yes")</f>
        <v>no</v>
      </c>
      <c r="L675">
        <f>(COUNTIF($I$2:I675, "no"))/(COUNTIF($I$2:$I$8561, "no"))</f>
        <v>6.032315978456014E-2</v>
      </c>
      <c r="M675">
        <f>COUNTIF($I$2:I675,"yes")/$K$4</f>
        <v>0.82524271844660191</v>
      </c>
    </row>
    <row r="676" spans="1:13" x14ac:dyDescent="0.35">
      <c r="A676" t="s">
        <v>1844</v>
      </c>
      <c r="B676" t="s">
        <v>1845</v>
      </c>
      <c r="C676">
        <v>378</v>
      </c>
      <c r="D676">
        <v>1182</v>
      </c>
      <c r="E676">
        <v>1</v>
      </c>
      <c r="F676">
        <v>1136</v>
      </c>
      <c r="G676">
        <v>-260</v>
      </c>
      <c r="H676" s="2">
        <v>2.2000000000000001E-21</v>
      </c>
      <c r="I676" t="str">
        <f>IF(ISERROR(MATCH(B676,'Лист 1'!$A$2:$A$207,0)),"no","yes")</f>
        <v>no</v>
      </c>
      <c r="L676">
        <f>(COUNTIF($I$2:I676, "no"))/(COUNTIF($I$2:$I$8561, "no"))</f>
        <v>6.0442848593656492E-2</v>
      </c>
      <c r="M676">
        <f>COUNTIF($I$2:I676,"yes")/$K$4</f>
        <v>0.82524271844660191</v>
      </c>
    </row>
    <row r="677" spans="1:13" x14ac:dyDescent="0.35">
      <c r="A677" t="s">
        <v>1846</v>
      </c>
      <c r="B677" t="s">
        <v>1847</v>
      </c>
      <c r="C677">
        <v>8</v>
      </c>
      <c r="D677">
        <v>716</v>
      </c>
      <c r="E677">
        <v>1</v>
      </c>
      <c r="F677">
        <v>1136</v>
      </c>
      <c r="G677">
        <v>-260</v>
      </c>
      <c r="H677" s="2">
        <v>2.2000000000000001E-21</v>
      </c>
      <c r="I677" t="str">
        <f>IF(ISERROR(MATCH(B677,'Лист 1'!$A$2:$A$207,0)),"no","yes")</f>
        <v>no</v>
      </c>
      <c r="L677">
        <f>(COUNTIF($I$2:I677, "no"))/(COUNTIF($I$2:$I$8561, "no"))</f>
        <v>6.0562537402752845E-2</v>
      </c>
      <c r="M677">
        <f>COUNTIF($I$2:I677,"yes")/$K$4</f>
        <v>0.82524271844660191</v>
      </c>
    </row>
    <row r="678" spans="1:13" x14ac:dyDescent="0.35">
      <c r="A678" t="s">
        <v>1848</v>
      </c>
      <c r="B678" t="s">
        <v>1849</v>
      </c>
      <c r="C678">
        <v>398</v>
      </c>
      <c r="D678">
        <v>1157</v>
      </c>
      <c r="E678">
        <v>1</v>
      </c>
      <c r="F678">
        <v>1136</v>
      </c>
      <c r="G678">
        <v>-260.89999999999998</v>
      </c>
      <c r="H678" s="2">
        <v>2.3999999999999999E-21</v>
      </c>
      <c r="I678" t="str">
        <f>IF(ISERROR(MATCH(B678,'Лист 1'!$A$2:$A$207,0)),"no","yes")</f>
        <v>no</v>
      </c>
      <c r="L678">
        <f>(COUNTIF($I$2:I678, "no"))/(COUNTIF($I$2:$I$8561, "no"))</f>
        <v>6.068222621184919E-2</v>
      </c>
      <c r="M678">
        <f>COUNTIF($I$2:I678,"yes")/$K$4</f>
        <v>0.82524271844660191</v>
      </c>
    </row>
    <row r="679" spans="1:13" x14ac:dyDescent="0.35">
      <c r="A679" t="s">
        <v>1850</v>
      </c>
      <c r="B679" t="s">
        <v>1851</v>
      </c>
      <c r="C679">
        <v>377</v>
      </c>
      <c r="D679">
        <v>1182</v>
      </c>
      <c r="E679">
        <v>1</v>
      </c>
      <c r="F679">
        <v>1136</v>
      </c>
      <c r="G679">
        <v>-261.10000000000002</v>
      </c>
      <c r="H679" s="2">
        <v>2.3999999999999999E-21</v>
      </c>
      <c r="I679" t="str">
        <f>IF(ISERROR(MATCH(B679,'Лист 1'!$A$2:$A$207,0)),"no","yes")</f>
        <v>no</v>
      </c>
      <c r="L679">
        <f>(COUNTIF($I$2:I679, "no"))/(COUNTIF($I$2:$I$8561, "no"))</f>
        <v>6.0801915020945542E-2</v>
      </c>
      <c r="M679">
        <f>COUNTIF($I$2:I679,"yes")/$K$4</f>
        <v>0.82524271844660191</v>
      </c>
    </row>
    <row r="680" spans="1:13" x14ac:dyDescent="0.35">
      <c r="A680" t="s">
        <v>1852</v>
      </c>
      <c r="B680" t="s">
        <v>1853</v>
      </c>
      <c r="C680">
        <v>34</v>
      </c>
      <c r="D680">
        <v>716</v>
      </c>
      <c r="E680">
        <v>1</v>
      </c>
      <c r="F680">
        <v>1136</v>
      </c>
      <c r="G680">
        <v>-261.5</v>
      </c>
      <c r="H680" s="2">
        <v>2.4999999999999999E-21</v>
      </c>
      <c r="I680" t="str">
        <f>IF(ISERROR(MATCH(B680,'Лист 1'!$A$2:$A$207,0)),"no","yes")</f>
        <v>no</v>
      </c>
      <c r="L680">
        <f>(COUNTIF($I$2:I680, "no"))/(COUNTIF($I$2:$I$8561, "no"))</f>
        <v>6.0921603830041894E-2</v>
      </c>
      <c r="M680">
        <f>COUNTIF($I$2:I680,"yes")/$K$4</f>
        <v>0.82524271844660191</v>
      </c>
    </row>
    <row r="681" spans="1:13" x14ac:dyDescent="0.35">
      <c r="A681" t="s">
        <v>1854</v>
      </c>
      <c r="B681" t="s">
        <v>1855</v>
      </c>
      <c r="C681">
        <v>34</v>
      </c>
      <c r="D681">
        <v>716</v>
      </c>
      <c r="E681">
        <v>1</v>
      </c>
      <c r="F681">
        <v>1136</v>
      </c>
      <c r="G681">
        <v>-261.5</v>
      </c>
      <c r="H681" s="2">
        <v>2.4999999999999999E-21</v>
      </c>
      <c r="I681" t="str">
        <f>IF(ISERROR(MATCH(B681,'Лист 1'!$A$2:$A$207,0)),"no","yes")</f>
        <v>no</v>
      </c>
      <c r="L681">
        <f>(COUNTIF($I$2:I681, "no"))/(COUNTIF($I$2:$I$8561, "no"))</f>
        <v>6.1041292639138239E-2</v>
      </c>
      <c r="M681">
        <f>COUNTIF($I$2:I681,"yes")/$K$4</f>
        <v>0.82524271844660191</v>
      </c>
    </row>
    <row r="682" spans="1:13" x14ac:dyDescent="0.35">
      <c r="A682" t="s">
        <v>1856</v>
      </c>
      <c r="B682" t="s">
        <v>1857</v>
      </c>
      <c r="C682">
        <v>22</v>
      </c>
      <c r="D682">
        <v>792</v>
      </c>
      <c r="E682">
        <v>1</v>
      </c>
      <c r="F682">
        <v>1136</v>
      </c>
      <c r="G682">
        <v>-261.7</v>
      </c>
      <c r="H682" s="2">
        <v>2.4999999999999999E-21</v>
      </c>
      <c r="I682" t="str">
        <f>IF(ISERROR(MATCH(B682,'Лист 1'!$A$2:$A$207,0)),"no","yes")</f>
        <v>no</v>
      </c>
      <c r="L682">
        <f>(COUNTIF($I$2:I682, "no"))/(COUNTIF($I$2:$I$8561, "no"))</f>
        <v>6.1160981448234591E-2</v>
      </c>
      <c r="M682">
        <f>COUNTIF($I$2:I682,"yes")/$K$4</f>
        <v>0.82524271844660191</v>
      </c>
    </row>
    <row r="683" spans="1:13" x14ac:dyDescent="0.35">
      <c r="A683" t="s">
        <v>1858</v>
      </c>
      <c r="B683" t="s">
        <v>1859</v>
      </c>
      <c r="C683">
        <v>8</v>
      </c>
      <c r="D683">
        <v>716</v>
      </c>
      <c r="E683">
        <v>1</v>
      </c>
      <c r="F683">
        <v>1136</v>
      </c>
      <c r="G683">
        <v>-261.89999999999998</v>
      </c>
      <c r="H683" s="2">
        <v>2.4999999999999999E-21</v>
      </c>
      <c r="I683" t="str">
        <f>IF(ISERROR(MATCH(B683,'Лист 1'!$A$2:$A$207,0)),"no","yes")</f>
        <v>no</v>
      </c>
      <c r="L683">
        <f>(COUNTIF($I$2:I683, "no"))/(COUNTIF($I$2:$I$8561, "no"))</f>
        <v>6.1280670257330937E-2</v>
      </c>
      <c r="M683">
        <f>COUNTIF($I$2:I683,"yes")/$K$4</f>
        <v>0.82524271844660191</v>
      </c>
    </row>
    <row r="684" spans="1:13" x14ac:dyDescent="0.35">
      <c r="A684" t="s">
        <v>1860</v>
      </c>
      <c r="B684" t="s">
        <v>1861</v>
      </c>
      <c r="C684">
        <v>390</v>
      </c>
      <c r="D684">
        <v>1205</v>
      </c>
      <c r="E684">
        <v>1</v>
      </c>
      <c r="F684">
        <v>1136</v>
      </c>
      <c r="G684">
        <v>-262</v>
      </c>
      <c r="H684" s="2">
        <v>2.4999999999999999E-21</v>
      </c>
      <c r="I684" t="str">
        <f>IF(ISERROR(MATCH(B684,'Лист 1'!$A$2:$A$207,0)),"no","yes")</f>
        <v>no</v>
      </c>
      <c r="L684">
        <f>(COUNTIF($I$2:I684, "no"))/(COUNTIF($I$2:$I$8561, "no"))</f>
        <v>6.1400359066427289E-2</v>
      </c>
      <c r="M684">
        <f>COUNTIF($I$2:I684,"yes")/$K$4</f>
        <v>0.82524271844660191</v>
      </c>
    </row>
    <row r="685" spans="1:13" x14ac:dyDescent="0.35">
      <c r="A685" t="s">
        <v>1862</v>
      </c>
      <c r="B685" t="s">
        <v>1863</v>
      </c>
      <c r="C685">
        <v>390</v>
      </c>
      <c r="D685">
        <v>1205</v>
      </c>
      <c r="E685">
        <v>1</v>
      </c>
      <c r="F685">
        <v>1136</v>
      </c>
      <c r="G685">
        <v>-262</v>
      </c>
      <c r="H685" s="2">
        <v>2.4999999999999999E-21</v>
      </c>
      <c r="I685" t="str">
        <f>IF(ISERROR(MATCH(B685,'Лист 1'!$A$2:$A$207,0)),"no","yes")</f>
        <v>no</v>
      </c>
      <c r="L685">
        <f>(COUNTIF($I$2:I685, "no"))/(COUNTIF($I$2:$I$8561, "no"))</f>
        <v>6.1520047875523641E-2</v>
      </c>
      <c r="M685">
        <f>COUNTIF($I$2:I685,"yes")/$K$4</f>
        <v>0.82524271844660191</v>
      </c>
    </row>
    <row r="686" spans="1:13" x14ac:dyDescent="0.35">
      <c r="A686" t="s">
        <v>1864</v>
      </c>
      <c r="B686" t="s">
        <v>1865</v>
      </c>
      <c r="C686">
        <v>20</v>
      </c>
      <c r="D686">
        <v>665</v>
      </c>
      <c r="E686">
        <v>1</v>
      </c>
      <c r="F686">
        <v>1136</v>
      </c>
      <c r="G686">
        <v>-262.10000000000002</v>
      </c>
      <c r="H686" s="2">
        <v>2.6000000000000002E-21</v>
      </c>
      <c r="I686" t="str">
        <f>IF(ISERROR(MATCH(B686,'Лист 1'!$A$2:$A$207,0)),"no","yes")</f>
        <v>no</v>
      </c>
      <c r="L686">
        <f>(COUNTIF($I$2:I686, "no"))/(COUNTIF($I$2:$I$8561, "no"))</f>
        <v>6.1639736684619986E-2</v>
      </c>
      <c r="M686">
        <f>COUNTIF($I$2:I686,"yes")/$K$4</f>
        <v>0.82524271844660191</v>
      </c>
    </row>
    <row r="687" spans="1:13" x14ac:dyDescent="0.35">
      <c r="A687" t="s">
        <v>1866</v>
      </c>
      <c r="B687" t="s">
        <v>1867</v>
      </c>
      <c r="C687">
        <v>371</v>
      </c>
      <c r="D687">
        <v>1130</v>
      </c>
      <c r="E687">
        <v>1</v>
      </c>
      <c r="F687">
        <v>1136</v>
      </c>
      <c r="G687">
        <v>-262.5</v>
      </c>
      <c r="H687" s="2">
        <v>2.6000000000000002E-21</v>
      </c>
      <c r="I687" t="str">
        <f>IF(ISERROR(MATCH(B687,'Лист 1'!$A$2:$A$207,0)),"no","yes")</f>
        <v>no</v>
      </c>
      <c r="L687">
        <f>(COUNTIF($I$2:I687, "no"))/(COUNTIF($I$2:$I$8561, "no"))</f>
        <v>6.1759425493716338E-2</v>
      </c>
      <c r="M687">
        <f>COUNTIF($I$2:I687,"yes")/$K$4</f>
        <v>0.82524271844660191</v>
      </c>
    </row>
    <row r="688" spans="1:13" x14ac:dyDescent="0.35">
      <c r="A688" t="s">
        <v>1868</v>
      </c>
      <c r="B688" t="s">
        <v>1869</v>
      </c>
      <c r="C688">
        <v>55</v>
      </c>
      <c r="D688">
        <v>761</v>
      </c>
      <c r="E688">
        <v>1</v>
      </c>
      <c r="F688">
        <v>1136</v>
      </c>
      <c r="G688">
        <v>-262.8</v>
      </c>
      <c r="H688" s="2">
        <v>2.7000000000000001E-21</v>
      </c>
      <c r="I688" t="str">
        <f>IF(ISERROR(MATCH(B688,'Лист 1'!$A$2:$A$207,0)),"no","yes")</f>
        <v>no</v>
      </c>
      <c r="L688">
        <f>(COUNTIF($I$2:I688, "no"))/(COUNTIF($I$2:$I$8561, "no"))</f>
        <v>6.1879114302812684E-2</v>
      </c>
      <c r="M688">
        <f>COUNTIF($I$2:I688,"yes")/$K$4</f>
        <v>0.82524271844660191</v>
      </c>
    </row>
    <row r="689" spans="1:13" x14ac:dyDescent="0.35">
      <c r="A689" t="s">
        <v>1870</v>
      </c>
      <c r="B689" t="s">
        <v>1871</v>
      </c>
      <c r="C689">
        <v>4</v>
      </c>
      <c r="D689">
        <v>716</v>
      </c>
      <c r="E689">
        <v>1</v>
      </c>
      <c r="F689">
        <v>1136</v>
      </c>
      <c r="G689">
        <v>-264.10000000000002</v>
      </c>
      <c r="H689" s="2">
        <v>2.9E-21</v>
      </c>
      <c r="I689" t="str">
        <f>IF(ISERROR(MATCH(B689,'Лист 1'!$A$2:$A$207,0)),"no","yes")</f>
        <v>no</v>
      </c>
      <c r="L689">
        <f>(COUNTIF($I$2:I689, "no"))/(COUNTIF($I$2:$I$8561, "no"))</f>
        <v>6.1998803111909036E-2</v>
      </c>
      <c r="M689">
        <f>COUNTIF($I$2:I689,"yes")/$K$4</f>
        <v>0.82524271844660191</v>
      </c>
    </row>
    <row r="690" spans="1:13" x14ac:dyDescent="0.35">
      <c r="A690" t="s">
        <v>1872</v>
      </c>
      <c r="B690" t="s">
        <v>1873</v>
      </c>
      <c r="C690">
        <v>371</v>
      </c>
      <c r="D690">
        <v>1134</v>
      </c>
      <c r="E690">
        <v>1</v>
      </c>
      <c r="F690">
        <v>1136</v>
      </c>
      <c r="G690">
        <v>-264.3</v>
      </c>
      <c r="H690" s="2">
        <v>2.9999999999999999E-21</v>
      </c>
      <c r="I690" t="str">
        <f>IF(ISERROR(MATCH(B690,'Лист 1'!$A$2:$A$207,0)),"no","yes")</f>
        <v>no</v>
      </c>
      <c r="L690">
        <f>(COUNTIF($I$2:I690, "no"))/(COUNTIF($I$2:$I$8561, "no"))</f>
        <v>6.2118491921005388E-2</v>
      </c>
      <c r="M690">
        <f>COUNTIF($I$2:I690,"yes")/$K$4</f>
        <v>0.82524271844660191</v>
      </c>
    </row>
    <row r="691" spans="1:13" x14ac:dyDescent="0.35">
      <c r="A691" t="s">
        <v>1874</v>
      </c>
      <c r="B691" t="s">
        <v>1875</v>
      </c>
      <c r="C691">
        <v>17</v>
      </c>
      <c r="D691">
        <v>716</v>
      </c>
      <c r="E691">
        <v>1</v>
      </c>
      <c r="F691">
        <v>1136</v>
      </c>
      <c r="G691">
        <v>-264.8</v>
      </c>
      <c r="H691" s="2">
        <v>3.0999999999999998E-21</v>
      </c>
      <c r="I691" t="str">
        <f>IF(ISERROR(MATCH(B691,'Лист 1'!$A$2:$A$207,0)),"no","yes")</f>
        <v>no</v>
      </c>
      <c r="L691">
        <f>(COUNTIF($I$2:I691, "no"))/(COUNTIF($I$2:$I$8561, "no"))</f>
        <v>6.2238180730101733E-2</v>
      </c>
      <c r="M691">
        <f>COUNTIF($I$2:I691,"yes")/$K$4</f>
        <v>0.82524271844660191</v>
      </c>
    </row>
    <row r="692" spans="1:13" x14ac:dyDescent="0.35">
      <c r="A692" t="s">
        <v>1876</v>
      </c>
      <c r="B692" t="s">
        <v>1877</v>
      </c>
      <c r="C692">
        <v>390</v>
      </c>
      <c r="D692">
        <v>1205</v>
      </c>
      <c r="E692">
        <v>1</v>
      </c>
      <c r="F692">
        <v>1136</v>
      </c>
      <c r="G692">
        <v>-265.10000000000002</v>
      </c>
      <c r="H692" s="2">
        <v>3.0999999999999998E-21</v>
      </c>
      <c r="I692" t="str">
        <f>IF(ISERROR(MATCH(B692,'Лист 1'!$A$2:$A$207,0)),"no","yes")</f>
        <v>no</v>
      </c>
      <c r="L692">
        <f>(COUNTIF($I$2:I692, "no"))/(COUNTIF($I$2:$I$8561, "no"))</f>
        <v>6.2357869539198085E-2</v>
      </c>
      <c r="M692">
        <f>COUNTIF($I$2:I692,"yes")/$K$4</f>
        <v>0.82524271844660191</v>
      </c>
    </row>
    <row r="693" spans="1:13" x14ac:dyDescent="0.35">
      <c r="A693" t="s">
        <v>1878</v>
      </c>
      <c r="B693" t="s">
        <v>1879</v>
      </c>
      <c r="C693">
        <v>3</v>
      </c>
      <c r="D693">
        <v>761</v>
      </c>
      <c r="E693">
        <v>1</v>
      </c>
      <c r="F693">
        <v>1136</v>
      </c>
      <c r="G693">
        <v>-265.2</v>
      </c>
      <c r="H693" s="2">
        <v>3.0999999999999998E-21</v>
      </c>
      <c r="I693" t="str">
        <f>IF(ISERROR(MATCH(B693,'Лист 1'!$A$2:$A$207,0)),"no","yes")</f>
        <v>no</v>
      </c>
      <c r="L693">
        <f>(COUNTIF($I$2:I693, "no"))/(COUNTIF($I$2:$I$8561, "no"))</f>
        <v>6.2477558348294437E-2</v>
      </c>
      <c r="M693">
        <f>COUNTIF($I$2:I693,"yes")/$K$4</f>
        <v>0.82524271844660191</v>
      </c>
    </row>
    <row r="694" spans="1:13" x14ac:dyDescent="0.35">
      <c r="A694" t="s">
        <v>1880</v>
      </c>
      <c r="B694" t="s">
        <v>1881</v>
      </c>
      <c r="C694">
        <v>4</v>
      </c>
      <c r="D694">
        <v>716</v>
      </c>
      <c r="E694">
        <v>1</v>
      </c>
      <c r="F694">
        <v>1136</v>
      </c>
      <c r="G694">
        <v>-265.39999999999998</v>
      </c>
      <c r="H694" s="2">
        <v>3.2000000000000002E-21</v>
      </c>
      <c r="I694" t="str">
        <f>IF(ISERROR(MATCH(B694,'Лист 1'!$A$2:$A$207,0)),"no","yes")</f>
        <v>no</v>
      </c>
      <c r="L694">
        <f>(COUNTIF($I$2:I694, "no"))/(COUNTIF($I$2:$I$8561, "no"))</f>
        <v>6.259724715739079E-2</v>
      </c>
      <c r="M694">
        <f>COUNTIF($I$2:I694,"yes")/$K$4</f>
        <v>0.82524271844660191</v>
      </c>
    </row>
    <row r="695" spans="1:13" x14ac:dyDescent="0.35">
      <c r="A695" t="s">
        <v>1882</v>
      </c>
      <c r="B695" t="s">
        <v>1883</v>
      </c>
      <c r="C695">
        <v>4</v>
      </c>
      <c r="D695">
        <v>716</v>
      </c>
      <c r="E695">
        <v>1</v>
      </c>
      <c r="F695">
        <v>1136</v>
      </c>
      <c r="G695">
        <v>-265.39999999999998</v>
      </c>
      <c r="H695" s="2">
        <v>3.2000000000000002E-21</v>
      </c>
      <c r="I695" t="str">
        <f>IF(ISERROR(MATCH(B695,'Лист 1'!$A$2:$A$207,0)),"no","yes")</f>
        <v>no</v>
      </c>
      <c r="L695">
        <f>(COUNTIF($I$2:I695, "no"))/(COUNTIF($I$2:$I$8561, "no"))</f>
        <v>6.2716935966487128E-2</v>
      </c>
      <c r="M695">
        <f>COUNTIF($I$2:I695,"yes")/$K$4</f>
        <v>0.82524271844660191</v>
      </c>
    </row>
    <row r="696" spans="1:13" x14ac:dyDescent="0.35">
      <c r="A696" t="s">
        <v>1884</v>
      </c>
      <c r="B696" t="s">
        <v>1885</v>
      </c>
      <c r="C696">
        <v>400</v>
      </c>
      <c r="D696">
        <v>1220</v>
      </c>
      <c r="E696">
        <v>1</v>
      </c>
      <c r="F696">
        <v>1136</v>
      </c>
      <c r="G696">
        <v>-265.60000000000002</v>
      </c>
      <c r="H696" s="2">
        <v>3.2000000000000002E-21</v>
      </c>
      <c r="I696" t="str">
        <f>IF(ISERROR(MATCH(B696,'Лист 1'!$A$2:$A$207,0)),"no","yes")</f>
        <v>no</v>
      </c>
      <c r="L696">
        <f>(COUNTIF($I$2:I696, "no"))/(COUNTIF($I$2:$I$8561, "no"))</f>
        <v>6.283662477558348E-2</v>
      </c>
      <c r="M696">
        <f>COUNTIF($I$2:I696,"yes")/$K$4</f>
        <v>0.82524271844660191</v>
      </c>
    </row>
    <row r="697" spans="1:13" x14ac:dyDescent="0.35">
      <c r="A697" t="s">
        <v>1886</v>
      </c>
      <c r="B697" t="s">
        <v>1887</v>
      </c>
      <c r="C697">
        <v>140</v>
      </c>
      <c r="D697">
        <v>952</v>
      </c>
      <c r="E697">
        <v>1</v>
      </c>
      <c r="F697">
        <v>1136</v>
      </c>
      <c r="G697">
        <v>-265.8</v>
      </c>
      <c r="H697" s="2">
        <v>3.3000000000000001E-21</v>
      </c>
      <c r="I697" t="str">
        <f>IF(ISERROR(MATCH(B697,'Лист 1'!$A$2:$A$207,0)),"no","yes")</f>
        <v>no</v>
      </c>
      <c r="L697">
        <f>(COUNTIF($I$2:I697, "no"))/(COUNTIF($I$2:$I$8561, "no"))</f>
        <v>6.2956313584679832E-2</v>
      </c>
      <c r="M697">
        <f>COUNTIF($I$2:I697,"yes")/$K$4</f>
        <v>0.82524271844660191</v>
      </c>
    </row>
    <row r="698" spans="1:13" x14ac:dyDescent="0.35">
      <c r="A698" t="s">
        <v>1888</v>
      </c>
      <c r="B698" t="s">
        <v>1889</v>
      </c>
      <c r="C698">
        <v>377</v>
      </c>
      <c r="D698">
        <v>1182</v>
      </c>
      <c r="E698">
        <v>1</v>
      </c>
      <c r="F698">
        <v>1136</v>
      </c>
      <c r="G698">
        <v>-265.8</v>
      </c>
      <c r="H698" s="2">
        <v>3.3000000000000001E-21</v>
      </c>
      <c r="I698" t="str">
        <f>IF(ISERROR(MATCH(B698,'Лист 1'!$A$2:$A$207,0)),"no","yes")</f>
        <v>no</v>
      </c>
      <c r="L698">
        <f>(COUNTIF($I$2:I698, "no"))/(COUNTIF($I$2:$I$8561, "no"))</f>
        <v>6.3076002393776184E-2</v>
      </c>
      <c r="M698">
        <f>COUNTIF($I$2:I698,"yes")/$K$4</f>
        <v>0.82524271844660191</v>
      </c>
    </row>
    <row r="699" spans="1:13" x14ac:dyDescent="0.35">
      <c r="A699" t="s">
        <v>1890</v>
      </c>
      <c r="B699" t="s">
        <v>1891</v>
      </c>
      <c r="C699">
        <v>8</v>
      </c>
      <c r="D699">
        <v>716</v>
      </c>
      <c r="E699">
        <v>1</v>
      </c>
      <c r="F699">
        <v>1136</v>
      </c>
      <c r="G699">
        <v>-265.89999999999998</v>
      </c>
      <c r="H699" s="2">
        <v>3.3000000000000001E-21</v>
      </c>
      <c r="I699" t="str">
        <f>IF(ISERROR(MATCH(B699,'Лист 1'!$A$2:$A$207,0)),"no","yes")</f>
        <v>no</v>
      </c>
      <c r="L699">
        <f>(COUNTIF($I$2:I699, "no"))/(COUNTIF($I$2:$I$8561, "no"))</f>
        <v>6.3195691202872536E-2</v>
      </c>
      <c r="M699">
        <f>COUNTIF($I$2:I699,"yes")/$K$4</f>
        <v>0.82524271844660191</v>
      </c>
    </row>
    <row r="700" spans="1:13" x14ac:dyDescent="0.35">
      <c r="A700" t="s">
        <v>1892</v>
      </c>
      <c r="B700" t="s">
        <v>1893</v>
      </c>
      <c r="C700">
        <v>8</v>
      </c>
      <c r="D700">
        <v>716</v>
      </c>
      <c r="E700">
        <v>1</v>
      </c>
      <c r="F700">
        <v>1136</v>
      </c>
      <c r="G700">
        <v>-265.89999999999998</v>
      </c>
      <c r="H700" s="2">
        <v>3.3000000000000001E-21</v>
      </c>
      <c r="I700" t="str">
        <f>IF(ISERROR(MATCH(B700,'Лист 1'!$A$2:$A$207,0)),"no","yes")</f>
        <v>no</v>
      </c>
      <c r="L700">
        <f>(COUNTIF($I$2:I700, "no"))/(COUNTIF($I$2:$I$8561, "no"))</f>
        <v>6.3315380011968875E-2</v>
      </c>
      <c r="M700">
        <f>COUNTIF($I$2:I700,"yes")/$K$4</f>
        <v>0.82524271844660191</v>
      </c>
    </row>
    <row r="701" spans="1:13" x14ac:dyDescent="0.35">
      <c r="A701" t="s">
        <v>1894</v>
      </c>
      <c r="B701" t="s">
        <v>1895</v>
      </c>
      <c r="C701">
        <v>231</v>
      </c>
      <c r="D701">
        <v>1162</v>
      </c>
      <c r="E701">
        <v>1</v>
      </c>
      <c r="F701">
        <v>1136</v>
      </c>
      <c r="G701">
        <v>-265.89999999999998</v>
      </c>
      <c r="H701" s="2">
        <v>3.3000000000000001E-21</v>
      </c>
      <c r="I701" t="str">
        <f>IF(ISERROR(MATCH(B701,'Лист 1'!$A$2:$A$207,0)),"no","yes")</f>
        <v>no</v>
      </c>
      <c r="L701">
        <f>(COUNTIF($I$2:I701, "no"))/(COUNTIF($I$2:$I$8561, "no"))</f>
        <v>6.3435068821065227E-2</v>
      </c>
      <c r="M701">
        <f>COUNTIF($I$2:I701,"yes")/$K$4</f>
        <v>0.82524271844660191</v>
      </c>
    </row>
    <row r="702" spans="1:13" x14ac:dyDescent="0.35">
      <c r="A702" t="s">
        <v>1896</v>
      </c>
      <c r="B702" t="s">
        <v>1897</v>
      </c>
      <c r="C702">
        <v>231</v>
      </c>
      <c r="D702">
        <v>1162</v>
      </c>
      <c r="E702">
        <v>1</v>
      </c>
      <c r="F702">
        <v>1136</v>
      </c>
      <c r="G702">
        <v>-266</v>
      </c>
      <c r="H702" s="2">
        <v>3.3000000000000001E-21</v>
      </c>
      <c r="I702" t="str">
        <f>IF(ISERROR(MATCH(B702,'Лист 1'!$A$2:$A$207,0)),"no","yes")</f>
        <v>no</v>
      </c>
      <c r="L702">
        <f>(COUNTIF($I$2:I702, "no"))/(COUNTIF($I$2:$I$8561, "no"))</f>
        <v>6.3554757630161579E-2</v>
      </c>
      <c r="M702">
        <f>COUNTIF($I$2:I702,"yes")/$K$4</f>
        <v>0.82524271844660191</v>
      </c>
    </row>
    <row r="703" spans="1:13" x14ac:dyDescent="0.35">
      <c r="A703" t="s">
        <v>1898</v>
      </c>
      <c r="B703" t="s">
        <v>1899</v>
      </c>
      <c r="C703">
        <v>2</v>
      </c>
      <c r="D703">
        <v>717</v>
      </c>
      <c r="E703">
        <v>1</v>
      </c>
      <c r="F703">
        <v>1136</v>
      </c>
      <c r="G703">
        <v>-266.10000000000002</v>
      </c>
      <c r="H703" s="2">
        <v>3.3000000000000001E-21</v>
      </c>
      <c r="I703" t="str">
        <f>IF(ISERROR(MATCH(B703,'Лист 1'!$A$2:$A$207,0)),"no","yes")</f>
        <v>no</v>
      </c>
      <c r="L703">
        <f>(COUNTIF($I$2:I703, "no"))/(COUNTIF($I$2:$I$8561, "no"))</f>
        <v>6.3674446439257931E-2</v>
      </c>
      <c r="M703">
        <f>COUNTIF($I$2:I703,"yes")/$K$4</f>
        <v>0.82524271844660191</v>
      </c>
    </row>
    <row r="704" spans="1:13" x14ac:dyDescent="0.35">
      <c r="A704" t="s">
        <v>1900</v>
      </c>
      <c r="B704" t="s">
        <v>1901</v>
      </c>
      <c r="C704">
        <v>29</v>
      </c>
      <c r="D704">
        <v>799</v>
      </c>
      <c r="E704">
        <v>1</v>
      </c>
      <c r="F704">
        <v>1136</v>
      </c>
      <c r="G704">
        <v>-266.10000000000002</v>
      </c>
      <c r="H704" s="2">
        <v>3.3000000000000001E-21</v>
      </c>
      <c r="I704" t="str">
        <f>IF(ISERROR(MATCH(B704,'Лист 1'!$A$2:$A$207,0)),"no","yes")</f>
        <v>no</v>
      </c>
      <c r="L704">
        <f>(COUNTIF($I$2:I704, "no"))/(COUNTIF($I$2:$I$8561, "no"))</f>
        <v>6.3794135248354283E-2</v>
      </c>
      <c r="M704">
        <f>COUNTIF($I$2:I704,"yes")/$K$4</f>
        <v>0.82524271844660191</v>
      </c>
    </row>
    <row r="705" spans="1:13" x14ac:dyDescent="0.35">
      <c r="A705" t="s">
        <v>1902</v>
      </c>
      <c r="B705" t="s">
        <v>1903</v>
      </c>
      <c r="C705">
        <v>377</v>
      </c>
      <c r="D705">
        <v>1182</v>
      </c>
      <c r="E705">
        <v>1</v>
      </c>
      <c r="F705">
        <v>1136</v>
      </c>
      <c r="G705">
        <v>-266.2</v>
      </c>
      <c r="H705" s="2">
        <v>3.4E-21</v>
      </c>
      <c r="I705" t="str">
        <f>IF(ISERROR(MATCH(B705,'Лист 1'!$A$2:$A$207,0)),"no","yes")</f>
        <v>no</v>
      </c>
      <c r="L705">
        <f>(COUNTIF($I$2:I705, "no"))/(COUNTIF($I$2:$I$8561, "no"))</f>
        <v>6.3913824057450622E-2</v>
      </c>
      <c r="M705">
        <f>COUNTIF($I$2:I705,"yes")/$K$4</f>
        <v>0.82524271844660191</v>
      </c>
    </row>
    <row r="706" spans="1:13" x14ac:dyDescent="0.35">
      <c r="A706" t="s">
        <v>1904</v>
      </c>
      <c r="B706" t="s">
        <v>1905</v>
      </c>
      <c r="C706">
        <v>411</v>
      </c>
      <c r="D706">
        <v>1170</v>
      </c>
      <c r="E706">
        <v>1</v>
      </c>
      <c r="F706">
        <v>1136</v>
      </c>
      <c r="G706">
        <v>-266.3</v>
      </c>
      <c r="H706" s="2">
        <v>3.4E-21</v>
      </c>
      <c r="I706" t="str">
        <f>IF(ISERROR(MATCH(B706,'Лист 1'!$A$2:$A$207,0)),"no","yes")</f>
        <v>no</v>
      </c>
      <c r="L706">
        <f>(COUNTIF($I$2:I706, "no"))/(COUNTIF($I$2:$I$8561, "no"))</f>
        <v>6.4033512866546974E-2</v>
      </c>
      <c r="M706">
        <f>COUNTIF($I$2:I706,"yes")/$K$4</f>
        <v>0.82524271844660191</v>
      </c>
    </row>
    <row r="707" spans="1:13" x14ac:dyDescent="0.35">
      <c r="A707" t="s">
        <v>1906</v>
      </c>
      <c r="B707" t="s">
        <v>1907</v>
      </c>
      <c r="C707">
        <v>22</v>
      </c>
      <c r="D707">
        <v>792</v>
      </c>
      <c r="E707">
        <v>1</v>
      </c>
      <c r="F707">
        <v>1136</v>
      </c>
      <c r="G707">
        <v>-266.39999999999998</v>
      </c>
      <c r="H707" s="2">
        <v>3.4E-21</v>
      </c>
      <c r="I707" t="str">
        <f>IF(ISERROR(MATCH(B707,'Лист 1'!$A$2:$A$207,0)),"no","yes")</f>
        <v>no</v>
      </c>
      <c r="L707">
        <f>(COUNTIF($I$2:I707, "no"))/(COUNTIF($I$2:$I$8561, "no"))</f>
        <v>6.4153201675643326E-2</v>
      </c>
      <c r="M707">
        <f>COUNTIF($I$2:I707,"yes")/$K$4</f>
        <v>0.82524271844660191</v>
      </c>
    </row>
    <row r="708" spans="1:13" x14ac:dyDescent="0.35">
      <c r="A708" t="s">
        <v>1908</v>
      </c>
      <c r="B708" t="s">
        <v>1909</v>
      </c>
      <c r="C708">
        <v>371</v>
      </c>
      <c r="D708">
        <v>1128</v>
      </c>
      <c r="E708">
        <v>1</v>
      </c>
      <c r="F708">
        <v>1136</v>
      </c>
      <c r="G708">
        <v>-266.5</v>
      </c>
      <c r="H708" s="2">
        <v>3.4E-21</v>
      </c>
      <c r="I708" t="str">
        <f>IF(ISERROR(MATCH(B708,'Лист 1'!$A$2:$A$207,0)),"no","yes")</f>
        <v>no</v>
      </c>
      <c r="L708">
        <f>(COUNTIF($I$2:I708, "no"))/(COUNTIF($I$2:$I$8561, "no"))</f>
        <v>6.4272890484739678E-2</v>
      </c>
      <c r="M708">
        <f>COUNTIF($I$2:I708,"yes")/$K$4</f>
        <v>0.82524271844660191</v>
      </c>
    </row>
    <row r="709" spans="1:13" x14ac:dyDescent="0.35">
      <c r="A709" t="s">
        <v>1910</v>
      </c>
      <c r="B709" t="s">
        <v>1911</v>
      </c>
      <c r="C709">
        <v>377</v>
      </c>
      <c r="D709">
        <v>1182</v>
      </c>
      <c r="E709">
        <v>1</v>
      </c>
      <c r="F709">
        <v>1136</v>
      </c>
      <c r="G709">
        <v>-266.5</v>
      </c>
      <c r="H709" s="2">
        <v>3.4E-21</v>
      </c>
      <c r="I709" t="str">
        <f>IF(ISERROR(MATCH(B709,'Лист 1'!$A$2:$A$207,0)),"no","yes")</f>
        <v>no</v>
      </c>
      <c r="L709">
        <f>(COUNTIF($I$2:I709, "no"))/(COUNTIF($I$2:$I$8561, "no"))</f>
        <v>6.439257929383603E-2</v>
      </c>
      <c r="M709">
        <f>COUNTIF($I$2:I709,"yes")/$K$4</f>
        <v>0.82524271844660191</v>
      </c>
    </row>
    <row r="710" spans="1:13" x14ac:dyDescent="0.35">
      <c r="A710" t="s">
        <v>1912</v>
      </c>
      <c r="B710" t="s">
        <v>1913</v>
      </c>
      <c r="C710">
        <v>389</v>
      </c>
      <c r="D710">
        <v>1204</v>
      </c>
      <c r="E710">
        <v>1</v>
      </c>
      <c r="F710">
        <v>1136</v>
      </c>
      <c r="G710">
        <v>-266.5</v>
      </c>
      <c r="H710" s="2">
        <v>3.4E-21</v>
      </c>
      <c r="I710" t="str">
        <f>IF(ISERROR(MATCH(B710,'Лист 1'!$A$2:$A$207,0)),"no","yes")</f>
        <v>no</v>
      </c>
      <c r="L710">
        <f>(COUNTIF($I$2:I710, "no"))/(COUNTIF($I$2:$I$8561, "no"))</f>
        <v>6.4512268102932382E-2</v>
      </c>
      <c r="M710">
        <f>COUNTIF($I$2:I710,"yes")/$K$4</f>
        <v>0.82524271844660191</v>
      </c>
    </row>
    <row r="711" spans="1:13" x14ac:dyDescent="0.35">
      <c r="A711" t="s">
        <v>1914</v>
      </c>
      <c r="B711" t="s">
        <v>1915</v>
      </c>
      <c r="C711">
        <v>4</v>
      </c>
      <c r="D711">
        <v>716</v>
      </c>
      <c r="E711">
        <v>1</v>
      </c>
      <c r="F711">
        <v>1136</v>
      </c>
      <c r="G711">
        <v>-266.60000000000002</v>
      </c>
      <c r="H711" s="2">
        <v>3.5000000000000003E-21</v>
      </c>
      <c r="I711" t="str">
        <f>IF(ISERROR(MATCH(B711,'Лист 1'!$A$2:$A$207,0)),"no","yes")</f>
        <v>no</v>
      </c>
      <c r="L711">
        <f>(COUNTIF($I$2:I711, "no"))/(COUNTIF($I$2:$I$8561, "no"))</f>
        <v>6.4631956912028721E-2</v>
      </c>
      <c r="M711">
        <f>COUNTIF($I$2:I711,"yes")/$K$4</f>
        <v>0.82524271844660191</v>
      </c>
    </row>
    <row r="712" spans="1:13" x14ac:dyDescent="0.35">
      <c r="A712" t="s">
        <v>1916</v>
      </c>
      <c r="B712" t="s">
        <v>1917</v>
      </c>
      <c r="C712">
        <v>377</v>
      </c>
      <c r="D712">
        <v>1182</v>
      </c>
      <c r="E712">
        <v>1</v>
      </c>
      <c r="F712">
        <v>1136</v>
      </c>
      <c r="G712">
        <v>-266.8</v>
      </c>
      <c r="H712" s="2">
        <v>3.5000000000000003E-21</v>
      </c>
      <c r="I712" t="str">
        <f>IF(ISERROR(MATCH(B712,'Лист 1'!$A$2:$A$207,0)),"no","yes")</f>
        <v>no</v>
      </c>
      <c r="L712">
        <f>(COUNTIF($I$2:I712, "no"))/(COUNTIF($I$2:$I$8561, "no"))</f>
        <v>6.4751645721125073E-2</v>
      </c>
      <c r="M712">
        <f>COUNTIF($I$2:I712,"yes")/$K$4</f>
        <v>0.82524271844660191</v>
      </c>
    </row>
    <row r="713" spans="1:13" x14ac:dyDescent="0.35">
      <c r="A713" t="s">
        <v>1918</v>
      </c>
      <c r="B713" t="s">
        <v>1919</v>
      </c>
      <c r="C713">
        <v>671</v>
      </c>
      <c r="D713">
        <v>1568</v>
      </c>
      <c r="E713">
        <v>1</v>
      </c>
      <c r="F713">
        <v>1136</v>
      </c>
      <c r="G713">
        <v>-266.8</v>
      </c>
      <c r="H713" s="2">
        <v>3.5000000000000003E-21</v>
      </c>
      <c r="I713" t="str">
        <f>IF(ISERROR(MATCH(B713,'Лист 1'!$A$2:$A$207,0)),"no","yes")</f>
        <v>no</v>
      </c>
      <c r="L713">
        <f>(COUNTIF($I$2:I713, "no"))/(COUNTIF($I$2:$I$8561, "no"))</f>
        <v>6.4871334530221425E-2</v>
      </c>
      <c r="M713">
        <f>COUNTIF($I$2:I713,"yes")/$K$4</f>
        <v>0.82524271844660191</v>
      </c>
    </row>
    <row r="714" spans="1:13" x14ac:dyDescent="0.35">
      <c r="A714" t="s">
        <v>1920</v>
      </c>
      <c r="B714" t="s">
        <v>1921</v>
      </c>
      <c r="C714">
        <v>377</v>
      </c>
      <c r="D714">
        <v>1182</v>
      </c>
      <c r="E714">
        <v>1</v>
      </c>
      <c r="F714">
        <v>1136</v>
      </c>
      <c r="G714">
        <v>-267</v>
      </c>
      <c r="H714" s="2">
        <v>3.5999999999999999E-21</v>
      </c>
      <c r="I714" t="str">
        <f>IF(ISERROR(MATCH(B714,'Лист 1'!$A$2:$A$207,0)),"no","yes")</f>
        <v>no</v>
      </c>
      <c r="L714">
        <f>(COUNTIF($I$2:I714, "no"))/(COUNTIF($I$2:$I$8561, "no"))</f>
        <v>6.4991023339317777E-2</v>
      </c>
      <c r="M714">
        <f>COUNTIF($I$2:I714,"yes")/$K$4</f>
        <v>0.82524271844660191</v>
      </c>
    </row>
    <row r="715" spans="1:13" x14ac:dyDescent="0.35">
      <c r="A715" t="s">
        <v>1922</v>
      </c>
      <c r="B715" t="s">
        <v>1923</v>
      </c>
      <c r="C715">
        <v>22</v>
      </c>
      <c r="D715">
        <v>792</v>
      </c>
      <c r="E715">
        <v>1</v>
      </c>
      <c r="F715">
        <v>1136</v>
      </c>
      <c r="G715">
        <v>-267.2</v>
      </c>
      <c r="H715" s="2">
        <v>3.5999999999999999E-21</v>
      </c>
      <c r="I715" t="str">
        <f>IF(ISERROR(MATCH(B715,'Лист 1'!$A$2:$A$207,0)),"no","yes")</f>
        <v>no</v>
      </c>
      <c r="L715">
        <f>(COUNTIF($I$2:I715, "no"))/(COUNTIF($I$2:$I$8561, "no"))</f>
        <v>6.5110712148414129E-2</v>
      </c>
      <c r="M715">
        <f>COUNTIF($I$2:I715,"yes")/$K$4</f>
        <v>0.82524271844660191</v>
      </c>
    </row>
    <row r="716" spans="1:13" x14ac:dyDescent="0.35">
      <c r="A716" t="s">
        <v>1924</v>
      </c>
      <c r="B716" t="s">
        <v>1925</v>
      </c>
      <c r="C716">
        <v>9</v>
      </c>
      <c r="D716">
        <v>761</v>
      </c>
      <c r="E716">
        <v>1</v>
      </c>
      <c r="F716">
        <v>1136</v>
      </c>
      <c r="G716">
        <v>-267.8</v>
      </c>
      <c r="H716" s="2">
        <v>3.7000000000000002E-21</v>
      </c>
      <c r="I716" t="str">
        <f>IF(ISERROR(MATCH(B716,'Лист 1'!$A$2:$A$207,0)),"no","yes")</f>
        <v>no</v>
      </c>
      <c r="L716">
        <f>(COUNTIF($I$2:I716, "no"))/(COUNTIF($I$2:$I$8561, "no"))</f>
        <v>6.5230400957510468E-2</v>
      </c>
      <c r="M716">
        <f>COUNTIF($I$2:I716,"yes")/$K$4</f>
        <v>0.82524271844660191</v>
      </c>
    </row>
    <row r="717" spans="1:13" x14ac:dyDescent="0.35">
      <c r="A717" t="s">
        <v>1926</v>
      </c>
      <c r="B717" t="s">
        <v>1927</v>
      </c>
      <c r="C717">
        <v>2</v>
      </c>
      <c r="D717">
        <v>754</v>
      </c>
      <c r="E717">
        <v>1</v>
      </c>
      <c r="F717">
        <v>1136</v>
      </c>
      <c r="G717">
        <v>-267.89999999999998</v>
      </c>
      <c r="H717" s="2">
        <v>3.7999999999999998E-21</v>
      </c>
      <c r="I717" t="str">
        <f>IF(ISERROR(MATCH(B717,'Лист 1'!$A$2:$A$207,0)),"no","yes")</f>
        <v>no</v>
      </c>
      <c r="L717">
        <f>(COUNTIF($I$2:I717, "no"))/(COUNTIF($I$2:$I$8561, "no"))</f>
        <v>6.535008976660682E-2</v>
      </c>
      <c r="M717">
        <f>COUNTIF($I$2:I717,"yes")/$K$4</f>
        <v>0.82524271844660191</v>
      </c>
    </row>
    <row r="718" spans="1:13" x14ac:dyDescent="0.35">
      <c r="A718" t="s">
        <v>1928</v>
      </c>
      <c r="B718" t="s">
        <v>1929</v>
      </c>
      <c r="C718">
        <v>385</v>
      </c>
      <c r="D718">
        <v>1203</v>
      </c>
      <c r="E718">
        <v>1</v>
      </c>
      <c r="F718">
        <v>1136</v>
      </c>
      <c r="G718">
        <v>-268.60000000000002</v>
      </c>
      <c r="H718" s="2">
        <v>3.9999999999999996E-21</v>
      </c>
      <c r="I718" t="str">
        <f>IF(ISERROR(MATCH(B718,'Лист 1'!$A$2:$A$207,0)),"no","yes")</f>
        <v>no</v>
      </c>
      <c r="L718">
        <f>(COUNTIF($I$2:I718, "no"))/(COUNTIF($I$2:$I$8561, "no"))</f>
        <v>6.5469778575703172E-2</v>
      </c>
      <c r="M718">
        <f>COUNTIF($I$2:I718,"yes")/$K$4</f>
        <v>0.82524271844660191</v>
      </c>
    </row>
    <row r="719" spans="1:13" x14ac:dyDescent="0.35">
      <c r="A719" t="s">
        <v>1930</v>
      </c>
      <c r="B719" t="s">
        <v>1931</v>
      </c>
      <c r="C719">
        <v>4</v>
      </c>
      <c r="D719">
        <v>737</v>
      </c>
      <c r="E719">
        <v>1</v>
      </c>
      <c r="F719">
        <v>1136</v>
      </c>
      <c r="G719">
        <v>-268.7</v>
      </c>
      <c r="H719" s="2">
        <v>3.9999999999999996E-21</v>
      </c>
      <c r="I719" t="str">
        <f>IF(ISERROR(MATCH(B719,'Лист 1'!$A$2:$A$207,0)),"no","yes")</f>
        <v>no</v>
      </c>
      <c r="L719">
        <f>(COUNTIF($I$2:I719, "no"))/(COUNTIF($I$2:$I$8561, "no"))</f>
        <v>6.5589467384799524E-2</v>
      </c>
      <c r="M719">
        <f>COUNTIF($I$2:I719,"yes")/$K$4</f>
        <v>0.82524271844660191</v>
      </c>
    </row>
    <row r="720" spans="1:13" x14ac:dyDescent="0.35">
      <c r="A720" t="s">
        <v>1932</v>
      </c>
      <c r="B720" t="s">
        <v>1933</v>
      </c>
      <c r="C720">
        <v>1</v>
      </c>
      <c r="D720">
        <v>715</v>
      </c>
      <c r="E720">
        <v>1</v>
      </c>
      <c r="F720">
        <v>1136</v>
      </c>
      <c r="G720">
        <v>-268.8</v>
      </c>
      <c r="H720" s="2">
        <v>3.9999999999999996E-21</v>
      </c>
      <c r="I720" t="str">
        <f>IF(ISERROR(MATCH(B720,'Лист 1'!$A$2:$A$207,0)),"no","yes")</f>
        <v>no</v>
      </c>
      <c r="L720">
        <f>(COUNTIF($I$2:I720, "no"))/(COUNTIF($I$2:$I$8561, "no"))</f>
        <v>6.5709156193895876E-2</v>
      </c>
      <c r="M720">
        <f>COUNTIF($I$2:I720,"yes")/$K$4</f>
        <v>0.82524271844660191</v>
      </c>
    </row>
    <row r="721" spans="1:13" x14ac:dyDescent="0.35">
      <c r="A721" t="s">
        <v>1934</v>
      </c>
      <c r="B721" t="s">
        <v>1935</v>
      </c>
      <c r="C721">
        <v>18</v>
      </c>
      <c r="D721">
        <v>766</v>
      </c>
      <c r="E721">
        <v>1</v>
      </c>
      <c r="F721">
        <v>1136</v>
      </c>
      <c r="G721">
        <v>-269.10000000000002</v>
      </c>
      <c r="H721" s="2">
        <v>4.0999999999999999E-21</v>
      </c>
      <c r="I721" t="str">
        <f>IF(ISERROR(MATCH(B721,'Лист 1'!$A$2:$A$207,0)),"no","yes")</f>
        <v>no</v>
      </c>
      <c r="L721">
        <f>(COUNTIF($I$2:I721, "no"))/(COUNTIF($I$2:$I$8561, "no"))</f>
        <v>6.5828845002992215E-2</v>
      </c>
      <c r="M721">
        <f>COUNTIF($I$2:I721,"yes")/$K$4</f>
        <v>0.82524271844660191</v>
      </c>
    </row>
    <row r="722" spans="1:13" x14ac:dyDescent="0.35">
      <c r="A722" t="s">
        <v>1936</v>
      </c>
      <c r="B722" t="s">
        <v>1937</v>
      </c>
      <c r="C722">
        <v>403</v>
      </c>
      <c r="D722">
        <v>1218</v>
      </c>
      <c r="E722">
        <v>1</v>
      </c>
      <c r="F722">
        <v>1136</v>
      </c>
      <c r="G722">
        <v>-269.2</v>
      </c>
      <c r="H722" s="2">
        <v>4.0999999999999999E-21</v>
      </c>
      <c r="I722" t="str">
        <f>IF(ISERROR(MATCH(B722,'Лист 1'!$A$2:$A$207,0)),"no","yes")</f>
        <v>no</v>
      </c>
      <c r="L722">
        <f>(COUNTIF($I$2:I722, "no"))/(COUNTIF($I$2:$I$8561, "no"))</f>
        <v>6.5948533812088567E-2</v>
      </c>
      <c r="M722">
        <f>COUNTIF($I$2:I722,"yes")/$K$4</f>
        <v>0.82524271844660191</v>
      </c>
    </row>
    <row r="723" spans="1:13" x14ac:dyDescent="0.35">
      <c r="A723" t="s">
        <v>1938</v>
      </c>
      <c r="B723" t="s">
        <v>1939</v>
      </c>
      <c r="C723">
        <v>8</v>
      </c>
      <c r="D723">
        <v>716</v>
      </c>
      <c r="E723">
        <v>1</v>
      </c>
      <c r="F723">
        <v>1136</v>
      </c>
      <c r="G723">
        <v>-269.2</v>
      </c>
      <c r="H723" s="2">
        <v>4.0999999999999999E-21</v>
      </c>
      <c r="I723" t="str">
        <f>IF(ISERROR(MATCH(B723,'Лист 1'!$A$2:$A$207,0)),"no","yes")</f>
        <v>no</v>
      </c>
      <c r="L723">
        <f>(COUNTIF($I$2:I723, "no"))/(COUNTIF($I$2:$I$8561, "no"))</f>
        <v>6.6068222621184919E-2</v>
      </c>
      <c r="M723">
        <f>COUNTIF($I$2:I723,"yes")/$K$4</f>
        <v>0.82524271844660191</v>
      </c>
    </row>
    <row r="724" spans="1:13" x14ac:dyDescent="0.35">
      <c r="A724" t="s">
        <v>1940</v>
      </c>
      <c r="B724" t="s">
        <v>1941</v>
      </c>
      <c r="C724">
        <v>8</v>
      </c>
      <c r="D724">
        <v>716</v>
      </c>
      <c r="E724">
        <v>1</v>
      </c>
      <c r="F724">
        <v>1136</v>
      </c>
      <c r="G724">
        <v>-269.2</v>
      </c>
      <c r="H724" s="2">
        <v>4.0999999999999999E-21</v>
      </c>
      <c r="I724" t="str">
        <f>IF(ISERROR(MATCH(B724,'Лист 1'!$A$2:$A$207,0)),"no","yes")</f>
        <v>no</v>
      </c>
      <c r="L724">
        <f>(COUNTIF($I$2:I724, "no"))/(COUNTIF($I$2:$I$8561, "no"))</f>
        <v>6.6187911430281271E-2</v>
      </c>
      <c r="M724">
        <f>COUNTIF($I$2:I724,"yes")/$K$4</f>
        <v>0.82524271844660191</v>
      </c>
    </row>
    <row r="725" spans="1:13" x14ac:dyDescent="0.35">
      <c r="A725" t="s">
        <v>1942</v>
      </c>
      <c r="B725" t="s">
        <v>1943</v>
      </c>
      <c r="C725">
        <v>422</v>
      </c>
      <c r="D725">
        <v>1146</v>
      </c>
      <c r="E725">
        <v>1</v>
      </c>
      <c r="F725">
        <v>1136</v>
      </c>
      <c r="G725">
        <v>-269.3</v>
      </c>
      <c r="H725" s="2">
        <v>4.0999999999999999E-21</v>
      </c>
      <c r="I725" t="str">
        <f>IF(ISERROR(MATCH(B725,'Лист 1'!$A$2:$A$207,0)),"no","yes")</f>
        <v>no</v>
      </c>
      <c r="L725">
        <f>(COUNTIF($I$2:I725, "no"))/(COUNTIF($I$2:$I$8561, "no"))</f>
        <v>6.6307600239377623E-2</v>
      </c>
      <c r="M725">
        <f>COUNTIF($I$2:I725,"yes")/$K$4</f>
        <v>0.82524271844660191</v>
      </c>
    </row>
    <row r="726" spans="1:13" x14ac:dyDescent="0.35">
      <c r="A726" t="s">
        <v>1944</v>
      </c>
      <c r="B726" t="s">
        <v>1945</v>
      </c>
      <c r="C726">
        <v>668</v>
      </c>
      <c r="D726">
        <v>1594</v>
      </c>
      <c r="E726">
        <v>1</v>
      </c>
      <c r="F726">
        <v>1136</v>
      </c>
      <c r="G726">
        <v>-269.5</v>
      </c>
      <c r="H726" s="2">
        <v>4.2000000000000003E-21</v>
      </c>
      <c r="I726" t="str">
        <f>IF(ISERROR(MATCH(B726,'Лист 1'!$A$2:$A$207,0)),"no","yes")</f>
        <v>no</v>
      </c>
      <c r="L726">
        <f>(COUNTIF($I$2:I726, "no"))/(COUNTIF($I$2:$I$8561, "no"))</f>
        <v>6.6427289048473961E-2</v>
      </c>
      <c r="M726">
        <f>COUNTIF($I$2:I726,"yes")/$K$4</f>
        <v>0.82524271844660191</v>
      </c>
    </row>
    <row r="727" spans="1:13" x14ac:dyDescent="0.35">
      <c r="A727" t="s">
        <v>1946</v>
      </c>
      <c r="B727" t="s">
        <v>1947</v>
      </c>
      <c r="C727">
        <v>8</v>
      </c>
      <c r="D727">
        <v>716</v>
      </c>
      <c r="E727">
        <v>1</v>
      </c>
      <c r="F727">
        <v>1136</v>
      </c>
      <c r="G727">
        <v>-269.8</v>
      </c>
      <c r="H727" s="2">
        <v>4.2999999999999998E-21</v>
      </c>
      <c r="I727" t="str">
        <f>IF(ISERROR(MATCH(B727,'Лист 1'!$A$2:$A$207,0)),"no","yes")</f>
        <v>no</v>
      </c>
      <c r="L727">
        <f>(COUNTIF($I$2:I727, "no"))/(COUNTIF($I$2:$I$8561, "no"))</f>
        <v>6.6546977857570314E-2</v>
      </c>
      <c r="M727">
        <f>COUNTIF($I$2:I727,"yes")/$K$4</f>
        <v>0.82524271844660191</v>
      </c>
    </row>
    <row r="728" spans="1:13" x14ac:dyDescent="0.35">
      <c r="A728" t="s">
        <v>1948</v>
      </c>
      <c r="B728" t="s">
        <v>1949</v>
      </c>
      <c r="C728">
        <v>3</v>
      </c>
      <c r="D728">
        <v>715</v>
      </c>
      <c r="E728">
        <v>1</v>
      </c>
      <c r="F728">
        <v>1136</v>
      </c>
      <c r="G728">
        <v>-270.3</v>
      </c>
      <c r="H728" s="2">
        <v>4.4000000000000001E-21</v>
      </c>
      <c r="I728" t="str">
        <f>IF(ISERROR(MATCH(B728,'Лист 1'!$A$2:$A$207,0)),"no","yes")</f>
        <v>no</v>
      </c>
      <c r="L728">
        <f>(COUNTIF($I$2:I728, "no"))/(COUNTIF($I$2:$I$8561, "no"))</f>
        <v>6.6666666666666666E-2</v>
      </c>
      <c r="M728">
        <f>COUNTIF($I$2:I728,"yes")/$K$4</f>
        <v>0.82524271844660191</v>
      </c>
    </row>
    <row r="729" spans="1:13" x14ac:dyDescent="0.35">
      <c r="A729" t="s">
        <v>1950</v>
      </c>
      <c r="B729" t="s">
        <v>1951</v>
      </c>
      <c r="C729">
        <v>22</v>
      </c>
      <c r="D729">
        <v>773</v>
      </c>
      <c r="E729">
        <v>1</v>
      </c>
      <c r="F729">
        <v>1136</v>
      </c>
      <c r="G729">
        <v>-270.39999999999998</v>
      </c>
      <c r="H729" s="2">
        <v>4.4999999999999997E-21</v>
      </c>
      <c r="I729" t="str">
        <f>IF(ISERROR(MATCH(B729,'Лист 1'!$A$2:$A$207,0)),"no","yes")</f>
        <v>no</v>
      </c>
      <c r="L729">
        <f>(COUNTIF($I$2:I729, "no"))/(COUNTIF($I$2:$I$8561, "no"))</f>
        <v>6.6786355475763018E-2</v>
      </c>
      <c r="M729">
        <f>COUNTIF($I$2:I729,"yes")/$K$4</f>
        <v>0.82524271844660191</v>
      </c>
    </row>
    <row r="730" spans="1:13" x14ac:dyDescent="0.35">
      <c r="A730" t="s">
        <v>1952</v>
      </c>
      <c r="B730" t="s">
        <v>1953</v>
      </c>
      <c r="C730">
        <v>22</v>
      </c>
      <c r="D730">
        <v>668</v>
      </c>
      <c r="E730">
        <v>1</v>
      </c>
      <c r="F730">
        <v>1136</v>
      </c>
      <c r="G730">
        <v>-270.7</v>
      </c>
      <c r="H730" s="2">
        <v>4.4999999999999997E-21</v>
      </c>
      <c r="I730" t="str">
        <f>IF(ISERROR(MATCH(B730,'Лист 1'!$A$2:$A$207,0)),"no","yes")</f>
        <v>no</v>
      </c>
      <c r="L730">
        <f>(COUNTIF($I$2:I730, "no"))/(COUNTIF($I$2:$I$8561, "no"))</f>
        <v>6.690604428485937E-2</v>
      </c>
      <c r="M730">
        <f>COUNTIF($I$2:I730,"yes")/$K$4</f>
        <v>0.82524271844660191</v>
      </c>
    </row>
    <row r="731" spans="1:13" x14ac:dyDescent="0.35">
      <c r="A731" t="s">
        <v>1954</v>
      </c>
      <c r="B731" t="s">
        <v>1955</v>
      </c>
      <c r="C731">
        <v>370</v>
      </c>
      <c r="D731">
        <v>1137</v>
      </c>
      <c r="E731">
        <v>1</v>
      </c>
      <c r="F731">
        <v>1136</v>
      </c>
      <c r="G731">
        <v>-270.7</v>
      </c>
      <c r="H731" s="2">
        <v>4.6E-21</v>
      </c>
      <c r="I731" t="str">
        <f>IF(ISERROR(MATCH(B731,'Лист 1'!$A$2:$A$207,0)),"no","yes")</f>
        <v>no</v>
      </c>
      <c r="L731">
        <f>(COUNTIF($I$2:I731, "no"))/(COUNTIF($I$2:$I$8561, "no"))</f>
        <v>6.7025733093955708E-2</v>
      </c>
      <c r="M731">
        <f>COUNTIF($I$2:I731,"yes")/$K$4</f>
        <v>0.82524271844660191</v>
      </c>
    </row>
    <row r="732" spans="1:13" x14ac:dyDescent="0.35">
      <c r="A732" t="s">
        <v>1956</v>
      </c>
      <c r="B732" t="s">
        <v>1957</v>
      </c>
      <c r="C732">
        <v>4</v>
      </c>
      <c r="D732">
        <v>716</v>
      </c>
      <c r="E732">
        <v>1</v>
      </c>
      <c r="F732">
        <v>1136</v>
      </c>
      <c r="G732">
        <v>-270.89999999999998</v>
      </c>
      <c r="H732" s="2">
        <v>4.6E-21</v>
      </c>
      <c r="I732" t="str">
        <f>IF(ISERROR(MATCH(B732,'Лист 1'!$A$2:$A$207,0)),"no","yes")</f>
        <v>no</v>
      </c>
      <c r="L732">
        <f>(COUNTIF($I$2:I732, "no"))/(COUNTIF($I$2:$I$8561, "no"))</f>
        <v>6.714542190305206E-2</v>
      </c>
      <c r="M732">
        <f>COUNTIF($I$2:I732,"yes")/$K$4</f>
        <v>0.82524271844660191</v>
      </c>
    </row>
    <row r="733" spans="1:13" x14ac:dyDescent="0.35">
      <c r="A733" t="s">
        <v>1958</v>
      </c>
      <c r="B733" t="s">
        <v>1959</v>
      </c>
      <c r="C733">
        <v>4</v>
      </c>
      <c r="D733">
        <v>716</v>
      </c>
      <c r="E733">
        <v>1</v>
      </c>
      <c r="F733">
        <v>1136</v>
      </c>
      <c r="G733">
        <v>-271.10000000000002</v>
      </c>
      <c r="H733" s="2">
        <v>4.7000000000000003E-21</v>
      </c>
      <c r="I733" t="str">
        <f>IF(ISERROR(MATCH(B733,'Лист 1'!$A$2:$A$207,0)),"no","yes")</f>
        <v>no</v>
      </c>
      <c r="L733">
        <f>(COUNTIF($I$2:I733, "no"))/(COUNTIF($I$2:$I$8561, "no"))</f>
        <v>6.7265110712148413E-2</v>
      </c>
      <c r="M733">
        <f>COUNTIF($I$2:I733,"yes")/$K$4</f>
        <v>0.82524271844660191</v>
      </c>
    </row>
    <row r="734" spans="1:13" x14ac:dyDescent="0.35">
      <c r="A734" t="s">
        <v>1960</v>
      </c>
      <c r="B734" t="s">
        <v>1961</v>
      </c>
      <c r="C734">
        <v>4</v>
      </c>
      <c r="D734">
        <v>716</v>
      </c>
      <c r="E734">
        <v>1</v>
      </c>
      <c r="F734">
        <v>1136</v>
      </c>
      <c r="G734">
        <v>-271.2</v>
      </c>
      <c r="H734" s="2">
        <v>4.7000000000000003E-21</v>
      </c>
      <c r="I734" t="str">
        <f>IF(ISERROR(MATCH(B734,'Лист 1'!$A$2:$A$207,0)),"no","yes")</f>
        <v>no</v>
      </c>
      <c r="L734">
        <f>(COUNTIF($I$2:I734, "no"))/(COUNTIF($I$2:$I$8561, "no"))</f>
        <v>6.7384799521244765E-2</v>
      </c>
      <c r="M734">
        <f>COUNTIF($I$2:I734,"yes")/$K$4</f>
        <v>0.82524271844660191</v>
      </c>
    </row>
    <row r="735" spans="1:13" x14ac:dyDescent="0.35">
      <c r="A735" t="s">
        <v>1962</v>
      </c>
      <c r="B735" t="s">
        <v>1963</v>
      </c>
      <c r="C735">
        <v>4</v>
      </c>
      <c r="D735">
        <v>716</v>
      </c>
      <c r="E735">
        <v>1</v>
      </c>
      <c r="F735">
        <v>1136</v>
      </c>
      <c r="G735">
        <v>-271.2</v>
      </c>
      <c r="H735" s="2">
        <v>4.7000000000000003E-21</v>
      </c>
      <c r="I735" t="str">
        <f>IF(ISERROR(MATCH(B735,'Лист 1'!$A$2:$A$207,0)),"no","yes")</f>
        <v>no</v>
      </c>
      <c r="L735">
        <f>(COUNTIF($I$2:I735, "no"))/(COUNTIF($I$2:$I$8561, "no"))</f>
        <v>6.7504488330341117E-2</v>
      </c>
      <c r="M735">
        <f>COUNTIF($I$2:I735,"yes")/$K$4</f>
        <v>0.82524271844660191</v>
      </c>
    </row>
    <row r="736" spans="1:13" x14ac:dyDescent="0.35">
      <c r="A736" t="s">
        <v>1964</v>
      </c>
      <c r="B736" t="s">
        <v>1965</v>
      </c>
      <c r="C736">
        <v>4</v>
      </c>
      <c r="D736">
        <v>716</v>
      </c>
      <c r="E736">
        <v>1</v>
      </c>
      <c r="F736">
        <v>1136</v>
      </c>
      <c r="G736">
        <v>-271.2</v>
      </c>
      <c r="H736" s="2">
        <v>4.7000000000000003E-21</v>
      </c>
      <c r="I736" t="str">
        <f>IF(ISERROR(MATCH(B736,'Лист 1'!$A$2:$A$207,0)),"no","yes")</f>
        <v>no</v>
      </c>
      <c r="L736">
        <f>(COUNTIF($I$2:I736, "no"))/(COUNTIF($I$2:$I$8561, "no"))</f>
        <v>6.7624177139437469E-2</v>
      </c>
      <c r="M736">
        <f>COUNTIF($I$2:I736,"yes")/$K$4</f>
        <v>0.82524271844660191</v>
      </c>
    </row>
    <row r="737" spans="1:13" x14ac:dyDescent="0.35">
      <c r="A737" t="s">
        <v>1966</v>
      </c>
      <c r="B737" t="s">
        <v>1967</v>
      </c>
      <c r="C737">
        <v>367</v>
      </c>
      <c r="D737">
        <v>1132</v>
      </c>
      <c r="E737">
        <v>1</v>
      </c>
      <c r="F737">
        <v>1136</v>
      </c>
      <c r="G737">
        <v>-271.7</v>
      </c>
      <c r="H737" s="2">
        <v>4.9000000000000002E-21</v>
      </c>
      <c r="I737" t="str">
        <f>IF(ISERROR(MATCH(B737,'Лист 1'!$A$2:$A$207,0)),"no","yes")</f>
        <v>no</v>
      </c>
      <c r="L737">
        <f>(COUNTIF($I$2:I737, "no"))/(COUNTIF($I$2:$I$8561, "no"))</f>
        <v>6.7743865948533807E-2</v>
      </c>
      <c r="M737">
        <f>COUNTIF($I$2:I737,"yes")/$K$4</f>
        <v>0.82524271844660191</v>
      </c>
    </row>
    <row r="738" spans="1:13" x14ac:dyDescent="0.35">
      <c r="A738" t="s">
        <v>1968</v>
      </c>
      <c r="B738" t="s">
        <v>1969</v>
      </c>
      <c r="C738">
        <v>6</v>
      </c>
      <c r="D738">
        <v>757</v>
      </c>
      <c r="E738">
        <v>1</v>
      </c>
      <c r="F738">
        <v>1136</v>
      </c>
      <c r="G738">
        <v>-271.7</v>
      </c>
      <c r="H738" s="2">
        <v>4.9000000000000002E-21</v>
      </c>
      <c r="I738" t="str">
        <f>IF(ISERROR(MATCH(B738,'Лист 1'!$A$2:$A$207,0)),"no","yes")</f>
        <v>no</v>
      </c>
      <c r="L738">
        <f>(COUNTIF($I$2:I738, "no"))/(COUNTIF($I$2:$I$8561, "no"))</f>
        <v>6.786355475763016E-2</v>
      </c>
      <c r="M738">
        <f>COUNTIF($I$2:I738,"yes")/$K$4</f>
        <v>0.82524271844660191</v>
      </c>
    </row>
    <row r="739" spans="1:13" x14ac:dyDescent="0.35">
      <c r="A739" t="s">
        <v>1970</v>
      </c>
      <c r="B739" t="s">
        <v>1971</v>
      </c>
      <c r="C739">
        <v>371</v>
      </c>
      <c r="D739">
        <v>1131</v>
      </c>
      <c r="E739">
        <v>1</v>
      </c>
      <c r="F739">
        <v>1136</v>
      </c>
      <c r="G739">
        <v>-271.7</v>
      </c>
      <c r="H739" s="2">
        <v>4.9000000000000002E-21</v>
      </c>
      <c r="I739" t="str">
        <f>IF(ISERROR(MATCH(B739,'Лист 1'!$A$2:$A$207,0)),"no","yes")</f>
        <v>no</v>
      </c>
      <c r="L739">
        <f>(COUNTIF($I$2:I739, "no"))/(COUNTIF($I$2:$I$8561, "no"))</f>
        <v>6.7983243566726512E-2</v>
      </c>
      <c r="M739">
        <f>COUNTIF($I$2:I739,"yes")/$K$4</f>
        <v>0.82524271844660191</v>
      </c>
    </row>
    <row r="740" spans="1:13" x14ac:dyDescent="0.35">
      <c r="A740" t="s">
        <v>1972</v>
      </c>
      <c r="B740" t="s">
        <v>1973</v>
      </c>
      <c r="C740">
        <v>7</v>
      </c>
      <c r="D740">
        <v>759</v>
      </c>
      <c r="E740">
        <v>1</v>
      </c>
      <c r="F740">
        <v>1136</v>
      </c>
      <c r="G740">
        <v>-271.8</v>
      </c>
      <c r="H740" s="2">
        <v>4.9000000000000002E-21</v>
      </c>
      <c r="I740" t="str">
        <f>IF(ISERROR(MATCH(B740,'Лист 1'!$A$2:$A$207,0)),"no","yes")</f>
        <v>no</v>
      </c>
      <c r="L740">
        <f>(COUNTIF($I$2:I740, "no"))/(COUNTIF($I$2:$I$8561, "no"))</f>
        <v>6.8102932375822864E-2</v>
      </c>
      <c r="M740">
        <f>COUNTIF($I$2:I740,"yes")/$K$4</f>
        <v>0.82524271844660191</v>
      </c>
    </row>
    <row r="741" spans="1:13" x14ac:dyDescent="0.35">
      <c r="A741" t="s">
        <v>1974</v>
      </c>
      <c r="B741" t="s">
        <v>1975</v>
      </c>
      <c r="C741">
        <v>4</v>
      </c>
      <c r="D741">
        <v>716</v>
      </c>
      <c r="E741">
        <v>1</v>
      </c>
      <c r="F741">
        <v>1136</v>
      </c>
      <c r="G741">
        <v>-272.89999999999998</v>
      </c>
      <c r="H741" s="2">
        <v>5.2999999999999999E-21</v>
      </c>
      <c r="I741" t="str">
        <f>IF(ISERROR(MATCH(B741,'Лист 1'!$A$2:$A$207,0)),"no","yes")</f>
        <v>no</v>
      </c>
      <c r="L741">
        <f>(COUNTIF($I$2:I741, "no"))/(COUNTIF($I$2:$I$8561, "no"))</f>
        <v>6.8222621184919216E-2</v>
      </c>
      <c r="M741">
        <f>COUNTIF($I$2:I741,"yes")/$K$4</f>
        <v>0.82524271844660191</v>
      </c>
    </row>
    <row r="742" spans="1:13" x14ac:dyDescent="0.35">
      <c r="A742" t="s">
        <v>1976</v>
      </c>
      <c r="B742" t="s">
        <v>1977</v>
      </c>
      <c r="C742">
        <v>4</v>
      </c>
      <c r="D742">
        <v>716</v>
      </c>
      <c r="E742">
        <v>1</v>
      </c>
      <c r="F742">
        <v>1136</v>
      </c>
      <c r="G742">
        <v>-273.8</v>
      </c>
      <c r="H742" s="2">
        <v>5.6000000000000001E-21</v>
      </c>
      <c r="I742" t="str">
        <f>IF(ISERROR(MATCH(B742,'Лист 1'!$A$2:$A$207,0)),"no","yes")</f>
        <v>no</v>
      </c>
      <c r="L742">
        <f>(COUNTIF($I$2:I742, "no"))/(COUNTIF($I$2:$I$8561, "no"))</f>
        <v>6.8342309994015554E-2</v>
      </c>
      <c r="M742">
        <f>COUNTIF($I$2:I742,"yes")/$K$4</f>
        <v>0.82524271844660191</v>
      </c>
    </row>
    <row r="743" spans="1:13" x14ac:dyDescent="0.35">
      <c r="A743" t="s">
        <v>1978</v>
      </c>
      <c r="B743" t="s">
        <v>1979</v>
      </c>
      <c r="C743">
        <v>270</v>
      </c>
      <c r="D743">
        <v>1164</v>
      </c>
      <c r="E743">
        <v>1</v>
      </c>
      <c r="F743">
        <v>1136</v>
      </c>
      <c r="G743">
        <v>-273.8</v>
      </c>
      <c r="H743" s="2">
        <v>5.6000000000000001E-21</v>
      </c>
      <c r="I743" t="str">
        <f>IF(ISERROR(MATCH(B743,'Лист 1'!$A$2:$A$207,0)),"no","yes")</f>
        <v>no</v>
      </c>
      <c r="L743">
        <f>(COUNTIF($I$2:I743, "no"))/(COUNTIF($I$2:$I$8561, "no"))</f>
        <v>6.8461998803111906E-2</v>
      </c>
      <c r="M743">
        <f>COUNTIF($I$2:I743,"yes")/$K$4</f>
        <v>0.82524271844660191</v>
      </c>
    </row>
    <row r="744" spans="1:13" x14ac:dyDescent="0.35">
      <c r="A744" t="s">
        <v>1980</v>
      </c>
      <c r="B744" t="s">
        <v>1981</v>
      </c>
      <c r="C744">
        <v>371</v>
      </c>
      <c r="D744">
        <v>1130</v>
      </c>
      <c r="E744">
        <v>1</v>
      </c>
      <c r="F744">
        <v>1136</v>
      </c>
      <c r="G744">
        <v>-274.10000000000002</v>
      </c>
      <c r="H744" s="2">
        <v>5.6999999999999996E-21</v>
      </c>
      <c r="I744" t="str">
        <f>IF(ISERROR(MATCH(B744,'Лист 1'!$A$2:$A$207,0)),"no","yes")</f>
        <v>no</v>
      </c>
      <c r="L744">
        <f>(COUNTIF($I$2:I744, "no"))/(COUNTIF($I$2:$I$8561, "no"))</f>
        <v>6.8581687612208259E-2</v>
      </c>
      <c r="M744">
        <f>COUNTIF($I$2:I744,"yes")/$K$4</f>
        <v>0.82524271844660191</v>
      </c>
    </row>
    <row r="745" spans="1:13" x14ac:dyDescent="0.35">
      <c r="A745" t="s">
        <v>1982</v>
      </c>
      <c r="B745" t="s">
        <v>1983</v>
      </c>
      <c r="C745">
        <v>8</v>
      </c>
      <c r="D745">
        <v>668</v>
      </c>
      <c r="E745">
        <v>1</v>
      </c>
      <c r="F745">
        <v>1136</v>
      </c>
      <c r="G745">
        <v>-274.10000000000002</v>
      </c>
      <c r="H745" s="2">
        <v>5.6999999999999996E-21</v>
      </c>
      <c r="I745" t="str">
        <f>IF(ISERROR(MATCH(B745,'Лист 1'!$A$2:$A$207,0)),"no","yes")</f>
        <v>no</v>
      </c>
      <c r="L745">
        <f>(COUNTIF($I$2:I745, "no"))/(COUNTIF($I$2:$I$8561, "no"))</f>
        <v>6.8701376421304611E-2</v>
      </c>
      <c r="M745">
        <f>COUNTIF($I$2:I745,"yes")/$K$4</f>
        <v>0.82524271844660191</v>
      </c>
    </row>
    <row r="746" spans="1:13" x14ac:dyDescent="0.35">
      <c r="A746" t="s">
        <v>1984</v>
      </c>
      <c r="B746" t="s">
        <v>1985</v>
      </c>
      <c r="C746">
        <v>4</v>
      </c>
      <c r="D746">
        <v>716</v>
      </c>
      <c r="E746">
        <v>1</v>
      </c>
      <c r="F746">
        <v>1136</v>
      </c>
      <c r="G746">
        <v>-274.2</v>
      </c>
      <c r="H746" s="2">
        <v>5.8E-21</v>
      </c>
      <c r="I746" t="str">
        <f>IF(ISERROR(MATCH(B746,'Лист 1'!$A$2:$A$207,0)),"no","yes")</f>
        <v>no</v>
      </c>
      <c r="L746">
        <f>(COUNTIF($I$2:I746, "no"))/(COUNTIF($I$2:$I$8561, "no"))</f>
        <v>6.8821065230400963E-2</v>
      </c>
      <c r="M746">
        <f>COUNTIF($I$2:I746,"yes")/$K$4</f>
        <v>0.82524271844660191</v>
      </c>
    </row>
    <row r="747" spans="1:13" x14ac:dyDescent="0.35">
      <c r="A747" t="s">
        <v>1986</v>
      </c>
      <c r="B747" t="s">
        <v>1987</v>
      </c>
      <c r="C747">
        <v>615</v>
      </c>
      <c r="D747">
        <v>1582</v>
      </c>
      <c r="E747">
        <v>1</v>
      </c>
      <c r="F747">
        <v>1136</v>
      </c>
      <c r="G747">
        <v>-274.3</v>
      </c>
      <c r="H747" s="2">
        <v>5.8E-21</v>
      </c>
      <c r="I747" t="str">
        <f>IF(ISERROR(MATCH(B747,'Лист 1'!$A$2:$A$207,0)),"no","yes")</f>
        <v>no</v>
      </c>
      <c r="L747">
        <f>(COUNTIF($I$2:I747, "no"))/(COUNTIF($I$2:$I$8561, "no"))</f>
        <v>6.8940754039497301E-2</v>
      </c>
      <c r="M747">
        <f>COUNTIF($I$2:I747,"yes")/$K$4</f>
        <v>0.82524271844660191</v>
      </c>
    </row>
    <row r="748" spans="1:13" x14ac:dyDescent="0.35">
      <c r="A748" t="s">
        <v>1988</v>
      </c>
      <c r="B748" t="s">
        <v>1989</v>
      </c>
      <c r="C748">
        <v>4</v>
      </c>
      <c r="D748">
        <v>716</v>
      </c>
      <c r="E748">
        <v>1</v>
      </c>
      <c r="F748">
        <v>1136</v>
      </c>
      <c r="G748">
        <v>-274.39999999999998</v>
      </c>
      <c r="H748" s="2">
        <v>5.8E-21</v>
      </c>
      <c r="I748" t="str">
        <f>IF(ISERROR(MATCH(B748,'Лист 1'!$A$2:$A$207,0)),"no","yes")</f>
        <v>no</v>
      </c>
      <c r="L748">
        <f>(COUNTIF($I$2:I748, "no"))/(COUNTIF($I$2:$I$8561, "no"))</f>
        <v>6.9060442848593653E-2</v>
      </c>
      <c r="M748">
        <f>COUNTIF($I$2:I748,"yes")/$K$4</f>
        <v>0.82524271844660191</v>
      </c>
    </row>
    <row r="749" spans="1:13" x14ac:dyDescent="0.35">
      <c r="A749" t="s">
        <v>1990</v>
      </c>
      <c r="B749" t="s">
        <v>1991</v>
      </c>
      <c r="C749">
        <v>4</v>
      </c>
      <c r="D749">
        <v>716</v>
      </c>
      <c r="E749">
        <v>1</v>
      </c>
      <c r="F749">
        <v>1136</v>
      </c>
      <c r="G749">
        <v>-274.5</v>
      </c>
      <c r="H749" s="2">
        <v>5.9000000000000003E-21</v>
      </c>
      <c r="I749" t="str">
        <f>IF(ISERROR(MATCH(B749,'Лист 1'!$A$2:$A$207,0)),"no","yes")</f>
        <v>no</v>
      </c>
      <c r="L749">
        <f>(COUNTIF($I$2:I749, "no"))/(COUNTIF($I$2:$I$8561, "no"))</f>
        <v>6.9180131657690005E-2</v>
      </c>
      <c r="M749">
        <f>COUNTIF($I$2:I749,"yes")/$K$4</f>
        <v>0.82524271844660191</v>
      </c>
    </row>
    <row r="750" spans="1:13" x14ac:dyDescent="0.35">
      <c r="A750" t="s">
        <v>1992</v>
      </c>
      <c r="B750" t="s">
        <v>1993</v>
      </c>
      <c r="C750">
        <v>377</v>
      </c>
      <c r="D750">
        <v>1182</v>
      </c>
      <c r="E750">
        <v>1</v>
      </c>
      <c r="F750">
        <v>1136</v>
      </c>
      <c r="G750">
        <v>-275.10000000000002</v>
      </c>
      <c r="H750" s="2">
        <v>6.1000000000000001E-21</v>
      </c>
      <c r="I750" t="str">
        <f>IF(ISERROR(MATCH(B750,'Лист 1'!$A$2:$A$207,0)),"no","yes")</f>
        <v>no</v>
      </c>
      <c r="L750">
        <f>(COUNTIF($I$2:I750, "no"))/(COUNTIF($I$2:$I$8561, "no"))</f>
        <v>6.9299820466786358E-2</v>
      </c>
      <c r="M750">
        <f>COUNTIF($I$2:I750,"yes")/$K$4</f>
        <v>0.82524271844660191</v>
      </c>
    </row>
    <row r="751" spans="1:13" x14ac:dyDescent="0.35">
      <c r="A751" t="s">
        <v>1994</v>
      </c>
      <c r="B751" t="s">
        <v>1995</v>
      </c>
      <c r="C751">
        <v>377</v>
      </c>
      <c r="D751">
        <v>1182</v>
      </c>
      <c r="E751">
        <v>1</v>
      </c>
      <c r="F751">
        <v>1136</v>
      </c>
      <c r="G751">
        <v>-275.10000000000002</v>
      </c>
      <c r="H751" s="2">
        <v>6.1000000000000001E-21</v>
      </c>
      <c r="I751" t="str">
        <f>IF(ISERROR(MATCH(B751,'Лист 1'!$A$2:$A$207,0)),"no","yes")</f>
        <v>no</v>
      </c>
      <c r="L751">
        <f>(COUNTIF($I$2:I751, "no"))/(COUNTIF($I$2:$I$8561, "no"))</f>
        <v>6.941950927588271E-2</v>
      </c>
      <c r="M751">
        <f>COUNTIF($I$2:I751,"yes")/$K$4</f>
        <v>0.82524271844660191</v>
      </c>
    </row>
    <row r="752" spans="1:13" x14ac:dyDescent="0.35">
      <c r="A752" t="s">
        <v>1996</v>
      </c>
      <c r="B752" t="s">
        <v>1997</v>
      </c>
      <c r="C752">
        <v>1</v>
      </c>
      <c r="D752">
        <v>716</v>
      </c>
      <c r="E752">
        <v>1</v>
      </c>
      <c r="F752">
        <v>1136</v>
      </c>
      <c r="G752">
        <v>-275.3</v>
      </c>
      <c r="H752" s="2">
        <v>6.1999999999999997E-21</v>
      </c>
      <c r="I752" t="str">
        <f>IF(ISERROR(MATCH(B752,'Лист 1'!$A$2:$A$207,0)),"no","yes")</f>
        <v>no</v>
      </c>
      <c r="L752">
        <f>(COUNTIF($I$2:I752, "no"))/(COUNTIF($I$2:$I$8561, "no"))</f>
        <v>6.9539198084979048E-2</v>
      </c>
      <c r="M752">
        <f>COUNTIF($I$2:I752,"yes")/$K$4</f>
        <v>0.82524271844660191</v>
      </c>
    </row>
    <row r="753" spans="1:13" x14ac:dyDescent="0.35">
      <c r="A753" t="s">
        <v>1998</v>
      </c>
      <c r="B753" t="s">
        <v>1999</v>
      </c>
      <c r="C753">
        <v>2</v>
      </c>
      <c r="D753">
        <v>716</v>
      </c>
      <c r="E753">
        <v>1</v>
      </c>
      <c r="F753">
        <v>1136</v>
      </c>
      <c r="G753">
        <v>-275.3</v>
      </c>
      <c r="H753" s="2">
        <v>6.1999999999999997E-21</v>
      </c>
      <c r="I753" t="str">
        <f>IF(ISERROR(MATCH(B753,'Лист 1'!$A$2:$A$207,0)),"no","yes")</f>
        <v>no</v>
      </c>
      <c r="L753">
        <f>(COUNTIF($I$2:I753, "no"))/(COUNTIF($I$2:$I$8561, "no"))</f>
        <v>6.96588868940754E-2</v>
      </c>
      <c r="M753">
        <f>COUNTIF($I$2:I753,"yes")/$K$4</f>
        <v>0.82524271844660191</v>
      </c>
    </row>
    <row r="754" spans="1:13" x14ac:dyDescent="0.35">
      <c r="A754" t="s">
        <v>2000</v>
      </c>
      <c r="B754" t="s">
        <v>2001</v>
      </c>
      <c r="C754">
        <v>1</v>
      </c>
      <c r="D754">
        <v>715</v>
      </c>
      <c r="E754">
        <v>1</v>
      </c>
      <c r="F754">
        <v>1136</v>
      </c>
      <c r="G754">
        <v>-275.60000000000002</v>
      </c>
      <c r="H754" s="2">
        <v>6.3E-21</v>
      </c>
      <c r="I754" t="str">
        <f>IF(ISERROR(MATCH(B754,'Лист 1'!$A$2:$A$207,0)),"no","yes")</f>
        <v>no</v>
      </c>
      <c r="L754">
        <f>(COUNTIF($I$2:I754, "no"))/(COUNTIF($I$2:$I$8561, "no"))</f>
        <v>6.9778575703171752E-2</v>
      </c>
      <c r="M754">
        <f>COUNTIF($I$2:I754,"yes")/$K$4</f>
        <v>0.82524271844660191</v>
      </c>
    </row>
    <row r="755" spans="1:13" x14ac:dyDescent="0.35">
      <c r="A755" t="s">
        <v>2002</v>
      </c>
      <c r="B755" t="s">
        <v>2003</v>
      </c>
      <c r="C755">
        <v>1</v>
      </c>
      <c r="D755">
        <v>716</v>
      </c>
      <c r="E755">
        <v>1</v>
      </c>
      <c r="F755">
        <v>1136</v>
      </c>
      <c r="G755">
        <v>-275.60000000000002</v>
      </c>
      <c r="H755" s="2">
        <v>6.3E-21</v>
      </c>
      <c r="I755" t="str">
        <f>IF(ISERROR(MATCH(B755,'Лист 1'!$A$2:$A$207,0)),"no","yes")</f>
        <v>no</v>
      </c>
      <c r="L755">
        <f>(COUNTIF($I$2:I755, "no"))/(COUNTIF($I$2:$I$8561, "no"))</f>
        <v>6.9898264512268105E-2</v>
      </c>
      <c r="M755">
        <f>COUNTIF($I$2:I755,"yes")/$K$4</f>
        <v>0.82524271844660191</v>
      </c>
    </row>
    <row r="756" spans="1:13" x14ac:dyDescent="0.35">
      <c r="A756" t="s">
        <v>2004</v>
      </c>
      <c r="B756" t="s">
        <v>2005</v>
      </c>
      <c r="C756">
        <v>515</v>
      </c>
      <c r="D756">
        <v>1528</v>
      </c>
      <c r="E756">
        <v>1</v>
      </c>
      <c r="F756">
        <v>1136</v>
      </c>
      <c r="G756">
        <v>-276</v>
      </c>
      <c r="H756" s="2">
        <v>6.4999999999999999E-21</v>
      </c>
      <c r="I756" t="str">
        <f>IF(ISERROR(MATCH(B756,'Лист 1'!$A$2:$A$207,0)),"no","yes")</f>
        <v>no</v>
      </c>
      <c r="L756">
        <f>(COUNTIF($I$2:I756, "no"))/(COUNTIF($I$2:$I$8561, "no"))</f>
        <v>7.0017953321364457E-2</v>
      </c>
      <c r="M756">
        <f>COUNTIF($I$2:I756,"yes")/$K$4</f>
        <v>0.82524271844660191</v>
      </c>
    </row>
    <row r="757" spans="1:13" x14ac:dyDescent="0.35">
      <c r="A757" t="s">
        <v>2006</v>
      </c>
      <c r="B757" t="s">
        <v>2007</v>
      </c>
      <c r="C757">
        <v>515</v>
      </c>
      <c r="D757">
        <v>1528</v>
      </c>
      <c r="E757">
        <v>1</v>
      </c>
      <c r="F757">
        <v>1136</v>
      </c>
      <c r="G757">
        <v>-276</v>
      </c>
      <c r="H757" s="2">
        <v>6.4999999999999999E-21</v>
      </c>
      <c r="I757" t="str">
        <f>IF(ISERROR(MATCH(B757,'Лист 1'!$A$2:$A$207,0)),"no","yes")</f>
        <v>no</v>
      </c>
      <c r="L757">
        <f>(COUNTIF($I$2:I757, "no"))/(COUNTIF($I$2:$I$8561, "no"))</f>
        <v>7.0137642130460795E-2</v>
      </c>
      <c r="M757">
        <f>COUNTIF($I$2:I757,"yes")/$K$4</f>
        <v>0.82524271844660191</v>
      </c>
    </row>
    <row r="758" spans="1:13" x14ac:dyDescent="0.35">
      <c r="A758" t="s">
        <v>2008</v>
      </c>
      <c r="B758" t="s">
        <v>2009</v>
      </c>
      <c r="C758">
        <v>4</v>
      </c>
      <c r="D758">
        <v>716</v>
      </c>
      <c r="E758">
        <v>1</v>
      </c>
      <c r="F758">
        <v>1136</v>
      </c>
      <c r="G758">
        <v>-276.10000000000002</v>
      </c>
      <c r="H758" s="2">
        <v>6.6000000000000002E-21</v>
      </c>
      <c r="I758" t="str">
        <f>IF(ISERROR(MATCH(B758,'Лист 1'!$A$2:$A$207,0)),"no","yes")</f>
        <v>no</v>
      </c>
      <c r="L758">
        <f>(COUNTIF($I$2:I758, "no"))/(COUNTIF($I$2:$I$8561, "no"))</f>
        <v>7.0257330939557147E-2</v>
      </c>
      <c r="M758">
        <f>COUNTIF($I$2:I758,"yes")/$K$4</f>
        <v>0.82524271844660191</v>
      </c>
    </row>
    <row r="759" spans="1:13" x14ac:dyDescent="0.35">
      <c r="A759" t="s">
        <v>2010</v>
      </c>
      <c r="B759" t="s">
        <v>2011</v>
      </c>
      <c r="C759">
        <v>186</v>
      </c>
      <c r="D759">
        <v>982</v>
      </c>
      <c r="E759">
        <v>1</v>
      </c>
      <c r="F759">
        <v>1136</v>
      </c>
      <c r="G759">
        <v>-276.2</v>
      </c>
      <c r="H759" s="2">
        <v>6.6000000000000002E-21</v>
      </c>
      <c r="I759" t="str">
        <f>IF(ISERROR(MATCH(B759,'Лист 1'!$A$2:$A$207,0)),"no","yes")</f>
        <v>no</v>
      </c>
      <c r="L759">
        <f>(COUNTIF($I$2:I759, "no"))/(COUNTIF($I$2:$I$8561, "no"))</f>
        <v>7.0377019748653499E-2</v>
      </c>
      <c r="M759">
        <f>COUNTIF($I$2:I759,"yes")/$K$4</f>
        <v>0.82524271844660191</v>
      </c>
    </row>
    <row r="760" spans="1:13" x14ac:dyDescent="0.35">
      <c r="A760" t="s">
        <v>2012</v>
      </c>
      <c r="B760" t="s">
        <v>2013</v>
      </c>
      <c r="C760">
        <v>1</v>
      </c>
      <c r="D760">
        <v>717</v>
      </c>
      <c r="E760">
        <v>1</v>
      </c>
      <c r="F760">
        <v>1136</v>
      </c>
      <c r="G760">
        <v>-276.3</v>
      </c>
      <c r="H760" s="2">
        <v>6.6999999999999997E-21</v>
      </c>
      <c r="I760" t="str">
        <f>IF(ISERROR(MATCH(B760,'Лист 1'!$A$2:$A$207,0)),"no","yes")</f>
        <v>no</v>
      </c>
      <c r="L760">
        <f>(COUNTIF($I$2:I760, "no"))/(COUNTIF($I$2:$I$8561, "no"))</f>
        <v>7.0496708557749851E-2</v>
      </c>
      <c r="M760">
        <f>COUNTIF($I$2:I760,"yes")/$K$4</f>
        <v>0.82524271844660191</v>
      </c>
    </row>
    <row r="761" spans="1:13" x14ac:dyDescent="0.35">
      <c r="A761" t="s">
        <v>2014</v>
      </c>
      <c r="B761" t="s">
        <v>2015</v>
      </c>
      <c r="C761">
        <v>2</v>
      </c>
      <c r="D761">
        <v>716</v>
      </c>
      <c r="E761">
        <v>1</v>
      </c>
      <c r="F761">
        <v>1136</v>
      </c>
      <c r="G761">
        <v>-276.5</v>
      </c>
      <c r="H761" s="2">
        <v>6.6999999999999997E-21</v>
      </c>
      <c r="I761" t="str">
        <f>IF(ISERROR(MATCH(B761,'Лист 1'!$A$2:$A$207,0)),"no","yes")</f>
        <v>no</v>
      </c>
      <c r="L761">
        <f>(COUNTIF($I$2:I761, "no"))/(COUNTIF($I$2:$I$8561, "no"))</f>
        <v>7.0616397366846204E-2</v>
      </c>
      <c r="M761">
        <f>COUNTIF($I$2:I761,"yes")/$K$4</f>
        <v>0.82524271844660191</v>
      </c>
    </row>
    <row r="762" spans="1:13" x14ac:dyDescent="0.35">
      <c r="A762" t="s">
        <v>2016</v>
      </c>
      <c r="B762" t="s">
        <v>2017</v>
      </c>
      <c r="C762">
        <v>4</v>
      </c>
      <c r="D762">
        <v>716</v>
      </c>
      <c r="E762">
        <v>1</v>
      </c>
      <c r="F762">
        <v>1136</v>
      </c>
      <c r="G762">
        <v>-276.60000000000002</v>
      </c>
      <c r="H762" s="2">
        <v>6.8E-21</v>
      </c>
      <c r="I762" t="str">
        <f>IF(ISERROR(MATCH(B762,'Лист 1'!$A$2:$A$207,0)),"no","yes")</f>
        <v>no</v>
      </c>
      <c r="L762">
        <f>(COUNTIF($I$2:I762, "no"))/(COUNTIF($I$2:$I$8561, "no"))</f>
        <v>7.0736086175942556E-2</v>
      </c>
      <c r="M762">
        <f>COUNTIF($I$2:I762,"yes")/$K$4</f>
        <v>0.82524271844660191</v>
      </c>
    </row>
    <row r="763" spans="1:13" x14ac:dyDescent="0.35">
      <c r="A763" t="s">
        <v>2018</v>
      </c>
      <c r="B763" t="s">
        <v>2019</v>
      </c>
      <c r="C763">
        <v>4</v>
      </c>
      <c r="D763">
        <v>716</v>
      </c>
      <c r="E763">
        <v>1</v>
      </c>
      <c r="F763">
        <v>1136</v>
      </c>
      <c r="G763">
        <v>-276.8</v>
      </c>
      <c r="H763" s="2">
        <v>6.9000000000000004E-21</v>
      </c>
      <c r="I763" t="str">
        <f>IF(ISERROR(MATCH(B763,'Лист 1'!$A$2:$A$207,0)),"no","yes")</f>
        <v>no</v>
      </c>
      <c r="L763">
        <f>(COUNTIF($I$2:I763, "no"))/(COUNTIF($I$2:$I$8561, "no"))</f>
        <v>7.0855774985038894E-2</v>
      </c>
      <c r="M763">
        <f>COUNTIF($I$2:I763,"yes")/$K$4</f>
        <v>0.82524271844660191</v>
      </c>
    </row>
    <row r="764" spans="1:13" x14ac:dyDescent="0.35">
      <c r="A764" t="s">
        <v>2020</v>
      </c>
      <c r="B764" t="s">
        <v>2021</v>
      </c>
      <c r="C764">
        <v>15</v>
      </c>
      <c r="D764">
        <v>765</v>
      </c>
      <c r="E764">
        <v>1</v>
      </c>
      <c r="F764">
        <v>1136</v>
      </c>
      <c r="G764">
        <v>-277.2</v>
      </c>
      <c r="H764" s="2">
        <v>7.0999999999999995E-21</v>
      </c>
      <c r="I764" t="str">
        <f>IF(ISERROR(MATCH(B764,'Лист 1'!$A$2:$A$207,0)),"no","yes")</f>
        <v>no</v>
      </c>
      <c r="L764">
        <f>(COUNTIF($I$2:I764, "no"))/(COUNTIF($I$2:$I$8561, "no"))</f>
        <v>7.0975463794135246E-2</v>
      </c>
      <c r="M764">
        <f>COUNTIF($I$2:I764,"yes")/$K$4</f>
        <v>0.82524271844660191</v>
      </c>
    </row>
    <row r="765" spans="1:13" x14ac:dyDescent="0.35">
      <c r="A765" t="s">
        <v>2022</v>
      </c>
      <c r="B765" t="s">
        <v>2023</v>
      </c>
      <c r="C765">
        <v>8</v>
      </c>
      <c r="D765">
        <v>668</v>
      </c>
      <c r="E765">
        <v>1</v>
      </c>
      <c r="F765">
        <v>1136</v>
      </c>
      <c r="G765">
        <v>-277.3</v>
      </c>
      <c r="H765" s="2">
        <v>7.0999999999999995E-21</v>
      </c>
      <c r="I765" t="str">
        <f>IF(ISERROR(MATCH(B765,'Лист 1'!$A$2:$A$207,0)),"no","yes")</f>
        <v>no</v>
      </c>
      <c r="L765">
        <f>(COUNTIF($I$2:I765, "no"))/(COUNTIF($I$2:$I$8561, "no"))</f>
        <v>7.1095152603231598E-2</v>
      </c>
      <c r="M765">
        <f>COUNTIF($I$2:I765,"yes")/$K$4</f>
        <v>0.82524271844660191</v>
      </c>
    </row>
    <row r="766" spans="1:13" x14ac:dyDescent="0.35">
      <c r="A766" t="s">
        <v>2024</v>
      </c>
      <c r="B766" t="s">
        <v>2025</v>
      </c>
      <c r="C766">
        <v>12</v>
      </c>
      <c r="D766">
        <v>755</v>
      </c>
      <c r="E766">
        <v>1</v>
      </c>
      <c r="F766">
        <v>1136</v>
      </c>
      <c r="G766">
        <v>-277.3</v>
      </c>
      <c r="H766" s="2">
        <v>7.0999999999999995E-21</v>
      </c>
      <c r="I766" t="str">
        <f>IF(ISERROR(MATCH(B766,'Лист 1'!$A$2:$A$207,0)),"no","yes")</f>
        <v>no</v>
      </c>
      <c r="L766">
        <f>(COUNTIF($I$2:I766, "no"))/(COUNTIF($I$2:$I$8561, "no"))</f>
        <v>7.1214841412327951E-2</v>
      </c>
      <c r="M766">
        <f>COUNTIF($I$2:I766,"yes")/$K$4</f>
        <v>0.82524271844660191</v>
      </c>
    </row>
    <row r="767" spans="1:13" x14ac:dyDescent="0.35">
      <c r="A767" t="s">
        <v>2026</v>
      </c>
      <c r="B767" t="s">
        <v>2027</v>
      </c>
      <c r="C767">
        <v>8</v>
      </c>
      <c r="D767">
        <v>668</v>
      </c>
      <c r="E767">
        <v>1</v>
      </c>
      <c r="F767">
        <v>1136</v>
      </c>
      <c r="G767">
        <v>-277.39999999999998</v>
      </c>
      <c r="H767" s="2">
        <v>7.1999999999999998E-21</v>
      </c>
      <c r="I767" t="str">
        <f>IF(ISERROR(MATCH(B767,'Лист 1'!$A$2:$A$207,0)),"no","yes")</f>
        <v>no</v>
      </c>
      <c r="L767">
        <f>(COUNTIF($I$2:I767, "no"))/(COUNTIF($I$2:$I$8561, "no"))</f>
        <v>7.1334530221424303E-2</v>
      </c>
      <c r="M767">
        <f>COUNTIF($I$2:I767,"yes")/$K$4</f>
        <v>0.82524271844660191</v>
      </c>
    </row>
    <row r="768" spans="1:13" x14ac:dyDescent="0.35">
      <c r="A768" t="s">
        <v>2028</v>
      </c>
      <c r="B768" t="s">
        <v>2029</v>
      </c>
      <c r="C768">
        <v>470</v>
      </c>
      <c r="D768">
        <v>1582</v>
      </c>
      <c r="E768">
        <v>1</v>
      </c>
      <c r="F768">
        <v>1136</v>
      </c>
      <c r="G768">
        <v>-277.5</v>
      </c>
      <c r="H768" s="2">
        <v>7.1999999999999998E-21</v>
      </c>
      <c r="I768" t="str">
        <f>IF(ISERROR(MATCH(B768,'Лист 1'!$A$2:$A$207,0)),"no","yes")</f>
        <v>no</v>
      </c>
      <c r="L768">
        <f>(COUNTIF($I$2:I768, "no"))/(COUNTIF($I$2:$I$8561, "no"))</f>
        <v>7.1454219030520641E-2</v>
      </c>
      <c r="M768">
        <f>COUNTIF($I$2:I768,"yes")/$K$4</f>
        <v>0.82524271844660191</v>
      </c>
    </row>
    <row r="769" spans="1:13" x14ac:dyDescent="0.35">
      <c r="A769" t="s">
        <v>2030</v>
      </c>
      <c r="B769" t="s">
        <v>2031</v>
      </c>
      <c r="C769">
        <v>8</v>
      </c>
      <c r="D769">
        <v>716</v>
      </c>
      <c r="E769">
        <v>1</v>
      </c>
      <c r="F769">
        <v>1136</v>
      </c>
      <c r="G769">
        <v>-277.5</v>
      </c>
      <c r="H769" s="2">
        <v>7.1999999999999998E-21</v>
      </c>
      <c r="I769" t="str">
        <f>IF(ISERROR(MATCH(B769,'Лист 1'!$A$2:$A$207,0)),"no","yes")</f>
        <v>no</v>
      </c>
      <c r="L769">
        <f>(COUNTIF($I$2:I769, "no"))/(COUNTIF($I$2:$I$8561, "no"))</f>
        <v>7.1573907839616993E-2</v>
      </c>
      <c r="M769">
        <f>COUNTIF($I$2:I769,"yes")/$K$4</f>
        <v>0.82524271844660191</v>
      </c>
    </row>
    <row r="770" spans="1:13" x14ac:dyDescent="0.35">
      <c r="A770" t="s">
        <v>2032</v>
      </c>
      <c r="B770" t="s">
        <v>2033</v>
      </c>
      <c r="C770">
        <v>29</v>
      </c>
      <c r="D770">
        <v>716</v>
      </c>
      <c r="E770">
        <v>1</v>
      </c>
      <c r="F770">
        <v>1136</v>
      </c>
      <c r="G770">
        <v>-277.8</v>
      </c>
      <c r="H770" s="2">
        <v>7.3000000000000001E-21</v>
      </c>
      <c r="I770" t="str">
        <f>IF(ISERROR(MATCH(B770,'Лист 1'!$A$2:$A$207,0)),"no","yes")</f>
        <v>no</v>
      </c>
      <c r="L770">
        <f>(COUNTIF($I$2:I770, "no"))/(COUNTIF($I$2:$I$8561, "no"))</f>
        <v>7.1693596648713345E-2</v>
      </c>
      <c r="M770">
        <f>COUNTIF($I$2:I770,"yes")/$K$4</f>
        <v>0.82524271844660191</v>
      </c>
    </row>
    <row r="771" spans="1:13" x14ac:dyDescent="0.35">
      <c r="A771" t="s">
        <v>2034</v>
      </c>
      <c r="B771" t="s">
        <v>2035</v>
      </c>
      <c r="C771">
        <v>1</v>
      </c>
      <c r="D771">
        <v>762</v>
      </c>
      <c r="E771">
        <v>1</v>
      </c>
      <c r="F771">
        <v>1136</v>
      </c>
      <c r="G771">
        <v>-278.3</v>
      </c>
      <c r="H771" s="2">
        <v>7.5999999999999995E-21</v>
      </c>
      <c r="I771" t="str">
        <f>IF(ISERROR(MATCH(B771,'Лист 1'!$A$2:$A$207,0)),"no","yes")</f>
        <v>no</v>
      </c>
      <c r="L771">
        <f>(COUNTIF($I$2:I771, "no"))/(COUNTIF($I$2:$I$8561, "no"))</f>
        <v>7.1813285457809697E-2</v>
      </c>
      <c r="M771">
        <f>COUNTIF($I$2:I771,"yes")/$K$4</f>
        <v>0.82524271844660191</v>
      </c>
    </row>
    <row r="772" spans="1:13" x14ac:dyDescent="0.35">
      <c r="A772" t="s">
        <v>2036</v>
      </c>
      <c r="B772" t="s">
        <v>2037</v>
      </c>
      <c r="C772">
        <v>390</v>
      </c>
      <c r="D772">
        <v>1205</v>
      </c>
      <c r="E772">
        <v>1</v>
      </c>
      <c r="F772">
        <v>1136</v>
      </c>
      <c r="G772">
        <v>-278.3</v>
      </c>
      <c r="H772" s="2">
        <v>7.5999999999999995E-21</v>
      </c>
      <c r="I772" t="str">
        <f>IF(ISERROR(MATCH(B772,'Лист 1'!$A$2:$A$207,0)),"no","yes")</f>
        <v>no</v>
      </c>
      <c r="L772">
        <f>(COUNTIF($I$2:I772, "no"))/(COUNTIF($I$2:$I$8561, "no"))</f>
        <v>7.193297426690605E-2</v>
      </c>
      <c r="M772">
        <f>COUNTIF($I$2:I772,"yes")/$K$4</f>
        <v>0.82524271844660191</v>
      </c>
    </row>
    <row r="773" spans="1:13" x14ac:dyDescent="0.35">
      <c r="A773" t="s">
        <v>2038</v>
      </c>
      <c r="B773" t="s">
        <v>2039</v>
      </c>
      <c r="C773">
        <v>2</v>
      </c>
      <c r="D773">
        <v>754</v>
      </c>
      <c r="E773">
        <v>1</v>
      </c>
      <c r="F773">
        <v>1136</v>
      </c>
      <c r="G773">
        <v>-278.7</v>
      </c>
      <c r="H773" s="2">
        <v>7.8000000000000001E-21</v>
      </c>
      <c r="I773" t="str">
        <f>IF(ISERROR(MATCH(B773,'Лист 1'!$A$2:$A$207,0)),"no","yes")</f>
        <v>no</v>
      </c>
      <c r="L773">
        <f>(COUNTIF($I$2:I773, "no"))/(COUNTIF($I$2:$I$8561, "no"))</f>
        <v>7.2052663076002388E-2</v>
      </c>
      <c r="M773">
        <f>COUNTIF($I$2:I773,"yes")/$K$4</f>
        <v>0.82524271844660191</v>
      </c>
    </row>
    <row r="774" spans="1:13" x14ac:dyDescent="0.35">
      <c r="A774" t="s">
        <v>2040</v>
      </c>
      <c r="B774" t="s">
        <v>2041</v>
      </c>
      <c r="C774">
        <v>400</v>
      </c>
      <c r="D774">
        <v>1202</v>
      </c>
      <c r="E774">
        <v>1</v>
      </c>
      <c r="F774">
        <v>1136</v>
      </c>
      <c r="G774">
        <v>-278.7</v>
      </c>
      <c r="H774" s="2">
        <v>7.8000000000000001E-21</v>
      </c>
      <c r="I774" t="str">
        <f>IF(ISERROR(MATCH(B774,'Лист 1'!$A$2:$A$207,0)),"no","yes")</f>
        <v>no</v>
      </c>
      <c r="L774">
        <f>(COUNTIF($I$2:I774, "no"))/(COUNTIF($I$2:$I$8561, "no"))</f>
        <v>7.217235188509874E-2</v>
      </c>
      <c r="M774">
        <f>COUNTIF($I$2:I774,"yes")/$K$4</f>
        <v>0.82524271844660191</v>
      </c>
    </row>
    <row r="775" spans="1:13" x14ac:dyDescent="0.35">
      <c r="A775" t="s">
        <v>2042</v>
      </c>
      <c r="B775" t="s">
        <v>2043</v>
      </c>
      <c r="C775">
        <v>615</v>
      </c>
      <c r="D775">
        <v>1583</v>
      </c>
      <c r="E775">
        <v>1</v>
      </c>
      <c r="F775">
        <v>1136</v>
      </c>
      <c r="G775">
        <v>-278.8</v>
      </c>
      <c r="H775" s="2">
        <v>7.8000000000000001E-21</v>
      </c>
      <c r="I775" t="str">
        <f>IF(ISERROR(MATCH(B775,'Лист 1'!$A$2:$A$207,0)),"no","yes")</f>
        <v>no</v>
      </c>
      <c r="L775">
        <f>(COUNTIF($I$2:I775, "no"))/(COUNTIF($I$2:$I$8561, "no"))</f>
        <v>7.2292040694195092E-2</v>
      </c>
      <c r="M775">
        <f>COUNTIF($I$2:I775,"yes")/$K$4</f>
        <v>0.82524271844660191</v>
      </c>
    </row>
    <row r="776" spans="1:13" x14ac:dyDescent="0.35">
      <c r="A776" t="s">
        <v>2044</v>
      </c>
      <c r="B776" t="s">
        <v>2045</v>
      </c>
      <c r="C776">
        <v>258</v>
      </c>
      <c r="D776">
        <v>1237</v>
      </c>
      <c r="E776">
        <v>1</v>
      </c>
      <c r="F776">
        <v>1136</v>
      </c>
      <c r="G776">
        <v>-279.10000000000002</v>
      </c>
      <c r="H776" s="2">
        <v>7.9999999999999993E-21</v>
      </c>
      <c r="I776" t="str">
        <f>IF(ISERROR(MATCH(B776,'Лист 1'!$A$2:$A$207,0)),"no","yes")</f>
        <v>no</v>
      </c>
      <c r="L776">
        <f>(COUNTIF($I$2:I776, "no"))/(COUNTIF($I$2:$I$8561, "no"))</f>
        <v>7.2411729503291444E-2</v>
      </c>
      <c r="M776">
        <f>COUNTIF($I$2:I776,"yes")/$K$4</f>
        <v>0.82524271844660191</v>
      </c>
    </row>
    <row r="777" spans="1:13" x14ac:dyDescent="0.35">
      <c r="A777" t="s">
        <v>2046</v>
      </c>
      <c r="B777" t="s">
        <v>2047</v>
      </c>
      <c r="C777">
        <v>185</v>
      </c>
      <c r="D777">
        <v>1169</v>
      </c>
      <c r="E777">
        <v>1</v>
      </c>
      <c r="F777">
        <v>1136</v>
      </c>
      <c r="G777">
        <v>-279.10000000000002</v>
      </c>
      <c r="H777" s="2">
        <v>7.9999999999999993E-21</v>
      </c>
      <c r="I777" t="str">
        <f>IF(ISERROR(MATCH(B777,'Лист 1'!$A$2:$A$207,0)),"no","yes")</f>
        <v>no</v>
      </c>
      <c r="L777">
        <f>(COUNTIF($I$2:I777, "no"))/(COUNTIF($I$2:$I$8561, "no"))</f>
        <v>7.2531418312387796E-2</v>
      </c>
      <c r="M777">
        <f>COUNTIF($I$2:I777,"yes")/$K$4</f>
        <v>0.82524271844660191</v>
      </c>
    </row>
    <row r="778" spans="1:13" x14ac:dyDescent="0.35">
      <c r="A778" t="s">
        <v>2048</v>
      </c>
      <c r="B778" t="s">
        <v>2049</v>
      </c>
      <c r="C778">
        <v>23</v>
      </c>
      <c r="D778">
        <v>718</v>
      </c>
      <c r="E778">
        <v>1</v>
      </c>
      <c r="F778">
        <v>1136</v>
      </c>
      <c r="G778">
        <v>-279.2</v>
      </c>
      <c r="H778" s="2">
        <v>8.0999999999999996E-21</v>
      </c>
      <c r="I778" t="str">
        <f>IF(ISERROR(MATCH(B778,'Лист 1'!$A$2:$A$207,0)),"no","yes")</f>
        <v>no</v>
      </c>
      <c r="L778">
        <f>(COUNTIF($I$2:I778, "no"))/(COUNTIF($I$2:$I$8561, "no"))</f>
        <v>7.2651107121484135E-2</v>
      </c>
      <c r="M778">
        <f>COUNTIF($I$2:I778,"yes")/$K$4</f>
        <v>0.82524271844660191</v>
      </c>
    </row>
    <row r="779" spans="1:13" x14ac:dyDescent="0.35">
      <c r="A779" t="s">
        <v>2050</v>
      </c>
      <c r="B779" t="s">
        <v>2051</v>
      </c>
      <c r="C779">
        <v>4</v>
      </c>
      <c r="D779">
        <v>716</v>
      </c>
      <c r="E779">
        <v>1</v>
      </c>
      <c r="F779">
        <v>1136</v>
      </c>
      <c r="G779">
        <v>-279.2</v>
      </c>
      <c r="H779" s="2">
        <v>8.0999999999999996E-21</v>
      </c>
      <c r="I779" t="str">
        <f>IF(ISERROR(MATCH(B779,'Лист 1'!$A$2:$A$207,0)),"no","yes")</f>
        <v>no</v>
      </c>
      <c r="L779">
        <f>(COUNTIF($I$2:I779, "no"))/(COUNTIF($I$2:$I$8561, "no"))</f>
        <v>7.2770795930580487E-2</v>
      </c>
      <c r="M779">
        <f>COUNTIF($I$2:I779,"yes")/$K$4</f>
        <v>0.82524271844660191</v>
      </c>
    </row>
    <row r="780" spans="1:13" x14ac:dyDescent="0.35">
      <c r="A780" t="s">
        <v>2052</v>
      </c>
      <c r="B780" t="s">
        <v>2053</v>
      </c>
      <c r="C780">
        <v>380</v>
      </c>
      <c r="D780">
        <v>1150</v>
      </c>
      <c r="E780">
        <v>1</v>
      </c>
      <c r="F780">
        <v>1136</v>
      </c>
      <c r="G780">
        <v>-279.2</v>
      </c>
      <c r="H780" s="2">
        <v>8.0999999999999996E-21</v>
      </c>
      <c r="I780" t="str">
        <f>IF(ISERROR(MATCH(B780,'Лист 1'!$A$2:$A$207,0)),"no","yes")</f>
        <v>no</v>
      </c>
      <c r="L780">
        <f>(COUNTIF($I$2:I780, "no"))/(COUNTIF($I$2:$I$8561, "no"))</f>
        <v>7.2890484739676839E-2</v>
      </c>
      <c r="M780">
        <f>COUNTIF($I$2:I780,"yes")/$K$4</f>
        <v>0.82524271844660191</v>
      </c>
    </row>
    <row r="781" spans="1:13" x14ac:dyDescent="0.35">
      <c r="A781" t="s">
        <v>2054</v>
      </c>
      <c r="B781" t="s">
        <v>2055</v>
      </c>
      <c r="C781">
        <v>2</v>
      </c>
      <c r="D781">
        <v>716</v>
      </c>
      <c r="E781">
        <v>1</v>
      </c>
      <c r="F781">
        <v>1136</v>
      </c>
      <c r="G781">
        <v>-279.39999999999998</v>
      </c>
      <c r="H781" s="2">
        <v>8.1999999999999999E-21</v>
      </c>
      <c r="I781" t="str">
        <f>IF(ISERROR(MATCH(B781,'Лист 1'!$A$2:$A$207,0)),"no","yes")</f>
        <v>no</v>
      </c>
      <c r="L781">
        <f>(COUNTIF($I$2:I781, "no"))/(COUNTIF($I$2:$I$8561, "no"))</f>
        <v>7.3010173548773191E-2</v>
      </c>
      <c r="M781">
        <f>COUNTIF($I$2:I781,"yes")/$K$4</f>
        <v>0.82524271844660191</v>
      </c>
    </row>
    <row r="782" spans="1:13" x14ac:dyDescent="0.35">
      <c r="A782" t="s">
        <v>2056</v>
      </c>
      <c r="B782" t="s">
        <v>2057</v>
      </c>
      <c r="C782">
        <v>2</v>
      </c>
      <c r="D782">
        <v>716</v>
      </c>
      <c r="E782">
        <v>1</v>
      </c>
      <c r="F782">
        <v>1136</v>
      </c>
      <c r="G782">
        <v>-279.39999999999998</v>
      </c>
      <c r="H782" s="2">
        <v>8.1999999999999999E-21</v>
      </c>
      <c r="I782" t="str">
        <f>IF(ISERROR(MATCH(B782,'Лист 1'!$A$2:$A$207,0)),"no","yes")</f>
        <v>no</v>
      </c>
      <c r="L782">
        <f>(COUNTIF($I$2:I782, "no"))/(COUNTIF($I$2:$I$8561, "no"))</f>
        <v>7.3129862357869543E-2</v>
      </c>
      <c r="M782">
        <f>COUNTIF($I$2:I782,"yes")/$K$4</f>
        <v>0.82524271844660191</v>
      </c>
    </row>
    <row r="783" spans="1:13" x14ac:dyDescent="0.35">
      <c r="A783" t="s">
        <v>2058</v>
      </c>
      <c r="B783" t="s">
        <v>2059</v>
      </c>
      <c r="C783">
        <v>386</v>
      </c>
      <c r="D783">
        <v>1193</v>
      </c>
      <c r="E783">
        <v>1</v>
      </c>
      <c r="F783">
        <v>1136</v>
      </c>
      <c r="G783">
        <v>-279.5</v>
      </c>
      <c r="H783" s="2">
        <v>8.1999999999999999E-21</v>
      </c>
      <c r="I783" t="str">
        <f>IF(ISERROR(MATCH(B783,'Лист 1'!$A$2:$A$207,0)),"no","yes")</f>
        <v>no</v>
      </c>
      <c r="L783">
        <f>(COUNTIF($I$2:I783, "no"))/(COUNTIF($I$2:$I$8561, "no"))</f>
        <v>7.3249551166965896E-2</v>
      </c>
      <c r="M783">
        <f>COUNTIF($I$2:I783,"yes")/$K$4</f>
        <v>0.82524271844660191</v>
      </c>
    </row>
    <row r="784" spans="1:13" x14ac:dyDescent="0.35">
      <c r="A784" t="s">
        <v>2060</v>
      </c>
      <c r="B784" t="s">
        <v>2061</v>
      </c>
      <c r="C784">
        <v>533</v>
      </c>
      <c r="D784">
        <v>1178</v>
      </c>
      <c r="E784">
        <v>1</v>
      </c>
      <c r="F784">
        <v>1136</v>
      </c>
      <c r="G784">
        <v>-279.7</v>
      </c>
      <c r="H784" s="2">
        <v>8.4000000000000005E-21</v>
      </c>
      <c r="I784" t="str">
        <f>IF(ISERROR(MATCH(B784,'Лист 1'!$A$2:$A$207,0)),"no","yes")</f>
        <v>no</v>
      </c>
      <c r="L784">
        <f>(COUNTIF($I$2:I784, "no"))/(COUNTIF($I$2:$I$8561, "no"))</f>
        <v>7.3369239976062234E-2</v>
      </c>
      <c r="M784">
        <f>COUNTIF($I$2:I784,"yes")/$K$4</f>
        <v>0.82524271844660191</v>
      </c>
    </row>
    <row r="785" spans="1:13" x14ac:dyDescent="0.35">
      <c r="A785" t="s">
        <v>2062</v>
      </c>
      <c r="B785" t="s">
        <v>2063</v>
      </c>
      <c r="C785">
        <v>2</v>
      </c>
      <c r="D785">
        <v>716</v>
      </c>
      <c r="E785">
        <v>1</v>
      </c>
      <c r="F785">
        <v>1136</v>
      </c>
      <c r="G785">
        <v>-280.2</v>
      </c>
      <c r="H785" s="2">
        <v>8.5999999999999996E-21</v>
      </c>
      <c r="I785" t="str">
        <f>IF(ISERROR(MATCH(B785,'Лист 1'!$A$2:$A$207,0)),"no","yes")</f>
        <v>no</v>
      </c>
      <c r="L785">
        <f>(COUNTIF($I$2:I785, "no"))/(COUNTIF($I$2:$I$8561, "no"))</f>
        <v>7.3488928785158586E-2</v>
      </c>
      <c r="M785">
        <f>COUNTIF($I$2:I785,"yes")/$K$4</f>
        <v>0.82524271844660191</v>
      </c>
    </row>
    <row r="786" spans="1:13" x14ac:dyDescent="0.35">
      <c r="A786" t="s">
        <v>2064</v>
      </c>
      <c r="B786" t="s">
        <v>2065</v>
      </c>
      <c r="C786">
        <v>8</v>
      </c>
      <c r="D786">
        <v>716</v>
      </c>
      <c r="E786">
        <v>1</v>
      </c>
      <c r="F786">
        <v>1136</v>
      </c>
      <c r="G786">
        <v>-280.7</v>
      </c>
      <c r="H786" s="2">
        <v>8.9999999999999994E-21</v>
      </c>
      <c r="I786" t="str">
        <f>IF(ISERROR(MATCH(B786,'Лист 1'!$A$2:$A$207,0)),"no","yes")</f>
        <v>no</v>
      </c>
      <c r="L786">
        <f>(COUNTIF($I$2:I786, "no"))/(COUNTIF($I$2:$I$8561, "no"))</f>
        <v>7.3608617594254938E-2</v>
      </c>
      <c r="M786">
        <f>COUNTIF($I$2:I786,"yes")/$K$4</f>
        <v>0.82524271844660191</v>
      </c>
    </row>
    <row r="787" spans="1:13" x14ac:dyDescent="0.35">
      <c r="A787" t="s">
        <v>2066</v>
      </c>
      <c r="B787" t="s">
        <v>2067</v>
      </c>
      <c r="C787">
        <v>4</v>
      </c>
      <c r="D787">
        <v>716</v>
      </c>
      <c r="E787">
        <v>1</v>
      </c>
      <c r="F787">
        <v>1136</v>
      </c>
      <c r="G787">
        <v>-280.7</v>
      </c>
      <c r="H787" s="2">
        <v>8.9999999999999994E-21</v>
      </c>
      <c r="I787" t="str">
        <f>IF(ISERROR(MATCH(B787,'Лист 1'!$A$2:$A$207,0)),"no","yes")</f>
        <v>no</v>
      </c>
      <c r="L787">
        <f>(COUNTIF($I$2:I787, "no"))/(COUNTIF($I$2:$I$8561, "no"))</f>
        <v>7.372830640335129E-2</v>
      </c>
      <c r="M787">
        <f>COUNTIF($I$2:I787,"yes")/$K$4</f>
        <v>0.82524271844660191</v>
      </c>
    </row>
    <row r="788" spans="1:13" x14ac:dyDescent="0.35">
      <c r="A788" t="s">
        <v>2068</v>
      </c>
      <c r="B788" t="s">
        <v>2069</v>
      </c>
      <c r="C788">
        <v>5</v>
      </c>
      <c r="D788">
        <v>757</v>
      </c>
      <c r="E788">
        <v>1</v>
      </c>
      <c r="F788">
        <v>1136</v>
      </c>
      <c r="G788">
        <v>-280.8</v>
      </c>
      <c r="H788" s="2">
        <v>8.9999999999999994E-21</v>
      </c>
      <c r="I788" t="str">
        <f>IF(ISERROR(MATCH(B788,'Лист 1'!$A$2:$A$207,0)),"no","yes")</f>
        <v>no</v>
      </c>
      <c r="L788">
        <f>(COUNTIF($I$2:I788, "no"))/(COUNTIF($I$2:$I$8561, "no"))</f>
        <v>7.3847995212447642E-2</v>
      </c>
      <c r="M788">
        <f>COUNTIF($I$2:I788,"yes")/$K$4</f>
        <v>0.82524271844660191</v>
      </c>
    </row>
    <row r="789" spans="1:13" x14ac:dyDescent="0.35">
      <c r="A789" t="s">
        <v>2070</v>
      </c>
      <c r="B789" t="s">
        <v>2071</v>
      </c>
      <c r="C789">
        <v>1</v>
      </c>
      <c r="D789">
        <v>715</v>
      </c>
      <c r="E789">
        <v>1</v>
      </c>
      <c r="F789">
        <v>1136</v>
      </c>
      <c r="G789">
        <v>-281.39999999999998</v>
      </c>
      <c r="H789" s="2">
        <v>9.4000000000000006E-21</v>
      </c>
      <c r="I789" t="str">
        <f>IF(ISERROR(MATCH(B789,'Лист 1'!$A$2:$A$207,0)),"no","yes")</f>
        <v>no</v>
      </c>
      <c r="L789">
        <f>(COUNTIF($I$2:I789, "no"))/(COUNTIF($I$2:$I$8561, "no"))</f>
        <v>7.3967684021543981E-2</v>
      </c>
      <c r="M789">
        <f>COUNTIF($I$2:I789,"yes")/$K$4</f>
        <v>0.82524271844660191</v>
      </c>
    </row>
    <row r="790" spans="1:13" x14ac:dyDescent="0.35">
      <c r="A790" t="s">
        <v>2072</v>
      </c>
      <c r="B790" t="s">
        <v>2073</v>
      </c>
      <c r="C790">
        <v>1</v>
      </c>
      <c r="D790">
        <v>716</v>
      </c>
      <c r="E790">
        <v>1</v>
      </c>
      <c r="F790">
        <v>1136</v>
      </c>
      <c r="G790">
        <v>-282</v>
      </c>
      <c r="H790" s="2">
        <v>9.8000000000000003E-21</v>
      </c>
      <c r="I790" t="str">
        <f>IF(ISERROR(MATCH(B790,'Лист 1'!$A$2:$A$207,0)),"no","yes")</f>
        <v>no</v>
      </c>
      <c r="L790">
        <f>(COUNTIF($I$2:I790, "no"))/(COUNTIF($I$2:$I$8561, "no"))</f>
        <v>7.4087372830640333E-2</v>
      </c>
      <c r="M790">
        <f>COUNTIF($I$2:I790,"yes")/$K$4</f>
        <v>0.82524271844660191</v>
      </c>
    </row>
    <row r="791" spans="1:13" x14ac:dyDescent="0.35">
      <c r="A791" t="s">
        <v>2074</v>
      </c>
      <c r="B791" t="s">
        <v>2075</v>
      </c>
      <c r="C791">
        <v>390</v>
      </c>
      <c r="D791">
        <v>1205</v>
      </c>
      <c r="E791">
        <v>1</v>
      </c>
      <c r="F791">
        <v>1136</v>
      </c>
      <c r="G791">
        <v>-282.7</v>
      </c>
      <c r="H791" s="2">
        <v>9.9999999999999995E-21</v>
      </c>
      <c r="I791" t="str">
        <f>IF(ISERROR(MATCH(B791,'Лист 1'!$A$2:$A$207,0)),"no","yes")</f>
        <v>no</v>
      </c>
      <c r="L791">
        <f>(COUNTIF($I$2:I791, "no"))/(COUNTIF($I$2:$I$8561, "no"))</f>
        <v>7.4207061639736685E-2</v>
      </c>
      <c r="M791">
        <f>COUNTIF($I$2:I791,"yes")/$K$4</f>
        <v>0.82524271844660191</v>
      </c>
    </row>
    <row r="792" spans="1:13" x14ac:dyDescent="0.35">
      <c r="A792" t="s">
        <v>2076</v>
      </c>
      <c r="B792" t="s">
        <v>2077</v>
      </c>
      <c r="C792">
        <v>376</v>
      </c>
      <c r="D792">
        <v>1203</v>
      </c>
      <c r="E792">
        <v>1</v>
      </c>
      <c r="F792">
        <v>1136</v>
      </c>
      <c r="G792">
        <v>-282.7</v>
      </c>
      <c r="H792" s="2">
        <v>9.9999999999999995E-21</v>
      </c>
      <c r="I792" t="str">
        <f>IF(ISERROR(MATCH(B792,'Лист 1'!$A$2:$A$207,0)),"no","yes")</f>
        <v>no</v>
      </c>
      <c r="L792">
        <f>(COUNTIF($I$2:I792, "no"))/(COUNTIF($I$2:$I$8561, "no"))</f>
        <v>7.4326750448833037E-2</v>
      </c>
      <c r="M792">
        <f>COUNTIF($I$2:I792,"yes")/$K$4</f>
        <v>0.82524271844660191</v>
      </c>
    </row>
    <row r="793" spans="1:13" x14ac:dyDescent="0.35">
      <c r="A793" t="s">
        <v>2078</v>
      </c>
      <c r="B793" t="s">
        <v>2079</v>
      </c>
      <c r="C793">
        <v>4</v>
      </c>
      <c r="D793">
        <v>716</v>
      </c>
      <c r="E793">
        <v>1</v>
      </c>
      <c r="F793">
        <v>1136</v>
      </c>
      <c r="G793">
        <v>-282.8</v>
      </c>
      <c r="H793" s="2">
        <v>9.9999999999999995E-21</v>
      </c>
      <c r="I793" t="str">
        <f>IF(ISERROR(MATCH(B793,'Лист 1'!$A$2:$A$207,0)),"no","yes")</f>
        <v>no</v>
      </c>
      <c r="L793">
        <f>(COUNTIF($I$2:I793, "no"))/(COUNTIF($I$2:$I$8561, "no"))</f>
        <v>7.4446439257929389E-2</v>
      </c>
      <c r="M793">
        <f>COUNTIF($I$2:I793,"yes")/$K$4</f>
        <v>0.82524271844660191</v>
      </c>
    </row>
    <row r="794" spans="1:13" x14ac:dyDescent="0.35">
      <c r="A794" t="s">
        <v>2080</v>
      </c>
      <c r="B794" t="s">
        <v>2081</v>
      </c>
      <c r="C794">
        <v>1</v>
      </c>
      <c r="D794">
        <v>715</v>
      </c>
      <c r="E794">
        <v>1</v>
      </c>
      <c r="F794">
        <v>1136</v>
      </c>
      <c r="G794">
        <v>-283.2</v>
      </c>
      <c r="H794" s="2">
        <v>1.1E-20</v>
      </c>
      <c r="I794" t="str">
        <f>IF(ISERROR(MATCH(B794,'Лист 1'!$A$2:$A$207,0)),"no","yes")</f>
        <v>no</v>
      </c>
      <c r="L794">
        <f>(COUNTIF($I$2:I794, "no"))/(COUNTIF($I$2:$I$8561, "no"))</f>
        <v>7.4566128067025728E-2</v>
      </c>
      <c r="M794">
        <f>COUNTIF($I$2:I794,"yes")/$K$4</f>
        <v>0.82524271844660191</v>
      </c>
    </row>
    <row r="795" spans="1:13" x14ac:dyDescent="0.35">
      <c r="A795" t="s">
        <v>2082</v>
      </c>
      <c r="B795" t="s">
        <v>2083</v>
      </c>
      <c r="C795">
        <v>541</v>
      </c>
      <c r="D795">
        <v>1576</v>
      </c>
      <c r="E795">
        <v>1</v>
      </c>
      <c r="F795">
        <v>1136</v>
      </c>
      <c r="G795">
        <v>-283.3</v>
      </c>
      <c r="H795" s="2">
        <v>1.1E-20</v>
      </c>
      <c r="I795" t="str">
        <f>IF(ISERROR(MATCH(B795,'Лист 1'!$A$2:$A$207,0)),"no","yes")</f>
        <v>no</v>
      </c>
      <c r="L795">
        <f>(COUNTIF($I$2:I795, "no"))/(COUNTIF($I$2:$I$8561, "no"))</f>
        <v>7.468581687612208E-2</v>
      </c>
      <c r="M795">
        <f>COUNTIF($I$2:I795,"yes")/$K$4</f>
        <v>0.82524271844660191</v>
      </c>
    </row>
    <row r="796" spans="1:13" x14ac:dyDescent="0.35">
      <c r="A796" t="s">
        <v>2084</v>
      </c>
      <c r="B796" t="s">
        <v>2085</v>
      </c>
      <c r="C796">
        <v>377</v>
      </c>
      <c r="D796">
        <v>1177</v>
      </c>
      <c r="E796">
        <v>1</v>
      </c>
      <c r="F796">
        <v>1136</v>
      </c>
      <c r="G796">
        <v>-283.89999999999998</v>
      </c>
      <c r="H796" s="2">
        <v>1.1E-20</v>
      </c>
      <c r="I796" t="str">
        <f>IF(ISERROR(MATCH(B796,'Лист 1'!$A$2:$A$207,0)),"no","yes")</f>
        <v>no</v>
      </c>
      <c r="L796">
        <f>(COUNTIF($I$2:I796, "no"))/(COUNTIF($I$2:$I$8561, "no"))</f>
        <v>7.4805505685218432E-2</v>
      </c>
      <c r="M796">
        <f>COUNTIF($I$2:I796,"yes")/$K$4</f>
        <v>0.82524271844660191</v>
      </c>
    </row>
    <row r="797" spans="1:13" x14ac:dyDescent="0.35">
      <c r="A797" t="s">
        <v>2086</v>
      </c>
      <c r="B797" t="s">
        <v>2087</v>
      </c>
      <c r="C797">
        <v>6</v>
      </c>
      <c r="D797">
        <v>731</v>
      </c>
      <c r="E797">
        <v>1</v>
      </c>
      <c r="F797">
        <v>1136</v>
      </c>
      <c r="G797">
        <v>-284</v>
      </c>
      <c r="H797" s="2">
        <v>1.1E-20</v>
      </c>
      <c r="I797" t="str">
        <f>IF(ISERROR(MATCH(B797,'Лист 1'!$A$2:$A$207,0)),"no","yes")</f>
        <v>no</v>
      </c>
      <c r="L797">
        <f>(COUNTIF($I$2:I797, "no"))/(COUNTIF($I$2:$I$8561, "no"))</f>
        <v>7.4925194494314784E-2</v>
      </c>
      <c r="M797">
        <f>COUNTIF($I$2:I797,"yes")/$K$4</f>
        <v>0.82524271844660191</v>
      </c>
    </row>
    <row r="798" spans="1:13" x14ac:dyDescent="0.35">
      <c r="A798" t="s">
        <v>2088</v>
      </c>
      <c r="B798" t="s">
        <v>2089</v>
      </c>
      <c r="C798">
        <v>397</v>
      </c>
      <c r="D798">
        <v>1198</v>
      </c>
      <c r="E798">
        <v>1</v>
      </c>
      <c r="F798">
        <v>1136</v>
      </c>
      <c r="G798">
        <v>-284</v>
      </c>
      <c r="H798" s="2">
        <v>1.1E-20</v>
      </c>
      <c r="I798" t="str">
        <f>IF(ISERROR(MATCH(B798,'Лист 1'!$A$2:$A$207,0)),"no","yes")</f>
        <v>no</v>
      </c>
      <c r="L798">
        <f>(COUNTIF($I$2:I798, "no"))/(COUNTIF($I$2:$I$8561, "no"))</f>
        <v>7.5044883303411136E-2</v>
      </c>
      <c r="M798">
        <f>COUNTIF($I$2:I798,"yes")/$K$4</f>
        <v>0.82524271844660191</v>
      </c>
    </row>
    <row r="799" spans="1:13" x14ac:dyDescent="0.35">
      <c r="A799" t="s">
        <v>2090</v>
      </c>
      <c r="B799" t="s">
        <v>2091</v>
      </c>
      <c r="C799">
        <v>405</v>
      </c>
      <c r="D799">
        <v>1284</v>
      </c>
      <c r="E799">
        <v>1</v>
      </c>
      <c r="F799">
        <v>1136</v>
      </c>
      <c r="G799">
        <v>-284.10000000000002</v>
      </c>
      <c r="H799" s="2">
        <v>1.1E-20</v>
      </c>
      <c r="I799" t="str">
        <f>IF(ISERROR(MATCH(B799,'Лист 1'!$A$2:$A$207,0)),"no","yes")</f>
        <v>no</v>
      </c>
      <c r="L799">
        <f>(COUNTIF($I$2:I799, "no"))/(COUNTIF($I$2:$I$8561, "no"))</f>
        <v>7.5164572112507474E-2</v>
      </c>
      <c r="M799">
        <f>COUNTIF($I$2:I799,"yes")/$K$4</f>
        <v>0.82524271844660191</v>
      </c>
    </row>
    <row r="800" spans="1:13" x14ac:dyDescent="0.35">
      <c r="A800" t="s">
        <v>2092</v>
      </c>
      <c r="B800" t="s">
        <v>2093</v>
      </c>
      <c r="C800">
        <v>397</v>
      </c>
      <c r="D800">
        <v>1161</v>
      </c>
      <c r="E800">
        <v>1</v>
      </c>
      <c r="F800">
        <v>1136</v>
      </c>
      <c r="G800">
        <v>-284.3</v>
      </c>
      <c r="H800" s="2">
        <v>1.1E-20</v>
      </c>
      <c r="I800" t="str">
        <f>IF(ISERROR(MATCH(B800,'Лист 1'!$A$2:$A$207,0)),"no","yes")</f>
        <v>no</v>
      </c>
      <c r="L800">
        <f>(COUNTIF($I$2:I800, "no"))/(COUNTIF($I$2:$I$8561, "no"))</f>
        <v>7.5284260921603827E-2</v>
      </c>
      <c r="M800">
        <f>COUNTIF($I$2:I800,"yes")/$K$4</f>
        <v>0.82524271844660191</v>
      </c>
    </row>
    <row r="801" spans="1:13" x14ac:dyDescent="0.35">
      <c r="A801" t="s">
        <v>2094</v>
      </c>
      <c r="B801" t="s">
        <v>2095</v>
      </c>
      <c r="C801">
        <v>406</v>
      </c>
      <c r="D801">
        <v>1194</v>
      </c>
      <c r="E801">
        <v>1</v>
      </c>
      <c r="F801">
        <v>1136</v>
      </c>
      <c r="G801">
        <v>-284.5</v>
      </c>
      <c r="H801" s="2">
        <v>1.2E-20</v>
      </c>
      <c r="I801" t="str">
        <f>IF(ISERROR(MATCH(B801,'Лист 1'!$A$2:$A$207,0)),"no","yes")</f>
        <v>no</v>
      </c>
      <c r="L801">
        <f>(COUNTIF($I$2:I801, "no"))/(COUNTIF($I$2:$I$8561, "no"))</f>
        <v>7.5403949730700179E-2</v>
      </c>
      <c r="M801">
        <f>COUNTIF($I$2:I801,"yes")/$K$4</f>
        <v>0.82524271844660191</v>
      </c>
    </row>
    <row r="802" spans="1:13" x14ac:dyDescent="0.35">
      <c r="A802" t="s">
        <v>2096</v>
      </c>
      <c r="B802" t="s">
        <v>2097</v>
      </c>
      <c r="C802">
        <v>4</v>
      </c>
      <c r="D802">
        <v>716</v>
      </c>
      <c r="E802">
        <v>1</v>
      </c>
      <c r="F802">
        <v>1136</v>
      </c>
      <c r="G802">
        <v>-284.5</v>
      </c>
      <c r="H802" s="2">
        <v>1.2E-20</v>
      </c>
      <c r="I802" t="str">
        <f>IF(ISERROR(MATCH(B802,'Лист 1'!$A$2:$A$207,0)),"no","yes")</f>
        <v>no</v>
      </c>
      <c r="L802">
        <f>(COUNTIF($I$2:I802, "no"))/(COUNTIF($I$2:$I$8561, "no"))</f>
        <v>7.5523638539796531E-2</v>
      </c>
      <c r="M802">
        <f>COUNTIF($I$2:I802,"yes")/$K$4</f>
        <v>0.82524271844660191</v>
      </c>
    </row>
    <row r="803" spans="1:13" x14ac:dyDescent="0.35">
      <c r="A803" t="s">
        <v>2098</v>
      </c>
      <c r="B803" t="s">
        <v>2099</v>
      </c>
      <c r="C803">
        <v>4</v>
      </c>
      <c r="D803">
        <v>716</v>
      </c>
      <c r="E803">
        <v>1</v>
      </c>
      <c r="F803">
        <v>1136</v>
      </c>
      <c r="G803">
        <v>-284.5</v>
      </c>
      <c r="H803" s="2">
        <v>1.2E-20</v>
      </c>
      <c r="I803" t="str">
        <f>IF(ISERROR(MATCH(B803,'Лист 1'!$A$2:$A$207,0)),"no","yes")</f>
        <v>no</v>
      </c>
      <c r="L803">
        <f>(COUNTIF($I$2:I803, "no"))/(COUNTIF($I$2:$I$8561, "no"))</f>
        <v>7.5643327348892883E-2</v>
      </c>
      <c r="M803">
        <f>COUNTIF($I$2:I803,"yes")/$K$4</f>
        <v>0.82524271844660191</v>
      </c>
    </row>
    <row r="804" spans="1:13" x14ac:dyDescent="0.35">
      <c r="A804" t="s">
        <v>2100</v>
      </c>
      <c r="B804" t="s">
        <v>2101</v>
      </c>
      <c r="C804">
        <v>384</v>
      </c>
      <c r="D804">
        <v>1200</v>
      </c>
      <c r="E804">
        <v>1</v>
      </c>
      <c r="F804">
        <v>1136</v>
      </c>
      <c r="G804">
        <v>-284.8</v>
      </c>
      <c r="H804" s="2">
        <v>1.2E-20</v>
      </c>
      <c r="I804" t="str">
        <f>IF(ISERROR(MATCH(B804,'Лист 1'!$A$2:$A$207,0)),"no","yes")</f>
        <v>no</v>
      </c>
      <c r="L804">
        <f>(COUNTIF($I$2:I804, "no"))/(COUNTIF($I$2:$I$8561, "no"))</f>
        <v>7.5763016157989221E-2</v>
      </c>
      <c r="M804">
        <f>COUNTIF($I$2:I804,"yes")/$K$4</f>
        <v>0.82524271844660191</v>
      </c>
    </row>
    <row r="805" spans="1:13" x14ac:dyDescent="0.35">
      <c r="A805" t="s">
        <v>2102</v>
      </c>
      <c r="B805" t="s">
        <v>2103</v>
      </c>
      <c r="C805">
        <v>395</v>
      </c>
      <c r="D805">
        <v>1192</v>
      </c>
      <c r="E805">
        <v>1</v>
      </c>
      <c r="F805">
        <v>1136</v>
      </c>
      <c r="G805">
        <v>-285.5</v>
      </c>
      <c r="H805" s="2">
        <v>1.2E-20</v>
      </c>
      <c r="I805" t="str">
        <f>IF(ISERROR(MATCH(B805,'Лист 1'!$A$2:$A$207,0)),"no","yes")</f>
        <v>no</v>
      </c>
      <c r="L805">
        <f>(COUNTIF($I$2:I805, "no"))/(COUNTIF($I$2:$I$8561, "no"))</f>
        <v>7.5882704967085574E-2</v>
      </c>
      <c r="M805">
        <f>COUNTIF($I$2:I805,"yes")/$K$4</f>
        <v>0.82524271844660191</v>
      </c>
    </row>
    <row r="806" spans="1:13" x14ac:dyDescent="0.35">
      <c r="A806" t="s">
        <v>2104</v>
      </c>
      <c r="B806" t="s">
        <v>2105</v>
      </c>
      <c r="C806">
        <v>3</v>
      </c>
      <c r="D806">
        <v>765</v>
      </c>
      <c r="E806">
        <v>1</v>
      </c>
      <c r="F806">
        <v>1136</v>
      </c>
      <c r="G806">
        <v>-285.5</v>
      </c>
      <c r="H806" s="2">
        <v>1.2E-20</v>
      </c>
      <c r="I806" t="str">
        <f>IF(ISERROR(MATCH(B806,'Лист 1'!$A$2:$A$207,0)),"no","yes")</f>
        <v>no</v>
      </c>
      <c r="L806">
        <f>(COUNTIF($I$2:I806, "no"))/(COUNTIF($I$2:$I$8561, "no"))</f>
        <v>7.6002393776181926E-2</v>
      </c>
      <c r="M806">
        <f>COUNTIF($I$2:I806,"yes")/$K$4</f>
        <v>0.82524271844660191</v>
      </c>
    </row>
    <row r="807" spans="1:13" x14ac:dyDescent="0.35">
      <c r="A807" t="s">
        <v>2106</v>
      </c>
      <c r="B807" t="s">
        <v>2107</v>
      </c>
      <c r="C807">
        <v>449</v>
      </c>
      <c r="D807">
        <v>1211</v>
      </c>
      <c r="E807">
        <v>1</v>
      </c>
      <c r="F807">
        <v>1136</v>
      </c>
      <c r="G807">
        <v>-285.60000000000002</v>
      </c>
      <c r="H807" s="2">
        <v>1.2E-20</v>
      </c>
      <c r="I807" t="str">
        <f>IF(ISERROR(MATCH(B807,'Лист 1'!$A$2:$A$207,0)),"no","yes")</f>
        <v>no</v>
      </c>
      <c r="L807">
        <f>(COUNTIF($I$2:I807, "no"))/(COUNTIF($I$2:$I$8561, "no"))</f>
        <v>7.6122082585278278E-2</v>
      </c>
      <c r="M807">
        <f>COUNTIF($I$2:I807,"yes")/$K$4</f>
        <v>0.82524271844660191</v>
      </c>
    </row>
    <row r="808" spans="1:13" x14ac:dyDescent="0.35">
      <c r="A808" t="s">
        <v>2108</v>
      </c>
      <c r="B808" t="s">
        <v>2109</v>
      </c>
      <c r="C808">
        <v>32</v>
      </c>
      <c r="D808">
        <v>780</v>
      </c>
      <c r="E808">
        <v>1</v>
      </c>
      <c r="F808">
        <v>1136</v>
      </c>
      <c r="G808">
        <v>-285.60000000000002</v>
      </c>
      <c r="H808" s="2">
        <v>1.2E-20</v>
      </c>
      <c r="I808" t="str">
        <f>IF(ISERROR(MATCH(B808,'Лист 1'!$A$2:$A$207,0)),"no","yes")</f>
        <v>no</v>
      </c>
      <c r="L808">
        <f>(COUNTIF($I$2:I808, "no"))/(COUNTIF($I$2:$I$8561, "no"))</f>
        <v>7.624177139437463E-2</v>
      </c>
      <c r="M808">
        <f>COUNTIF($I$2:I808,"yes")/$K$4</f>
        <v>0.82524271844660191</v>
      </c>
    </row>
    <row r="809" spans="1:13" x14ac:dyDescent="0.35">
      <c r="A809" t="s">
        <v>2110</v>
      </c>
      <c r="B809" t="s">
        <v>2111</v>
      </c>
      <c r="C809">
        <v>2</v>
      </c>
      <c r="D809">
        <v>716</v>
      </c>
      <c r="E809">
        <v>1</v>
      </c>
      <c r="F809">
        <v>1136</v>
      </c>
      <c r="G809">
        <v>-285.7</v>
      </c>
      <c r="H809" s="2">
        <v>1.3E-20</v>
      </c>
      <c r="I809" t="str">
        <f>IF(ISERROR(MATCH(B809,'Лист 1'!$A$2:$A$207,0)),"no","yes")</f>
        <v>no</v>
      </c>
      <c r="L809">
        <f>(COUNTIF($I$2:I809, "no"))/(COUNTIF($I$2:$I$8561, "no"))</f>
        <v>7.6361460203470982E-2</v>
      </c>
      <c r="M809">
        <f>COUNTIF($I$2:I809,"yes")/$K$4</f>
        <v>0.82524271844660191</v>
      </c>
    </row>
    <row r="810" spans="1:13" x14ac:dyDescent="0.35">
      <c r="A810" t="s">
        <v>2112</v>
      </c>
      <c r="B810" t="s">
        <v>2113</v>
      </c>
      <c r="C810">
        <v>518</v>
      </c>
      <c r="D810">
        <v>1195</v>
      </c>
      <c r="E810">
        <v>1</v>
      </c>
      <c r="F810">
        <v>1136</v>
      </c>
      <c r="G810">
        <v>-285.89999999999998</v>
      </c>
      <c r="H810" s="2">
        <v>1.3E-20</v>
      </c>
      <c r="I810" t="str">
        <f>IF(ISERROR(MATCH(B810,'Лист 1'!$A$2:$A$207,0)),"no","yes")</f>
        <v>no</v>
      </c>
      <c r="L810">
        <f>(COUNTIF($I$2:I810, "no"))/(COUNTIF($I$2:$I$8561, "no"))</f>
        <v>7.648114901256732E-2</v>
      </c>
      <c r="M810">
        <f>COUNTIF($I$2:I810,"yes")/$K$4</f>
        <v>0.82524271844660191</v>
      </c>
    </row>
    <row r="811" spans="1:13" x14ac:dyDescent="0.35">
      <c r="A811" t="s">
        <v>2114</v>
      </c>
      <c r="B811" t="s">
        <v>2115</v>
      </c>
      <c r="C811">
        <v>49</v>
      </c>
      <c r="D811">
        <v>716</v>
      </c>
      <c r="E811">
        <v>1</v>
      </c>
      <c r="F811">
        <v>1136</v>
      </c>
      <c r="G811">
        <v>-285.89999999999998</v>
      </c>
      <c r="H811" s="2">
        <v>1.3E-20</v>
      </c>
      <c r="I811" t="str">
        <f>IF(ISERROR(MATCH(B811,'Лист 1'!$A$2:$A$207,0)),"no","yes")</f>
        <v>no</v>
      </c>
      <c r="L811">
        <f>(COUNTIF($I$2:I811, "no"))/(COUNTIF($I$2:$I$8561, "no"))</f>
        <v>7.6600837821663673E-2</v>
      </c>
      <c r="M811">
        <f>COUNTIF($I$2:I811,"yes")/$K$4</f>
        <v>0.82524271844660191</v>
      </c>
    </row>
    <row r="812" spans="1:13" x14ac:dyDescent="0.35">
      <c r="A812" t="s">
        <v>2116</v>
      </c>
      <c r="B812" t="s">
        <v>2117</v>
      </c>
      <c r="C812">
        <v>255</v>
      </c>
      <c r="D812">
        <v>1195</v>
      </c>
      <c r="E812">
        <v>1</v>
      </c>
      <c r="F812">
        <v>1136</v>
      </c>
      <c r="G812">
        <v>-286</v>
      </c>
      <c r="H812" s="2">
        <v>1.3E-20</v>
      </c>
      <c r="I812" t="str">
        <f>IF(ISERROR(MATCH(B812,'Лист 1'!$A$2:$A$207,0)),"no","yes")</f>
        <v>no</v>
      </c>
      <c r="L812">
        <f>(COUNTIF($I$2:I812, "no"))/(COUNTIF($I$2:$I$8561, "no"))</f>
        <v>7.6720526630760025E-2</v>
      </c>
      <c r="M812">
        <f>COUNTIF($I$2:I812,"yes")/$K$4</f>
        <v>0.82524271844660191</v>
      </c>
    </row>
    <row r="813" spans="1:13" x14ac:dyDescent="0.35">
      <c r="A813" t="s">
        <v>2118</v>
      </c>
      <c r="B813" t="s">
        <v>2119</v>
      </c>
      <c r="C813">
        <v>523</v>
      </c>
      <c r="D813">
        <v>1560</v>
      </c>
      <c r="E813">
        <v>1</v>
      </c>
      <c r="F813">
        <v>1136</v>
      </c>
      <c r="G813">
        <v>-286.2</v>
      </c>
      <c r="H813" s="2">
        <v>1.3E-20</v>
      </c>
      <c r="I813" t="str">
        <f>IF(ISERROR(MATCH(B813,'Лист 1'!$A$2:$A$207,0)),"no","yes")</f>
        <v>no</v>
      </c>
      <c r="L813">
        <f>(COUNTIF($I$2:I813, "no"))/(COUNTIF($I$2:$I$8561, "no"))</f>
        <v>7.6840215439856377E-2</v>
      </c>
      <c r="M813">
        <f>COUNTIF($I$2:I813,"yes")/$K$4</f>
        <v>0.82524271844660191</v>
      </c>
    </row>
    <row r="814" spans="1:13" x14ac:dyDescent="0.35">
      <c r="A814" t="s">
        <v>2120</v>
      </c>
      <c r="B814" t="s">
        <v>2121</v>
      </c>
      <c r="C814">
        <v>391</v>
      </c>
      <c r="D814">
        <v>1188</v>
      </c>
      <c r="E814">
        <v>1</v>
      </c>
      <c r="F814">
        <v>1136</v>
      </c>
      <c r="G814">
        <v>-286.60000000000002</v>
      </c>
      <c r="H814" s="2">
        <v>1.3E-20</v>
      </c>
      <c r="I814" t="str">
        <f>IF(ISERROR(MATCH(B814,'Лист 1'!$A$2:$A$207,0)),"no","yes")</f>
        <v>no</v>
      </c>
      <c r="L814">
        <f>(COUNTIF($I$2:I814, "no"))/(COUNTIF($I$2:$I$8561, "no"))</f>
        <v>7.6959904248952729E-2</v>
      </c>
      <c r="M814">
        <f>COUNTIF($I$2:I814,"yes")/$K$4</f>
        <v>0.82524271844660191</v>
      </c>
    </row>
    <row r="815" spans="1:13" x14ac:dyDescent="0.35">
      <c r="A815" t="s">
        <v>2122</v>
      </c>
      <c r="B815" t="s">
        <v>2123</v>
      </c>
      <c r="C815">
        <v>8</v>
      </c>
      <c r="D815">
        <v>668</v>
      </c>
      <c r="E815">
        <v>1</v>
      </c>
      <c r="F815">
        <v>1136</v>
      </c>
      <c r="G815">
        <v>-286.8</v>
      </c>
      <c r="H815" s="2">
        <v>1.3E-20</v>
      </c>
      <c r="I815" t="str">
        <f>IF(ISERROR(MATCH(B815,'Лист 1'!$A$2:$A$207,0)),"no","yes")</f>
        <v>no</v>
      </c>
      <c r="L815">
        <f>(COUNTIF($I$2:I815, "no"))/(COUNTIF($I$2:$I$8561, "no"))</f>
        <v>7.7079593058049067E-2</v>
      </c>
      <c r="M815">
        <f>COUNTIF($I$2:I815,"yes")/$K$4</f>
        <v>0.82524271844660191</v>
      </c>
    </row>
    <row r="816" spans="1:13" x14ac:dyDescent="0.35">
      <c r="A816" t="s">
        <v>2124</v>
      </c>
      <c r="B816" t="s">
        <v>2125</v>
      </c>
      <c r="C816">
        <v>392</v>
      </c>
      <c r="D816">
        <v>1162</v>
      </c>
      <c r="E816">
        <v>1</v>
      </c>
      <c r="F816">
        <v>1136</v>
      </c>
      <c r="G816">
        <v>-286.8</v>
      </c>
      <c r="H816" s="2">
        <v>1.3E-20</v>
      </c>
      <c r="I816" t="str">
        <f>IF(ISERROR(MATCH(B816,'Лист 1'!$A$2:$A$207,0)),"no","yes")</f>
        <v>no</v>
      </c>
      <c r="L816">
        <f>(COUNTIF($I$2:I816, "no"))/(COUNTIF($I$2:$I$8561, "no"))</f>
        <v>7.719928186714542E-2</v>
      </c>
      <c r="M816">
        <f>COUNTIF($I$2:I816,"yes")/$K$4</f>
        <v>0.82524271844660191</v>
      </c>
    </row>
    <row r="817" spans="1:13" x14ac:dyDescent="0.35">
      <c r="A817" t="s">
        <v>2126</v>
      </c>
      <c r="B817" t="s">
        <v>2127</v>
      </c>
      <c r="C817">
        <v>422</v>
      </c>
      <c r="D817">
        <v>1146</v>
      </c>
      <c r="E817">
        <v>1</v>
      </c>
      <c r="F817">
        <v>1136</v>
      </c>
      <c r="G817">
        <v>-286.89999999999998</v>
      </c>
      <c r="H817" s="2">
        <v>1.4000000000000001E-20</v>
      </c>
      <c r="I817" t="str">
        <f>IF(ISERROR(MATCH(B817,'Лист 1'!$A$2:$A$207,0)),"no","yes")</f>
        <v>no</v>
      </c>
      <c r="L817">
        <f>(COUNTIF($I$2:I817, "no"))/(COUNTIF($I$2:$I$8561, "no"))</f>
        <v>7.7318970676241772E-2</v>
      </c>
      <c r="M817">
        <f>COUNTIF($I$2:I817,"yes")/$K$4</f>
        <v>0.82524271844660191</v>
      </c>
    </row>
    <row r="818" spans="1:13" x14ac:dyDescent="0.35">
      <c r="A818" t="s">
        <v>2128</v>
      </c>
      <c r="B818" t="s">
        <v>2129</v>
      </c>
      <c r="C818">
        <v>387</v>
      </c>
      <c r="D818">
        <v>1111</v>
      </c>
      <c r="E818">
        <v>1</v>
      </c>
      <c r="F818">
        <v>1136</v>
      </c>
      <c r="G818">
        <v>-286.89999999999998</v>
      </c>
      <c r="H818" s="2">
        <v>1.4000000000000001E-20</v>
      </c>
      <c r="I818" t="str">
        <f>IF(ISERROR(MATCH(B818,'Лист 1'!$A$2:$A$207,0)),"no","yes")</f>
        <v>no</v>
      </c>
      <c r="L818">
        <f>(COUNTIF($I$2:I818, "no"))/(COUNTIF($I$2:$I$8561, "no"))</f>
        <v>7.7438659485338124E-2</v>
      </c>
      <c r="M818">
        <f>COUNTIF($I$2:I818,"yes")/$K$4</f>
        <v>0.82524271844660191</v>
      </c>
    </row>
    <row r="819" spans="1:13" x14ac:dyDescent="0.35">
      <c r="A819" t="s">
        <v>2130</v>
      </c>
      <c r="B819" t="s">
        <v>2131</v>
      </c>
      <c r="C819">
        <v>8</v>
      </c>
      <c r="D819">
        <v>707</v>
      </c>
      <c r="E819">
        <v>1</v>
      </c>
      <c r="F819">
        <v>1136</v>
      </c>
      <c r="G819">
        <v>-287.10000000000002</v>
      </c>
      <c r="H819" s="2">
        <v>1.4000000000000001E-20</v>
      </c>
      <c r="I819" t="str">
        <f>IF(ISERROR(MATCH(B819,'Лист 1'!$A$2:$A$207,0)),"no","yes")</f>
        <v>no</v>
      </c>
      <c r="L819">
        <f>(COUNTIF($I$2:I819, "no"))/(COUNTIF($I$2:$I$8561, "no"))</f>
        <v>7.7558348294434476E-2</v>
      </c>
      <c r="M819">
        <f>COUNTIF($I$2:I819,"yes")/$K$4</f>
        <v>0.82524271844660191</v>
      </c>
    </row>
    <row r="820" spans="1:13" x14ac:dyDescent="0.35">
      <c r="A820" t="s">
        <v>2132</v>
      </c>
      <c r="B820" t="s">
        <v>2133</v>
      </c>
      <c r="C820">
        <v>26</v>
      </c>
      <c r="D820">
        <v>718</v>
      </c>
      <c r="E820">
        <v>1</v>
      </c>
      <c r="F820">
        <v>1136</v>
      </c>
      <c r="G820">
        <v>-287.2</v>
      </c>
      <c r="H820" s="2">
        <v>1.4000000000000001E-20</v>
      </c>
      <c r="I820" t="str">
        <f>IF(ISERROR(MATCH(B820,'Лист 1'!$A$2:$A$207,0)),"no","yes")</f>
        <v>no</v>
      </c>
      <c r="L820">
        <f>(COUNTIF($I$2:I820, "no"))/(COUNTIF($I$2:$I$8561, "no"))</f>
        <v>7.7678037103530814E-2</v>
      </c>
      <c r="M820">
        <f>COUNTIF($I$2:I820,"yes")/$K$4</f>
        <v>0.82524271844660191</v>
      </c>
    </row>
    <row r="821" spans="1:13" x14ac:dyDescent="0.35">
      <c r="A821" t="s">
        <v>2134</v>
      </c>
      <c r="B821" t="s">
        <v>2135</v>
      </c>
      <c r="C821">
        <v>206</v>
      </c>
      <c r="D821">
        <v>946</v>
      </c>
      <c r="E821">
        <v>1</v>
      </c>
      <c r="F821">
        <v>1136</v>
      </c>
      <c r="G821">
        <v>-287.8</v>
      </c>
      <c r="H821" s="2">
        <v>1.4000000000000001E-20</v>
      </c>
      <c r="I821" t="str">
        <f>IF(ISERROR(MATCH(B821,'Лист 1'!$A$2:$A$207,0)),"no","yes")</f>
        <v>no</v>
      </c>
      <c r="L821">
        <f>(COUNTIF($I$2:I821, "no"))/(COUNTIF($I$2:$I$8561, "no"))</f>
        <v>7.7797725912627166E-2</v>
      </c>
      <c r="M821">
        <f>COUNTIF($I$2:I821,"yes")/$K$4</f>
        <v>0.82524271844660191</v>
      </c>
    </row>
    <row r="822" spans="1:13" x14ac:dyDescent="0.35">
      <c r="A822" t="s">
        <v>2136</v>
      </c>
      <c r="B822" t="s">
        <v>2137</v>
      </c>
      <c r="C822">
        <v>390</v>
      </c>
      <c r="D822">
        <v>1205</v>
      </c>
      <c r="E822">
        <v>1</v>
      </c>
      <c r="F822">
        <v>1136</v>
      </c>
      <c r="G822">
        <v>-288.10000000000002</v>
      </c>
      <c r="H822" s="2">
        <v>1.5000000000000001E-20</v>
      </c>
      <c r="I822" t="str">
        <f>IF(ISERROR(MATCH(B822,'Лист 1'!$A$2:$A$207,0)),"no","yes")</f>
        <v>no</v>
      </c>
      <c r="L822">
        <f>(COUNTIF($I$2:I822, "no"))/(COUNTIF($I$2:$I$8561, "no"))</f>
        <v>7.7917414721723519E-2</v>
      </c>
      <c r="M822">
        <f>COUNTIF($I$2:I822,"yes")/$K$4</f>
        <v>0.82524271844660191</v>
      </c>
    </row>
    <row r="823" spans="1:13" x14ac:dyDescent="0.35">
      <c r="A823" t="s">
        <v>2138</v>
      </c>
      <c r="B823" t="s">
        <v>2139</v>
      </c>
      <c r="C823">
        <v>390</v>
      </c>
      <c r="D823">
        <v>1205</v>
      </c>
      <c r="E823">
        <v>1</v>
      </c>
      <c r="F823">
        <v>1136</v>
      </c>
      <c r="G823">
        <v>-288.2</v>
      </c>
      <c r="H823" s="2">
        <v>1.5000000000000001E-20</v>
      </c>
      <c r="I823" t="str">
        <f>IF(ISERROR(MATCH(B823,'Лист 1'!$A$2:$A$207,0)),"no","yes")</f>
        <v>no</v>
      </c>
      <c r="L823">
        <f>(COUNTIF($I$2:I823, "no"))/(COUNTIF($I$2:$I$8561, "no"))</f>
        <v>7.8037103530819871E-2</v>
      </c>
      <c r="M823">
        <f>COUNTIF($I$2:I823,"yes")/$K$4</f>
        <v>0.82524271844660191</v>
      </c>
    </row>
    <row r="824" spans="1:13" x14ac:dyDescent="0.35">
      <c r="A824" t="s">
        <v>2140</v>
      </c>
      <c r="B824" t="s">
        <v>2141</v>
      </c>
      <c r="C824">
        <v>3</v>
      </c>
      <c r="D824">
        <v>756</v>
      </c>
      <c r="E824">
        <v>1</v>
      </c>
      <c r="F824">
        <v>1136</v>
      </c>
      <c r="G824">
        <v>-288.39999999999998</v>
      </c>
      <c r="H824" s="2">
        <v>1.5000000000000001E-20</v>
      </c>
      <c r="I824" t="str">
        <f>IF(ISERROR(MATCH(B824,'Лист 1'!$A$2:$A$207,0)),"no","yes")</f>
        <v>no</v>
      </c>
      <c r="L824">
        <f>(COUNTIF($I$2:I824, "no"))/(COUNTIF($I$2:$I$8561, "no"))</f>
        <v>7.8156792339916223E-2</v>
      </c>
      <c r="M824">
        <f>COUNTIF($I$2:I824,"yes")/$K$4</f>
        <v>0.82524271844660191</v>
      </c>
    </row>
    <row r="825" spans="1:13" x14ac:dyDescent="0.35">
      <c r="A825" t="s">
        <v>2142</v>
      </c>
      <c r="B825" t="s">
        <v>2143</v>
      </c>
      <c r="C825">
        <v>17</v>
      </c>
      <c r="D825">
        <v>717</v>
      </c>
      <c r="E825">
        <v>1</v>
      </c>
      <c r="F825">
        <v>1136</v>
      </c>
      <c r="G825">
        <v>-288.39999999999998</v>
      </c>
      <c r="H825" s="2">
        <v>1.5000000000000001E-20</v>
      </c>
      <c r="I825" t="str">
        <f>IF(ISERROR(MATCH(B825,'Лист 1'!$A$2:$A$207,0)),"no","yes")</f>
        <v>no</v>
      </c>
      <c r="L825">
        <f>(COUNTIF($I$2:I825, "no"))/(COUNTIF($I$2:$I$8561, "no"))</f>
        <v>7.8276481149012561E-2</v>
      </c>
      <c r="M825">
        <f>COUNTIF($I$2:I825,"yes")/$K$4</f>
        <v>0.82524271844660191</v>
      </c>
    </row>
    <row r="826" spans="1:13" x14ac:dyDescent="0.35">
      <c r="A826" t="s">
        <v>2144</v>
      </c>
      <c r="B826" t="s">
        <v>2145</v>
      </c>
      <c r="C826">
        <v>15</v>
      </c>
      <c r="D826">
        <v>763</v>
      </c>
      <c r="E826">
        <v>1</v>
      </c>
      <c r="F826">
        <v>1136</v>
      </c>
      <c r="G826">
        <v>-288.5</v>
      </c>
      <c r="H826" s="2">
        <v>1.5000000000000001E-20</v>
      </c>
      <c r="I826" t="str">
        <f>IF(ISERROR(MATCH(B826,'Лист 1'!$A$2:$A$207,0)),"no","yes")</f>
        <v>no</v>
      </c>
      <c r="L826">
        <f>(COUNTIF($I$2:I826, "no"))/(COUNTIF($I$2:$I$8561, "no"))</f>
        <v>7.8396169958108913E-2</v>
      </c>
      <c r="M826">
        <f>COUNTIF($I$2:I826,"yes")/$K$4</f>
        <v>0.82524271844660191</v>
      </c>
    </row>
    <row r="827" spans="1:13" x14ac:dyDescent="0.35">
      <c r="A827" t="s">
        <v>2146</v>
      </c>
      <c r="B827" t="s">
        <v>2147</v>
      </c>
      <c r="C827">
        <v>16</v>
      </c>
      <c r="D827">
        <v>780</v>
      </c>
      <c r="E827">
        <v>1</v>
      </c>
      <c r="F827">
        <v>1136</v>
      </c>
      <c r="G827">
        <v>-288.7</v>
      </c>
      <c r="H827" s="2">
        <v>1.5000000000000001E-20</v>
      </c>
      <c r="I827" t="str">
        <f>IF(ISERROR(MATCH(B827,'Лист 1'!$A$2:$A$207,0)),"no","yes")</f>
        <v>no</v>
      </c>
      <c r="L827">
        <f>(COUNTIF($I$2:I827, "no"))/(COUNTIF($I$2:$I$8561, "no"))</f>
        <v>7.8515858767205265E-2</v>
      </c>
      <c r="M827">
        <f>COUNTIF($I$2:I827,"yes")/$K$4</f>
        <v>0.82524271844660191</v>
      </c>
    </row>
    <row r="828" spans="1:13" x14ac:dyDescent="0.35">
      <c r="A828" t="s">
        <v>2148</v>
      </c>
      <c r="B828" t="s">
        <v>2149</v>
      </c>
      <c r="C828">
        <v>8</v>
      </c>
      <c r="D828">
        <v>716</v>
      </c>
      <c r="E828">
        <v>1</v>
      </c>
      <c r="F828">
        <v>1136</v>
      </c>
      <c r="G828">
        <v>-288.8</v>
      </c>
      <c r="H828" s="2">
        <v>1.5000000000000001E-20</v>
      </c>
      <c r="I828" t="str">
        <f>IF(ISERROR(MATCH(B828,'Лист 1'!$A$2:$A$207,0)),"no","yes")</f>
        <v>no</v>
      </c>
      <c r="L828">
        <f>(COUNTIF($I$2:I828, "no"))/(COUNTIF($I$2:$I$8561, "no"))</f>
        <v>7.8635547576301618E-2</v>
      </c>
      <c r="M828">
        <f>COUNTIF($I$2:I828,"yes")/$K$4</f>
        <v>0.82524271844660191</v>
      </c>
    </row>
    <row r="829" spans="1:13" x14ac:dyDescent="0.35">
      <c r="A829" t="s">
        <v>2150</v>
      </c>
      <c r="B829" t="s">
        <v>2151</v>
      </c>
      <c r="C829">
        <v>713</v>
      </c>
      <c r="D829">
        <v>1585</v>
      </c>
      <c r="E829">
        <v>1</v>
      </c>
      <c r="F829">
        <v>1136</v>
      </c>
      <c r="G829">
        <v>-288.8</v>
      </c>
      <c r="H829" s="2">
        <v>1.5000000000000001E-20</v>
      </c>
      <c r="I829" t="str">
        <f>IF(ISERROR(MATCH(B829,'Лист 1'!$A$2:$A$207,0)),"no","yes")</f>
        <v>no</v>
      </c>
      <c r="L829">
        <f>(COUNTIF($I$2:I829, "no"))/(COUNTIF($I$2:$I$8561, "no"))</f>
        <v>7.875523638539797E-2</v>
      </c>
      <c r="M829">
        <f>COUNTIF($I$2:I829,"yes")/$K$4</f>
        <v>0.82524271844660191</v>
      </c>
    </row>
    <row r="830" spans="1:13" x14ac:dyDescent="0.35">
      <c r="A830" t="s">
        <v>2152</v>
      </c>
      <c r="B830" t="s">
        <v>2153</v>
      </c>
      <c r="C830">
        <v>649</v>
      </c>
      <c r="D830">
        <v>1569</v>
      </c>
      <c r="E830">
        <v>1</v>
      </c>
      <c r="F830">
        <v>1136</v>
      </c>
      <c r="G830">
        <v>-288.8</v>
      </c>
      <c r="H830" s="2">
        <v>1.5000000000000001E-20</v>
      </c>
      <c r="I830" t="str">
        <f>IF(ISERROR(MATCH(B830,'Лист 1'!$A$2:$A$207,0)),"no","yes")</f>
        <v>no</v>
      </c>
      <c r="L830">
        <f>(COUNTIF($I$2:I830, "no"))/(COUNTIF($I$2:$I$8561, "no"))</f>
        <v>7.8874925194494308E-2</v>
      </c>
      <c r="M830">
        <f>COUNTIF($I$2:I830,"yes")/$K$4</f>
        <v>0.82524271844660191</v>
      </c>
    </row>
    <row r="831" spans="1:13" x14ac:dyDescent="0.35">
      <c r="A831" t="s">
        <v>2154</v>
      </c>
      <c r="B831" t="s">
        <v>2155</v>
      </c>
      <c r="C831">
        <v>1</v>
      </c>
      <c r="D831">
        <v>742</v>
      </c>
      <c r="E831">
        <v>1</v>
      </c>
      <c r="F831">
        <v>1136</v>
      </c>
      <c r="G831">
        <v>-289</v>
      </c>
      <c r="H831" s="2">
        <v>1.5999999999999999E-20</v>
      </c>
      <c r="I831" t="str">
        <f>IF(ISERROR(MATCH(B831,'Лист 1'!$A$2:$A$207,0)),"no","yes")</f>
        <v>no</v>
      </c>
      <c r="L831">
        <f>(COUNTIF($I$2:I831, "no"))/(COUNTIF($I$2:$I$8561, "no"))</f>
        <v>7.899461400359066E-2</v>
      </c>
      <c r="M831">
        <f>COUNTIF($I$2:I831,"yes")/$K$4</f>
        <v>0.82524271844660191</v>
      </c>
    </row>
    <row r="832" spans="1:13" x14ac:dyDescent="0.35">
      <c r="A832" t="s">
        <v>2156</v>
      </c>
      <c r="B832" t="s">
        <v>2157</v>
      </c>
      <c r="C832">
        <v>245</v>
      </c>
      <c r="D832">
        <v>1145</v>
      </c>
      <c r="E832">
        <v>1</v>
      </c>
      <c r="F832">
        <v>1136</v>
      </c>
      <c r="G832">
        <v>-289.39999999999998</v>
      </c>
      <c r="H832" s="2">
        <v>1.5999999999999999E-20</v>
      </c>
      <c r="I832" t="str">
        <f>IF(ISERROR(MATCH(B832,'Лист 1'!$A$2:$A$207,0)),"no","yes")</f>
        <v>no</v>
      </c>
      <c r="L832">
        <f>(COUNTIF($I$2:I832, "no"))/(COUNTIF($I$2:$I$8561, "no"))</f>
        <v>7.9114302812687012E-2</v>
      </c>
      <c r="M832">
        <f>COUNTIF($I$2:I832,"yes")/$K$4</f>
        <v>0.82524271844660191</v>
      </c>
    </row>
    <row r="833" spans="1:13" x14ac:dyDescent="0.35">
      <c r="A833" t="s">
        <v>2158</v>
      </c>
      <c r="B833" t="s">
        <v>2159</v>
      </c>
      <c r="C833">
        <v>713</v>
      </c>
      <c r="D833">
        <v>1585</v>
      </c>
      <c r="E833">
        <v>1</v>
      </c>
      <c r="F833">
        <v>1136</v>
      </c>
      <c r="G833">
        <v>-289.5</v>
      </c>
      <c r="H833" s="2">
        <v>1.5999999999999999E-20</v>
      </c>
      <c r="I833" t="str">
        <f>IF(ISERROR(MATCH(B833,'Лист 1'!$A$2:$A$207,0)),"no","yes")</f>
        <v>no</v>
      </c>
      <c r="L833">
        <f>(COUNTIF($I$2:I833, "no"))/(COUNTIF($I$2:$I$8561, "no"))</f>
        <v>7.9233991621783365E-2</v>
      </c>
      <c r="M833">
        <f>COUNTIF($I$2:I833,"yes")/$K$4</f>
        <v>0.82524271844660191</v>
      </c>
    </row>
    <row r="834" spans="1:13" x14ac:dyDescent="0.35">
      <c r="A834" t="s">
        <v>2160</v>
      </c>
      <c r="B834" t="s">
        <v>2161</v>
      </c>
      <c r="C834">
        <v>25</v>
      </c>
      <c r="D834">
        <v>891</v>
      </c>
      <c r="E834">
        <v>1</v>
      </c>
      <c r="F834">
        <v>1136</v>
      </c>
      <c r="G834">
        <v>-289.5</v>
      </c>
      <c r="H834" s="2">
        <v>1.5999999999999999E-20</v>
      </c>
      <c r="I834" t="str">
        <f>IF(ISERROR(MATCH(B834,'Лист 1'!$A$2:$A$207,0)),"no","yes")</f>
        <v>no</v>
      </c>
      <c r="L834">
        <f>(COUNTIF($I$2:I834, "no"))/(COUNTIF($I$2:$I$8561, "no"))</f>
        <v>7.9353680430879717E-2</v>
      </c>
      <c r="M834">
        <f>COUNTIF($I$2:I834,"yes")/$K$4</f>
        <v>0.82524271844660191</v>
      </c>
    </row>
    <row r="835" spans="1:13" x14ac:dyDescent="0.35">
      <c r="A835" t="s">
        <v>2162</v>
      </c>
      <c r="B835" t="s">
        <v>2163</v>
      </c>
      <c r="C835">
        <v>18</v>
      </c>
      <c r="D835">
        <v>899</v>
      </c>
      <c r="E835">
        <v>1</v>
      </c>
      <c r="F835">
        <v>1136</v>
      </c>
      <c r="G835">
        <v>-289.5</v>
      </c>
      <c r="H835" s="2">
        <v>1.5999999999999999E-20</v>
      </c>
      <c r="I835" t="str">
        <f>IF(ISERROR(MATCH(B835,'Лист 1'!$A$2:$A$207,0)),"no","yes")</f>
        <v>no</v>
      </c>
      <c r="L835">
        <f>(COUNTIF($I$2:I835, "no"))/(COUNTIF($I$2:$I$8561, "no"))</f>
        <v>7.9473369239976069E-2</v>
      </c>
      <c r="M835">
        <f>COUNTIF($I$2:I835,"yes")/$K$4</f>
        <v>0.82524271844660191</v>
      </c>
    </row>
    <row r="836" spans="1:13" x14ac:dyDescent="0.35">
      <c r="A836" t="s">
        <v>2164</v>
      </c>
      <c r="B836" t="s">
        <v>2165</v>
      </c>
      <c r="C836">
        <v>7</v>
      </c>
      <c r="D836">
        <v>643</v>
      </c>
      <c r="E836">
        <v>1</v>
      </c>
      <c r="F836">
        <v>1136</v>
      </c>
      <c r="G836">
        <v>-289.8</v>
      </c>
      <c r="H836" s="2">
        <v>1.5999999999999999E-20</v>
      </c>
      <c r="I836" t="str">
        <f>IF(ISERROR(MATCH(B836,'Лист 1'!$A$2:$A$207,0)),"no","yes")</f>
        <v>no</v>
      </c>
      <c r="L836">
        <f>(COUNTIF($I$2:I836, "no"))/(COUNTIF($I$2:$I$8561, "no"))</f>
        <v>7.9593058049072407E-2</v>
      </c>
      <c r="M836">
        <f>COUNTIF($I$2:I836,"yes")/$K$4</f>
        <v>0.82524271844660191</v>
      </c>
    </row>
    <row r="837" spans="1:13" x14ac:dyDescent="0.35">
      <c r="A837" t="s">
        <v>2166</v>
      </c>
      <c r="B837" t="s">
        <v>2167</v>
      </c>
      <c r="C837">
        <v>8</v>
      </c>
      <c r="D837">
        <v>668</v>
      </c>
      <c r="E837">
        <v>1</v>
      </c>
      <c r="F837">
        <v>1136</v>
      </c>
      <c r="G837">
        <v>-289.8</v>
      </c>
      <c r="H837" s="2">
        <v>1.6999999999999999E-20</v>
      </c>
      <c r="I837" t="str">
        <f>IF(ISERROR(MATCH(B837,'Лист 1'!$A$2:$A$207,0)),"no","yes")</f>
        <v>no</v>
      </c>
      <c r="L837">
        <f>(COUNTIF($I$2:I837, "no"))/(COUNTIF($I$2:$I$8561, "no"))</f>
        <v>7.9712746858168759E-2</v>
      </c>
      <c r="M837">
        <f>COUNTIF($I$2:I837,"yes")/$K$4</f>
        <v>0.82524271844660191</v>
      </c>
    </row>
    <row r="838" spans="1:13" x14ac:dyDescent="0.35">
      <c r="A838" t="s">
        <v>2168</v>
      </c>
      <c r="B838" t="s">
        <v>2169</v>
      </c>
      <c r="C838">
        <v>15</v>
      </c>
      <c r="D838">
        <v>763</v>
      </c>
      <c r="E838">
        <v>1</v>
      </c>
      <c r="F838">
        <v>1136</v>
      </c>
      <c r="G838">
        <v>-290</v>
      </c>
      <c r="H838" s="2">
        <v>1.6999999999999999E-20</v>
      </c>
      <c r="I838" t="str">
        <f>IF(ISERROR(MATCH(B838,'Лист 1'!$A$2:$A$207,0)),"no","yes")</f>
        <v>no</v>
      </c>
      <c r="L838">
        <f>(COUNTIF($I$2:I838, "no"))/(COUNTIF($I$2:$I$8561, "no"))</f>
        <v>7.9832435667265111E-2</v>
      </c>
      <c r="M838">
        <f>COUNTIF($I$2:I838,"yes")/$K$4</f>
        <v>0.82524271844660191</v>
      </c>
    </row>
    <row r="839" spans="1:13" x14ac:dyDescent="0.35">
      <c r="A839" t="s">
        <v>2170</v>
      </c>
      <c r="B839" t="s">
        <v>2171</v>
      </c>
      <c r="C839">
        <v>649</v>
      </c>
      <c r="D839">
        <v>1569</v>
      </c>
      <c r="E839">
        <v>1</v>
      </c>
      <c r="F839">
        <v>1136</v>
      </c>
      <c r="G839">
        <v>-290</v>
      </c>
      <c r="H839" s="2">
        <v>1.6999999999999999E-20</v>
      </c>
      <c r="I839" t="str">
        <f>IF(ISERROR(MATCH(B839,'Лист 1'!$A$2:$A$207,0)),"no","yes")</f>
        <v>no</v>
      </c>
      <c r="L839">
        <f>(COUNTIF($I$2:I839, "no"))/(COUNTIF($I$2:$I$8561, "no"))</f>
        <v>7.9952124476361464E-2</v>
      </c>
      <c r="M839">
        <f>COUNTIF($I$2:I839,"yes")/$K$4</f>
        <v>0.82524271844660191</v>
      </c>
    </row>
    <row r="840" spans="1:13" x14ac:dyDescent="0.35">
      <c r="A840" t="s">
        <v>2172</v>
      </c>
      <c r="B840" t="s">
        <v>2173</v>
      </c>
      <c r="C840">
        <v>23</v>
      </c>
      <c r="D840">
        <v>716</v>
      </c>
      <c r="E840">
        <v>1</v>
      </c>
      <c r="F840">
        <v>1136</v>
      </c>
      <c r="G840">
        <v>-290.2</v>
      </c>
      <c r="H840" s="2">
        <v>1.6999999999999999E-20</v>
      </c>
      <c r="I840" t="str">
        <f>IF(ISERROR(MATCH(B840,'Лист 1'!$A$2:$A$207,0)),"no","yes")</f>
        <v>no</v>
      </c>
      <c r="L840">
        <f>(COUNTIF($I$2:I840, "no"))/(COUNTIF($I$2:$I$8561, "no"))</f>
        <v>8.0071813285457816E-2</v>
      </c>
      <c r="M840">
        <f>COUNTIF($I$2:I840,"yes")/$K$4</f>
        <v>0.82524271844660191</v>
      </c>
    </row>
    <row r="841" spans="1:13" x14ac:dyDescent="0.35">
      <c r="A841" t="s">
        <v>2174</v>
      </c>
      <c r="B841" t="s">
        <v>2175</v>
      </c>
      <c r="C841">
        <v>1</v>
      </c>
      <c r="D841">
        <v>742</v>
      </c>
      <c r="E841">
        <v>1</v>
      </c>
      <c r="F841">
        <v>1136</v>
      </c>
      <c r="G841">
        <v>-290.2</v>
      </c>
      <c r="H841" s="2">
        <v>1.6999999999999999E-20</v>
      </c>
      <c r="I841" t="str">
        <f>IF(ISERROR(MATCH(B841,'Лист 1'!$A$2:$A$207,0)),"no","yes")</f>
        <v>no</v>
      </c>
      <c r="L841">
        <f>(COUNTIF($I$2:I841, "no"))/(COUNTIF($I$2:$I$8561, "no"))</f>
        <v>8.0191502094554154E-2</v>
      </c>
      <c r="M841">
        <f>COUNTIF($I$2:I841,"yes")/$K$4</f>
        <v>0.82524271844660191</v>
      </c>
    </row>
    <row r="842" spans="1:13" x14ac:dyDescent="0.35">
      <c r="A842" t="s">
        <v>2176</v>
      </c>
      <c r="B842" t="s">
        <v>2177</v>
      </c>
      <c r="C842">
        <v>1</v>
      </c>
      <c r="D842">
        <v>742</v>
      </c>
      <c r="E842">
        <v>1</v>
      </c>
      <c r="F842">
        <v>1136</v>
      </c>
      <c r="G842">
        <v>-290.89999999999998</v>
      </c>
      <c r="H842" s="2">
        <v>1.7999999999999999E-20</v>
      </c>
      <c r="I842" t="str">
        <f>IF(ISERROR(MATCH(B842,'Лист 1'!$A$2:$A$207,0)),"no","yes")</f>
        <v>no</v>
      </c>
      <c r="L842">
        <f>(COUNTIF($I$2:I842, "no"))/(COUNTIF($I$2:$I$8561, "no"))</f>
        <v>8.0311190903650506E-2</v>
      </c>
      <c r="M842">
        <f>COUNTIF($I$2:I842,"yes")/$K$4</f>
        <v>0.82524271844660191</v>
      </c>
    </row>
    <row r="843" spans="1:13" x14ac:dyDescent="0.35">
      <c r="A843" t="s">
        <v>2178</v>
      </c>
      <c r="B843" t="s">
        <v>2179</v>
      </c>
      <c r="C843">
        <v>516</v>
      </c>
      <c r="D843">
        <v>1148</v>
      </c>
      <c r="E843">
        <v>1</v>
      </c>
      <c r="F843">
        <v>1136</v>
      </c>
      <c r="G843">
        <v>-291</v>
      </c>
      <c r="H843" s="2">
        <v>1.7999999999999999E-20</v>
      </c>
      <c r="I843" t="str">
        <f>IF(ISERROR(MATCH(B843,'Лист 1'!$A$2:$A$207,0)),"no","yes")</f>
        <v>no</v>
      </c>
      <c r="L843">
        <f>(COUNTIF($I$2:I843, "no"))/(COUNTIF($I$2:$I$8561, "no"))</f>
        <v>8.0430879712746858E-2</v>
      </c>
      <c r="M843">
        <f>COUNTIF($I$2:I843,"yes")/$K$4</f>
        <v>0.82524271844660191</v>
      </c>
    </row>
    <row r="844" spans="1:13" x14ac:dyDescent="0.35">
      <c r="A844" t="s">
        <v>2180</v>
      </c>
      <c r="B844" t="s">
        <v>2181</v>
      </c>
      <c r="C844">
        <v>168</v>
      </c>
      <c r="D844">
        <v>941</v>
      </c>
      <c r="E844">
        <v>1</v>
      </c>
      <c r="F844">
        <v>1136</v>
      </c>
      <c r="G844">
        <v>-291.3</v>
      </c>
      <c r="H844" s="2">
        <v>1.7999999999999999E-20</v>
      </c>
      <c r="I844" t="str">
        <f>IF(ISERROR(MATCH(B844,'Лист 1'!$A$2:$A$207,0)),"no","yes")</f>
        <v>no</v>
      </c>
      <c r="L844">
        <f>(COUNTIF($I$2:I844, "no"))/(COUNTIF($I$2:$I$8561, "no"))</f>
        <v>8.055056852184321E-2</v>
      </c>
      <c r="M844">
        <f>COUNTIF($I$2:I844,"yes")/$K$4</f>
        <v>0.82524271844660191</v>
      </c>
    </row>
    <row r="845" spans="1:13" x14ac:dyDescent="0.35">
      <c r="A845" t="s">
        <v>2182</v>
      </c>
      <c r="B845" t="s">
        <v>2183</v>
      </c>
      <c r="C845">
        <v>649</v>
      </c>
      <c r="D845">
        <v>1569</v>
      </c>
      <c r="E845">
        <v>1</v>
      </c>
      <c r="F845">
        <v>1136</v>
      </c>
      <c r="G845">
        <v>-291.3</v>
      </c>
      <c r="H845" s="2">
        <v>1.7999999999999999E-20</v>
      </c>
      <c r="I845" t="str">
        <f>IF(ISERROR(MATCH(B845,'Лист 1'!$A$2:$A$207,0)),"no","yes")</f>
        <v>no</v>
      </c>
      <c r="L845">
        <f>(COUNTIF($I$2:I845, "no"))/(COUNTIF($I$2:$I$8561, "no"))</f>
        <v>8.0670257330939563E-2</v>
      </c>
      <c r="M845">
        <f>COUNTIF($I$2:I845,"yes")/$K$4</f>
        <v>0.82524271844660191</v>
      </c>
    </row>
    <row r="846" spans="1:13" x14ac:dyDescent="0.35">
      <c r="A846" t="s">
        <v>2184</v>
      </c>
      <c r="B846" t="s">
        <v>2185</v>
      </c>
      <c r="C846">
        <v>4</v>
      </c>
      <c r="D846">
        <v>716</v>
      </c>
      <c r="E846">
        <v>1</v>
      </c>
      <c r="F846">
        <v>1136</v>
      </c>
      <c r="G846">
        <v>-291.39999999999998</v>
      </c>
      <c r="H846" s="2">
        <v>1.7999999999999999E-20</v>
      </c>
      <c r="I846" t="str">
        <f>IF(ISERROR(MATCH(B846,'Лист 1'!$A$2:$A$207,0)),"no","yes")</f>
        <v>no</v>
      </c>
      <c r="L846">
        <f>(COUNTIF($I$2:I846, "no"))/(COUNTIF($I$2:$I$8561, "no"))</f>
        <v>8.0789946140035901E-2</v>
      </c>
      <c r="M846">
        <f>COUNTIF($I$2:I846,"yes")/$K$4</f>
        <v>0.82524271844660191</v>
      </c>
    </row>
    <row r="847" spans="1:13" x14ac:dyDescent="0.35">
      <c r="A847" t="s">
        <v>2186</v>
      </c>
      <c r="B847" t="s">
        <v>2187</v>
      </c>
      <c r="C847">
        <v>24</v>
      </c>
      <c r="D847">
        <v>711</v>
      </c>
      <c r="E847">
        <v>1</v>
      </c>
      <c r="F847">
        <v>1136</v>
      </c>
      <c r="G847">
        <v>-292</v>
      </c>
      <c r="H847" s="2">
        <v>1.8999999999999999E-20</v>
      </c>
      <c r="I847" t="str">
        <f>IF(ISERROR(MATCH(B847,'Лист 1'!$A$2:$A$207,0)),"no","yes")</f>
        <v>no</v>
      </c>
      <c r="L847">
        <f>(COUNTIF($I$2:I847, "no"))/(COUNTIF($I$2:$I$8561, "no"))</f>
        <v>8.0909634949132253E-2</v>
      </c>
      <c r="M847">
        <f>COUNTIF($I$2:I847,"yes")/$K$4</f>
        <v>0.82524271844660191</v>
      </c>
    </row>
    <row r="848" spans="1:13" x14ac:dyDescent="0.35">
      <c r="A848" t="s">
        <v>2188</v>
      </c>
      <c r="B848" t="s">
        <v>2189</v>
      </c>
      <c r="C848">
        <v>8</v>
      </c>
      <c r="D848">
        <v>668</v>
      </c>
      <c r="E848">
        <v>1</v>
      </c>
      <c r="F848">
        <v>1136</v>
      </c>
      <c r="G848">
        <v>-292</v>
      </c>
      <c r="H848" s="2">
        <v>1.8999999999999999E-20</v>
      </c>
      <c r="I848" t="str">
        <f>IF(ISERROR(MATCH(B848,'Лист 1'!$A$2:$A$207,0)),"no","yes")</f>
        <v>no</v>
      </c>
      <c r="L848">
        <f>(COUNTIF($I$2:I848, "no"))/(COUNTIF($I$2:$I$8561, "no"))</f>
        <v>8.1029323758228605E-2</v>
      </c>
      <c r="M848">
        <f>COUNTIF($I$2:I848,"yes")/$K$4</f>
        <v>0.82524271844660191</v>
      </c>
    </row>
    <row r="849" spans="1:13" x14ac:dyDescent="0.35">
      <c r="A849" t="s">
        <v>2190</v>
      </c>
      <c r="B849" t="s">
        <v>2191</v>
      </c>
      <c r="C849">
        <v>381</v>
      </c>
      <c r="D849">
        <v>1159</v>
      </c>
      <c r="E849">
        <v>1</v>
      </c>
      <c r="F849">
        <v>1136</v>
      </c>
      <c r="G849">
        <v>-292.2</v>
      </c>
      <c r="H849" s="2">
        <v>1.8999999999999999E-20</v>
      </c>
      <c r="I849" t="str">
        <f>IF(ISERROR(MATCH(B849,'Лист 1'!$A$2:$A$207,0)),"no","yes")</f>
        <v>no</v>
      </c>
      <c r="L849">
        <f>(COUNTIF($I$2:I849, "no"))/(COUNTIF($I$2:$I$8561, "no"))</f>
        <v>8.1149012567324957E-2</v>
      </c>
      <c r="M849">
        <f>COUNTIF($I$2:I849,"yes")/$K$4</f>
        <v>0.82524271844660191</v>
      </c>
    </row>
    <row r="850" spans="1:13" x14ac:dyDescent="0.35">
      <c r="A850" t="s">
        <v>2192</v>
      </c>
      <c r="B850" t="s">
        <v>2193</v>
      </c>
      <c r="C850">
        <v>1</v>
      </c>
      <c r="D850">
        <v>742</v>
      </c>
      <c r="E850">
        <v>1</v>
      </c>
      <c r="F850">
        <v>1136</v>
      </c>
      <c r="G850">
        <v>-292.5</v>
      </c>
      <c r="H850" s="2">
        <v>1.9999999999999999E-20</v>
      </c>
      <c r="I850" t="str">
        <f>IF(ISERROR(MATCH(B850,'Лист 1'!$A$2:$A$207,0)),"no","yes")</f>
        <v>no</v>
      </c>
      <c r="L850">
        <f>(COUNTIF($I$2:I850, "no"))/(COUNTIF($I$2:$I$8561, "no"))</f>
        <v>8.126870137642131E-2</v>
      </c>
      <c r="M850">
        <f>COUNTIF($I$2:I850,"yes")/$K$4</f>
        <v>0.82524271844660191</v>
      </c>
    </row>
    <row r="851" spans="1:13" x14ac:dyDescent="0.35">
      <c r="A851" t="s">
        <v>2194</v>
      </c>
      <c r="B851" t="s">
        <v>2195</v>
      </c>
      <c r="C851">
        <v>232</v>
      </c>
      <c r="D851">
        <v>952</v>
      </c>
      <c r="E851">
        <v>1</v>
      </c>
      <c r="F851">
        <v>1136</v>
      </c>
      <c r="G851">
        <v>-292.5</v>
      </c>
      <c r="H851" s="2">
        <v>1.9999999999999999E-20</v>
      </c>
      <c r="I851" t="str">
        <f>IF(ISERROR(MATCH(B851,'Лист 1'!$A$2:$A$207,0)),"no","yes")</f>
        <v>no</v>
      </c>
      <c r="L851">
        <f>(COUNTIF($I$2:I851, "no"))/(COUNTIF($I$2:$I$8561, "no"))</f>
        <v>8.1388390185517648E-2</v>
      </c>
      <c r="M851">
        <f>COUNTIF($I$2:I851,"yes")/$K$4</f>
        <v>0.82524271844660191</v>
      </c>
    </row>
    <row r="852" spans="1:13" x14ac:dyDescent="0.35">
      <c r="A852" t="s">
        <v>2196</v>
      </c>
      <c r="B852" t="s">
        <v>2197</v>
      </c>
      <c r="C852">
        <v>3</v>
      </c>
      <c r="D852">
        <v>717</v>
      </c>
      <c r="E852">
        <v>1</v>
      </c>
      <c r="F852">
        <v>1136</v>
      </c>
      <c r="G852">
        <v>-292.7</v>
      </c>
      <c r="H852" s="2">
        <v>1.9999999999999999E-20</v>
      </c>
      <c r="I852" t="str">
        <f>IF(ISERROR(MATCH(B852,'Лист 1'!$A$2:$A$207,0)),"no","yes")</f>
        <v>no</v>
      </c>
      <c r="L852">
        <f>(COUNTIF($I$2:I852, "no"))/(COUNTIF($I$2:$I$8561, "no"))</f>
        <v>8.1508078994614E-2</v>
      </c>
      <c r="M852">
        <f>COUNTIF($I$2:I852,"yes")/$K$4</f>
        <v>0.82524271844660191</v>
      </c>
    </row>
    <row r="853" spans="1:13" x14ac:dyDescent="0.35">
      <c r="A853" t="s">
        <v>2198</v>
      </c>
      <c r="B853" t="s">
        <v>2199</v>
      </c>
      <c r="C853">
        <v>649</v>
      </c>
      <c r="D853">
        <v>1569</v>
      </c>
      <c r="E853">
        <v>1</v>
      </c>
      <c r="F853">
        <v>1136</v>
      </c>
      <c r="G853">
        <v>-292.8</v>
      </c>
      <c r="H853" s="2">
        <v>1.9999999999999999E-20</v>
      </c>
      <c r="I853" t="str">
        <f>IF(ISERROR(MATCH(B853,'Лист 1'!$A$2:$A$207,0)),"no","yes")</f>
        <v>no</v>
      </c>
      <c r="L853">
        <f>(COUNTIF($I$2:I853, "no"))/(COUNTIF($I$2:$I$8561, "no"))</f>
        <v>8.1627767803710352E-2</v>
      </c>
      <c r="M853">
        <f>COUNTIF($I$2:I853,"yes")/$K$4</f>
        <v>0.82524271844660191</v>
      </c>
    </row>
    <row r="854" spans="1:13" x14ac:dyDescent="0.35">
      <c r="A854" t="s">
        <v>2200</v>
      </c>
      <c r="B854" t="s">
        <v>2201</v>
      </c>
      <c r="C854">
        <v>713</v>
      </c>
      <c r="D854">
        <v>1585</v>
      </c>
      <c r="E854">
        <v>1</v>
      </c>
      <c r="F854">
        <v>1136</v>
      </c>
      <c r="G854">
        <v>-292.8</v>
      </c>
      <c r="H854" s="2">
        <v>1.9999999999999999E-20</v>
      </c>
      <c r="I854" t="str">
        <f>IF(ISERROR(MATCH(B854,'Лист 1'!$A$2:$A$207,0)),"no","yes")</f>
        <v>no</v>
      </c>
      <c r="L854">
        <f>(COUNTIF($I$2:I854, "no"))/(COUNTIF($I$2:$I$8561, "no"))</f>
        <v>8.1747456612806704E-2</v>
      </c>
      <c r="M854">
        <f>COUNTIF($I$2:I854,"yes")/$K$4</f>
        <v>0.82524271844660191</v>
      </c>
    </row>
    <row r="855" spans="1:13" x14ac:dyDescent="0.35">
      <c r="A855" t="s">
        <v>2202</v>
      </c>
      <c r="B855" t="s">
        <v>2203</v>
      </c>
      <c r="C855">
        <v>29</v>
      </c>
      <c r="D855">
        <v>716</v>
      </c>
      <c r="E855">
        <v>1</v>
      </c>
      <c r="F855">
        <v>1136</v>
      </c>
      <c r="G855">
        <v>-292.8</v>
      </c>
      <c r="H855" s="2">
        <v>1.9999999999999999E-20</v>
      </c>
      <c r="I855" t="str">
        <f>IF(ISERROR(MATCH(B855,'Лист 1'!$A$2:$A$207,0)),"no","yes")</f>
        <v>no</v>
      </c>
      <c r="L855">
        <f>(COUNTIF($I$2:I855, "no"))/(COUNTIF($I$2:$I$8561, "no"))</f>
        <v>8.1867145421903056E-2</v>
      </c>
      <c r="M855">
        <f>COUNTIF($I$2:I855,"yes")/$K$4</f>
        <v>0.82524271844660191</v>
      </c>
    </row>
    <row r="856" spans="1:13" x14ac:dyDescent="0.35">
      <c r="A856" t="s">
        <v>2204</v>
      </c>
      <c r="B856" t="s">
        <v>2205</v>
      </c>
      <c r="C856">
        <v>396</v>
      </c>
      <c r="D856">
        <v>1164</v>
      </c>
      <c r="E856">
        <v>1</v>
      </c>
      <c r="F856">
        <v>1136</v>
      </c>
      <c r="G856">
        <v>-293</v>
      </c>
      <c r="H856" s="2">
        <v>1.9999999999999999E-20</v>
      </c>
      <c r="I856" t="str">
        <f>IF(ISERROR(MATCH(B856,'Лист 1'!$A$2:$A$207,0)),"no","yes")</f>
        <v>no</v>
      </c>
      <c r="L856">
        <f>(COUNTIF($I$2:I856, "no"))/(COUNTIF($I$2:$I$8561, "no"))</f>
        <v>8.1986834230999395E-2</v>
      </c>
      <c r="M856">
        <f>COUNTIF($I$2:I856,"yes")/$K$4</f>
        <v>0.82524271844660191</v>
      </c>
    </row>
    <row r="857" spans="1:13" x14ac:dyDescent="0.35">
      <c r="A857" t="s">
        <v>2206</v>
      </c>
      <c r="B857" t="s">
        <v>2207</v>
      </c>
      <c r="C857">
        <v>77</v>
      </c>
      <c r="D857">
        <v>751</v>
      </c>
      <c r="E857">
        <v>1</v>
      </c>
      <c r="F857">
        <v>1136</v>
      </c>
      <c r="G857">
        <v>-293.10000000000002</v>
      </c>
      <c r="H857" s="2">
        <v>2.0999999999999999E-20</v>
      </c>
      <c r="I857" t="str">
        <f>IF(ISERROR(MATCH(B857,'Лист 1'!$A$2:$A$207,0)),"no","yes")</f>
        <v>no</v>
      </c>
      <c r="L857">
        <f>(COUNTIF($I$2:I857, "no"))/(COUNTIF($I$2:$I$8561, "no"))</f>
        <v>8.2106523040095747E-2</v>
      </c>
      <c r="M857">
        <f>COUNTIF($I$2:I857,"yes")/$K$4</f>
        <v>0.82524271844660191</v>
      </c>
    </row>
    <row r="858" spans="1:13" x14ac:dyDescent="0.35">
      <c r="A858" t="s">
        <v>2208</v>
      </c>
      <c r="B858" t="s">
        <v>2209</v>
      </c>
      <c r="C858">
        <v>381</v>
      </c>
      <c r="D858">
        <v>1154</v>
      </c>
      <c r="E858">
        <v>1</v>
      </c>
      <c r="F858">
        <v>1136</v>
      </c>
      <c r="G858">
        <v>-293.10000000000002</v>
      </c>
      <c r="H858" s="2">
        <v>2.0999999999999999E-20</v>
      </c>
      <c r="I858" t="str">
        <f>IF(ISERROR(MATCH(B858,'Лист 1'!$A$2:$A$207,0)),"no","yes")</f>
        <v>no</v>
      </c>
      <c r="L858">
        <f>(COUNTIF($I$2:I858, "no"))/(COUNTIF($I$2:$I$8561, "no"))</f>
        <v>8.2226211849192099E-2</v>
      </c>
      <c r="M858">
        <f>COUNTIF($I$2:I858,"yes")/$K$4</f>
        <v>0.82524271844660191</v>
      </c>
    </row>
    <row r="859" spans="1:13" x14ac:dyDescent="0.35">
      <c r="A859" t="s">
        <v>2210</v>
      </c>
      <c r="B859" t="s">
        <v>2211</v>
      </c>
      <c r="C859">
        <v>115</v>
      </c>
      <c r="D859">
        <v>888</v>
      </c>
      <c r="E859">
        <v>1</v>
      </c>
      <c r="F859">
        <v>1136</v>
      </c>
      <c r="G859">
        <v>-293.10000000000002</v>
      </c>
      <c r="H859" s="2">
        <v>2.0999999999999999E-20</v>
      </c>
      <c r="I859" t="str">
        <f>IF(ISERROR(MATCH(B859,'Лист 1'!$A$2:$A$207,0)),"no","yes")</f>
        <v>no</v>
      </c>
      <c r="L859">
        <f>(COUNTIF($I$2:I859, "no"))/(COUNTIF($I$2:$I$8561, "no"))</f>
        <v>8.2345900658288451E-2</v>
      </c>
      <c r="M859">
        <f>COUNTIF($I$2:I859,"yes")/$K$4</f>
        <v>0.82524271844660191</v>
      </c>
    </row>
    <row r="860" spans="1:13" x14ac:dyDescent="0.35">
      <c r="A860" t="s">
        <v>2212</v>
      </c>
      <c r="B860" t="s">
        <v>2213</v>
      </c>
      <c r="C860">
        <v>2</v>
      </c>
      <c r="D860">
        <v>716</v>
      </c>
      <c r="E860">
        <v>1</v>
      </c>
      <c r="F860">
        <v>1136</v>
      </c>
      <c r="G860">
        <v>-293.2</v>
      </c>
      <c r="H860" s="2">
        <v>2.0999999999999999E-20</v>
      </c>
      <c r="I860" t="str">
        <f>IF(ISERROR(MATCH(B860,'Лист 1'!$A$2:$A$207,0)),"no","yes")</f>
        <v>no</v>
      </c>
      <c r="L860">
        <f>(COUNTIF($I$2:I860, "no"))/(COUNTIF($I$2:$I$8561, "no"))</f>
        <v>8.2465589467384803E-2</v>
      </c>
      <c r="M860">
        <f>COUNTIF($I$2:I860,"yes")/$K$4</f>
        <v>0.82524271844660191</v>
      </c>
    </row>
    <row r="861" spans="1:13" x14ac:dyDescent="0.35">
      <c r="A861" t="s">
        <v>2214</v>
      </c>
      <c r="B861" t="s">
        <v>2215</v>
      </c>
      <c r="C861">
        <v>53</v>
      </c>
      <c r="D861">
        <v>763</v>
      </c>
      <c r="E861">
        <v>1</v>
      </c>
      <c r="F861">
        <v>1136</v>
      </c>
      <c r="G861">
        <v>-293.2</v>
      </c>
      <c r="H861" s="2">
        <v>2.0999999999999999E-20</v>
      </c>
      <c r="I861" t="str">
        <f>IF(ISERROR(MATCH(B861,'Лист 1'!$A$2:$A$207,0)),"no","yes")</f>
        <v>no</v>
      </c>
      <c r="L861">
        <f>(COUNTIF($I$2:I861, "no"))/(COUNTIF($I$2:$I$8561, "no"))</f>
        <v>8.2585278276481155E-2</v>
      </c>
      <c r="M861">
        <f>COUNTIF($I$2:I861,"yes")/$K$4</f>
        <v>0.82524271844660191</v>
      </c>
    </row>
    <row r="862" spans="1:13" x14ac:dyDescent="0.35">
      <c r="A862" t="s">
        <v>2216</v>
      </c>
      <c r="B862" t="s">
        <v>2217</v>
      </c>
      <c r="C862">
        <v>15</v>
      </c>
      <c r="D862">
        <v>763</v>
      </c>
      <c r="E862">
        <v>1</v>
      </c>
      <c r="F862">
        <v>1136</v>
      </c>
      <c r="G862">
        <v>-293.3</v>
      </c>
      <c r="H862" s="2">
        <v>2.0999999999999999E-20</v>
      </c>
      <c r="I862" t="str">
        <f>IF(ISERROR(MATCH(B862,'Лист 1'!$A$2:$A$207,0)),"no","yes")</f>
        <v>no</v>
      </c>
      <c r="L862">
        <f>(COUNTIF($I$2:I862, "no"))/(COUNTIF($I$2:$I$8561, "no"))</f>
        <v>8.2704967085577494E-2</v>
      </c>
      <c r="M862">
        <f>COUNTIF($I$2:I862,"yes")/$K$4</f>
        <v>0.82524271844660191</v>
      </c>
    </row>
    <row r="863" spans="1:13" x14ac:dyDescent="0.35">
      <c r="A863" t="s">
        <v>2218</v>
      </c>
      <c r="B863" t="s">
        <v>2219</v>
      </c>
      <c r="C863">
        <v>405</v>
      </c>
      <c r="D863">
        <v>1175</v>
      </c>
      <c r="E863">
        <v>1</v>
      </c>
      <c r="F863">
        <v>1136</v>
      </c>
      <c r="G863">
        <v>-293.3</v>
      </c>
      <c r="H863" s="2">
        <v>2.0999999999999999E-20</v>
      </c>
      <c r="I863" t="str">
        <f>IF(ISERROR(MATCH(B863,'Лист 1'!$A$2:$A$207,0)),"no","yes")</f>
        <v>no</v>
      </c>
      <c r="L863">
        <f>(COUNTIF($I$2:I863, "no"))/(COUNTIF($I$2:$I$8561, "no"))</f>
        <v>8.2824655894673846E-2</v>
      </c>
      <c r="M863">
        <f>COUNTIF($I$2:I863,"yes")/$K$4</f>
        <v>0.82524271844660191</v>
      </c>
    </row>
    <row r="864" spans="1:13" x14ac:dyDescent="0.35">
      <c r="A864" t="s">
        <v>2220</v>
      </c>
      <c r="B864" t="s">
        <v>2221</v>
      </c>
      <c r="C864">
        <v>15</v>
      </c>
      <c r="D864">
        <v>763</v>
      </c>
      <c r="E864">
        <v>1</v>
      </c>
      <c r="F864">
        <v>1136</v>
      </c>
      <c r="G864">
        <v>-293.5</v>
      </c>
      <c r="H864" s="2">
        <v>2.0999999999999999E-20</v>
      </c>
      <c r="I864" t="str">
        <f>IF(ISERROR(MATCH(B864,'Лист 1'!$A$2:$A$207,0)),"no","yes")</f>
        <v>no</v>
      </c>
      <c r="L864">
        <f>(COUNTIF($I$2:I864, "no"))/(COUNTIF($I$2:$I$8561, "no"))</f>
        <v>8.2944344703770198E-2</v>
      </c>
      <c r="M864">
        <f>COUNTIF($I$2:I864,"yes")/$K$4</f>
        <v>0.82524271844660191</v>
      </c>
    </row>
    <row r="865" spans="1:13" x14ac:dyDescent="0.35">
      <c r="A865" t="s">
        <v>2222</v>
      </c>
      <c r="B865" t="s">
        <v>2223</v>
      </c>
      <c r="C865">
        <v>2</v>
      </c>
      <c r="D865">
        <v>716</v>
      </c>
      <c r="E865">
        <v>1</v>
      </c>
      <c r="F865">
        <v>1136</v>
      </c>
      <c r="G865">
        <v>-293.8</v>
      </c>
      <c r="H865" s="2">
        <v>2.1999999999999999E-20</v>
      </c>
      <c r="I865" t="str">
        <f>IF(ISERROR(MATCH(B865,'Лист 1'!$A$2:$A$207,0)),"no","yes")</f>
        <v>no</v>
      </c>
      <c r="L865">
        <f>(COUNTIF($I$2:I865, "no"))/(COUNTIF($I$2:$I$8561, "no"))</f>
        <v>8.306403351286655E-2</v>
      </c>
      <c r="M865">
        <f>COUNTIF($I$2:I865,"yes")/$K$4</f>
        <v>0.82524271844660191</v>
      </c>
    </row>
    <row r="866" spans="1:13" x14ac:dyDescent="0.35">
      <c r="A866" t="s">
        <v>2224</v>
      </c>
      <c r="B866" t="s">
        <v>2225</v>
      </c>
      <c r="C866">
        <v>380</v>
      </c>
      <c r="D866">
        <v>1143</v>
      </c>
      <c r="E866">
        <v>1</v>
      </c>
      <c r="F866">
        <v>1136</v>
      </c>
      <c r="G866">
        <v>-293.8</v>
      </c>
      <c r="H866" s="2">
        <v>2.1999999999999999E-20</v>
      </c>
      <c r="I866" t="str">
        <f>IF(ISERROR(MATCH(B866,'Лист 1'!$A$2:$A$207,0)),"no","yes")</f>
        <v>no</v>
      </c>
      <c r="L866">
        <f>(COUNTIF($I$2:I866, "no"))/(COUNTIF($I$2:$I$8561, "no"))</f>
        <v>8.3183722321962902E-2</v>
      </c>
      <c r="M866">
        <f>COUNTIF($I$2:I866,"yes")/$K$4</f>
        <v>0.82524271844660191</v>
      </c>
    </row>
    <row r="867" spans="1:13" x14ac:dyDescent="0.35">
      <c r="A867" t="s">
        <v>2226</v>
      </c>
      <c r="B867" t="s">
        <v>2227</v>
      </c>
      <c r="C867">
        <v>381</v>
      </c>
      <c r="D867">
        <v>1170</v>
      </c>
      <c r="E867">
        <v>1</v>
      </c>
      <c r="F867">
        <v>1136</v>
      </c>
      <c r="G867">
        <v>-294</v>
      </c>
      <c r="H867" s="2">
        <v>2.1999999999999999E-20</v>
      </c>
      <c r="I867" t="str">
        <f>IF(ISERROR(MATCH(B867,'Лист 1'!$A$2:$A$207,0)),"no","yes")</f>
        <v>no</v>
      </c>
      <c r="L867">
        <f>(COUNTIF($I$2:I867, "no"))/(COUNTIF($I$2:$I$8561, "no"))</f>
        <v>8.3303411131059241E-2</v>
      </c>
      <c r="M867">
        <f>COUNTIF($I$2:I867,"yes")/$K$4</f>
        <v>0.82524271844660191</v>
      </c>
    </row>
    <row r="868" spans="1:13" x14ac:dyDescent="0.35">
      <c r="A868" t="s">
        <v>2228</v>
      </c>
      <c r="B868" t="s">
        <v>2229</v>
      </c>
      <c r="C868">
        <v>681</v>
      </c>
      <c r="D868">
        <v>1553</v>
      </c>
      <c r="E868">
        <v>1</v>
      </c>
      <c r="F868">
        <v>1136</v>
      </c>
      <c r="G868">
        <v>-294.10000000000002</v>
      </c>
      <c r="H868" s="2">
        <v>2.1999999999999999E-20</v>
      </c>
      <c r="I868" t="str">
        <f>IF(ISERROR(MATCH(B868,'Лист 1'!$A$2:$A$207,0)),"no","yes")</f>
        <v>no</v>
      </c>
      <c r="L868">
        <f>(COUNTIF($I$2:I868, "no"))/(COUNTIF($I$2:$I$8561, "no"))</f>
        <v>8.3423099940155593E-2</v>
      </c>
      <c r="M868">
        <f>COUNTIF($I$2:I868,"yes")/$K$4</f>
        <v>0.82524271844660191</v>
      </c>
    </row>
    <row r="869" spans="1:13" x14ac:dyDescent="0.35">
      <c r="A869" t="s">
        <v>2230</v>
      </c>
      <c r="B869" t="s">
        <v>2231</v>
      </c>
      <c r="C869">
        <v>373</v>
      </c>
      <c r="D869">
        <v>1203</v>
      </c>
      <c r="E869">
        <v>1</v>
      </c>
      <c r="F869">
        <v>1136</v>
      </c>
      <c r="G869">
        <v>-294.2</v>
      </c>
      <c r="H869" s="2">
        <v>2.1999999999999999E-20</v>
      </c>
      <c r="I869" t="str">
        <f>IF(ISERROR(MATCH(B869,'Лист 1'!$A$2:$A$207,0)),"no","yes")</f>
        <v>no</v>
      </c>
      <c r="L869">
        <f>(COUNTIF($I$2:I869, "no"))/(COUNTIF($I$2:$I$8561, "no"))</f>
        <v>8.3542788749251945E-2</v>
      </c>
      <c r="M869">
        <f>COUNTIF($I$2:I869,"yes")/$K$4</f>
        <v>0.82524271844660191</v>
      </c>
    </row>
    <row r="870" spans="1:13" x14ac:dyDescent="0.35">
      <c r="A870" t="s">
        <v>2232</v>
      </c>
      <c r="B870" t="s">
        <v>2233</v>
      </c>
      <c r="C870">
        <v>24</v>
      </c>
      <c r="D870">
        <v>716</v>
      </c>
      <c r="E870">
        <v>1</v>
      </c>
      <c r="F870">
        <v>1136</v>
      </c>
      <c r="G870">
        <v>-294.2</v>
      </c>
      <c r="H870" s="2">
        <v>2.1999999999999999E-20</v>
      </c>
      <c r="I870" t="str">
        <f>IF(ISERROR(MATCH(B870,'Лист 1'!$A$2:$A$207,0)),"no","yes")</f>
        <v>no</v>
      </c>
      <c r="L870">
        <f>(COUNTIF($I$2:I870, "no"))/(COUNTIF($I$2:$I$8561, "no"))</f>
        <v>8.3662477558348297E-2</v>
      </c>
      <c r="M870">
        <f>COUNTIF($I$2:I870,"yes")/$K$4</f>
        <v>0.82524271844660191</v>
      </c>
    </row>
    <row r="871" spans="1:13" x14ac:dyDescent="0.35">
      <c r="A871" t="s">
        <v>2234</v>
      </c>
      <c r="B871" t="s">
        <v>2235</v>
      </c>
      <c r="C871">
        <v>15</v>
      </c>
      <c r="D871">
        <v>716</v>
      </c>
      <c r="E871">
        <v>1</v>
      </c>
      <c r="F871">
        <v>1136</v>
      </c>
      <c r="G871">
        <v>-294.5</v>
      </c>
      <c r="H871" s="2">
        <v>2.2999999999999999E-20</v>
      </c>
      <c r="I871" t="str">
        <f>IF(ISERROR(MATCH(B871,'Лист 1'!$A$2:$A$207,0)),"no","yes")</f>
        <v>no</v>
      </c>
      <c r="L871">
        <f>(COUNTIF($I$2:I871, "no"))/(COUNTIF($I$2:$I$8561, "no"))</f>
        <v>8.3782166367444649E-2</v>
      </c>
      <c r="M871">
        <f>COUNTIF($I$2:I871,"yes")/$K$4</f>
        <v>0.82524271844660191</v>
      </c>
    </row>
    <row r="872" spans="1:13" x14ac:dyDescent="0.35">
      <c r="A872" t="s">
        <v>2236</v>
      </c>
      <c r="B872" t="s">
        <v>2237</v>
      </c>
      <c r="C872">
        <v>7</v>
      </c>
      <c r="D872">
        <v>671</v>
      </c>
      <c r="E872">
        <v>1</v>
      </c>
      <c r="F872">
        <v>1136</v>
      </c>
      <c r="G872">
        <v>-294.5</v>
      </c>
      <c r="H872" s="2">
        <v>2.2999999999999999E-20</v>
      </c>
      <c r="I872" t="str">
        <f>IF(ISERROR(MATCH(B872,'Лист 1'!$A$2:$A$207,0)),"no","yes")</f>
        <v>no</v>
      </c>
      <c r="L872">
        <f>(COUNTIF($I$2:I872, "no"))/(COUNTIF($I$2:$I$8561, "no"))</f>
        <v>8.3901855176540988E-2</v>
      </c>
      <c r="M872">
        <f>COUNTIF($I$2:I872,"yes")/$K$4</f>
        <v>0.82524271844660191</v>
      </c>
    </row>
    <row r="873" spans="1:13" x14ac:dyDescent="0.35">
      <c r="A873" t="s">
        <v>2238</v>
      </c>
      <c r="B873" t="s">
        <v>2239</v>
      </c>
      <c r="C873">
        <v>332</v>
      </c>
      <c r="D873">
        <v>1145</v>
      </c>
      <c r="E873">
        <v>1</v>
      </c>
      <c r="F873">
        <v>1136</v>
      </c>
      <c r="G873">
        <v>-294.60000000000002</v>
      </c>
      <c r="H873" s="2">
        <v>2.2999999999999999E-20</v>
      </c>
      <c r="I873" t="str">
        <f>IF(ISERROR(MATCH(B873,'Лист 1'!$A$2:$A$207,0)),"no","yes")</f>
        <v>no</v>
      </c>
      <c r="L873">
        <f>(COUNTIF($I$2:I873, "no"))/(COUNTIF($I$2:$I$8561, "no"))</f>
        <v>8.402154398563734E-2</v>
      </c>
      <c r="M873">
        <f>COUNTIF($I$2:I873,"yes")/$K$4</f>
        <v>0.82524271844660191</v>
      </c>
    </row>
    <row r="874" spans="1:13" x14ac:dyDescent="0.35">
      <c r="A874" t="s">
        <v>2240</v>
      </c>
      <c r="B874" t="s">
        <v>2241</v>
      </c>
      <c r="C874">
        <v>604</v>
      </c>
      <c r="D874">
        <v>1524</v>
      </c>
      <c r="E874">
        <v>1</v>
      </c>
      <c r="F874">
        <v>1136</v>
      </c>
      <c r="G874">
        <v>-294.7</v>
      </c>
      <c r="H874" s="2">
        <v>2.2999999999999999E-20</v>
      </c>
      <c r="I874" t="str">
        <f>IF(ISERROR(MATCH(B874,'Лист 1'!$A$2:$A$207,0)),"no","yes")</f>
        <v>no</v>
      </c>
      <c r="L874">
        <f>(COUNTIF($I$2:I874, "no"))/(COUNTIF($I$2:$I$8561, "no"))</f>
        <v>8.4141232794733692E-2</v>
      </c>
      <c r="M874">
        <f>COUNTIF($I$2:I874,"yes")/$K$4</f>
        <v>0.82524271844660191</v>
      </c>
    </row>
    <row r="875" spans="1:13" x14ac:dyDescent="0.35">
      <c r="A875" t="s">
        <v>2242</v>
      </c>
      <c r="B875" t="s">
        <v>2243</v>
      </c>
      <c r="C875">
        <v>713</v>
      </c>
      <c r="D875">
        <v>1585</v>
      </c>
      <c r="E875">
        <v>1</v>
      </c>
      <c r="F875">
        <v>1136</v>
      </c>
      <c r="G875">
        <v>-294.8</v>
      </c>
      <c r="H875" s="2">
        <v>2.2999999999999999E-20</v>
      </c>
      <c r="I875" t="str">
        <f>IF(ISERROR(MATCH(B875,'Лист 1'!$A$2:$A$207,0)),"no","yes")</f>
        <v>no</v>
      </c>
      <c r="L875">
        <f>(COUNTIF($I$2:I875, "no"))/(COUNTIF($I$2:$I$8561, "no"))</f>
        <v>8.4260921603830044E-2</v>
      </c>
      <c r="M875">
        <f>COUNTIF($I$2:I875,"yes")/$K$4</f>
        <v>0.82524271844660191</v>
      </c>
    </row>
    <row r="876" spans="1:13" x14ac:dyDescent="0.35">
      <c r="A876" t="s">
        <v>2244</v>
      </c>
      <c r="B876" t="s">
        <v>2245</v>
      </c>
      <c r="C876">
        <v>51</v>
      </c>
      <c r="D876">
        <v>917</v>
      </c>
      <c r="E876">
        <v>1</v>
      </c>
      <c r="F876">
        <v>1136</v>
      </c>
      <c r="G876">
        <v>-295.3</v>
      </c>
      <c r="H876" s="2">
        <v>2.3999999999999999E-20</v>
      </c>
      <c r="I876" t="str">
        <f>IF(ISERROR(MATCH(B876,'Лист 1'!$A$2:$A$207,0)),"no","yes")</f>
        <v>no</v>
      </c>
      <c r="L876">
        <f>(COUNTIF($I$2:I876, "no"))/(COUNTIF($I$2:$I$8561, "no"))</f>
        <v>8.4380610412926396E-2</v>
      </c>
      <c r="M876">
        <f>COUNTIF($I$2:I876,"yes")/$K$4</f>
        <v>0.82524271844660191</v>
      </c>
    </row>
    <row r="877" spans="1:13" x14ac:dyDescent="0.35">
      <c r="A877" t="s">
        <v>2246</v>
      </c>
      <c r="B877" t="s">
        <v>2247</v>
      </c>
      <c r="C877">
        <v>15</v>
      </c>
      <c r="D877">
        <v>763</v>
      </c>
      <c r="E877">
        <v>1</v>
      </c>
      <c r="F877">
        <v>1136</v>
      </c>
      <c r="G877">
        <v>-295.5</v>
      </c>
      <c r="H877" s="2">
        <v>2.3999999999999999E-20</v>
      </c>
      <c r="I877" t="str">
        <f>IF(ISERROR(MATCH(B877,'Лист 1'!$A$2:$A$207,0)),"no","yes")</f>
        <v>no</v>
      </c>
      <c r="L877">
        <f>(COUNTIF($I$2:I877, "no"))/(COUNTIF($I$2:$I$8561, "no"))</f>
        <v>8.4500299222022734E-2</v>
      </c>
      <c r="M877">
        <f>COUNTIF($I$2:I877,"yes")/$K$4</f>
        <v>0.82524271844660191</v>
      </c>
    </row>
    <row r="878" spans="1:13" x14ac:dyDescent="0.35">
      <c r="A878" t="s">
        <v>2248</v>
      </c>
      <c r="B878" t="s">
        <v>2249</v>
      </c>
      <c r="C878">
        <v>381</v>
      </c>
      <c r="D878">
        <v>1151</v>
      </c>
      <c r="E878">
        <v>1</v>
      </c>
      <c r="F878">
        <v>1136</v>
      </c>
      <c r="G878">
        <v>-295.5</v>
      </c>
      <c r="H878" s="2">
        <v>2.3999999999999999E-20</v>
      </c>
      <c r="I878" t="str">
        <f>IF(ISERROR(MATCH(B878,'Лист 1'!$A$2:$A$207,0)),"no","yes")</f>
        <v>no</v>
      </c>
      <c r="L878">
        <f>(COUNTIF($I$2:I878, "no"))/(COUNTIF($I$2:$I$8561, "no"))</f>
        <v>8.4619988031119087E-2</v>
      </c>
      <c r="M878">
        <f>COUNTIF($I$2:I878,"yes")/$K$4</f>
        <v>0.82524271844660191</v>
      </c>
    </row>
    <row r="879" spans="1:13" x14ac:dyDescent="0.35">
      <c r="A879" t="s">
        <v>2250</v>
      </c>
      <c r="B879" t="s">
        <v>2251</v>
      </c>
      <c r="C879">
        <v>713</v>
      </c>
      <c r="D879">
        <v>1585</v>
      </c>
      <c r="E879">
        <v>1</v>
      </c>
      <c r="F879">
        <v>1136</v>
      </c>
      <c r="G879">
        <v>-295.7</v>
      </c>
      <c r="H879" s="2">
        <v>2.3999999999999999E-20</v>
      </c>
      <c r="I879" t="str">
        <f>IF(ISERROR(MATCH(B879,'Лист 1'!$A$2:$A$207,0)),"no","yes")</f>
        <v>no</v>
      </c>
      <c r="L879">
        <f>(COUNTIF($I$2:I879, "no"))/(COUNTIF($I$2:$I$8561, "no"))</f>
        <v>8.4739676840215439E-2</v>
      </c>
      <c r="M879">
        <f>COUNTIF($I$2:I879,"yes")/$K$4</f>
        <v>0.82524271844660191</v>
      </c>
    </row>
    <row r="880" spans="1:13" x14ac:dyDescent="0.35">
      <c r="A880" t="s">
        <v>2252</v>
      </c>
      <c r="B880" t="s">
        <v>2253</v>
      </c>
      <c r="C880">
        <v>674</v>
      </c>
      <c r="D880">
        <v>1546</v>
      </c>
      <c r="E880">
        <v>1</v>
      </c>
      <c r="F880">
        <v>1136</v>
      </c>
      <c r="G880">
        <v>-295.7</v>
      </c>
      <c r="H880" s="2">
        <v>2.4999999999999999E-20</v>
      </c>
      <c r="I880" t="str">
        <f>IF(ISERROR(MATCH(B880,'Лист 1'!$A$2:$A$207,0)),"no","yes")</f>
        <v>no</v>
      </c>
      <c r="L880">
        <f>(COUNTIF($I$2:I880, "no"))/(COUNTIF($I$2:$I$8561, "no"))</f>
        <v>8.4859365649311791E-2</v>
      </c>
      <c r="M880">
        <f>COUNTIF($I$2:I880,"yes")/$K$4</f>
        <v>0.82524271844660191</v>
      </c>
    </row>
    <row r="881" spans="1:13" x14ac:dyDescent="0.35">
      <c r="A881" t="s">
        <v>2254</v>
      </c>
      <c r="B881" t="s">
        <v>2255</v>
      </c>
      <c r="C881">
        <v>4</v>
      </c>
      <c r="D881">
        <v>716</v>
      </c>
      <c r="E881">
        <v>1</v>
      </c>
      <c r="F881">
        <v>1136</v>
      </c>
      <c r="G881">
        <v>-295.7</v>
      </c>
      <c r="H881" s="2">
        <v>2.4999999999999999E-20</v>
      </c>
      <c r="I881" t="str">
        <f>IF(ISERROR(MATCH(B881,'Лист 1'!$A$2:$A$207,0)),"no","yes")</f>
        <v>no</v>
      </c>
      <c r="L881">
        <f>(COUNTIF($I$2:I881, "no"))/(COUNTIF($I$2:$I$8561, "no"))</f>
        <v>8.4979054458408143E-2</v>
      </c>
      <c r="M881">
        <f>COUNTIF($I$2:I881,"yes")/$K$4</f>
        <v>0.82524271844660191</v>
      </c>
    </row>
    <row r="882" spans="1:13" x14ac:dyDescent="0.35">
      <c r="A882" t="s">
        <v>2256</v>
      </c>
      <c r="B882" t="s">
        <v>2257</v>
      </c>
      <c r="C882">
        <v>375</v>
      </c>
      <c r="D882">
        <v>1184</v>
      </c>
      <c r="E882">
        <v>1</v>
      </c>
      <c r="F882">
        <v>1136</v>
      </c>
      <c r="G882">
        <v>-296</v>
      </c>
      <c r="H882" s="2">
        <v>2.4999999999999999E-20</v>
      </c>
      <c r="I882" t="str">
        <f>IF(ISERROR(MATCH(B882,'Лист 1'!$A$2:$A$207,0)),"no","yes")</f>
        <v>no</v>
      </c>
      <c r="L882">
        <f>(COUNTIF($I$2:I882, "no"))/(COUNTIF($I$2:$I$8561, "no"))</f>
        <v>8.5098743267504495E-2</v>
      </c>
      <c r="M882">
        <f>COUNTIF($I$2:I882,"yes")/$K$4</f>
        <v>0.82524271844660191</v>
      </c>
    </row>
    <row r="883" spans="1:13" x14ac:dyDescent="0.35">
      <c r="A883" t="s">
        <v>2258</v>
      </c>
      <c r="B883" t="s">
        <v>2259</v>
      </c>
      <c r="C883">
        <v>26</v>
      </c>
      <c r="D883">
        <v>718</v>
      </c>
      <c r="E883">
        <v>1</v>
      </c>
      <c r="F883">
        <v>1136</v>
      </c>
      <c r="G883">
        <v>-296.10000000000002</v>
      </c>
      <c r="H883" s="2">
        <v>2.4999999999999999E-20</v>
      </c>
      <c r="I883" t="str">
        <f>IF(ISERROR(MATCH(B883,'Лист 1'!$A$2:$A$207,0)),"no","yes")</f>
        <v>no</v>
      </c>
      <c r="L883">
        <f>(COUNTIF($I$2:I883, "no"))/(COUNTIF($I$2:$I$8561, "no"))</f>
        <v>8.5218432076600834E-2</v>
      </c>
      <c r="M883">
        <f>COUNTIF($I$2:I883,"yes")/$K$4</f>
        <v>0.82524271844660191</v>
      </c>
    </row>
    <row r="884" spans="1:13" x14ac:dyDescent="0.35">
      <c r="A884" t="s">
        <v>2260</v>
      </c>
      <c r="B884" t="s">
        <v>2261</v>
      </c>
      <c r="C884">
        <v>649</v>
      </c>
      <c r="D884">
        <v>1569</v>
      </c>
      <c r="E884">
        <v>1</v>
      </c>
      <c r="F884">
        <v>1136</v>
      </c>
      <c r="G884">
        <v>-296.2</v>
      </c>
      <c r="H884" s="2">
        <v>2.4999999999999999E-20</v>
      </c>
      <c r="I884" t="str">
        <f>IF(ISERROR(MATCH(B884,'Лист 1'!$A$2:$A$207,0)),"no","yes")</f>
        <v>no</v>
      </c>
      <c r="L884">
        <f>(COUNTIF($I$2:I884, "no"))/(COUNTIF($I$2:$I$8561, "no"))</f>
        <v>8.5338120885697186E-2</v>
      </c>
      <c r="M884">
        <f>COUNTIF($I$2:I884,"yes")/$K$4</f>
        <v>0.82524271844660191</v>
      </c>
    </row>
    <row r="885" spans="1:13" x14ac:dyDescent="0.35">
      <c r="A885" t="s">
        <v>2262</v>
      </c>
      <c r="B885" t="s">
        <v>2263</v>
      </c>
      <c r="C885">
        <v>374</v>
      </c>
      <c r="D885">
        <v>1184</v>
      </c>
      <c r="E885">
        <v>1</v>
      </c>
      <c r="F885">
        <v>1136</v>
      </c>
      <c r="G885">
        <v>-296.2</v>
      </c>
      <c r="H885" s="2">
        <v>2.4999999999999999E-20</v>
      </c>
      <c r="I885" t="str">
        <f>IF(ISERROR(MATCH(B885,'Лист 1'!$A$2:$A$207,0)),"no","yes")</f>
        <v>no</v>
      </c>
      <c r="L885">
        <f>(COUNTIF($I$2:I885, "no"))/(COUNTIF($I$2:$I$8561, "no"))</f>
        <v>8.5457809694793538E-2</v>
      </c>
      <c r="M885">
        <f>COUNTIF($I$2:I885,"yes")/$K$4</f>
        <v>0.82524271844660191</v>
      </c>
    </row>
    <row r="886" spans="1:13" x14ac:dyDescent="0.35">
      <c r="A886" t="s">
        <v>2264</v>
      </c>
      <c r="B886" t="s">
        <v>2265</v>
      </c>
      <c r="C886">
        <v>8</v>
      </c>
      <c r="D886">
        <v>668</v>
      </c>
      <c r="E886">
        <v>1</v>
      </c>
      <c r="F886">
        <v>1136</v>
      </c>
      <c r="G886">
        <v>-296.39999999999998</v>
      </c>
      <c r="H886" s="2">
        <v>2.5999999999999999E-20</v>
      </c>
      <c r="I886" t="str">
        <f>IF(ISERROR(MATCH(B886,'Лист 1'!$A$2:$A$207,0)),"no","yes")</f>
        <v>no</v>
      </c>
      <c r="L886">
        <f>(COUNTIF($I$2:I886, "no"))/(COUNTIF($I$2:$I$8561, "no"))</f>
        <v>8.557749850388989E-2</v>
      </c>
      <c r="M886">
        <f>COUNTIF($I$2:I886,"yes")/$K$4</f>
        <v>0.82524271844660191</v>
      </c>
    </row>
    <row r="887" spans="1:13" x14ac:dyDescent="0.35">
      <c r="A887" t="s">
        <v>2266</v>
      </c>
      <c r="B887" t="s">
        <v>2267</v>
      </c>
      <c r="C887">
        <v>4</v>
      </c>
      <c r="D887">
        <v>721</v>
      </c>
      <c r="E887">
        <v>1</v>
      </c>
      <c r="F887">
        <v>1136</v>
      </c>
      <c r="G887">
        <v>-296.5</v>
      </c>
      <c r="H887" s="2">
        <v>2.5999999999999999E-20</v>
      </c>
      <c r="I887" t="str">
        <f>IF(ISERROR(MATCH(B887,'Лист 1'!$A$2:$A$207,0)),"no","yes")</f>
        <v>no</v>
      </c>
      <c r="L887">
        <f>(COUNTIF($I$2:I887, "no"))/(COUNTIF($I$2:$I$8561, "no"))</f>
        <v>8.5697187312986242E-2</v>
      </c>
      <c r="M887">
        <f>COUNTIF($I$2:I887,"yes")/$K$4</f>
        <v>0.82524271844660191</v>
      </c>
    </row>
    <row r="888" spans="1:13" x14ac:dyDescent="0.35">
      <c r="A888" t="s">
        <v>2268</v>
      </c>
      <c r="B888" t="s">
        <v>2269</v>
      </c>
      <c r="C888">
        <v>406</v>
      </c>
      <c r="D888">
        <v>1162</v>
      </c>
      <c r="E888">
        <v>1</v>
      </c>
      <c r="F888">
        <v>1136</v>
      </c>
      <c r="G888">
        <v>-296.7</v>
      </c>
      <c r="H888" s="2">
        <v>2.5999999999999999E-20</v>
      </c>
      <c r="I888" t="str">
        <f>IF(ISERROR(MATCH(B888,'Лист 1'!$A$2:$A$207,0)),"no","yes")</f>
        <v>no</v>
      </c>
      <c r="L888">
        <f>(COUNTIF($I$2:I888, "no"))/(COUNTIF($I$2:$I$8561, "no"))</f>
        <v>8.581687612208258E-2</v>
      </c>
      <c r="M888">
        <f>COUNTIF($I$2:I888,"yes")/$K$4</f>
        <v>0.82524271844660191</v>
      </c>
    </row>
    <row r="889" spans="1:13" x14ac:dyDescent="0.35">
      <c r="A889" t="s">
        <v>2270</v>
      </c>
      <c r="B889" t="s">
        <v>2271</v>
      </c>
      <c r="C889">
        <v>469</v>
      </c>
      <c r="D889">
        <v>1266</v>
      </c>
      <c r="E889">
        <v>1</v>
      </c>
      <c r="F889">
        <v>1136</v>
      </c>
      <c r="G889">
        <v>-297.2</v>
      </c>
      <c r="H889" s="2">
        <v>2.7E-20</v>
      </c>
      <c r="I889" t="str">
        <f>IF(ISERROR(MATCH(B889,'Лист 1'!$A$2:$A$207,0)),"no","yes")</f>
        <v>no</v>
      </c>
      <c r="L889">
        <f>(COUNTIF($I$2:I889, "no"))/(COUNTIF($I$2:$I$8561, "no"))</f>
        <v>8.5936564931178933E-2</v>
      </c>
      <c r="M889">
        <f>COUNTIF($I$2:I889,"yes")/$K$4</f>
        <v>0.82524271844660191</v>
      </c>
    </row>
    <row r="890" spans="1:13" x14ac:dyDescent="0.35">
      <c r="A890" t="s">
        <v>2272</v>
      </c>
      <c r="B890" t="s">
        <v>2273</v>
      </c>
      <c r="C890">
        <v>8</v>
      </c>
      <c r="D890">
        <v>716</v>
      </c>
      <c r="E890">
        <v>1</v>
      </c>
      <c r="F890">
        <v>1136</v>
      </c>
      <c r="G890">
        <v>-297.60000000000002</v>
      </c>
      <c r="H890" s="2">
        <v>2.8000000000000003E-20</v>
      </c>
      <c r="I890" t="str">
        <f>IF(ISERROR(MATCH(B890,'Лист 1'!$A$2:$A$207,0)),"no","yes")</f>
        <v>no</v>
      </c>
      <c r="L890">
        <f>(COUNTIF($I$2:I890, "no"))/(COUNTIF($I$2:$I$8561, "no"))</f>
        <v>8.6056253740275285E-2</v>
      </c>
      <c r="M890">
        <f>COUNTIF($I$2:I890,"yes")/$K$4</f>
        <v>0.82524271844660191</v>
      </c>
    </row>
    <row r="891" spans="1:13" x14ac:dyDescent="0.35">
      <c r="A891" t="s">
        <v>2274</v>
      </c>
      <c r="B891" t="s">
        <v>2275</v>
      </c>
      <c r="C891">
        <v>115</v>
      </c>
      <c r="D891">
        <v>888</v>
      </c>
      <c r="E891">
        <v>1</v>
      </c>
      <c r="F891">
        <v>1136</v>
      </c>
      <c r="G891">
        <v>-297.7</v>
      </c>
      <c r="H891" s="2">
        <v>2.8000000000000003E-20</v>
      </c>
      <c r="I891" t="str">
        <f>IF(ISERROR(MATCH(B891,'Лист 1'!$A$2:$A$207,0)),"no","yes")</f>
        <v>no</v>
      </c>
      <c r="L891">
        <f>(COUNTIF($I$2:I891, "no"))/(COUNTIF($I$2:$I$8561, "no"))</f>
        <v>8.6175942549371637E-2</v>
      </c>
      <c r="M891">
        <f>COUNTIF($I$2:I891,"yes")/$K$4</f>
        <v>0.82524271844660191</v>
      </c>
    </row>
    <row r="892" spans="1:13" x14ac:dyDescent="0.35">
      <c r="A892" t="s">
        <v>2276</v>
      </c>
      <c r="B892" t="s">
        <v>2277</v>
      </c>
      <c r="C892">
        <v>8</v>
      </c>
      <c r="D892">
        <v>716</v>
      </c>
      <c r="E892">
        <v>1</v>
      </c>
      <c r="F892">
        <v>1136</v>
      </c>
      <c r="G892">
        <v>-298.2</v>
      </c>
      <c r="H892" s="2">
        <v>2.9E-20</v>
      </c>
      <c r="I892" t="str">
        <f>IF(ISERROR(MATCH(B892,'Лист 1'!$A$2:$A$207,0)),"no","yes")</f>
        <v>no</v>
      </c>
      <c r="L892">
        <f>(COUNTIF($I$2:I892, "no"))/(COUNTIF($I$2:$I$8561, "no"))</f>
        <v>8.6295631358467989E-2</v>
      </c>
      <c r="M892">
        <f>COUNTIF($I$2:I892,"yes")/$K$4</f>
        <v>0.82524271844660191</v>
      </c>
    </row>
    <row r="893" spans="1:13" x14ac:dyDescent="0.35">
      <c r="A893" t="s">
        <v>2278</v>
      </c>
      <c r="B893" t="s">
        <v>2279</v>
      </c>
      <c r="C893">
        <v>379</v>
      </c>
      <c r="D893">
        <v>1157</v>
      </c>
      <c r="E893">
        <v>1</v>
      </c>
      <c r="F893">
        <v>1136</v>
      </c>
      <c r="G893">
        <v>-298.3</v>
      </c>
      <c r="H893" s="2">
        <v>2.9E-20</v>
      </c>
      <c r="I893" t="str">
        <f>IF(ISERROR(MATCH(B893,'Лист 1'!$A$2:$A$207,0)),"no","yes")</f>
        <v>no</v>
      </c>
      <c r="L893">
        <f>(COUNTIF($I$2:I893, "no"))/(COUNTIF($I$2:$I$8561, "no"))</f>
        <v>8.6415320167564327E-2</v>
      </c>
      <c r="M893">
        <f>COUNTIF($I$2:I893,"yes")/$K$4</f>
        <v>0.82524271844660191</v>
      </c>
    </row>
    <row r="894" spans="1:13" x14ac:dyDescent="0.35">
      <c r="A894" t="s">
        <v>2280</v>
      </c>
      <c r="B894" t="s">
        <v>2281</v>
      </c>
      <c r="C894">
        <v>34</v>
      </c>
      <c r="D894">
        <v>716</v>
      </c>
      <c r="E894">
        <v>1</v>
      </c>
      <c r="F894">
        <v>1136</v>
      </c>
      <c r="G894">
        <v>-298.39999999999998</v>
      </c>
      <c r="H894" s="2">
        <v>2.9E-20</v>
      </c>
      <c r="I894" t="str">
        <f>IF(ISERROR(MATCH(B894,'Лист 1'!$A$2:$A$207,0)),"no","yes")</f>
        <v>no</v>
      </c>
      <c r="L894">
        <f>(COUNTIF($I$2:I894, "no"))/(COUNTIF($I$2:$I$8561, "no"))</f>
        <v>8.6535008976660679E-2</v>
      </c>
      <c r="M894">
        <f>COUNTIF($I$2:I894,"yes")/$K$4</f>
        <v>0.82524271844660191</v>
      </c>
    </row>
    <row r="895" spans="1:13" x14ac:dyDescent="0.35">
      <c r="A895" t="s">
        <v>2282</v>
      </c>
      <c r="B895" t="s">
        <v>2283</v>
      </c>
      <c r="C895">
        <v>449</v>
      </c>
      <c r="D895">
        <v>1211</v>
      </c>
      <c r="E895">
        <v>1</v>
      </c>
      <c r="F895">
        <v>1136</v>
      </c>
      <c r="G895">
        <v>-298.39999999999998</v>
      </c>
      <c r="H895" s="2">
        <v>2.9E-20</v>
      </c>
      <c r="I895" t="str">
        <f>IF(ISERROR(MATCH(B895,'Лист 1'!$A$2:$A$207,0)),"no","yes")</f>
        <v>no</v>
      </c>
      <c r="L895">
        <f>(COUNTIF($I$2:I895, "no"))/(COUNTIF($I$2:$I$8561, "no"))</f>
        <v>8.6654697785757032E-2</v>
      </c>
      <c r="M895">
        <f>COUNTIF($I$2:I895,"yes")/$K$4</f>
        <v>0.82524271844660191</v>
      </c>
    </row>
    <row r="896" spans="1:13" x14ac:dyDescent="0.35">
      <c r="A896" t="s">
        <v>2284</v>
      </c>
      <c r="B896" t="s">
        <v>2285</v>
      </c>
      <c r="C896">
        <v>8</v>
      </c>
      <c r="D896">
        <v>668</v>
      </c>
      <c r="E896">
        <v>1</v>
      </c>
      <c r="F896">
        <v>1136</v>
      </c>
      <c r="G896">
        <v>-298.5</v>
      </c>
      <c r="H896" s="2">
        <v>3.0000000000000003E-20</v>
      </c>
      <c r="I896" t="str">
        <f>IF(ISERROR(MATCH(B896,'Лист 1'!$A$2:$A$207,0)),"no","yes")</f>
        <v>no</v>
      </c>
      <c r="L896">
        <f>(COUNTIF($I$2:I896, "no"))/(COUNTIF($I$2:$I$8561, "no"))</f>
        <v>8.6774386594853384E-2</v>
      </c>
      <c r="M896">
        <f>COUNTIF($I$2:I896,"yes")/$K$4</f>
        <v>0.82524271844660191</v>
      </c>
    </row>
    <row r="897" spans="1:13" x14ac:dyDescent="0.35">
      <c r="A897" t="s">
        <v>2286</v>
      </c>
      <c r="B897" t="s">
        <v>2287</v>
      </c>
      <c r="C897">
        <v>713</v>
      </c>
      <c r="D897">
        <v>1585</v>
      </c>
      <c r="E897">
        <v>1</v>
      </c>
      <c r="F897">
        <v>1136</v>
      </c>
      <c r="G897">
        <v>-298.8</v>
      </c>
      <c r="H897" s="2">
        <v>3.0000000000000003E-20</v>
      </c>
      <c r="I897" t="str">
        <f>IF(ISERROR(MATCH(B897,'Лист 1'!$A$2:$A$207,0)),"no","yes")</f>
        <v>no</v>
      </c>
      <c r="L897">
        <f>(COUNTIF($I$2:I897, "no"))/(COUNTIF($I$2:$I$8561, "no"))</f>
        <v>8.6894075403949736E-2</v>
      </c>
      <c r="M897">
        <f>COUNTIF($I$2:I897,"yes")/$K$4</f>
        <v>0.82524271844660191</v>
      </c>
    </row>
    <row r="898" spans="1:13" x14ac:dyDescent="0.35">
      <c r="A898" t="s">
        <v>2288</v>
      </c>
      <c r="B898" t="s">
        <v>2289</v>
      </c>
      <c r="C898">
        <v>126</v>
      </c>
      <c r="D898">
        <v>946</v>
      </c>
      <c r="E898">
        <v>1</v>
      </c>
      <c r="F898">
        <v>1136</v>
      </c>
      <c r="G898">
        <v>-298.8</v>
      </c>
      <c r="H898" s="2">
        <v>3.0000000000000003E-20</v>
      </c>
      <c r="I898" t="str">
        <f>IF(ISERROR(MATCH(B898,'Лист 1'!$A$2:$A$207,0)),"no","yes")</f>
        <v>no</v>
      </c>
      <c r="L898">
        <f>(COUNTIF($I$2:I898, "no"))/(COUNTIF($I$2:$I$8561, "no"))</f>
        <v>8.7013764213046074E-2</v>
      </c>
      <c r="M898">
        <f>COUNTIF($I$2:I898,"yes")/$K$4</f>
        <v>0.82524271844660191</v>
      </c>
    </row>
    <row r="899" spans="1:13" x14ac:dyDescent="0.35">
      <c r="A899" t="s">
        <v>2290</v>
      </c>
      <c r="B899" t="s">
        <v>2291</v>
      </c>
      <c r="C899">
        <v>713</v>
      </c>
      <c r="D899">
        <v>1585</v>
      </c>
      <c r="E899">
        <v>1</v>
      </c>
      <c r="F899">
        <v>1136</v>
      </c>
      <c r="G899">
        <v>-298.89999999999998</v>
      </c>
      <c r="H899" s="2">
        <v>3.0000000000000003E-20</v>
      </c>
      <c r="I899" t="str">
        <f>IF(ISERROR(MATCH(B899,'Лист 1'!$A$2:$A$207,0)),"no","yes")</f>
        <v>no</v>
      </c>
      <c r="L899">
        <f>(COUNTIF($I$2:I899, "no"))/(COUNTIF($I$2:$I$8561, "no"))</f>
        <v>8.7133453022142426E-2</v>
      </c>
      <c r="M899">
        <f>COUNTIF($I$2:I899,"yes")/$K$4</f>
        <v>0.82524271844660191</v>
      </c>
    </row>
    <row r="900" spans="1:13" x14ac:dyDescent="0.35">
      <c r="A900" t="s">
        <v>2292</v>
      </c>
      <c r="B900" t="s">
        <v>2293</v>
      </c>
      <c r="C900">
        <v>2</v>
      </c>
      <c r="D900">
        <v>716</v>
      </c>
      <c r="E900">
        <v>1</v>
      </c>
      <c r="F900">
        <v>1136</v>
      </c>
      <c r="G900">
        <v>-299.2</v>
      </c>
      <c r="H900" s="2">
        <v>3.1E-20</v>
      </c>
      <c r="I900" t="str">
        <f>IF(ISERROR(MATCH(B900,'Лист 1'!$A$2:$A$207,0)),"no","yes")</f>
        <v>no</v>
      </c>
      <c r="L900">
        <f>(COUNTIF($I$2:I900, "no"))/(COUNTIF($I$2:$I$8561, "no"))</f>
        <v>8.7253141831238779E-2</v>
      </c>
      <c r="M900">
        <f>COUNTIF($I$2:I900,"yes")/$K$4</f>
        <v>0.82524271844660191</v>
      </c>
    </row>
    <row r="901" spans="1:13" x14ac:dyDescent="0.35">
      <c r="A901" t="s">
        <v>2294</v>
      </c>
      <c r="B901" t="s">
        <v>2295</v>
      </c>
      <c r="C901">
        <v>29</v>
      </c>
      <c r="D901">
        <v>716</v>
      </c>
      <c r="E901">
        <v>1</v>
      </c>
      <c r="F901">
        <v>1136</v>
      </c>
      <c r="G901">
        <v>-299.3</v>
      </c>
      <c r="H901" s="2">
        <v>3.1E-20</v>
      </c>
      <c r="I901" t="str">
        <f>IF(ISERROR(MATCH(B901,'Лист 1'!$A$2:$A$207,0)),"no","yes")</f>
        <v>no</v>
      </c>
      <c r="L901">
        <f>(COUNTIF($I$2:I901, "no"))/(COUNTIF($I$2:$I$8561, "no"))</f>
        <v>8.7372830640335131E-2</v>
      </c>
      <c r="M901">
        <f>COUNTIF($I$2:I901,"yes")/$K$4</f>
        <v>0.82524271844660191</v>
      </c>
    </row>
    <row r="902" spans="1:13" x14ac:dyDescent="0.35">
      <c r="A902" t="s">
        <v>2296</v>
      </c>
      <c r="B902" t="s">
        <v>2297</v>
      </c>
      <c r="C902">
        <v>2</v>
      </c>
      <c r="D902">
        <v>716</v>
      </c>
      <c r="E902">
        <v>1</v>
      </c>
      <c r="F902">
        <v>1136</v>
      </c>
      <c r="G902">
        <v>-299.5</v>
      </c>
      <c r="H902" s="2">
        <v>3.1999999999999997E-20</v>
      </c>
      <c r="I902" t="str">
        <f>IF(ISERROR(MATCH(B902,'Лист 1'!$A$2:$A$207,0)),"no","yes")</f>
        <v>no</v>
      </c>
      <c r="L902">
        <f>(COUNTIF($I$2:I902, "no"))/(COUNTIF($I$2:$I$8561, "no"))</f>
        <v>8.7492519449431483E-2</v>
      </c>
      <c r="M902">
        <f>COUNTIF($I$2:I902,"yes")/$K$4</f>
        <v>0.82524271844660191</v>
      </c>
    </row>
    <row r="903" spans="1:13" x14ac:dyDescent="0.35">
      <c r="A903" t="s">
        <v>2298</v>
      </c>
      <c r="B903" t="s">
        <v>2299</v>
      </c>
      <c r="C903">
        <v>7</v>
      </c>
      <c r="D903">
        <v>671</v>
      </c>
      <c r="E903">
        <v>1</v>
      </c>
      <c r="F903">
        <v>1136</v>
      </c>
      <c r="G903">
        <v>-299.5</v>
      </c>
      <c r="H903" s="2">
        <v>3.1999999999999997E-20</v>
      </c>
      <c r="I903" t="str">
        <f>IF(ISERROR(MATCH(B903,'Лист 1'!$A$2:$A$207,0)),"no","yes")</f>
        <v>no</v>
      </c>
      <c r="L903">
        <f>(COUNTIF($I$2:I903, "no"))/(COUNTIF($I$2:$I$8561, "no"))</f>
        <v>8.7612208258527821E-2</v>
      </c>
      <c r="M903">
        <f>COUNTIF($I$2:I903,"yes")/$K$4</f>
        <v>0.82524271844660191</v>
      </c>
    </row>
    <row r="904" spans="1:13" x14ac:dyDescent="0.35">
      <c r="A904" t="s">
        <v>2300</v>
      </c>
      <c r="B904" t="s">
        <v>2301</v>
      </c>
      <c r="C904">
        <v>384</v>
      </c>
      <c r="D904">
        <v>1190</v>
      </c>
      <c r="E904">
        <v>1</v>
      </c>
      <c r="F904">
        <v>1136</v>
      </c>
      <c r="G904">
        <v>-299.60000000000002</v>
      </c>
      <c r="H904" s="2">
        <v>3.1999999999999997E-20</v>
      </c>
      <c r="I904" t="str">
        <f>IF(ISERROR(MATCH(B904,'Лист 1'!$A$2:$A$207,0)),"no","yes")</f>
        <v>no</v>
      </c>
      <c r="L904">
        <f>(COUNTIF($I$2:I904, "no"))/(COUNTIF($I$2:$I$8561, "no"))</f>
        <v>8.7731897067624173E-2</v>
      </c>
      <c r="M904">
        <f>COUNTIF($I$2:I904,"yes")/$K$4</f>
        <v>0.82524271844660191</v>
      </c>
    </row>
    <row r="905" spans="1:13" x14ac:dyDescent="0.35">
      <c r="A905" t="s">
        <v>2302</v>
      </c>
      <c r="B905" t="s">
        <v>2303</v>
      </c>
      <c r="C905">
        <v>10</v>
      </c>
      <c r="D905">
        <v>671</v>
      </c>
      <c r="E905">
        <v>1</v>
      </c>
      <c r="F905">
        <v>1136</v>
      </c>
      <c r="G905">
        <v>-299.60000000000002</v>
      </c>
      <c r="H905" s="2">
        <v>3.1999999999999997E-20</v>
      </c>
      <c r="I905" t="str">
        <f>IF(ISERROR(MATCH(B905,'Лист 1'!$A$2:$A$207,0)),"no","yes")</f>
        <v>no</v>
      </c>
      <c r="L905">
        <f>(COUNTIF($I$2:I905, "no"))/(COUNTIF($I$2:$I$8561, "no"))</f>
        <v>8.7851585876720525E-2</v>
      </c>
      <c r="M905">
        <f>COUNTIF($I$2:I905,"yes")/$K$4</f>
        <v>0.82524271844660191</v>
      </c>
    </row>
    <row r="906" spans="1:13" x14ac:dyDescent="0.35">
      <c r="A906" t="s">
        <v>2304</v>
      </c>
      <c r="B906" t="s">
        <v>2305</v>
      </c>
      <c r="C906">
        <v>3</v>
      </c>
      <c r="D906">
        <v>761</v>
      </c>
      <c r="E906">
        <v>1</v>
      </c>
      <c r="F906">
        <v>1136</v>
      </c>
      <c r="G906">
        <v>-299.7</v>
      </c>
      <c r="H906" s="2">
        <v>3.1999999999999997E-20</v>
      </c>
      <c r="I906" t="str">
        <f>IF(ISERROR(MATCH(B906,'Лист 1'!$A$2:$A$207,0)),"no","yes")</f>
        <v>no</v>
      </c>
      <c r="L906">
        <f>(COUNTIF($I$2:I906, "no"))/(COUNTIF($I$2:$I$8561, "no"))</f>
        <v>8.7971274685816878E-2</v>
      </c>
      <c r="M906">
        <f>COUNTIF($I$2:I906,"yes")/$K$4</f>
        <v>0.82524271844660191</v>
      </c>
    </row>
    <row r="907" spans="1:13" x14ac:dyDescent="0.35">
      <c r="A907" t="s">
        <v>2306</v>
      </c>
      <c r="B907" t="s">
        <v>2307</v>
      </c>
      <c r="C907">
        <v>34</v>
      </c>
      <c r="D907">
        <v>716</v>
      </c>
      <c r="E907">
        <v>1</v>
      </c>
      <c r="F907">
        <v>1136</v>
      </c>
      <c r="G907">
        <v>-299.8</v>
      </c>
      <c r="H907" s="2">
        <v>3.1999999999999997E-20</v>
      </c>
      <c r="I907" t="str">
        <f>IF(ISERROR(MATCH(B907,'Лист 1'!$A$2:$A$207,0)),"no","yes")</f>
        <v>no</v>
      </c>
      <c r="L907">
        <f>(COUNTIF($I$2:I907, "no"))/(COUNTIF($I$2:$I$8561, "no"))</f>
        <v>8.809096349491323E-2</v>
      </c>
      <c r="M907">
        <f>COUNTIF($I$2:I907,"yes")/$K$4</f>
        <v>0.82524271844660191</v>
      </c>
    </row>
    <row r="908" spans="1:13" x14ac:dyDescent="0.35">
      <c r="A908" t="s">
        <v>2308</v>
      </c>
      <c r="B908" t="s">
        <v>2309</v>
      </c>
      <c r="C908">
        <v>53</v>
      </c>
      <c r="D908">
        <v>757</v>
      </c>
      <c r="E908">
        <v>1</v>
      </c>
      <c r="F908">
        <v>1136</v>
      </c>
      <c r="G908">
        <v>-299.8</v>
      </c>
      <c r="H908" s="2">
        <v>3.1999999999999997E-20</v>
      </c>
      <c r="I908" t="str">
        <f>IF(ISERROR(MATCH(B908,'Лист 1'!$A$2:$A$207,0)),"no","yes")</f>
        <v>no</v>
      </c>
      <c r="L908">
        <f>(COUNTIF($I$2:I908, "no"))/(COUNTIF($I$2:$I$8561, "no"))</f>
        <v>8.8210652304009582E-2</v>
      </c>
      <c r="M908">
        <f>COUNTIF($I$2:I908,"yes")/$K$4</f>
        <v>0.82524271844660191</v>
      </c>
    </row>
    <row r="909" spans="1:13" x14ac:dyDescent="0.35">
      <c r="A909" t="s">
        <v>2310</v>
      </c>
      <c r="B909" t="s">
        <v>2311</v>
      </c>
      <c r="C909">
        <v>388</v>
      </c>
      <c r="D909">
        <v>1201</v>
      </c>
      <c r="E909">
        <v>1</v>
      </c>
      <c r="F909">
        <v>1136</v>
      </c>
      <c r="G909">
        <v>-300.10000000000002</v>
      </c>
      <c r="H909" s="2">
        <v>3.3E-20</v>
      </c>
      <c r="I909" t="str">
        <f>IF(ISERROR(MATCH(B909,'Лист 1'!$A$2:$A$207,0)),"no","yes")</f>
        <v>no</v>
      </c>
      <c r="L909">
        <f>(COUNTIF($I$2:I909, "no"))/(COUNTIF($I$2:$I$8561, "no"))</f>
        <v>8.833034111310592E-2</v>
      </c>
      <c r="M909">
        <f>COUNTIF($I$2:I909,"yes")/$K$4</f>
        <v>0.82524271844660191</v>
      </c>
    </row>
    <row r="910" spans="1:13" x14ac:dyDescent="0.35">
      <c r="A910" t="s">
        <v>2312</v>
      </c>
      <c r="B910" t="s">
        <v>2313</v>
      </c>
      <c r="C910">
        <v>388</v>
      </c>
      <c r="D910">
        <v>1201</v>
      </c>
      <c r="E910">
        <v>1</v>
      </c>
      <c r="F910">
        <v>1136</v>
      </c>
      <c r="G910">
        <v>-300.10000000000002</v>
      </c>
      <c r="H910" s="2">
        <v>3.3E-20</v>
      </c>
      <c r="I910" t="str">
        <f>IF(ISERROR(MATCH(B910,'Лист 1'!$A$2:$A$207,0)),"no","yes")</f>
        <v>no</v>
      </c>
      <c r="L910">
        <f>(COUNTIF($I$2:I910, "no"))/(COUNTIF($I$2:$I$8561, "no"))</f>
        <v>8.8450029922202272E-2</v>
      </c>
      <c r="M910">
        <f>COUNTIF($I$2:I910,"yes")/$K$4</f>
        <v>0.82524271844660191</v>
      </c>
    </row>
    <row r="911" spans="1:13" x14ac:dyDescent="0.35">
      <c r="A911" t="s">
        <v>2314</v>
      </c>
      <c r="B911" t="s">
        <v>2315</v>
      </c>
      <c r="C911">
        <v>378</v>
      </c>
      <c r="D911">
        <v>1148</v>
      </c>
      <c r="E911">
        <v>1</v>
      </c>
      <c r="F911">
        <v>1136</v>
      </c>
      <c r="G911">
        <v>-300.10000000000002</v>
      </c>
      <c r="H911" s="2">
        <v>3.3E-20</v>
      </c>
      <c r="I911" t="str">
        <f>IF(ISERROR(MATCH(B911,'Лист 1'!$A$2:$A$207,0)),"no","yes")</f>
        <v>no</v>
      </c>
      <c r="L911">
        <f>(COUNTIF($I$2:I911, "no"))/(COUNTIF($I$2:$I$8561, "no"))</f>
        <v>8.8569718731298624E-2</v>
      </c>
      <c r="M911">
        <f>COUNTIF($I$2:I911,"yes")/$K$4</f>
        <v>0.82524271844660191</v>
      </c>
    </row>
    <row r="912" spans="1:13" x14ac:dyDescent="0.35">
      <c r="A912" t="s">
        <v>2316</v>
      </c>
      <c r="B912" t="s">
        <v>2317</v>
      </c>
      <c r="C912">
        <v>29</v>
      </c>
      <c r="D912">
        <v>716</v>
      </c>
      <c r="E912">
        <v>1</v>
      </c>
      <c r="F912">
        <v>1136</v>
      </c>
      <c r="G912">
        <v>-300.2</v>
      </c>
      <c r="H912" s="2">
        <v>3.3E-20</v>
      </c>
      <c r="I912" t="str">
        <f>IF(ISERROR(MATCH(B912,'Лист 1'!$A$2:$A$207,0)),"no","yes")</f>
        <v>no</v>
      </c>
      <c r="L912">
        <f>(COUNTIF($I$2:I912, "no"))/(COUNTIF($I$2:$I$8561, "no"))</f>
        <v>8.8689407540394977E-2</v>
      </c>
      <c r="M912">
        <f>COUNTIF($I$2:I912,"yes")/$K$4</f>
        <v>0.82524271844660191</v>
      </c>
    </row>
    <row r="913" spans="1:13" x14ac:dyDescent="0.35">
      <c r="A913" t="s">
        <v>2318</v>
      </c>
      <c r="B913" t="s">
        <v>2319</v>
      </c>
      <c r="C913">
        <v>4</v>
      </c>
      <c r="D913">
        <v>716</v>
      </c>
      <c r="E913">
        <v>1</v>
      </c>
      <c r="F913">
        <v>1136</v>
      </c>
      <c r="G913">
        <v>-300.5</v>
      </c>
      <c r="H913" s="2">
        <v>3.3999999999999997E-20</v>
      </c>
      <c r="I913" t="str">
        <f>IF(ISERROR(MATCH(B913,'Лист 1'!$A$2:$A$207,0)),"no","yes")</f>
        <v>no</v>
      </c>
      <c r="L913">
        <f>(COUNTIF($I$2:I913, "no"))/(COUNTIF($I$2:$I$8561, "no"))</f>
        <v>8.8809096349491329E-2</v>
      </c>
      <c r="M913">
        <f>COUNTIF($I$2:I913,"yes")/$K$4</f>
        <v>0.82524271844660191</v>
      </c>
    </row>
    <row r="914" spans="1:13" x14ac:dyDescent="0.35">
      <c r="A914" t="s">
        <v>2320</v>
      </c>
      <c r="B914" t="s">
        <v>2321</v>
      </c>
      <c r="C914">
        <v>3</v>
      </c>
      <c r="D914">
        <v>638</v>
      </c>
      <c r="E914">
        <v>1</v>
      </c>
      <c r="F914">
        <v>1136</v>
      </c>
      <c r="G914">
        <v>-300.5</v>
      </c>
      <c r="H914" s="2">
        <v>3.3999999999999997E-20</v>
      </c>
      <c r="I914" t="str">
        <f>IF(ISERROR(MATCH(B914,'Лист 1'!$A$2:$A$207,0)),"no","yes")</f>
        <v>no</v>
      </c>
      <c r="L914">
        <f>(COUNTIF($I$2:I914, "no"))/(COUNTIF($I$2:$I$8561, "no"))</f>
        <v>8.8928785158587667E-2</v>
      </c>
      <c r="M914">
        <f>COUNTIF($I$2:I914,"yes")/$K$4</f>
        <v>0.82524271844660191</v>
      </c>
    </row>
    <row r="915" spans="1:13" x14ac:dyDescent="0.35">
      <c r="A915" t="s">
        <v>2322</v>
      </c>
      <c r="B915" t="s">
        <v>2323</v>
      </c>
      <c r="C915">
        <v>6</v>
      </c>
      <c r="D915">
        <v>684</v>
      </c>
      <c r="E915">
        <v>1</v>
      </c>
      <c r="F915">
        <v>1136</v>
      </c>
      <c r="G915">
        <v>-301</v>
      </c>
      <c r="H915" s="2">
        <v>3.5E-20</v>
      </c>
      <c r="I915" t="str">
        <f>IF(ISERROR(MATCH(B915,'Лист 1'!$A$2:$A$207,0)),"no","yes")</f>
        <v>no</v>
      </c>
      <c r="L915">
        <f>(COUNTIF($I$2:I915, "no"))/(COUNTIF($I$2:$I$8561, "no"))</f>
        <v>8.9048473967684019E-2</v>
      </c>
      <c r="M915">
        <f>COUNTIF($I$2:I915,"yes")/$K$4</f>
        <v>0.82524271844660191</v>
      </c>
    </row>
    <row r="916" spans="1:13" x14ac:dyDescent="0.35">
      <c r="A916" t="s">
        <v>2324</v>
      </c>
      <c r="B916" t="s">
        <v>2325</v>
      </c>
      <c r="C916">
        <v>662</v>
      </c>
      <c r="D916">
        <v>1585</v>
      </c>
      <c r="E916">
        <v>1</v>
      </c>
      <c r="F916">
        <v>1136</v>
      </c>
      <c r="G916">
        <v>-301.10000000000002</v>
      </c>
      <c r="H916" s="2">
        <v>3.5E-20</v>
      </c>
      <c r="I916" t="str">
        <f>IF(ISERROR(MATCH(B916,'Лист 1'!$A$2:$A$207,0)),"no","yes")</f>
        <v>no</v>
      </c>
      <c r="L916">
        <f>(COUNTIF($I$2:I916, "no"))/(COUNTIF($I$2:$I$8561, "no"))</f>
        <v>8.9168162776780371E-2</v>
      </c>
      <c r="M916">
        <f>COUNTIF($I$2:I916,"yes")/$K$4</f>
        <v>0.82524271844660191</v>
      </c>
    </row>
    <row r="917" spans="1:13" x14ac:dyDescent="0.35">
      <c r="A917" t="s">
        <v>2326</v>
      </c>
      <c r="B917" t="s">
        <v>2327</v>
      </c>
      <c r="C917">
        <v>439</v>
      </c>
      <c r="D917">
        <v>1228</v>
      </c>
      <c r="E917">
        <v>1</v>
      </c>
      <c r="F917">
        <v>1136</v>
      </c>
      <c r="G917">
        <v>-301.2</v>
      </c>
      <c r="H917" s="2">
        <v>3.5E-20</v>
      </c>
      <c r="I917" t="str">
        <f>IF(ISERROR(MATCH(B917,'Лист 1'!$A$2:$A$207,0)),"no","yes")</f>
        <v>no</v>
      </c>
      <c r="L917">
        <f>(COUNTIF($I$2:I917, "no"))/(COUNTIF($I$2:$I$8561, "no"))</f>
        <v>8.9287851585876724E-2</v>
      </c>
      <c r="M917">
        <f>COUNTIF($I$2:I917,"yes")/$K$4</f>
        <v>0.82524271844660191</v>
      </c>
    </row>
    <row r="918" spans="1:13" x14ac:dyDescent="0.35">
      <c r="A918" t="s">
        <v>2328</v>
      </c>
      <c r="B918" t="s">
        <v>2329</v>
      </c>
      <c r="C918">
        <v>8</v>
      </c>
      <c r="D918">
        <v>716</v>
      </c>
      <c r="E918">
        <v>1</v>
      </c>
      <c r="F918">
        <v>1136</v>
      </c>
      <c r="G918">
        <v>-301.3</v>
      </c>
      <c r="H918" s="2">
        <v>3.5999999999999997E-20</v>
      </c>
      <c r="I918" t="str">
        <f>IF(ISERROR(MATCH(B918,'Лист 1'!$A$2:$A$207,0)),"no","yes")</f>
        <v>no</v>
      </c>
      <c r="L918">
        <f>(COUNTIF($I$2:I918, "no"))/(COUNTIF($I$2:$I$8561, "no"))</f>
        <v>8.9407540394973076E-2</v>
      </c>
      <c r="M918">
        <f>COUNTIF($I$2:I918,"yes")/$K$4</f>
        <v>0.82524271844660191</v>
      </c>
    </row>
    <row r="919" spans="1:13" x14ac:dyDescent="0.35">
      <c r="A919" t="s">
        <v>2330</v>
      </c>
      <c r="B919" t="s">
        <v>2331</v>
      </c>
      <c r="C919">
        <v>393</v>
      </c>
      <c r="D919">
        <v>1165</v>
      </c>
      <c r="E919">
        <v>1</v>
      </c>
      <c r="F919">
        <v>1136</v>
      </c>
      <c r="G919">
        <v>-301.39999999999998</v>
      </c>
      <c r="H919" s="2">
        <v>3.5999999999999997E-20</v>
      </c>
      <c r="I919" t="str">
        <f>IF(ISERROR(MATCH(B919,'Лист 1'!$A$2:$A$207,0)),"no","yes")</f>
        <v>no</v>
      </c>
      <c r="L919">
        <f>(COUNTIF($I$2:I919, "no"))/(COUNTIF($I$2:$I$8561, "no"))</f>
        <v>8.9527229204069414E-2</v>
      </c>
      <c r="M919">
        <f>COUNTIF($I$2:I919,"yes")/$K$4</f>
        <v>0.82524271844660191</v>
      </c>
    </row>
    <row r="920" spans="1:13" x14ac:dyDescent="0.35">
      <c r="A920" t="s">
        <v>2332</v>
      </c>
      <c r="B920" t="s">
        <v>2333</v>
      </c>
      <c r="C920">
        <v>34</v>
      </c>
      <c r="D920">
        <v>716</v>
      </c>
      <c r="E920">
        <v>1</v>
      </c>
      <c r="F920">
        <v>1136</v>
      </c>
      <c r="G920">
        <v>-301.60000000000002</v>
      </c>
      <c r="H920" s="2">
        <v>3.7000000000000001E-20</v>
      </c>
      <c r="I920" t="str">
        <f>IF(ISERROR(MATCH(B920,'Лист 1'!$A$2:$A$207,0)),"no","yes")</f>
        <v>no</v>
      </c>
      <c r="L920">
        <f>(COUNTIF($I$2:I920, "no"))/(COUNTIF($I$2:$I$8561, "no"))</f>
        <v>8.9646918013165766E-2</v>
      </c>
      <c r="M920">
        <f>COUNTIF($I$2:I920,"yes")/$K$4</f>
        <v>0.82524271844660191</v>
      </c>
    </row>
    <row r="921" spans="1:13" x14ac:dyDescent="0.35">
      <c r="A921" t="s">
        <v>2334</v>
      </c>
      <c r="B921" t="s">
        <v>2335</v>
      </c>
      <c r="C921">
        <v>34</v>
      </c>
      <c r="D921">
        <v>716</v>
      </c>
      <c r="E921">
        <v>1</v>
      </c>
      <c r="F921">
        <v>1136</v>
      </c>
      <c r="G921">
        <v>-301.60000000000002</v>
      </c>
      <c r="H921" s="2">
        <v>3.7000000000000001E-20</v>
      </c>
      <c r="I921" t="str">
        <f>IF(ISERROR(MATCH(B921,'Лист 1'!$A$2:$A$207,0)),"no","yes")</f>
        <v>no</v>
      </c>
      <c r="L921">
        <f>(COUNTIF($I$2:I921, "no"))/(COUNTIF($I$2:$I$8561, "no"))</f>
        <v>8.9766606822262118E-2</v>
      </c>
      <c r="M921">
        <f>COUNTIF($I$2:I921,"yes")/$K$4</f>
        <v>0.82524271844660191</v>
      </c>
    </row>
    <row r="922" spans="1:13" x14ac:dyDescent="0.35">
      <c r="A922" t="s">
        <v>2336</v>
      </c>
      <c r="B922" t="s">
        <v>2337</v>
      </c>
      <c r="C922">
        <v>385</v>
      </c>
      <c r="D922">
        <v>1182</v>
      </c>
      <c r="E922">
        <v>1</v>
      </c>
      <c r="F922">
        <v>1136</v>
      </c>
      <c r="G922">
        <v>-302.3</v>
      </c>
      <c r="H922" s="2">
        <v>3.7999999999999998E-20</v>
      </c>
      <c r="I922" t="str">
        <f>IF(ISERROR(MATCH(B922,'Лист 1'!$A$2:$A$207,0)),"no","yes")</f>
        <v>no</v>
      </c>
      <c r="L922">
        <f>(COUNTIF($I$2:I922, "no"))/(COUNTIF($I$2:$I$8561, "no"))</f>
        <v>8.988629563135847E-2</v>
      </c>
      <c r="M922">
        <f>COUNTIF($I$2:I922,"yes")/$K$4</f>
        <v>0.82524271844660191</v>
      </c>
    </row>
    <row r="923" spans="1:13" x14ac:dyDescent="0.35">
      <c r="A923" t="s">
        <v>2338</v>
      </c>
      <c r="B923" t="s">
        <v>2339</v>
      </c>
      <c r="C923">
        <v>245</v>
      </c>
      <c r="D923">
        <v>1145</v>
      </c>
      <c r="E923">
        <v>1</v>
      </c>
      <c r="F923">
        <v>1136</v>
      </c>
      <c r="G923">
        <v>-302.39999999999998</v>
      </c>
      <c r="H923" s="2">
        <v>3.9000000000000001E-20</v>
      </c>
      <c r="I923" t="str">
        <f>IF(ISERROR(MATCH(B923,'Лист 1'!$A$2:$A$207,0)),"no","yes")</f>
        <v>no</v>
      </c>
      <c r="L923">
        <f>(COUNTIF($I$2:I923, "no"))/(COUNTIF($I$2:$I$8561, "no"))</f>
        <v>9.0005984440454823E-2</v>
      </c>
      <c r="M923">
        <f>COUNTIF($I$2:I923,"yes")/$K$4</f>
        <v>0.82524271844660191</v>
      </c>
    </row>
    <row r="924" spans="1:13" x14ac:dyDescent="0.35">
      <c r="A924" t="s">
        <v>2340</v>
      </c>
      <c r="B924" t="s">
        <v>2341</v>
      </c>
      <c r="C924">
        <v>2</v>
      </c>
      <c r="D924">
        <v>716</v>
      </c>
      <c r="E924">
        <v>1</v>
      </c>
      <c r="F924">
        <v>1136</v>
      </c>
      <c r="G924">
        <v>-302.5</v>
      </c>
      <c r="H924" s="2">
        <v>3.9000000000000001E-20</v>
      </c>
      <c r="I924" t="str">
        <f>IF(ISERROR(MATCH(B924,'Лист 1'!$A$2:$A$207,0)),"no","yes")</f>
        <v>no</v>
      </c>
      <c r="L924">
        <f>(COUNTIF($I$2:I924, "no"))/(COUNTIF($I$2:$I$8561, "no"))</f>
        <v>9.0125673249551161E-2</v>
      </c>
      <c r="M924">
        <f>COUNTIF($I$2:I924,"yes")/$K$4</f>
        <v>0.82524271844660191</v>
      </c>
    </row>
    <row r="925" spans="1:13" x14ac:dyDescent="0.35">
      <c r="A925" t="s">
        <v>2342</v>
      </c>
      <c r="B925" t="s">
        <v>2343</v>
      </c>
      <c r="C925">
        <v>2</v>
      </c>
      <c r="D925">
        <v>716</v>
      </c>
      <c r="E925">
        <v>1</v>
      </c>
      <c r="F925">
        <v>1136</v>
      </c>
      <c r="G925">
        <v>-302.5</v>
      </c>
      <c r="H925" s="2">
        <v>3.9000000000000001E-20</v>
      </c>
      <c r="I925" t="str">
        <f>IF(ISERROR(MATCH(B925,'Лист 1'!$A$2:$A$207,0)),"no","yes")</f>
        <v>no</v>
      </c>
      <c r="L925">
        <f>(COUNTIF($I$2:I925, "no"))/(COUNTIF($I$2:$I$8561, "no"))</f>
        <v>9.0245362058647513E-2</v>
      </c>
      <c r="M925">
        <f>COUNTIF($I$2:I925,"yes")/$K$4</f>
        <v>0.82524271844660191</v>
      </c>
    </row>
    <row r="926" spans="1:13" x14ac:dyDescent="0.35">
      <c r="A926" t="s">
        <v>2344</v>
      </c>
      <c r="B926" t="s">
        <v>2345</v>
      </c>
      <c r="C926">
        <v>385</v>
      </c>
      <c r="D926">
        <v>1182</v>
      </c>
      <c r="E926">
        <v>1</v>
      </c>
      <c r="F926">
        <v>1136</v>
      </c>
      <c r="G926">
        <v>-302.60000000000002</v>
      </c>
      <c r="H926" s="2">
        <v>3.9000000000000001E-20</v>
      </c>
      <c r="I926" t="str">
        <f>IF(ISERROR(MATCH(B926,'Лист 1'!$A$2:$A$207,0)),"no","yes")</f>
        <v>no</v>
      </c>
      <c r="L926">
        <f>(COUNTIF($I$2:I926, "no"))/(COUNTIF($I$2:$I$8561, "no"))</f>
        <v>9.0365050867743865E-2</v>
      </c>
      <c r="M926">
        <f>COUNTIF($I$2:I926,"yes")/$K$4</f>
        <v>0.82524271844660191</v>
      </c>
    </row>
    <row r="927" spans="1:13" x14ac:dyDescent="0.35">
      <c r="A927" t="s">
        <v>2346</v>
      </c>
      <c r="B927" t="s">
        <v>2347</v>
      </c>
      <c r="C927">
        <v>385</v>
      </c>
      <c r="D927">
        <v>1186</v>
      </c>
      <c r="E927">
        <v>1</v>
      </c>
      <c r="F927">
        <v>1136</v>
      </c>
      <c r="G927">
        <v>-302.7</v>
      </c>
      <c r="H927" s="2">
        <v>3.9000000000000001E-20</v>
      </c>
      <c r="I927" t="str">
        <f>IF(ISERROR(MATCH(B927,'Лист 1'!$A$2:$A$207,0)),"no","yes")</f>
        <v>no</v>
      </c>
      <c r="L927">
        <f>(COUNTIF($I$2:I927, "no"))/(COUNTIF($I$2:$I$8561, "no"))</f>
        <v>9.0484739676840217E-2</v>
      </c>
      <c r="M927">
        <f>COUNTIF($I$2:I927,"yes")/$K$4</f>
        <v>0.82524271844660191</v>
      </c>
    </row>
    <row r="928" spans="1:13" x14ac:dyDescent="0.35">
      <c r="A928" t="s">
        <v>2348</v>
      </c>
      <c r="B928" t="s">
        <v>2349</v>
      </c>
      <c r="C928">
        <v>8</v>
      </c>
      <c r="D928">
        <v>668</v>
      </c>
      <c r="E928">
        <v>1</v>
      </c>
      <c r="F928">
        <v>1136</v>
      </c>
      <c r="G928">
        <v>-303</v>
      </c>
      <c r="H928" s="2">
        <v>3.9999999999999998E-20</v>
      </c>
      <c r="I928" t="str">
        <f>IF(ISERROR(MATCH(B928,'Лист 1'!$A$2:$A$207,0)),"no","yes")</f>
        <v>no</v>
      </c>
      <c r="L928">
        <f>(COUNTIF($I$2:I928, "no"))/(COUNTIF($I$2:$I$8561, "no"))</f>
        <v>9.060442848593657E-2</v>
      </c>
      <c r="M928">
        <f>COUNTIF($I$2:I928,"yes")/$K$4</f>
        <v>0.82524271844660191</v>
      </c>
    </row>
    <row r="929" spans="1:13" x14ac:dyDescent="0.35">
      <c r="A929" t="s">
        <v>2350</v>
      </c>
      <c r="B929" t="s">
        <v>419</v>
      </c>
      <c r="C929">
        <v>30</v>
      </c>
      <c r="D929">
        <v>733</v>
      </c>
      <c r="E929">
        <v>1</v>
      </c>
      <c r="F929">
        <v>1136</v>
      </c>
      <c r="G929">
        <v>-303</v>
      </c>
      <c r="H929" s="2">
        <v>3.9999999999999998E-20</v>
      </c>
      <c r="I929" t="str">
        <f>IF(ISERROR(MATCH(B929,'Лист 1'!$A$2:$A$207,0)),"no","yes")</f>
        <v>yes</v>
      </c>
      <c r="L929">
        <f>(COUNTIF($I$2:I929, "no"))/(COUNTIF($I$2:$I$8561, "no"))</f>
        <v>9.060442848593657E-2</v>
      </c>
      <c r="M929">
        <f>COUNTIF($I$2:I929,"yes")/$K$4</f>
        <v>0.83009708737864074</v>
      </c>
    </row>
    <row r="930" spans="1:13" x14ac:dyDescent="0.35">
      <c r="A930" t="s">
        <v>2351</v>
      </c>
      <c r="B930" t="s">
        <v>2352</v>
      </c>
      <c r="C930">
        <v>255</v>
      </c>
      <c r="D930">
        <v>1196</v>
      </c>
      <c r="E930">
        <v>1</v>
      </c>
      <c r="F930">
        <v>1136</v>
      </c>
      <c r="G930">
        <v>-303</v>
      </c>
      <c r="H930" s="2">
        <v>3.9999999999999998E-20</v>
      </c>
      <c r="I930" t="str">
        <f>IF(ISERROR(MATCH(B930,'Лист 1'!$A$2:$A$207,0)),"no","yes")</f>
        <v>no</v>
      </c>
      <c r="L930">
        <f>(COUNTIF($I$2:I930, "no"))/(COUNTIF($I$2:$I$8561, "no"))</f>
        <v>9.0724117295032908E-2</v>
      </c>
      <c r="M930">
        <f>COUNTIF($I$2:I930,"yes")/$K$4</f>
        <v>0.83009708737864074</v>
      </c>
    </row>
    <row r="931" spans="1:13" x14ac:dyDescent="0.35">
      <c r="A931" t="s">
        <v>2353</v>
      </c>
      <c r="B931" t="s">
        <v>2354</v>
      </c>
      <c r="C931">
        <v>8</v>
      </c>
      <c r="D931">
        <v>668</v>
      </c>
      <c r="E931">
        <v>1</v>
      </c>
      <c r="F931">
        <v>1136</v>
      </c>
      <c r="G931">
        <v>-303</v>
      </c>
      <c r="H931" s="2">
        <v>3.9999999999999998E-20</v>
      </c>
      <c r="I931" t="str">
        <f>IF(ISERROR(MATCH(B931,'Лист 1'!$A$2:$A$207,0)),"no","yes")</f>
        <v>no</v>
      </c>
      <c r="L931">
        <f>(COUNTIF($I$2:I931, "no"))/(COUNTIF($I$2:$I$8561, "no"))</f>
        <v>9.084380610412926E-2</v>
      </c>
      <c r="M931">
        <f>COUNTIF($I$2:I931,"yes")/$K$4</f>
        <v>0.83009708737864074</v>
      </c>
    </row>
    <row r="932" spans="1:13" x14ac:dyDescent="0.35">
      <c r="A932" t="s">
        <v>2355</v>
      </c>
      <c r="B932" t="s">
        <v>2356</v>
      </c>
      <c r="C932">
        <v>713</v>
      </c>
      <c r="D932">
        <v>1585</v>
      </c>
      <c r="E932">
        <v>1</v>
      </c>
      <c r="F932">
        <v>1136</v>
      </c>
      <c r="G932">
        <v>-303.5</v>
      </c>
      <c r="H932" s="2">
        <v>4.1000000000000001E-20</v>
      </c>
      <c r="I932" t="str">
        <f>IF(ISERROR(MATCH(B932,'Лист 1'!$A$2:$A$207,0)),"no","yes")</f>
        <v>no</v>
      </c>
      <c r="L932">
        <f>(COUNTIF($I$2:I932, "no"))/(COUNTIF($I$2:$I$8561, "no"))</f>
        <v>9.0963494913225612E-2</v>
      </c>
      <c r="M932">
        <f>COUNTIF($I$2:I932,"yes")/$K$4</f>
        <v>0.83009708737864074</v>
      </c>
    </row>
    <row r="933" spans="1:13" x14ac:dyDescent="0.35">
      <c r="A933" t="s">
        <v>2357</v>
      </c>
      <c r="B933" t="s">
        <v>2358</v>
      </c>
      <c r="C933">
        <v>368</v>
      </c>
      <c r="D933">
        <v>1139</v>
      </c>
      <c r="E933">
        <v>1</v>
      </c>
      <c r="F933">
        <v>1136</v>
      </c>
      <c r="G933">
        <v>-304.10000000000002</v>
      </c>
      <c r="H933" s="2">
        <v>4.3000000000000001E-20</v>
      </c>
      <c r="I933" t="str">
        <f>IF(ISERROR(MATCH(B933,'Лист 1'!$A$2:$A$207,0)),"no","yes")</f>
        <v>no</v>
      </c>
      <c r="L933">
        <f>(COUNTIF($I$2:I933, "no"))/(COUNTIF($I$2:$I$8561, "no"))</f>
        <v>9.1083183722321964E-2</v>
      </c>
      <c r="M933">
        <f>COUNTIF($I$2:I933,"yes")/$K$4</f>
        <v>0.83009708737864074</v>
      </c>
    </row>
    <row r="934" spans="1:13" x14ac:dyDescent="0.35">
      <c r="A934" t="s">
        <v>2359</v>
      </c>
      <c r="B934" t="s">
        <v>2360</v>
      </c>
      <c r="C934">
        <v>212</v>
      </c>
      <c r="D934">
        <v>1192</v>
      </c>
      <c r="E934">
        <v>1</v>
      </c>
      <c r="F934">
        <v>1136</v>
      </c>
      <c r="G934">
        <v>-304.2</v>
      </c>
      <c r="H934" s="2">
        <v>4.3999999999999998E-20</v>
      </c>
      <c r="I934" t="str">
        <f>IF(ISERROR(MATCH(B934,'Лист 1'!$A$2:$A$207,0)),"no","yes")</f>
        <v>no</v>
      </c>
      <c r="L934">
        <f>(COUNTIF($I$2:I934, "no"))/(COUNTIF($I$2:$I$8561, "no"))</f>
        <v>9.1202872531418316E-2</v>
      </c>
      <c r="M934">
        <f>COUNTIF($I$2:I934,"yes")/$K$4</f>
        <v>0.83009708737864074</v>
      </c>
    </row>
    <row r="935" spans="1:13" x14ac:dyDescent="0.35">
      <c r="A935" t="s">
        <v>2361</v>
      </c>
      <c r="B935" t="s">
        <v>2362</v>
      </c>
      <c r="C935">
        <v>700</v>
      </c>
      <c r="D935">
        <v>1571</v>
      </c>
      <c r="E935">
        <v>1</v>
      </c>
      <c r="F935">
        <v>1136</v>
      </c>
      <c r="G935">
        <v>-304.3</v>
      </c>
      <c r="H935" s="2">
        <v>4.3999999999999998E-20</v>
      </c>
      <c r="I935" t="str">
        <f>IF(ISERROR(MATCH(B935,'Лист 1'!$A$2:$A$207,0)),"no","yes")</f>
        <v>no</v>
      </c>
      <c r="L935">
        <f>(COUNTIF($I$2:I935, "no"))/(COUNTIF($I$2:$I$8561, "no"))</f>
        <v>9.1322561340514669E-2</v>
      </c>
      <c r="M935">
        <f>COUNTIF($I$2:I935,"yes")/$K$4</f>
        <v>0.83009708737864074</v>
      </c>
    </row>
    <row r="936" spans="1:13" x14ac:dyDescent="0.35">
      <c r="A936" t="s">
        <v>2363</v>
      </c>
      <c r="B936" t="s">
        <v>2364</v>
      </c>
      <c r="C936">
        <v>103</v>
      </c>
      <c r="D936">
        <v>919</v>
      </c>
      <c r="E936">
        <v>1</v>
      </c>
      <c r="F936">
        <v>1136</v>
      </c>
      <c r="G936">
        <v>-304.7</v>
      </c>
      <c r="H936" s="2">
        <v>4.5000000000000001E-20</v>
      </c>
      <c r="I936" t="str">
        <f>IF(ISERROR(MATCH(B936,'Лист 1'!$A$2:$A$207,0)),"no","yes")</f>
        <v>no</v>
      </c>
      <c r="L936">
        <f>(COUNTIF($I$2:I936, "no"))/(COUNTIF($I$2:$I$8561, "no"))</f>
        <v>9.1442250149611007E-2</v>
      </c>
      <c r="M936">
        <f>COUNTIF($I$2:I936,"yes")/$K$4</f>
        <v>0.83009708737864074</v>
      </c>
    </row>
    <row r="937" spans="1:13" x14ac:dyDescent="0.35">
      <c r="A937" t="s">
        <v>2365</v>
      </c>
      <c r="B937" t="s">
        <v>2366</v>
      </c>
      <c r="C937">
        <v>387</v>
      </c>
      <c r="D937">
        <v>1185</v>
      </c>
      <c r="E937">
        <v>1</v>
      </c>
      <c r="F937">
        <v>1136</v>
      </c>
      <c r="G937">
        <v>-304.7</v>
      </c>
      <c r="H937" s="2">
        <v>4.5000000000000001E-20</v>
      </c>
      <c r="I937" t="str">
        <f>IF(ISERROR(MATCH(B937,'Лист 1'!$A$2:$A$207,0)),"no","yes")</f>
        <v>no</v>
      </c>
      <c r="L937">
        <f>(COUNTIF($I$2:I937, "no"))/(COUNTIF($I$2:$I$8561, "no"))</f>
        <v>9.1561938958707359E-2</v>
      </c>
      <c r="M937">
        <f>COUNTIF($I$2:I937,"yes")/$K$4</f>
        <v>0.83009708737864074</v>
      </c>
    </row>
    <row r="938" spans="1:13" x14ac:dyDescent="0.35">
      <c r="A938" t="s">
        <v>2367</v>
      </c>
      <c r="B938" t="s">
        <v>2368</v>
      </c>
      <c r="C938">
        <v>7</v>
      </c>
      <c r="D938">
        <v>671</v>
      </c>
      <c r="E938">
        <v>1</v>
      </c>
      <c r="F938">
        <v>1136</v>
      </c>
      <c r="G938">
        <v>-304.7</v>
      </c>
      <c r="H938" s="2">
        <v>4.5000000000000001E-20</v>
      </c>
      <c r="I938" t="str">
        <f>IF(ISERROR(MATCH(B938,'Лист 1'!$A$2:$A$207,0)),"no","yes")</f>
        <v>no</v>
      </c>
      <c r="L938">
        <f>(COUNTIF($I$2:I938, "no"))/(COUNTIF($I$2:$I$8561, "no"))</f>
        <v>9.1681627767803711E-2</v>
      </c>
      <c r="M938">
        <f>COUNTIF($I$2:I938,"yes")/$K$4</f>
        <v>0.83009708737864074</v>
      </c>
    </row>
    <row r="939" spans="1:13" x14ac:dyDescent="0.35">
      <c r="A939" t="s">
        <v>2369</v>
      </c>
      <c r="B939" t="s">
        <v>2370</v>
      </c>
      <c r="C939">
        <v>7</v>
      </c>
      <c r="D939">
        <v>671</v>
      </c>
      <c r="E939">
        <v>1</v>
      </c>
      <c r="F939">
        <v>1136</v>
      </c>
      <c r="G939">
        <v>-304.7</v>
      </c>
      <c r="H939" s="2">
        <v>4.5000000000000001E-20</v>
      </c>
      <c r="I939" t="str">
        <f>IF(ISERROR(MATCH(B939,'Лист 1'!$A$2:$A$207,0)),"no","yes")</f>
        <v>no</v>
      </c>
      <c r="L939">
        <f>(COUNTIF($I$2:I939, "no"))/(COUNTIF($I$2:$I$8561, "no"))</f>
        <v>9.1801316576900063E-2</v>
      </c>
      <c r="M939">
        <f>COUNTIF($I$2:I939,"yes")/$K$4</f>
        <v>0.83009708737864074</v>
      </c>
    </row>
    <row r="940" spans="1:13" x14ac:dyDescent="0.35">
      <c r="A940" t="s">
        <v>2371</v>
      </c>
      <c r="B940" t="s">
        <v>2372</v>
      </c>
      <c r="C940">
        <v>385</v>
      </c>
      <c r="D940">
        <v>1182</v>
      </c>
      <c r="E940">
        <v>1</v>
      </c>
      <c r="F940">
        <v>1136</v>
      </c>
      <c r="G940">
        <v>-304.8</v>
      </c>
      <c r="H940" s="2">
        <v>4.5000000000000001E-20</v>
      </c>
      <c r="I940" t="str">
        <f>IF(ISERROR(MATCH(B940,'Лист 1'!$A$2:$A$207,0)),"no","yes")</f>
        <v>no</v>
      </c>
      <c r="L940">
        <f>(COUNTIF($I$2:I940, "no"))/(COUNTIF($I$2:$I$8561, "no"))</f>
        <v>9.1921005385996415E-2</v>
      </c>
      <c r="M940">
        <f>COUNTIF($I$2:I940,"yes")/$K$4</f>
        <v>0.83009708737864074</v>
      </c>
    </row>
    <row r="941" spans="1:13" x14ac:dyDescent="0.35">
      <c r="A941" t="s">
        <v>2373</v>
      </c>
      <c r="B941" t="s">
        <v>2374</v>
      </c>
      <c r="C941">
        <v>30</v>
      </c>
      <c r="D941">
        <v>896</v>
      </c>
      <c r="E941">
        <v>1</v>
      </c>
      <c r="F941">
        <v>1136</v>
      </c>
      <c r="G941">
        <v>-305.3</v>
      </c>
      <c r="H941" s="2">
        <v>4.7000000000000001E-20</v>
      </c>
      <c r="I941" t="str">
        <f>IF(ISERROR(MATCH(B941,'Лист 1'!$A$2:$A$207,0)),"no","yes")</f>
        <v>no</v>
      </c>
      <c r="L941">
        <f>(COUNTIF($I$2:I941, "no"))/(COUNTIF($I$2:$I$8561, "no"))</f>
        <v>9.2040694195092754E-2</v>
      </c>
      <c r="M941">
        <f>COUNTIF($I$2:I941,"yes")/$K$4</f>
        <v>0.83009708737864074</v>
      </c>
    </row>
    <row r="942" spans="1:13" x14ac:dyDescent="0.35">
      <c r="A942" t="s">
        <v>2375</v>
      </c>
      <c r="B942" t="s">
        <v>2376</v>
      </c>
      <c r="C942">
        <v>6</v>
      </c>
      <c r="D942">
        <v>716</v>
      </c>
      <c r="E942">
        <v>1</v>
      </c>
      <c r="F942">
        <v>1136</v>
      </c>
      <c r="G942">
        <v>-305.39999999999998</v>
      </c>
      <c r="H942" s="2">
        <v>4.7000000000000001E-20</v>
      </c>
      <c r="I942" t="str">
        <f>IF(ISERROR(MATCH(B942,'Лист 1'!$A$2:$A$207,0)),"no","yes")</f>
        <v>no</v>
      </c>
      <c r="L942">
        <f>(COUNTIF($I$2:I942, "no"))/(COUNTIF($I$2:$I$8561, "no"))</f>
        <v>9.2160383004189106E-2</v>
      </c>
      <c r="M942">
        <f>COUNTIF($I$2:I942,"yes")/$K$4</f>
        <v>0.83009708737864074</v>
      </c>
    </row>
    <row r="943" spans="1:13" x14ac:dyDescent="0.35">
      <c r="A943" t="s">
        <v>2377</v>
      </c>
      <c r="B943" t="s">
        <v>2378</v>
      </c>
      <c r="C943">
        <v>63</v>
      </c>
      <c r="D943">
        <v>820</v>
      </c>
      <c r="E943">
        <v>1</v>
      </c>
      <c r="F943">
        <v>1136</v>
      </c>
      <c r="G943">
        <v>-305.7</v>
      </c>
      <c r="H943" s="2">
        <v>4.7999999999999999E-20</v>
      </c>
      <c r="I943" t="str">
        <f>IF(ISERROR(MATCH(B943,'Лист 1'!$A$2:$A$207,0)),"no","yes")</f>
        <v>no</v>
      </c>
      <c r="L943">
        <f>(COUNTIF($I$2:I943, "no"))/(COUNTIF($I$2:$I$8561, "no"))</f>
        <v>9.2280071813285458E-2</v>
      </c>
      <c r="M943">
        <f>COUNTIF($I$2:I943,"yes")/$K$4</f>
        <v>0.83009708737864074</v>
      </c>
    </row>
    <row r="944" spans="1:13" x14ac:dyDescent="0.35">
      <c r="A944" t="s">
        <v>2379</v>
      </c>
      <c r="B944" t="s">
        <v>2380</v>
      </c>
      <c r="C944">
        <v>713</v>
      </c>
      <c r="D944">
        <v>1585</v>
      </c>
      <c r="E944">
        <v>1</v>
      </c>
      <c r="F944">
        <v>1136</v>
      </c>
      <c r="G944">
        <v>-305.89999999999998</v>
      </c>
      <c r="H944" s="2">
        <v>4.9000000000000002E-20</v>
      </c>
      <c r="I944" t="str">
        <f>IF(ISERROR(MATCH(B944,'Лист 1'!$A$2:$A$207,0)),"no","yes")</f>
        <v>no</v>
      </c>
      <c r="L944">
        <f>(COUNTIF($I$2:I944, "no"))/(COUNTIF($I$2:$I$8561, "no"))</f>
        <v>9.239976062238181E-2</v>
      </c>
      <c r="M944">
        <f>COUNTIF($I$2:I944,"yes")/$K$4</f>
        <v>0.83009708737864074</v>
      </c>
    </row>
    <row r="945" spans="1:13" x14ac:dyDescent="0.35">
      <c r="A945" t="s">
        <v>2381</v>
      </c>
      <c r="B945" t="s">
        <v>2382</v>
      </c>
      <c r="C945">
        <v>29</v>
      </c>
      <c r="D945">
        <v>716</v>
      </c>
      <c r="E945">
        <v>1</v>
      </c>
      <c r="F945">
        <v>1136</v>
      </c>
      <c r="G945">
        <v>-306.39999999999998</v>
      </c>
      <c r="H945" s="2">
        <v>4.9999999999999999E-20</v>
      </c>
      <c r="I945" t="str">
        <f>IF(ISERROR(MATCH(B945,'Лист 1'!$A$2:$A$207,0)),"no","yes")</f>
        <v>no</v>
      </c>
      <c r="L945">
        <f>(COUNTIF($I$2:I945, "no"))/(COUNTIF($I$2:$I$8561, "no"))</f>
        <v>9.2519449431478162E-2</v>
      </c>
      <c r="M945">
        <f>COUNTIF($I$2:I945,"yes")/$K$4</f>
        <v>0.83009708737864074</v>
      </c>
    </row>
    <row r="946" spans="1:13" x14ac:dyDescent="0.35">
      <c r="A946" t="s">
        <v>2383</v>
      </c>
      <c r="B946" t="s">
        <v>2384</v>
      </c>
      <c r="C946">
        <v>406</v>
      </c>
      <c r="D946">
        <v>1145</v>
      </c>
      <c r="E946">
        <v>1</v>
      </c>
      <c r="F946">
        <v>1136</v>
      </c>
      <c r="G946">
        <v>-306.5</v>
      </c>
      <c r="H946" s="2">
        <v>5.1000000000000002E-20</v>
      </c>
      <c r="I946" t="str">
        <f>IF(ISERROR(MATCH(B946,'Лист 1'!$A$2:$A$207,0)),"no","yes")</f>
        <v>no</v>
      </c>
      <c r="L946">
        <f>(COUNTIF($I$2:I946, "no"))/(COUNTIF($I$2:$I$8561, "no"))</f>
        <v>9.2639138240574501E-2</v>
      </c>
      <c r="M946">
        <f>COUNTIF($I$2:I946,"yes")/$K$4</f>
        <v>0.83009708737864074</v>
      </c>
    </row>
    <row r="947" spans="1:13" x14ac:dyDescent="0.35">
      <c r="A947" t="s">
        <v>2385</v>
      </c>
      <c r="B947" t="s">
        <v>2386</v>
      </c>
      <c r="C947">
        <v>49</v>
      </c>
      <c r="D947">
        <v>797</v>
      </c>
      <c r="E947">
        <v>1</v>
      </c>
      <c r="F947">
        <v>1136</v>
      </c>
      <c r="G947">
        <v>-308</v>
      </c>
      <c r="H947" s="2">
        <v>5.6000000000000005E-20</v>
      </c>
      <c r="I947" t="str">
        <f>IF(ISERROR(MATCH(B947,'Лист 1'!$A$2:$A$207,0)),"no","yes")</f>
        <v>no</v>
      </c>
      <c r="L947">
        <f>(COUNTIF($I$2:I947, "no"))/(COUNTIF($I$2:$I$8561, "no"))</f>
        <v>9.2758827049670853E-2</v>
      </c>
      <c r="M947">
        <f>COUNTIF($I$2:I947,"yes")/$K$4</f>
        <v>0.83009708737864074</v>
      </c>
    </row>
    <row r="948" spans="1:13" x14ac:dyDescent="0.35">
      <c r="A948" t="s">
        <v>2387</v>
      </c>
      <c r="B948" t="s">
        <v>2388</v>
      </c>
      <c r="C948">
        <v>8</v>
      </c>
      <c r="D948">
        <v>668</v>
      </c>
      <c r="E948">
        <v>1</v>
      </c>
      <c r="F948">
        <v>1136</v>
      </c>
      <c r="G948">
        <v>-308.2</v>
      </c>
      <c r="H948" s="2">
        <v>5.7000000000000002E-20</v>
      </c>
      <c r="I948" t="str">
        <f>IF(ISERROR(MATCH(B948,'Лист 1'!$A$2:$A$207,0)),"no","yes")</f>
        <v>no</v>
      </c>
      <c r="L948">
        <f>(COUNTIF($I$2:I948, "no"))/(COUNTIF($I$2:$I$8561, "no"))</f>
        <v>9.2878515858767205E-2</v>
      </c>
      <c r="M948">
        <f>COUNTIF($I$2:I948,"yes")/$K$4</f>
        <v>0.83009708737864074</v>
      </c>
    </row>
    <row r="949" spans="1:13" x14ac:dyDescent="0.35">
      <c r="A949" t="s">
        <v>2389</v>
      </c>
      <c r="B949" t="s">
        <v>2390</v>
      </c>
      <c r="C949">
        <v>371</v>
      </c>
      <c r="D949">
        <v>1167</v>
      </c>
      <c r="E949">
        <v>1</v>
      </c>
      <c r="F949">
        <v>1136</v>
      </c>
      <c r="G949">
        <v>-308.39999999999998</v>
      </c>
      <c r="H949" s="2">
        <v>5.8E-20</v>
      </c>
      <c r="I949" t="str">
        <f>IF(ISERROR(MATCH(B949,'Лист 1'!$A$2:$A$207,0)),"no","yes")</f>
        <v>no</v>
      </c>
      <c r="L949">
        <f>(COUNTIF($I$2:I949, "no"))/(COUNTIF($I$2:$I$8561, "no"))</f>
        <v>9.2998204667863557E-2</v>
      </c>
      <c r="M949">
        <f>COUNTIF($I$2:I949,"yes")/$K$4</f>
        <v>0.83009708737864074</v>
      </c>
    </row>
    <row r="950" spans="1:13" x14ac:dyDescent="0.35">
      <c r="A950" t="s">
        <v>2391</v>
      </c>
      <c r="B950" t="s">
        <v>2392</v>
      </c>
      <c r="C950">
        <v>380</v>
      </c>
      <c r="D950">
        <v>1160</v>
      </c>
      <c r="E950">
        <v>1</v>
      </c>
      <c r="F950">
        <v>1136</v>
      </c>
      <c r="G950">
        <v>-308.60000000000002</v>
      </c>
      <c r="H950" s="2">
        <v>5.8E-20</v>
      </c>
      <c r="I950" t="str">
        <f>IF(ISERROR(MATCH(B950,'Лист 1'!$A$2:$A$207,0)),"no","yes")</f>
        <v>no</v>
      </c>
      <c r="L950">
        <f>(COUNTIF($I$2:I950, "no"))/(COUNTIF($I$2:$I$8561, "no"))</f>
        <v>9.3117893476959909E-2</v>
      </c>
      <c r="M950">
        <f>COUNTIF($I$2:I950,"yes")/$K$4</f>
        <v>0.83009708737864074</v>
      </c>
    </row>
    <row r="951" spans="1:13" x14ac:dyDescent="0.35">
      <c r="A951" t="s">
        <v>2393</v>
      </c>
      <c r="B951" t="s">
        <v>2394</v>
      </c>
      <c r="C951">
        <v>1</v>
      </c>
      <c r="D951">
        <v>717</v>
      </c>
      <c r="E951">
        <v>1</v>
      </c>
      <c r="F951">
        <v>1136</v>
      </c>
      <c r="G951">
        <v>-308.89999999999998</v>
      </c>
      <c r="H951" s="2">
        <v>6.0000000000000006E-20</v>
      </c>
      <c r="I951" t="str">
        <f>IF(ISERROR(MATCH(B951,'Лист 1'!$A$2:$A$207,0)),"no","yes")</f>
        <v>no</v>
      </c>
      <c r="L951">
        <f>(COUNTIF($I$2:I951, "no"))/(COUNTIF($I$2:$I$8561, "no"))</f>
        <v>9.3237582286056248E-2</v>
      </c>
      <c r="M951">
        <f>COUNTIF($I$2:I951,"yes")/$K$4</f>
        <v>0.83009708737864074</v>
      </c>
    </row>
    <row r="952" spans="1:13" x14ac:dyDescent="0.35">
      <c r="A952" t="s">
        <v>2395</v>
      </c>
      <c r="B952" t="s">
        <v>2396</v>
      </c>
      <c r="C952">
        <v>311</v>
      </c>
      <c r="D952">
        <v>1171</v>
      </c>
      <c r="E952">
        <v>1</v>
      </c>
      <c r="F952">
        <v>1136</v>
      </c>
      <c r="G952">
        <v>-309.10000000000002</v>
      </c>
      <c r="H952" s="2">
        <v>6.1000000000000003E-20</v>
      </c>
      <c r="I952" t="str">
        <f>IF(ISERROR(MATCH(B952,'Лист 1'!$A$2:$A$207,0)),"no","yes")</f>
        <v>no</v>
      </c>
      <c r="L952">
        <f>(COUNTIF($I$2:I952, "no"))/(COUNTIF($I$2:$I$8561, "no"))</f>
        <v>9.33572710951526E-2</v>
      </c>
      <c r="M952">
        <f>COUNTIF($I$2:I952,"yes")/$K$4</f>
        <v>0.83009708737864074</v>
      </c>
    </row>
    <row r="953" spans="1:13" x14ac:dyDescent="0.35">
      <c r="A953" t="s">
        <v>2397</v>
      </c>
      <c r="B953" t="s">
        <v>2398</v>
      </c>
      <c r="C953">
        <v>411</v>
      </c>
      <c r="D953">
        <v>1207</v>
      </c>
      <c r="E953">
        <v>1</v>
      </c>
      <c r="F953">
        <v>1136</v>
      </c>
      <c r="G953">
        <v>-309.2</v>
      </c>
      <c r="H953" s="2">
        <v>6.1000000000000003E-20</v>
      </c>
      <c r="I953" t="str">
        <f>IF(ISERROR(MATCH(B953,'Лист 1'!$A$2:$A$207,0)),"no","yes")</f>
        <v>no</v>
      </c>
      <c r="L953">
        <f>(COUNTIF($I$2:I953, "no"))/(COUNTIF($I$2:$I$8561, "no"))</f>
        <v>9.3476959904248952E-2</v>
      </c>
      <c r="M953">
        <f>COUNTIF($I$2:I953,"yes")/$K$4</f>
        <v>0.83009708737864074</v>
      </c>
    </row>
    <row r="954" spans="1:13" x14ac:dyDescent="0.35">
      <c r="A954" t="s">
        <v>2399</v>
      </c>
      <c r="B954" t="s">
        <v>2400</v>
      </c>
      <c r="C954">
        <v>8</v>
      </c>
      <c r="D954">
        <v>668</v>
      </c>
      <c r="E954">
        <v>1</v>
      </c>
      <c r="F954">
        <v>1136</v>
      </c>
      <c r="G954">
        <v>-309.3</v>
      </c>
      <c r="H954" s="2">
        <v>6.1000000000000003E-20</v>
      </c>
      <c r="I954" t="str">
        <f>IF(ISERROR(MATCH(B954,'Лист 1'!$A$2:$A$207,0)),"no","yes")</f>
        <v>no</v>
      </c>
      <c r="L954">
        <f>(COUNTIF($I$2:I954, "no"))/(COUNTIF($I$2:$I$8561, "no"))</f>
        <v>9.3596648713345304E-2</v>
      </c>
      <c r="M954">
        <f>COUNTIF($I$2:I954,"yes")/$K$4</f>
        <v>0.83009708737864074</v>
      </c>
    </row>
    <row r="955" spans="1:13" x14ac:dyDescent="0.35">
      <c r="A955" t="s">
        <v>2401</v>
      </c>
      <c r="B955" t="s">
        <v>2402</v>
      </c>
      <c r="C955">
        <v>380</v>
      </c>
      <c r="D955">
        <v>1160</v>
      </c>
      <c r="E955">
        <v>1</v>
      </c>
      <c r="F955">
        <v>1136</v>
      </c>
      <c r="G955">
        <v>-309.5</v>
      </c>
      <c r="H955" s="2">
        <v>6.2E-20</v>
      </c>
      <c r="I955" t="str">
        <f>IF(ISERROR(MATCH(B955,'Лист 1'!$A$2:$A$207,0)),"no","yes")</f>
        <v>no</v>
      </c>
      <c r="L955">
        <f>(COUNTIF($I$2:I955, "no"))/(COUNTIF($I$2:$I$8561, "no"))</f>
        <v>9.3716337522441656E-2</v>
      </c>
      <c r="M955">
        <f>COUNTIF($I$2:I955,"yes")/$K$4</f>
        <v>0.83009708737864074</v>
      </c>
    </row>
    <row r="956" spans="1:13" x14ac:dyDescent="0.35">
      <c r="A956" t="s">
        <v>2403</v>
      </c>
      <c r="B956" t="s">
        <v>2404</v>
      </c>
      <c r="C956">
        <v>431</v>
      </c>
      <c r="D956">
        <v>1223</v>
      </c>
      <c r="E956">
        <v>1</v>
      </c>
      <c r="F956">
        <v>1136</v>
      </c>
      <c r="G956">
        <v>-309.7</v>
      </c>
      <c r="H956" s="2">
        <v>6.2999999999999997E-20</v>
      </c>
      <c r="I956" t="str">
        <f>IF(ISERROR(MATCH(B956,'Лист 1'!$A$2:$A$207,0)),"no","yes")</f>
        <v>no</v>
      </c>
      <c r="L956">
        <f>(COUNTIF($I$2:I956, "no"))/(COUNTIF($I$2:$I$8561, "no"))</f>
        <v>9.3836026331537994E-2</v>
      </c>
      <c r="M956">
        <f>COUNTIF($I$2:I956,"yes")/$K$4</f>
        <v>0.83009708737864074</v>
      </c>
    </row>
    <row r="957" spans="1:13" x14ac:dyDescent="0.35">
      <c r="A957" t="s">
        <v>2405</v>
      </c>
      <c r="B957" t="s">
        <v>2406</v>
      </c>
      <c r="C957">
        <v>8</v>
      </c>
      <c r="D957">
        <v>668</v>
      </c>
      <c r="E957">
        <v>1</v>
      </c>
      <c r="F957">
        <v>1136</v>
      </c>
      <c r="G957">
        <v>-309.89999999999998</v>
      </c>
      <c r="H957" s="2">
        <v>6.3999999999999994E-20</v>
      </c>
      <c r="I957" t="str">
        <f>IF(ISERROR(MATCH(B957,'Лист 1'!$A$2:$A$207,0)),"no","yes")</f>
        <v>no</v>
      </c>
      <c r="L957">
        <f>(COUNTIF($I$2:I957, "no"))/(COUNTIF($I$2:$I$8561, "no"))</f>
        <v>9.3955715140634347E-2</v>
      </c>
      <c r="M957">
        <f>COUNTIF($I$2:I957,"yes")/$K$4</f>
        <v>0.83009708737864074</v>
      </c>
    </row>
    <row r="958" spans="1:13" x14ac:dyDescent="0.35">
      <c r="A958" t="s">
        <v>2407</v>
      </c>
      <c r="B958" t="s">
        <v>2408</v>
      </c>
      <c r="C958">
        <v>127</v>
      </c>
      <c r="D958">
        <v>947</v>
      </c>
      <c r="E958">
        <v>1</v>
      </c>
      <c r="F958">
        <v>1136</v>
      </c>
      <c r="G958">
        <v>-310</v>
      </c>
      <c r="H958" s="2">
        <v>6.3999999999999994E-20</v>
      </c>
      <c r="I958" t="str">
        <f>IF(ISERROR(MATCH(B958,'Лист 1'!$A$2:$A$207,0)),"no","yes")</f>
        <v>no</v>
      </c>
      <c r="L958">
        <f>(COUNTIF($I$2:I958, "no"))/(COUNTIF($I$2:$I$8561, "no"))</f>
        <v>9.4075403949730699E-2</v>
      </c>
      <c r="M958">
        <f>COUNTIF($I$2:I958,"yes")/$K$4</f>
        <v>0.83009708737864074</v>
      </c>
    </row>
    <row r="959" spans="1:13" x14ac:dyDescent="0.35">
      <c r="A959" t="s">
        <v>2409</v>
      </c>
      <c r="B959" t="s">
        <v>2410</v>
      </c>
      <c r="C959">
        <v>8</v>
      </c>
      <c r="D959">
        <v>668</v>
      </c>
      <c r="E959">
        <v>1</v>
      </c>
      <c r="F959">
        <v>1136</v>
      </c>
      <c r="G959">
        <v>-310</v>
      </c>
      <c r="H959" s="2">
        <v>6.3999999999999994E-20</v>
      </c>
      <c r="I959" t="str">
        <f>IF(ISERROR(MATCH(B959,'Лист 1'!$A$2:$A$207,0)),"no","yes")</f>
        <v>no</v>
      </c>
      <c r="L959">
        <f>(COUNTIF($I$2:I959, "no"))/(COUNTIF($I$2:$I$8561, "no"))</f>
        <v>9.4195092758827051E-2</v>
      </c>
      <c r="M959">
        <f>COUNTIF($I$2:I959,"yes")/$K$4</f>
        <v>0.83009708737864074</v>
      </c>
    </row>
    <row r="960" spans="1:13" x14ac:dyDescent="0.35">
      <c r="A960" t="s">
        <v>2411</v>
      </c>
      <c r="B960" t="s">
        <v>2412</v>
      </c>
      <c r="C960">
        <v>606</v>
      </c>
      <c r="D960">
        <v>1564</v>
      </c>
      <c r="E960">
        <v>1</v>
      </c>
      <c r="F960">
        <v>1136</v>
      </c>
      <c r="G960">
        <v>-311.10000000000002</v>
      </c>
      <c r="H960" s="2">
        <v>6.9000000000000004E-20</v>
      </c>
      <c r="I960" t="str">
        <f>IF(ISERROR(MATCH(B960,'Лист 1'!$A$2:$A$207,0)),"no","yes")</f>
        <v>no</v>
      </c>
      <c r="L960">
        <f>(COUNTIF($I$2:I960, "no"))/(COUNTIF($I$2:$I$8561, "no"))</f>
        <v>9.4314781567923403E-2</v>
      </c>
      <c r="M960">
        <f>COUNTIF($I$2:I960,"yes")/$K$4</f>
        <v>0.83009708737864074</v>
      </c>
    </row>
    <row r="961" spans="1:13" x14ac:dyDescent="0.35">
      <c r="A961" t="s">
        <v>2413</v>
      </c>
      <c r="B961" t="s">
        <v>2414</v>
      </c>
      <c r="C961">
        <v>15</v>
      </c>
      <c r="D961">
        <v>890</v>
      </c>
      <c r="E961">
        <v>1</v>
      </c>
      <c r="F961">
        <v>1136</v>
      </c>
      <c r="G961">
        <v>-311.2</v>
      </c>
      <c r="H961" s="2">
        <v>6.9000000000000004E-20</v>
      </c>
      <c r="I961" t="str">
        <f>IF(ISERROR(MATCH(B961,'Лист 1'!$A$2:$A$207,0)),"no","yes")</f>
        <v>no</v>
      </c>
      <c r="L961">
        <f>(COUNTIF($I$2:I961, "no"))/(COUNTIF($I$2:$I$8561, "no"))</f>
        <v>9.4434470377019755E-2</v>
      </c>
      <c r="M961">
        <f>COUNTIF($I$2:I961,"yes")/$K$4</f>
        <v>0.83009708737864074</v>
      </c>
    </row>
    <row r="962" spans="1:13" x14ac:dyDescent="0.35">
      <c r="A962" t="s">
        <v>2415</v>
      </c>
      <c r="B962" t="s">
        <v>2416</v>
      </c>
      <c r="C962">
        <v>281</v>
      </c>
      <c r="D962">
        <v>1000</v>
      </c>
      <c r="E962">
        <v>1</v>
      </c>
      <c r="F962">
        <v>1136</v>
      </c>
      <c r="G962">
        <v>-311.5</v>
      </c>
      <c r="H962" s="2">
        <v>7.0999999999999998E-20</v>
      </c>
      <c r="I962" t="str">
        <f>IF(ISERROR(MATCH(B962,'Лист 1'!$A$2:$A$207,0)),"no","yes")</f>
        <v>no</v>
      </c>
      <c r="L962">
        <f>(COUNTIF($I$2:I962, "no"))/(COUNTIF($I$2:$I$8561, "no"))</f>
        <v>9.4554159186116093E-2</v>
      </c>
      <c r="M962">
        <f>COUNTIF($I$2:I962,"yes")/$K$4</f>
        <v>0.83009708737864074</v>
      </c>
    </row>
    <row r="963" spans="1:13" x14ac:dyDescent="0.35">
      <c r="A963" t="s">
        <v>2417</v>
      </c>
      <c r="B963" t="s">
        <v>2418</v>
      </c>
      <c r="C963">
        <v>6</v>
      </c>
      <c r="D963">
        <v>717</v>
      </c>
      <c r="E963">
        <v>1</v>
      </c>
      <c r="F963">
        <v>1136</v>
      </c>
      <c r="G963">
        <v>-312</v>
      </c>
      <c r="H963" s="2">
        <v>7.4000000000000001E-20</v>
      </c>
      <c r="I963" t="str">
        <f>IF(ISERROR(MATCH(B963,'Лист 1'!$A$2:$A$207,0)),"no","yes")</f>
        <v>no</v>
      </c>
      <c r="L963">
        <f>(COUNTIF($I$2:I963, "no"))/(COUNTIF($I$2:$I$8561, "no"))</f>
        <v>9.4673847995212446E-2</v>
      </c>
      <c r="M963">
        <f>COUNTIF($I$2:I963,"yes")/$K$4</f>
        <v>0.83009708737864074</v>
      </c>
    </row>
    <row r="964" spans="1:13" x14ac:dyDescent="0.35">
      <c r="A964" t="s">
        <v>2419</v>
      </c>
      <c r="B964" t="s">
        <v>2420</v>
      </c>
      <c r="C964">
        <v>606</v>
      </c>
      <c r="D964">
        <v>1564</v>
      </c>
      <c r="E964">
        <v>1</v>
      </c>
      <c r="F964">
        <v>1136</v>
      </c>
      <c r="G964">
        <v>-312.2</v>
      </c>
      <c r="H964" s="2">
        <v>7.4000000000000001E-20</v>
      </c>
      <c r="I964" t="str">
        <f>IF(ISERROR(MATCH(B964,'Лист 1'!$A$2:$A$207,0)),"no","yes")</f>
        <v>no</v>
      </c>
      <c r="L964">
        <f>(COUNTIF($I$2:I964, "no"))/(COUNTIF($I$2:$I$8561, "no"))</f>
        <v>9.4793536804308798E-2</v>
      </c>
      <c r="M964">
        <f>COUNTIF($I$2:I964,"yes")/$K$4</f>
        <v>0.83009708737864074</v>
      </c>
    </row>
    <row r="965" spans="1:13" x14ac:dyDescent="0.35">
      <c r="A965" t="s">
        <v>2421</v>
      </c>
      <c r="B965" t="s">
        <v>2422</v>
      </c>
      <c r="C965">
        <v>385</v>
      </c>
      <c r="D965">
        <v>1179</v>
      </c>
      <c r="E965">
        <v>1</v>
      </c>
      <c r="F965">
        <v>1136</v>
      </c>
      <c r="G965">
        <v>-312.2</v>
      </c>
      <c r="H965" s="2">
        <v>7.4999999999999998E-20</v>
      </c>
      <c r="I965" t="str">
        <f>IF(ISERROR(MATCH(B965,'Лист 1'!$A$2:$A$207,0)),"no","yes")</f>
        <v>no</v>
      </c>
      <c r="L965">
        <f>(COUNTIF($I$2:I965, "no"))/(COUNTIF($I$2:$I$8561, "no"))</f>
        <v>9.491322561340515E-2</v>
      </c>
      <c r="M965">
        <f>COUNTIF($I$2:I965,"yes")/$K$4</f>
        <v>0.83009708737864074</v>
      </c>
    </row>
    <row r="966" spans="1:13" x14ac:dyDescent="0.35">
      <c r="A966" t="s">
        <v>2423</v>
      </c>
      <c r="B966" t="s">
        <v>2424</v>
      </c>
      <c r="C966">
        <v>29</v>
      </c>
      <c r="D966">
        <v>716</v>
      </c>
      <c r="E966">
        <v>1</v>
      </c>
      <c r="F966">
        <v>1136</v>
      </c>
      <c r="G966">
        <v>-312.8</v>
      </c>
      <c r="H966" s="2">
        <v>7.8000000000000001E-20</v>
      </c>
      <c r="I966" t="str">
        <f>IF(ISERROR(MATCH(B966,'Лист 1'!$A$2:$A$207,0)),"no","yes")</f>
        <v>no</v>
      </c>
      <c r="L966">
        <f>(COUNTIF($I$2:I966, "no"))/(COUNTIF($I$2:$I$8561, "no"))</f>
        <v>9.5032914422501502E-2</v>
      </c>
      <c r="M966">
        <f>COUNTIF($I$2:I966,"yes")/$K$4</f>
        <v>0.83009708737864074</v>
      </c>
    </row>
    <row r="967" spans="1:13" x14ac:dyDescent="0.35">
      <c r="A967" t="s">
        <v>2425</v>
      </c>
      <c r="B967" t="s">
        <v>2426</v>
      </c>
      <c r="C967">
        <v>29</v>
      </c>
      <c r="D967">
        <v>716</v>
      </c>
      <c r="E967">
        <v>1</v>
      </c>
      <c r="F967">
        <v>1136</v>
      </c>
      <c r="G967">
        <v>-312.8</v>
      </c>
      <c r="H967" s="2">
        <v>7.8000000000000001E-20</v>
      </c>
      <c r="I967" t="str">
        <f>IF(ISERROR(MATCH(B967,'Лист 1'!$A$2:$A$207,0)),"no","yes")</f>
        <v>no</v>
      </c>
      <c r="L967">
        <f>(COUNTIF($I$2:I967, "no"))/(COUNTIF($I$2:$I$8561, "no"))</f>
        <v>9.515260323159784E-2</v>
      </c>
      <c r="M967">
        <f>COUNTIF($I$2:I967,"yes")/$K$4</f>
        <v>0.83009708737864074</v>
      </c>
    </row>
    <row r="968" spans="1:13" x14ac:dyDescent="0.35">
      <c r="A968" t="s">
        <v>2427</v>
      </c>
      <c r="B968" t="s">
        <v>2428</v>
      </c>
      <c r="C968">
        <v>8</v>
      </c>
      <c r="D968">
        <v>668</v>
      </c>
      <c r="E968">
        <v>1</v>
      </c>
      <c r="F968">
        <v>1136</v>
      </c>
      <c r="G968">
        <v>-313</v>
      </c>
      <c r="H968" s="2">
        <v>7.8000000000000001E-20</v>
      </c>
      <c r="I968" t="str">
        <f>IF(ISERROR(MATCH(B968,'Лист 1'!$A$2:$A$207,0)),"no","yes")</f>
        <v>no</v>
      </c>
      <c r="L968">
        <f>(COUNTIF($I$2:I968, "no"))/(COUNTIF($I$2:$I$8561, "no"))</f>
        <v>9.5272292040694193E-2</v>
      </c>
      <c r="M968">
        <f>COUNTIF($I$2:I968,"yes")/$K$4</f>
        <v>0.83009708737864074</v>
      </c>
    </row>
    <row r="969" spans="1:13" x14ac:dyDescent="0.35">
      <c r="A969" t="s">
        <v>2429</v>
      </c>
      <c r="B969" t="s">
        <v>2430</v>
      </c>
      <c r="C969">
        <v>29</v>
      </c>
      <c r="D969">
        <v>716</v>
      </c>
      <c r="E969">
        <v>1</v>
      </c>
      <c r="F969">
        <v>1136</v>
      </c>
      <c r="G969">
        <v>-313.10000000000002</v>
      </c>
      <c r="H969" s="2">
        <v>7.8999999999999999E-20</v>
      </c>
      <c r="I969" t="str">
        <f>IF(ISERROR(MATCH(B969,'Лист 1'!$A$2:$A$207,0)),"no","yes")</f>
        <v>no</v>
      </c>
      <c r="L969">
        <f>(COUNTIF($I$2:I969, "no"))/(COUNTIF($I$2:$I$8561, "no"))</f>
        <v>9.5391980849790545E-2</v>
      </c>
      <c r="M969">
        <f>COUNTIF($I$2:I969,"yes")/$K$4</f>
        <v>0.83009708737864074</v>
      </c>
    </row>
    <row r="970" spans="1:13" x14ac:dyDescent="0.35">
      <c r="A970" t="s">
        <v>2431</v>
      </c>
      <c r="B970" t="s">
        <v>2432</v>
      </c>
      <c r="C970">
        <v>8</v>
      </c>
      <c r="D970">
        <v>668</v>
      </c>
      <c r="E970">
        <v>1</v>
      </c>
      <c r="F970">
        <v>1136</v>
      </c>
      <c r="G970">
        <v>-313.2</v>
      </c>
      <c r="H970" s="2">
        <v>7.9999999999999996E-20</v>
      </c>
      <c r="I970" t="str">
        <f>IF(ISERROR(MATCH(B970,'Лист 1'!$A$2:$A$207,0)),"no","yes")</f>
        <v>no</v>
      </c>
      <c r="L970">
        <f>(COUNTIF($I$2:I970, "no"))/(COUNTIF($I$2:$I$8561, "no"))</f>
        <v>9.5511669658886897E-2</v>
      </c>
      <c r="M970">
        <f>COUNTIF($I$2:I970,"yes")/$K$4</f>
        <v>0.83009708737864074</v>
      </c>
    </row>
    <row r="971" spans="1:13" x14ac:dyDescent="0.35">
      <c r="A971" t="s">
        <v>2433</v>
      </c>
      <c r="B971" t="s">
        <v>2434</v>
      </c>
      <c r="C971">
        <v>379</v>
      </c>
      <c r="D971">
        <v>1180</v>
      </c>
      <c r="E971">
        <v>1</v>
      </c>
      <c r="F971">
        <v>1136</v>
      </c>
      <c r="G971">
        <v>-313.60000000000002</v>
      </c>
      <c r="H971" s="2">
        <v>8.2000000000000002E-20</v>
      </c>
      <c r="I971" t="str">
        <f>IF(ISERROR(MATCH(B971,'Лист 1'!$A$2:$A$207,0)),"no","yes")</f>
        <v>no</v>
      </c>
      <c r="L971">
        <f>(COUNTIF($I$2:I971, "no"))/(COUNTIF($I$2:$I$8561, "no"))</f>
        <v>9.5631358467983249E-2</v>
      </c>
      <c r="M971">
        <f>COUNTIF($I$2:I971,"yes")/$K$4</f>
        <v>0.83009708737864074</v>
      </c>
    </row>
    <row r="972" spans="1:13" x14ac:dyDescent="0.35">
      <c r="A972" t="s">
        <v>2435</v>
      </c>
      <c r="B972" t="s">
        <v>2436</v>
      </c>
      <c r="C972">
        <v>13</v>
      </c>
      <c r="D972">
        <v>716</v>
      </c>
      <c r="E972">
        <v>1</v>
      </c>
      <c r="F972">
        <v>1136</v>
      </c>
      <c r="G972">
        <v>-313.60000000000002</v>
      </c>
      <c r="H972" s="2">
        <v>8.2000000000000002E-20</v>
      </c>
      <c r="I972" t="str">
        <f>IF(ISERROR(MATCH(B972,'Лист 1'!$A$2:$A$207,0)),"no","yes")</f>
        <v>no</v>
      </c>
      <c r="L972">
        <f>(COUNTIF($I$2:I972, "no"))/(COUNTIF($I$2:$I$8561, "no"))</f>
        <v>9.5751047277079587E-2</v>
      </c>
      <c r="M972">
        <f>COUNTIF($I$2:I972,"yes")/$K$4</f>
        <v>0.83009708737864074</v>
      </c>
    </row>
    <row r="973" spans="1:13" x14ac:dyDescent="0.35">
      <c r="A973" t="s">
        <v>2437</v>
      </c>
      <c r="B973" t="s">
        <v>2438</v>
      </c>
      <c r="C973">
        <v>381</v>
      </c>
      <c r="D973">
        <v>1145</v>
      </c>
      <c r="E973">
        <v>1</v>
      </c>
      <c r="F973">
        <v>1136</v>
      </c>
      <c r="G973">
        <v>-313.89999999999998</v>
      </c>
      <c r="H973" s="2">
        <v>8.2999999999999999E-20</v>
      </c>
      <c r="I973" t="str">
        <f>IF(ISERROR(MATCH(B973,'Лист 1'!$A$2:$A$207,0)),"no","yes")</f>
        <v>no</v>
      </c>
      <c r="L973">
        <f>(COUNTIF($I$2:I973, "no"))/(COUNTIF($I$2:$I$8561, "no"))</f>
        <v>9.5870736086175939E-2</v>
      </c>
      <c r="M973">
        <f>COUNTIF($I$2:I973,"yes")/$K$4</f>
        <v>0.83009708737864074</v>
      </c>
    </row>
    <row r="974" spans="1:13" x14ac:dyDescent="0.35">
      <c r="A974" t="s">
        <v>2439</v>
      </c>
      <c r="B974" t="s">
        <v>2440</v>
      </c>
      <c r="C974">
        <v>7</v>
      </c>
      <c r="D974">
        <v>668</v>
      </c>
      <c r="E974">
        <v>1</v>
      </c>
      <c r="F974">
        <v>1136</v>
      </c>
      <c r="G974">
        <v>-314.2</v>
      </c>
      <c r="H974" s="2">
        <v>8.5000000000000005E-20</v>
      </c>
      <c r="I974" t="str">
        <f>IF(ISERROR(MATCH(B974,'Лист 1'!$A$2:$A$207,0)),"no","yes")</f>
        <v>no</v>
      </c>
      <c r="L974">
        <f>(COUNTIF($I$2:I974, "no"))/(COUNTIF($I$2:$I$8561, "no"))</f>
        <v>9.5990424895272292E-2</v>
      </c>
      <c r="M974">
        <f>COUNTIF($I$2:I974,"yes")/$K$4</f>
        <v>0.83009708737864074</v>
      </c>
    </row>
    <row r="975" spans="1:13" x14ac:dyDescent="0.35">
      <c r="A975" t="s">
        <v>2441</v>
      </c>
      <c r="B975" t="s">
        <v>2442</v>
      </c>
      <c r="C975">
        <v>141</v>
      </c>
      <c r="D975">
        <v>897</v>
      </c>
      <c r="E975">
        <v>1</v>
      </c>
      <c r="F975">
        <v>1136</v>
      </c>
      <c r="G975">
        <v>-314.2</v>
      </c>
      <c r="H975" s="2">
        <v>8.5000000000000005E-20</v>
      </c>
      <c r="I975" t="str">
        <f>IF(ISERROR(MATCH(B975,'Лист 1'!$A$2:$A$207,0)),"no","yes")</f>
        <v>no</v>
      </c>
      <c r="L975">
        <f>(COUNTIF($I$2:I975, "no"))/(COUNTIF($I$2:$I$8561, "no"))</f>
        <v>9.6110113704368644E-2</v>
      </c>
      <c r="M975">
        <f>COUNTIF($I$2:I975,"yes")/$K$4</f>
        <v>0.83009708737864074</v>
      </c>
    </row>
    <row r="976" spans="1:13" x14ac:dyDescent="0.35">
      <c r="A976" t="s">
        <v>2443</v>
      </c>
      <c r="B976" t="s">
        <v>2444</v>
      </c>
      <c r="C976">
        <v>406</v>
      </c>
      <c r="D976">
        <v>1157</v>
      </c>
      <c r="E976">
        <v>1</v>
      </c>
      <c r="F976">
        <v>1136</v>
      </c>
      <c r="G976">
        <v>-314.5</v>
      </c>
      <c r="H976" s="2">
        <v>8.6999999999999999E-20</v>
      </c>
      <c r="I976" t="str">
        <f>IF(ISERROR(MATCH(B976,'Лист 1'!$A$2:$A$207,0)),"no","yes")</f>
        <v>no</v>
      </c>
      <c r="L976">
        <f>(COUNTIF($I$2:I976, "no"))/(COUNTIF($I$2:$I$8561, "no"))</f>
        <v>9.6229802513464996E-2</v>
      </c>
      <c r="M976">
        <f>COUNTIF($I$2:I976,"yes")/$K$4</f>
        <v>0.83009708737864074</v>
      </c>
    </row>
    <row r="977" spans="1:13" x14ac:dyDescent="0.35">
      <c r="A977" t="s">
        <v>2445</v>
      </c>
      <c r="B977" t="s">
        <v>2446</v>
      </c>
      <c r="C977">
        <v>254</v>
      </c>
      <c r="D977">
        <v>1144</v>
      </c>
      <c r="E977">
        <v>1</v>
      </c>
      <c r="F977">
        <v>1136</v>
      </c>
      <c r="G977">
        <v>-314.60000000000002</v>
      </c>
      <c r="H977" s="2">
        <v>8.7999999999999996E-20</v>
      </c>
      <c r="I977" t="str">
        <f>IF(ISERROR(MATCH(B977,'Лист 1'!$A$2:$A$207,0)),"no","yes")</f>
        <v>no</v>
      </c>
      <c r="L977">
        <f>(COUNTIF($I$2:I977, "no"))/(COUNTIF($I$2:$I$8561, "no"))</f>
        <v>9.6349491322561334E-2</v>
      </c>
      <c r="M977">
        <f>COUNTIF($I$2:I977,"yes")/$K$4</f>
        <v>0.83009708737864074</v>
      </c>
    </row>
    <row r="978" spans="1:13" x14ac:dyDescent="0.35">
      <c r="A978" t="s">
        <v>2447</v>
      </c>
      <c r="B978" t="s">
        <v>2448</v>
      </c>
      <c r="C978">
        <v>141</v>
      </c>
      <c r="D978">
        <v>901</v>
      </c>
      <c r="E978">
        <v>1</v>
      </c>
      <c r="F978">
        <v>1136</v>
      </c>
      <c r="G978">
        <v>-314.60000000000002</v>
      </c>
      <c r="H978" s="2">
        <v>8.7999999999999996E-20</v>
      </c>
      <c r="I978" t="str">
        <f>IF(ISERROR(MATCH(B978,'Лист 1'!$A$2:$A$207,0)),"no","yes")</f>
        <v>no</v>
      </c>
      <c r="L978">
        <f>(COUNTIF($I$2:I978, "no"))/(COUNTIF($I$2:$I$8561, "no"))</f>
        <v>9.6469180131657686E-2</v>
      </c>
      <c r="M978">
        <f>COUNTIF($I$2:I978,"yes")/$K$4</f>
        <v>0.83009708737864074</v>
      </c>
    </row>
    <row r="979" spans="1:13" x14ac:dyDescent="0.35">
      <c r="A979" t="s">
        <v>2449</v>
      </c>
      <c r="B979" t="s">
        <v>2450</v>
      </c>
      <c r="C979">
        <v>56</v>
      </c>
      <c r="D979">
        <v>763</v>
      </c>
      <c r="E979">
        <v>1</v>
      </c>
      <c r="F979">
        <v>1136</v>
      </c>
      <c r="G979">
        <v>-314.8</v>
      </c>
      <c r="H979" s="2">
        <v>8.7999999999999996E-20</v>
      </c>
      <c r="I979" t="str">
        <f>IF(ISERROR(MATCH(B979,'Лист 1'!$A$2:$A$207,0)),"no","yes")</f>
        <v>no</v>
      </c>
      <c r="L979">
        <f>(COUNTIF($I$2:I979, "no"))/(COUNTIF($I$2:$I$8561, "no"))</f>
        <v>9.6588868940754039E-2</v>
      </c>
      <c r="M979">
        <f>COUNTIF($I$2:I979,"yes")/$K$4</f>
        <v>0.83009708737864074</v>
      </c>
    </row>
    <row r="980" spans="1:13" x14ac:dyDescent="0.35">
      <c r="A980" t="s">
        <v>2451</v>
      </c>
      <c r="B980" t="s">
        <v>2452</v>
      </c>
      <c r="C980">
        <v>1</v>
      </c>
      <c r="D980">
        <v>705</v>
      </c>
      <c r="E980">
        <v>1</v>
      </c>
      <c r="F980">
        <v>1136</v>
      </c>
      <c r="G980">
        <v>-314.89999999999998</v>
      </c>
      <c r="H980" s="2">
        <v>9.0000000000000003E-20</v>
      </c>
      <c r="I980" t="str">
        <f>IF(ISERROR(MATCH(B980,'Лист 1'!$A$2:$A$207,0)),"no","yes")</f>
        <v>no</v>
      </c>
      <c r="L980">
        <f>(COUNTIF($I$2:I980, "no"))/(COUNTIF($I$2:$I$8561, "no"))</f>
        <v>9.6708557749850391E-2</v>
      </c>
      <c r="M980">
        <f>COUNTIF($I$2:I980,"yes")/$K$4</f>
        <v>0.83009708737864074</v>
      </c>
    </row>
    <row r="981" spans="1:13" x14ac:dyDescent="0.35">
      <c r="A981" t="s">
        <v>2453</v>
      </c>
      <c r="B981" t="s">
        <v>2454</v>
      </c>
      <c r="C981">
        <v>7</v>
      </c>
      <c r="D981">
        <v>668</v>
      </c>
      <c r="E981">
        <v>1</v>
      </c>
      <c r="F981">
        <v>1136</v>
      </c>
      <c r="G981">
        <v>-315.2</v>
      </c>
      <c r="H981" s="2">
        <v>9.1E-20</v>
      </c>
      <c r="I981" t="str">
        <f>IF(ISERROR(MATCH(B981,'Лист 1'!$A$2:$A$207,0)),"no","yes")</f>
        <v>no</v>
      </c>
      <c r="L981">
        <f>(COUNTIF($I$2:I981, "no"))/(COUNTIF($I$2:$I$8561, "no"))</f>
        <v>9.6828246558946743E-2</v>
      </c>
      <c r="M981">
        <f>COUNTIF($I$2:I981,"yes")/$K$4</f>
        <v>0.83009708737864074</v>
      </c>
    </row>
    <row r="982" spans="1:13" x14ac:dyDescent="0.35">
      <c r="A982" t="s">
        <v>2455</v>
      </c>
      <c r="B982" t="s">
        <v>2456</v>
      </c>
      <c r="C982">
        <v>53</v>
      </c>
      <c r="D982">
        <v>769</v>
      </c>
      <c r="E982">
        <v>1</v>
      </c>
      <c r="F982">
        <v>1136</v>
      </c>
      <c r="G982">
        <v>-315.2</v>
      </c>
      <c r="H982" s="2">
        <v>9.1E-20</v>
      </c>
      <c r="I982" t="str">
        <f>IF(ISERROR(MATCH(B982,'Лист 1'!$A$2:$A$207,0)),"no","yes")</f>
        <v>no</v>
      </c>
      <c r="L982">
        <f>(COUNTIF($I$2:I982, "no"))/(COUNTIF($I$2:$I$8561, "no"))</f>
        <v>9.6947935368043081E-2</v>
      </c>
      <c r="M982">
        <f>COUNTIF($I$2:I982,"yes")/$K$4</f>
        <v>0.83009708737864074</v>
      </c>
    </row>
    <row r="983" spans="1:13" x14ac:dyDescent="0.35">
      <c r="A983" t="s">
        <v>2457</v>
      </c>
      <c r="B983" t="s">
        <v>2458</v>
      </c>
      <c r="C983">
        <v>281</v>
      </c>
      <c r="D983">
        <v>1000</v>
      </c>
      <c r="E983">
        <v>1</v>
      </c>
      <c r="F983">
        <v>1136</v>
      </c>
      <c r="G983">
        <v>-315.5</v>
      </c>
      <c r="H983" s="2">
        <v>9.3000000000000006E-20</v>
      </c>
      <c r="I983" t="str">
        <f>IF(ISERROR(MATCH(B983,'Лист 1'!$A$2:$A$207,0)),"no","yes")</f>
        <v>no</v>
      </c>
      <c r="L983">
        <f>(COUNTIF($I$2:I983, "no"))/(COUNTIF($I$2:$I$8561, "no"))</f>
        <v>9.7067624177139433E-2</v>
      </c>
      <c r="M983">
        <f>COUNTIF($I$2:I983,"yes")/$K$4</f>
        <v>0.83009708737864074</v>
      </c>
    </row>
    <row r="984" spans="1:13" x14ac:dyDescent="0.35">
      <c r="A984" t="s">
        <v>2459</v>
      </c>
      <c r="B984" t="s">
        <v>2460</v>
      </c>
      <c r="C984">
        <v>433</v>
      </c>
      <c r="D984">
        <v>1236</v>
      </c>
      <c r="E984">
        <v>1</v>
      </c>
      <c r="F984">
        <v>1136</v>
      </c>
      <c r="G984">
        <v>-316.89999999999998</v>
      </c>
      <c r="H984" s="2">
        <v>9.9999999999999998E-20</v>
      </c>
      <c r="I984" t="str">
        <f>IF(ISERROR(MATCH(B984,'Лист 1'!$A$2:$A$207,0)),"no","yes")</f>
        <v>no</v>
      </c>
      <c r="L984">
        <f>(COUNTIF($I$2:I984, "no"))/(COUNTIF($I$2:$I$8561, "no"))</f>
        <v>9.7187312986235785E-2</v>
      </c>
      <c r="M984">
        <f>COUNTIF($I$2:I984,"yes")/$K$4</f>
        <v>0.83009708737864074</v>
      </c>
    </row>
    <row r="985" spans="1:13" x14ac:dyDescent="0.35">
      <c r="A985" t="s">
        <v>2461</v>
      </c>
      <c r="B985" t="s">
        <v>2462</v>
      </c>
      <c r="C985">
        <v>29</v>
      </c>
      <c r="D985">
        <v>716</v>
      </c>
      <c r="E985">
        <v>1</v>
      </c>
      <c r="F985">
        <v>1136</v>
      </c>
      <c r="G985">
        <v>-317</v>
      </c>
      <c r="H985" s="2">
        <v>9.9999999999999998E-20</v>
      </c>
      <c r="I985" t="str">
        <f>IF(ISERROR(MATCH(B985,'Лист 1'!$A$2:$A$207,0)),"no","yes")</f>
        <v>no</v>
      </c>
      <c r="L985">
        <f>(COUNTIF($I$2:I985, "no"))/(COUNTIF($I$2:$I$8561, "no"))</f>
        <v>9.7307001795332138E-2</v>
      </c>
      <c r="M985">
        <f>COUNTIF($I$2:I985,"yes")/$K$4</f>
        <v>0.83009708737864074</v>
      </c>
    </row>
    <row r="986" spans="1:13" x14ac:dyDescent="0.35">
      <c r="A986" t="s">
        <v>2463</v>
      </c>
      <c r="B986" t="s">
        <v>2464</v>
      </c>
      <c r="C986">
        <v>29</v>
      </c>
      <c r="D986">
        <v>716</v>
      </c>
      <c r="E986">
        <v>1</v>
      </c>
      <c r="F986">
        <v>1136</v>
      </c>
      <c r="G986">
        <v>-317</v>
      </c>
      <c r="H986" s="2">
        <v>9.9999999999999998E-20</v>
      </c>
      <c r="I986" t="str">
        <f>IF(ISERROR(MATCH(B986,'Лист 1'!$A$2:$A$207,0)),"no","yes")</f>
        <v>no</v>
      </c>
      <c r="L986">
        <f>(COUNTIF($I$2:I986, "no"))/(COUNTIF($I$2:$I$8561, "no"))</f>
        <v>9.742669060442849E-2</v>
      </c>
      <c r="M986">
        <f>COUNTIF($I$2:I986,"yes")/$K$4</f>
        <v>0.83009708737864074</v>
      </c>
    </row>
    <row r="987" spans="1:13" x14ac:dyDescent="0.35">
      <c r="A987" t="s">
        <v>2465</v>
      </c>
      <c r="B987" t="s">
        <v>2466</v>
      </c>
      <c r="C987">
        <v>206</v>
      </c>
      <c r="D987">
        <v>946</v>
      </c>
      <c r="E987">
        <v>1</v>
      </c>
      <c r="F987">
        <v>1136</v>
      </c>
      <c r="G987">
        <v>-317.2</v>
      </c>
      <c r="H987" s="2">
        <v>9.9999999999999998E-20</v>
      </c>
      <c r="I987" t="str">
        <f>IF(ISERROR(MATCH(B987,'Лист 1'!$A$2:$A$207,0)),"no","yes")</f>
        <v>no</v>
      </c>
      <c r="L987">
        <f>(COUNTIF($I$2:I987, "no"))/(COUNTIF($I$2:$I$8561, "no"))</f>
        <v>9.7546379413524842E-2</v>
      </c>
      <c r="M987">
        <f>COUNTIF($I$2:I987,"yes")/$K$4</f>
        <v>0.83009708737864074</v>
      </c>
    </row>
    <row r="988" spans="1:13" x14ac:dyDescent="0.35">
      <c r="A988" t="s">
        <v>2467</v>
      </c>
      <c r="B988" t="s">
        <v>2468</v>
      </c>
      <c r="C988">
        <v>7</v>
      </c>
      <c r="D988">
        <v>668</v>
      </c>
      <c r="E988">
        <v>1</v>
      </c>
      <c r="F988">
        <v>1136</v>
      </c>
      <c r="G988">
        <v>-317.60000000000002</v>
      </c>
      <c r="H988" s="2">
        <v>1.0999999999999999E-19</v>
      </c>
      <c r="I988" t="str">
        <f>IF(ISERROR(MATCH(B988,'Лист 1'!$A$2:$A$207,0)),"no","yes")</f>
        <v>no</v>
      </c>
      <c r="L988">
        <f>(COUNTIF($I$2:I988, "no"))/(COUNTIF($I$2:$I$8561, "no"))</f>
        <v>9.766606822262118E-2</v>
      </c>
      <c r="M988">
        <f>COUNTIF($I$2:I988,"yes")/$K$4</f>
        <v>0.83009708737864074</v>
      </c>
    </row>
    <row r="989" spans="1:13" x14ac:dyDescent="0.35">
      <c r="A989" t="s">
        <v>2469</v>
      </c>
      <c r="B989" t="s">
        <v>2470</v>
      </c>
      <c r="C989">
        <v>15</v>
      </c>
      <c r="D989">
        <v>716</v>
      </c>
      <c r="E989">
        <v>1</v>
      </c>
      <c r="F989">
        <v>1136</v>
      </c>
      <c r="G989">
        <v>-318.39999999999998</v>
      </c>
      <c r="H989" s="2">
        <v>1.0999999999999999E-19</v>
      </c>
      <c r="I989" t="str">
        <f>IF(ISERROR(MATCH(B989,'Лист 1'!$A$2:$A$207,0)),"no","yes")</f>
        <v>no</v>
      </c>
      <c r="L989">
        <f>(COUNTIF($I$2:I989, "no"))/(COUNTIF($I$2:$I$8561, "no"))</f>
        <v>9.7785757031717532E-2</v>
      </c>
      <c r="M989">
        <f>COUNTIF($I$2:I989,"yes")/$K$4</f>
        <v>0.83009708737864074</v>
      </c>
    </row>
    <row r="990" spans="1:13" x14ac:dyDescent="0.35">
      <c r="A990" t="s">
        <v>2471</v>
      </c>
      <c r="B990" t="s">
        <v>2472</v>
      </c>
      <c r="C990">
        <v>29</v>
      </c>
      <c r="D990">
        <v>716</v>
      </c>
      <c r="E990">
        <v>1</v>
      </c>
      <c r="F990">
        <v>1136</v>
      </c>
      <c r="G990">
        <v>-318.39999999999998</v>
      </c>
      <c r="H990" s="2">
        <v>1.0999999999999999E-19</v>
      </c>
      <c r="I990" t="str">
        <f>IF(ISERROR(MATCH(B990,'Лист 1'!$A$2:$A$207,0)),"no","yes")</f>
        <v>no</v>
      </c>
      <c r="L990">
        <f>(COUNTIF($I$2:I990, "no"))/(COUNTIF($I$2:$I$8561, "no"))</f>
        <v>9.7905445840813884E-2</v>
      </c>
      <c r="M990">
        <f>COUNTIF($I$2:I990,"yes")/$K$4</f>
        <v>0.83009708737864074</v>
      </c>
    </row>
    <row r="991" spans="1:13" x14ac:dyDescent="0.35">
      <c r="A991" t="s">
        <v>2473</v>
      </c>
      <c r="B991" t="s">
        <v>2474</v>
      </c>
      <c r="C991">
        <v>379</v>
      </c>
      <c r="D991">
        <v>1175</v>
      </c>
      <c r="E991">
        <v>1</v>
      </c>
      <c r="F991">
        <v>1136</v>
      </c>
      <c r="G991">
        <v>-318.60000000000002</v>
      </c>
      <c r="H991" s="2">
        <v>1.0999999999999999E-19</v>
      </c>
      <c r="I991" t="str">
        <f>IF(ISERROR(MATCH(B991,'Лист 1'!$A$2:$A$207,0)),"no","yes")</f>
        <v>no</v>
      </c>
      <c r="L991">
        <f>(COUNTIF($I$2:I991, "no"))/(COUNTIF($I$2:$I$8561, "no"))</f>
        <v>9.8025134649910237E-2</v>
      </c>
      <c r="M991">
        <f>COUNTIF($I$2:I991,"yes")/$K$4</f>
        <v>0.83009708737864074</v>
      </c>
    </row>
    <row r="992" spans="1:13" x14ac:dyDescent="0.35">
      <c r="A992" t="s">
        <v>2475</v>
      </c>
      <c r="B992" t="s">
        <v>2476</v>
      </c>
      <c r="C992">
        <v>409</v>
      </c>
      <c r="D992">
        <v>1146</v>
      </c>
      <c r="E992">
        <v>1</v>
      </c>
      <c r="F992">
        <v>1136</v>
      </c>
      <c r="G992">
        <v>-318.60000000000002</v>
      </c>
      <c r="H992" s="2">
        <v>1.0999999999999999E-19</v>
      </c>
      <c r="I992" t="str">
        <f>IF(ISERROR(MATCH(B992,'Лист 1'!$A$2:$A$207,0)),"no","yes")</f>
        <v>no</v>
      </c>
      <c r="L992">
        <f>(COUNTIF($I$2:I992, "no"))/(COUNTIF($I$2:$I$8561, "no"))</f>
        <v>9.8144823459006589E-2</v>
      </c>
      <c r="M992">
        <f>COUNTIF($I$2:I992,"yes")/$K$4</f>
        <v>0.83009708737864074</v>
      </c>
    </row>
    <row r="993" spans="1:13" x14ac:dyDescent="0.35">
      <c r="A993" t="s">
        <v>2477</v>
      </c>
      <c r="B993" t="s">
        <v>2478</v>
      </c>
      <c r="C993">
        <v>7</v>
      </c>
      <c r="D993">
        <v>668</v>
      </c>
      <c r="E993">
        <v>1</v>
      </c>
      <c r="F993">
        <v>1136</v>
      </c>
      <c r="G993">
        <v>-318.60000000000002</v>
      </c>
      <c r="H993" s="2">
        <v>1.0999999999999999E-19</v>
      </c>
      <c r="I993" t="str">
        <f>IF(ISERROR(MATCH(B993,'Лист 1'!$A$2:$A$207,0)),"no","yes")</f>
        <v>no</v>
      </c>
      <c r="L993">
        <f>(COUNTIF($I$2:I993, "no"))/(COUNTIF($I$2:$I$8561, "no"))</f>
        <v>9.8264512268102927E-2</v>
      </c>
      <c r="M993">
        <f>COUNTIF($I$2:I993,"yes")/$K$4</f>
        <v>0.83009708737864074</v>
      </c>
    </row>
    <row r="994" spans="1:13" x14ac:dyDescent="0.35">
      <c r="A994" t="s">
        <v>2479</v>
      </c>
      <c r="B994" t="s">
        <v>2480</v>
      </c>
      <c r="C994">
        <v>1</v>
      </c>
      <c r="D994">
        <v>901</v>
      </c>
      <c r="E994">
        <v>1</v>
      </c>
      <c r="F994">
        <v>1136</v>
      </c>
      <c r="G994">
        <v>-319.10000000000002</v>
      </c>
      <c r="H994" s="2">
        <v>1.2000000000000001E-19</v>
      </c>
      <c r="I994" t="str">
        <f>IF(ISERROR(MATCH(B994,'Лист 1'!$A$2:$A$207,0)),"no","yes")</f>
        <v>no</v>
      </c>
      <c r="L994">
        <f>(COUNTIF($I$2:I994, "no"))/(COUNTIF($I$2:$I$8561, "no"))</f>
        <v>9.8384201077199279E-2</v>
      </c>
      <c r="M994">
        <f>COUNTIF($I$2:I994,"yes")/$K$4</f>
        <v>0.83009708737864074</v>
      </c>
    </row>
    <row r="995" spans="1:13" x14ac:dyDescent="0.35">
      <c r="A995" t="s">
        <v>2481</v>
      </c>
      <c r="B995" t="s">
        <v>2482</v>
      </c>
      <c r="C995">
        <v>381</v>
      </c>
      <c r="D995">
        <v>1164</v>
      </c>
      <c r="E995">
        <v>1</v>
      </c>
      <c r="F995">
        <v>1136</v>
      </c>
      <c r="G995">
        <v>-319.10000000000002</v>
      </c>
      <c r="H995" s="2">
        <v>1.2000000000000001E-19</v>
      </c>
      <c r="I995" t="str">
        <f>IF(ISERROR(MATCH(B995,'Лист 1'!$A$2:$A$207,0)),"no","yes")</f>
        <v>no</v>
      </c>
      <c r="L995">
        <f>(COUNTIF($I$2:I995, "no"))/(COUNTIF($I$2:$I$8561, "no"))</f>
        <v>9.8503889886295631E-2</v>
      </c>
      <c r="M995">
        <f>COUNTIF($I$2:I995,"yes")/$K$4</f>
        <v>0.83009708737864074</v>
      </c>
    </row>
    <row r="996" spans="1:13" x14ac:dyDescent="0.35">
      <c r="A996" t="s">
        <v>2483</v>
      </c>
      <c r="B996" t="s">
        <v>2484</v>
      </c>
      <c r="C996">
        <v>8</v>
      </c>
      <c r="D996">
        <v>670</v>
      </c>
      <c r="E996">
        <v>1</v>
      </c>
      <c r="F996">
        <v>1136</v>
      </c>
      <c r="G996">
        <v>-319.3</v>
      </c>
      <c r="H996" s="2">
        <v>1.2000000000000001E-19</v>
      </c>
      <c r="I996" t="str">
        <f>IF(ISERROR(MATCH(B996,'Лист 1'!$A$2:$A$207,0)),"no","yes")</f>
        <v>no</v>
      </c>
      <c r="L996">
        <f>(COUNTIF($I$2:I996, "no"))/(COUNTIF($I$2:$I$8561, "no"))</f>
        <v>9.8623578695391984E-2</v>
      </c>
      <c r="M996">
        <f>COUNTIF($I$2:I996,"yes")/$K$4</f>
        <v>0.83009708737864074</v>
      </c>
    </row>
    <row r="997" spans="1:13" x14ac:dyDescent="0.35">
      <c r="A997" t="s">
        <v>2485</v>
      </c>
      <c r="B997" t="s">
        <v>2486</v>
      </c>
      <c r="C997">
        <v>381</v>
      </c>
      <c r="D997">
        <v>1169</v>
      </c>
      <c r="E997">
        <v>1</v>
      </c>
      <c r="F997">
        <v>1136</v>
      </c>
      <c r="G997">
        <v>-319.39999999999998</v>
      </c>
      <c r="H997" s="2">
        <v>1.2000000000000001E-19</v>
      </c>
      <c r="I997" t="str">
        <f>IF(ISERROR(MATCH(B997,'Лист 1'!$A$2:$A$207,0)),"no","yes")</f>
        <v>no</v>
      </c>
      <c r="L997">
        <f>(COUNTIF($I$2:I997, "no"))/(COUNTIF($I$2:$I$8561, "no"))</f>
        <v>9.8743267504488336E-2</v>
      </c>
      <c r="M997">
        <f>COUNTIF($I$2:I997,"yes")/$K$4</f>
        <v>0.83009708737864074</v>
      </c>
    </row>
    <row r="998" spans="1:13" x14ac:dyDescent="0.35">
      <c r="A998" t="s">
        <v>2487</v>
      </c>
      <c r="B998" t="s">
        <v>2488</v>
      </c>
      <c r="C998">
        <v>26</v>
      </c>
      <c r="D998">
        <v>717</v>
      </c>
      <c r="E998">
        <v>1</v>
      </c>
      <c r="F998">
        <v>1136</v>
      </c>
      <c r="G998">
        <v>-320.10000000000002</v>
      </c>
      <c r="H998" s="2">
        <v>1.3000000000000001E-19</v>
      </c>
      <c r="I998" t="str">
        <f>IF(ISERROR(MATCH(B998,'Лист 1'!$A$2:$A$207,0)),"no","yes")</f>
        <v>no</v>
      </c>
      <c r="L998">
        <f>(COUNTIF($I$2:I998, "no"))/(COUNTIF($I$2:$I$8561, "no"))</f>
        <v>9.8862956313584674E-2</v>
      </c>
      <c r="M998">
        <f>COUNTIF($I$2:I998,"yes")/$K$4</f>
        <v>0.83009708737864074</v>
      </c>
    </row>
    <row r="999" spans="1:13" x14ac:dyDescent="0.35">
      <c r="A999" t="s">
        <v>2489</v>
      </c>
      <c r="B999" t="s">
        <v>2490</v>
      </c>
      <c r="C999">
        <v>176</v>
      </c>
      <c r="D999">
        <v>898</v>
      </c>
      <c r="E999">
        <v>1</v>
      </c>
      <c r="F999">
        <v>1136</v>
      </c>
      <c r="G999">
        <v>-320.60000000000002</v>
      </c>
      <c r="H999" s="2">
        <v>1.3000000000000001E-19</v>
      </c>
      <c r="I999" t="str">
        <f>IF(ISERROR(MATCH(B999,'Лист 1'!$A$2:$A$207,0)),"no","yes")</f>
        <v>no</v>
      </c>
      <c r="L999">
        <f>(COUNTIF($I$2:I999, "no"))/(COUNTIF($I$2:$I$8561, "no"))</f>
        <v>9.8982645122681026E-2</v>
      </c>
      <c r="M999">
        <f>COUNTIF($I$2:I999,"yes")/$K$4</f>
        <v>0.83009708737864074</v>
      </c>
    </row>
    <row r="1000" spans="1:13" x14ac:dyDescent="0.35">
      <c r="A1000" t="s">
        <v>2491</v>
      </c>
      <c r="B1000" t="s">
        <v>2492</v>
      </c>
      <c r="C1000">
        <v>8</v>
      </c>
      <c r="D1000">
        <v>668</v>
      </c>
      <c r="E1000">
        <v>1</v>
      </c>
      <c r="F1000">
        <v>1136</v>
      </c>
      <c r="G1000">
        <v>-320.60000000000002</v>
      </c>
      <c r="H1000" s="2">
        <v>1.3000000000000001E-19</v>
      </c>
      <c r="I1000" t="str">
        <f>IF(ISERROR(MATCH(B1000,'Лист 1'!$A$2:$A$207,0)),"no","yes")</f>
        <v>no</v>
      </c>
      <c r="L1000">
        <f>(COUNTIF($I$2:I1000, "no"))/(COUNTIF($I$2:$I$8561, "no"))</f>
        <v>9.9102333931777378E-2</v>
      </c>
      <c r="M1000">
        <f>COUNTIF($I$2:I1000,"yes")/$K$4</f>
        <v>0.83009708737864074</v>
      </c>
    </row>
    <row r="1001" spans="1:13" x14ac:dyDescent="0.35">
      <c r="A1001" t="s">
        <v>2493</v>
      </c>
      <c r="B1001" t="s">
        <v>2494</v>
      </c>
      <c r="C1001">
        <v>7</v>
      </c>
      <c r="D1001">
        <v>668</v>
      </c>
      <c r="E1001">
        <v>1</v>
      </c>
      <c r="F1001">
        <v>1136</v>
      </c>
      <c r="G1001">
        <v>-320.8</v>
      </c>
      <c r="H1001" s="2">
        <v>1.3000000000000001E-19</v>
      </c>
      <c r="I1001" t="str">
        <f>IF(ISERROR(MATCH(B1001,'Лист 1'!$A$2:$A$207,0)),"no","yes")</f>
        <v>no</v>
      </c>
      <c r="L1001">
        <f>(COUNTIF($I$2:I1001, "no"))/(COUNTIF($I$2:$I$8561, "no"))</f>
        <v>9.922202274087373E-2</v>
      </c>
      <c r="M1001">
        <f>COUNTIF($I$2:I1001,"yes")/$K$4</f>
        <v>0.83009708737864074</v>
      </c>
    </row>
    <row r="1002" spans="1:13" x14ac:dyDescent="0.35">
      <c r="A1002" t="s">
        <v>2495</v>
      </c>
      <c r="B1002" t="s">
        <v>2496</v>
      </c>
      <c r="C1002">
        <v>4</v>
      </c>
      <c r="D1002">
        <v>683</v>
      </c>
      <c r="E1002">
        <v>1</v>
      </c>
      <c r="F1002">
        <v>1136</v>
      </c>
      <c r="G1002">
        <v>-321.2</v>
      </c>
      <c r="H1002" s="2">
        <v>1.4E-19</v>
      </c>
      <c r="I1002" t="str">
        <f>IF(ISERROR(MATCH(B1002,'Лист 1'!$A$2:$A$207,0)),"no","yes")</f>
        <v>no</v>
      </c>
      <c r="L1002">
        <f>(COUNTIF($I$2:I1002, "no"))/(COUNTIF($I$2:$I$8561, "no"))</f>
        <v>9.9341711549970083E-2</v>
      </c>
      <c r="M1002">
        <f>COUNTIF($I$2:I1002,"yes")/$K$4</f>
        <v>0.83009708737864074</v>
      </c>
    </row>
    <row r="1003" spans="1:13" x14ac:dyDescent="0.35">
      <c r="A1003" t="s">
        <v>2497</v>
      </c>
      <c r="B1003" t="s">
        <v>2498</v>
      </c>
      <c r="C1003">
        <v>425</v>
      </c>
      <c r="D1003">
        <v>1166</v>
      </c>
      <c r="E1003">
        <v>1</v>
      </c>
      <c r="F1003">
        <v>1136</v>
      </c>
      <c r="G1003">
        <v>-321.3</v>
      </c>
      <c r="H1003" s="2">
        <v>1.4E-19</v>
      </c>
      <c r="I1003" t="str">
        <f>IF(ISERROR(MATCH(B1003,'Лист 1'!$A$2:$A$207,0)),"no","yes")</f>
        <v>no</v>
      </c>
      <c r="L1003">
        <f>(COUNTIF($I$2:I1003, "no"))/(COUNTIF($I$2:$I$8561, "no"))</f>
        <v>9.9461400359066421E-2</v>
      </c>
      <c r="M1003">
        <f>COUNTIF($I$2:I1003,"yes")/$K$4</f>
        <v>0.83009708737864074</v>
      </c>
    </row>
    <row r="1004" spans="1:13" x14ac:dyDescent="0.35">
      <c r="A1004" t="s">
        <v>2499</v>
      </c>
      <c r="B1004" t="s">
        <v>2500</v>
      </c>
      <c r="C1004">
        <v>385</v>
      </c>
      <c r="D1004">
        <v>1182</v>
      </c>
      <c r="E1004">
        <v>1</v>
      </c>
      <c r="F1004">
        <v>1136</v>
      </c>
      <c r="G1004">
        <v>-321.39999999999998</v>
      </c>
      <c r="H1004" s="2">
        <v>1.4E-19</v>
      </c>
      <c r="I1004" t="str">
        <f>IF(ISERROR(MATCH(B1004,'Лист 1'!$A$2:$A$207,0)),"no","yes")</f>
        <v>no</v>
      </c>
      <c r="L1004">
        <f>(COUNTIF($I$2:I1004, "no"))/(COUNTIF($I$2:$I$8561, "no"))</f>
        <v>9.9581089168162773E-2</v>
      </c>
      <c r="M1004">
        <f>COUNTIF($I$2:I1004,"yes")/$K$4</f>
        <v>0.83009708737864074</v>
      </c>
    </row>
    <row r="1005" spans="1:13" x14ac:dyDescent="0.35">
      <c r="A1005" t="s">
        <v>2501</v>
      </c>
      <c r="B1005" t="s">
        <v>2502</v>
      </c>
      <c r="C1005">
        <v>30</v>
      </c>
      <c r="D1005">
        <v>903</v>
      </c>
      <c r="E1005">
        <v>1</v>
      </c>
      <c r="F1005">
        <v>1136</v>
      </c>
      <c r="G1005">
        <v>-321.60000000000002</v>
      </c>
      <c r="H1005" s="2">
        <v>1.4E-19</v>
      </c>
      <c r="I1005" t="str">
        <f>IF(ISERROR(MATCH(B1005,'Лист 1'!$A$2:$A$207,0)),"no","yes")</f>
        <v>no</v>
      </c>
      <c r="L1005">
        <f>(COUNTIF($I$2:I1005, "no"))/(COUNTIF($I$2:$I$8561, "no"))</f>
        <v>9.9700777977259125E-2</v>
      </c>
      <c r="M1005">
        <f>COUNTIF($I$2:I1005,"yes")/$K$4</f>
        <v>0.83009708737864074</v>
      </c>
    </row>
    <row r="1006" spans="1:13" x14ac:dyDescent="0.35">
      <c r="A1006" t="s">
        <v>2503</v>
      </c>
      <c r="B1006" t="s">
        <v>2504</v>
      </c>
      <c r="C1006">
        <v>8</v>
      </c>
      <c r="D1006">
        <v>668</v>
      </c>
      <c r="E1006">
        <v>1</v>
      </c>
      <c r="F1006">
        <v>1136</v>
      </c>
      <c r="G1006">
        <v>-321.7</v>
      </c>
      <c r="H1006" s="2">
        <v>1.4E-19</v>
      </c>
      <c r="I1006" t="str">
        <f>IF(ISERROR(MATCH(B1006,'Лист 1'!$A$2:$A$207,0)),"no","yes")</f>
        <v>no</v>
      </c>
      <c r="L1006">
        <f>(COUNTIF($I$2:I1006, "no"))/(COUNTIF($I$2:$I$8561, "no"))</f>
        <v>9.9820466786355477E-2</v>
      </c>
      <c r="M1006">
        <f>COUNTIF($I$2:I1006,"yes")/$K$4</f>
        <v>0.83009708737864074</v>
      </c>
    </row>
    <row r="1007" spans="1:13" x14ac:dyDescent="0.35">
      <c r="A1007" t="s">
        <v>2505</v>
      </c>
      <c r="B1007" t="s">
        <v>2506</v>
      </c>
      <c r="C1007">
        <v>293</v>
      </c>
      <c r="D1007">
        <v>952</v>
      </c>
      <c r="E1007">
        <v>1</v>
      </c>
      <c r="F1007">
        <v>1136</v>
      </c>
      <c r="G1007">
        <v>-321.8</v>
      </c>
      <c r="H1007" s="2">
        <v>1.4E-19</v>
      </c>
      <c r="I1007" t="str">
        <f>IF(ISERROR(MATCH(B1007,'Лист 1'!$A$2:$A$207,0)),"no","yes")</f>
        <v>no</v>
      </c>
      <c r="L1007">
        <f>(COUNTIF($I$2:I1007, "no"))/(COUNTIF($I$2:$I$8561, "no"))</f>
        <v>9.9940155595451829E-2</v>
      </c>
      <c r="M1007">
        <f>COUNTIF($I$2:I1007,"yes")/$K$4</f>
        <v>0.83009708737864074</v>
      </c>
    </row>
    <row r="1008" spans="1:13" x14ac:dyDescent="0.35">
      <c r="A1008" t="s">
        <v>2507</v>
      </c>
      <c r="B1008" t="s">
        <v>2508</v>
      </c>
      <c r="C1008">
        <v>127</v>
      </c>
      <c r="D1008">
        <v>894</v>
      </c>
      <c r="E1008">
        <v>1</v>
      </c>
      <c r="F1008">
        <v>1136</v>
      </c>
      <c r="G1008">
        <v>-321.89999999999998</v>
      </c>
      <c r="H1008" s="2">
        <v>1.4E-19</v>
      </c>
      <c r="I1008" t="str">
        <f>IF(ISERROR(MATCH(B1008,'Лист 1'!$A$2:$A$207,0)),"no","yes")</f>
        <v>no</v>
      </c>
      <c r="L1008">
        <f>(COUNTIF($I$2:I1008, "no"))/(COUNTIF($I$2:$I$8561, "no"))</f>
        <v>0.10005984440454818</v>
      </c>
      <c r="M1008">
        <f>COUNTIF($I$2:I1008,"yes")/$K$4</f>
        <v>0.83009708737864074</v>
      </c>
    </row>
    <row r="1009" spans="1:13" x14ac:dyDescent="0.35">
      <c r="A1009" t="s">
        <v>2509</v>
      </c>
      <c r="B1009" t="s">
        <v>2510</v>
      </c>
      <c r="C1009">
        <v>189</v>
      </c>
      <c r="D1009">
        <v>952</v>
      </c>
      <c r="E1009">
        <v>1</v>
      </c>
      <c r="F1009">
        <v>1136</v>
      </c>
      <c r="G1009">
        <v>-322.10000000000002</v>
      </c>
      <c r="H1009" s="2">
        <v>1.5E-19</v>
      </c>
      <c r="I1009" t="str">
        <f>IF(ISERROR(MATCH(B1009,'Лист 1'!$A$2:$A$207,0)),"no","yes")</f>
        <v>no</v>
      </c>
      <c r="L1009">
        <f>(COUNTIF($I$2:I1009, "no"))/(COUNTIF($I$2:$I$8561, "no"))</f>
        <v>0.10017953321364452</v>
      </c>
      <c r="M1009">
        <f>COUNTIF($I$2:I1009,"yes")/$K$4</f>
        <v>0.83009708737864074</v>
      </c>
    </row>
    <row r="1010" spans="1:13" x14ac:dyDescent="0.35">
      <c r="A1010" t="s">
        <v>2511</v>
      </c>
      <c r="B1010" t="s">
        <v>2512</v>
      </c>
      <c r="C1010">
        <v>6</v>
      </c>
      <c r="D1010">
        <v>716</v>
      </c>
      <c r="E1010">
        <v>1</v>
      </c>
      <c r="F1010">
        <v>1136</v>
      </c>
      <c r="G1010">
        <v>-322.3</v>
      </c>
      <c r="H1010" s="2">
        <v>1.5E-19</v>
      </c>
      <c r="I1010" t="str">
        <f>IF(ISERROR(MATCH(B1010,'Лист 1'!$A$2:$A$207,0)),"no","yes")</f>
        <v>no</v>
      </c>
      <c r="L1010">
        <f>(COUNTIF($I$2:I1010, "no"))/(COUNTIF($I$2:$I$8561, "no"))</f>
        <v>0.10029922202274087</v>
      </c>
      <c r="M1010">
        <f>COUNTIF($I$2:I1010,"yes")/$K$4</f>
        <v>0.83009708737864074</v>
      </c>
    </row>
    <row r="1011" spans="1:13" x14ac:dyDescent="0.35">
      <c r="A1011" t="s">
        <v>2513</v>
      </c>
      <c r="B1011" t="s">
        <v>2514</v>
      </c>
      <c r="C1011">
        <v>2</v>
      </c>
      <c r="D1011">
        <v>716</v>
      </c>
      <c r="E1011">
        <v>1</v>
      </c>
      <c r="F1011">
        <v>1136</v>
      </c>
      <c r="G1011">
        <v>-322.3</v>
      </c>
      <c r="H1011" s="2">
        <v>1.5E-19</v>
      </c>
      <c r="I1011" t="str">
        <f>IF(ISERROR(MATCH(B1011,'Лист 1'!$A$2:$A$207,0)),"no","yes")</f>
        <v>no</v>
      </c>
      <c r="L1011">
        <f>(COUNTIF($I$2:I1011, "no"))/(COUNTIF($I$2:$I$8561, "no"))</f>
        <v>0.10041891083183722</v>
      </c>
      <c r="M1011">
        <f>COUNTIF($I$2:I1011,"yes")/$K$4</f>
        <v>0.83009708737864074</v>
      </c>
    </row>
    <row r="1012" spans="1:13" x14ac:dyDescent="0.35">
      <c r="A1012" t="s">
        <v>2515</v>
      </c>
      <c r="B1012" t="s">
        <v>2516</v>
      </c>
      <c r="C1012">
        <v>2</v>
      </c>
      <c r="D1012">
        <v>716</v>
      </c>
      <c r="E1012">
        <v>1</v>
      </c>
      <c r="F1012">
        <v>1136</v>
      </c>
      <c r="G1012">
        <v>-322.3</v>
      </c>
      <c r="H1012" s="2">
        <v>1.5E-19</v>
      </c>
      <c r="I1012" t="str">
        <f>IF(ISERROR(MATCH(B1012,'Лист 1'!$A$2:$A$207,0)),"no","yes")</f>
        <v>no</v>
      </c>
      <c r="L1012">
        <f>(COUNTIF($I$2:I1012, "no"))/(COUNTIF($I$2:$I$8561, "no"))</f>
        <v>0.10053859964093358</v>
      </c>
      <c r="M1012">
        <f>COUNTIF($I$2:I1012,"yes")/$K$4</f>
        <v>0.83009708737864074</v>
      </c>
    </row>
    <row r="1013" spans="1:13" x14ac:dyDescent="0.35">
      <c r="A1013" t="s">
        <v>2517</v>
      </c>
      <c r="B1013" t="s">
        <v>2518</v>
      </c>
      <c r="C1013">
        <v>7</v>
      </c>
      <c r="D1013">
        <v>668</v>
      </c>
      <c r="E1013">
        <v>1</v>
      </c>
      <c r="F1013">
        <v>1136</v>
      </c>
      <c r="G1013">
        <v>-322.39999999999998</v>
      </c>
      <c r="H1013" s="2">
        <v>1.5E-19</v>
      </c>
      <c r="I1013" t="str">
        <f>IF(ISERROR(MATCH(B1013,'Лист 1'!$A$2:$A$207,0)),"no","yes")</f>
        <v>no</v>
      </c>
      <c r="L1013">
        <f>(COUNTIF($I$2:I1013, "no"))/(COUNTIF($I$2:$I$8561, "no"))</f>
        <v>0.10065828845002993</v>
      </c>
      <c r="M1013">
        <f>COUNTIF($I$2:I1013,"yes")/$K$4</f>
        <v>0.83009708737864074</v>
      </c>
    </row>
    <row r="1014" spans="1:13" x14ac:dyDescent="0.35">
      <c r="A1014" t="s">
        <v>2519</v>
      </c>
      <c r="B1014" t="s">
        <v>2520</v>
      </c>
      <c r="C1014">
        <v>7</v>
      </c>
      <c r="D1014">
        <v>668</v>
      </c>
      <c r="E1014">
        <v>1</v>
      </c>
      <c r="F1014">
        <v>1136</v>
      </c>
      <c r="G1014">
        <v>-322.39999999999998</v>
      </c>
      <c r="H1014" s="2">
        <v>1.5E-19</v>
      </c>
      <c r="I1014" t="str">
        <f>IF(ISERROR(MATCH(B1014,'Лист 1'!$A$2:$A$207,0)),"no","yes")</f>
        <v>no</v>
      </c>
      <c r="L1014">
        <f>(COUNTIF($I$2:I1014, "no"))/(COUNTIF($I$2:$I$8561, "no"))</f>
        <v>0.10077797725912627</v>
      </c>
      <c r="M1014">
        <f>COUNTIF($I$2:I1014,"yes")/$K$4</f>
        <v>0.83009708737864074</v>
      </c>
    </row>
    <row r="1015" spans="1:13" x14ac:dyDescent="0.35">
      <c r="A1015" t="s">
        <v>2521</v>
      </c>
      <c r="B1015" t="s">
        <v>2522</v>
      </c>
      <c r="C1015">
        <v>7</v>
      </c>
      <c r="D1015">
        <v>668</v>
      </c>
      <c r="E1015">
        <v>1</v>
      </c>
      <c r="F1015">
        <v>1136</v>
      </c>
      <c r="G1015">
        <v>-322.39999999999998</v>
      </c>
      <c r="H1015" s="2">
        <v>1.5E-19</v>
      </c>
      <c r="I1015" t="str">
        <f>IF(ISERROR(MATCH(B1015,'Лист 1'!$A$2:$A$207,0)),"no","yes")</f>
        <v>no</v>
      </c>
      <c r="L1015">
        <f>(COUNTIF($I$2:I1015, "no"))/(COUNTIF($I$2:$I$8561, "no"))</f>
        <v>0.10089766606822262</v>
      </c>
      <c r="M1015">
        <f>COUNTIF($I$2:I1015,"yes")/$K$4</f>
        <v>0.83009708737864074</v>
      </c>
    </row>
    <row r="1016" spans="1:13" x14ac:dyDescent="0.35">
      <c r="A1016" t="s">
        <v>2523</v>
      </c>
      <c r="B1016" t="s">
        <v>2524</v>
      </c>
      <c r="C1016">
        <v>530</v>
      </c>
      <c r="D1016">
        <v>1560</v>
      </c>
      <c r="E1016">
        <v>1</v>
      </c>
      <c r="F1016">
        <v>1136</v>
      </c>
      <c r="G1016">
        <v>-322.7</v>
      </c>
      <c r="H1016" s="2">
        <v>1.5E-19</v>
      </c>
      <c r="I1016" t="str">
        <f>IF(ISERROR(MATCH(B1016,'Лист 1'!$A$2:$A$207,0)),"no","yes")</f>
        <v>no</v>
      </c>
      <c r="L1016">
        <f>(COUNTIF($I$2:I1016, "no"))/(COUNTIF($I$2:$I$8561, "no"))</f>
        <v>0.10101735487731897</v>
      </c>
      <c r="M1016">
        <f>COUNTIF($I$2:I1016,"yes")/$K$4</f>
        <v>0.83009708737864074</v>
      </c>
    </row>
    <row r="1017" spans="1:13" x14ac:dyDescent="0.35">
      <c r="A1017" t="s">
        <v>2525</v>
      </c>
      <c r="B1017" t="s">
        <v>2526</v>
      </c>
      <c r="C1017">
        <v>216</v>
      </c>
      <c r="D1017">
        <v>1158</v>
      </c>
      <c r="E1017">
        <v>1</v>
      </c>
      <c r="F1017">
        <v>1136</v>
      </c>
      <c r="G1017">
        <v>-322.89999999999998</v>
      </c>
      <c r="H1017" s="2">
        <v>1.5E-19</v>
      </c>
      <c r="I1017" t="str">
        <f>IF(ISERROR(MATCH(B1017,'Лист 1'!$A$2:$A$207,0)),"no","yes")</f>
        <v>no</v>
      </c>
      <c r="L1017">
        <f>(COUNTIF($I$2:I1017, "no"))/(COUNTIF($I$2:$I$8561, "no"))</f>
        <v>0.10113704368641532</v>
      </c>
      <c r="M1017">
        <f>COUNTIF($I$2:I1017,"yes")/$K$4</f>
        <v>0.83009708737864074</v>
      </c>
    </row>
    <row r="1018" spans="1:13" x14ac:dyDescent="0.35">
      <c r="A1018" t="s">
        <v>2527</v>
      </c>
      <c r="B1018" t="s">
        <v>2528</v>
      </c>
      <c r="C1018">
        <v>22</v>
      </c>
      <c r="D1018">
        <v>668</v>
      </c>
      <c r="E1018">
        <v>1</v>
      </c>
      <c r="F1018">
        <v>1136</v>
      </c>
      <c r="G1018">
        <v>-323.10000000000002</v>
      </c>
      <c r="H1018" s="2">
        <v>1.5999999999999999E-19</v>
      </c>
      <c r="I1018" t="str">
        <f>IF(ISERROR(MATCH(B1018,'Лист 1'!$A$2:$A$207,0)),"no","yes")</f>
        <v>no</v>
      </c>
      <c r="L1018">
        <f>(COUNTIF($I$2:I1018, "no"))/(COUNTIF($I$2:$I$8561, "no"))</f>
        <v>0.10125673249551168</v>
      </c>
      <c r="M1018">
        <f>COUNTIF($I$2:I1018,"yes")/$K$4</f>
        <v>0.83009708737864074</v>
      </c>
    </row>
    <row r="1019" spans="1:13" x14ac:dyDescent="0.35">
      <c r="A1019" t="s">
        <v>2529</v>
      </c>
      <c r="B1019" t="s">
        <v>2530</v>
      </c>
      <c r="C1019">
        <v>4</v>
      </c>
      <c r="D1019">
        <v>717</v>
      </c>
      <c r="E1019">
        <v>1</v>
      </c>
      <c r="F1019">
        <v>1136</v>
      </c>
      <c r="G1019">
        <v>-323.2</v>
      </c>
      <c r="H1019" s="2">
        <v>1.5999999999999999E-19</v>
      </c>
      <c r="I1019" t="str">
        <f>IF(ISERROR(MATCH(B1019,'Лист 1'!$A$2:$A$207,0)),"no","yes")</f>
        <v>no</v>
      </c>
      <c r="L1019">
        <f>(COUNTIF($I$2:I1019, "no"))/(COUNTIF($I$2:$I$8561, "no"))</f>
        <v>0.10137642130460801</v>
      </c>
      <c r="M1019">
        <f>COUNTIF($I$2:I1019,"yes")/$K$4</f>
        <v>0.83009708737864074</v>
      </c>
    </row>
    <row r="1020" spans="1:13" x14ac:dyDescent="0.35">
      <c r="A1020" t="s">
        <v>2531</v>
      </c>
      <c r="B1020" t="s">
        <v>2532</v>
      </c>
      <c r="C1020">
        <v>1</v>
      </c>
      <c r="D1020">
        <v>720</v>
      </c>
      <c r="E1020">
        <v>1</v>
      </c>
      <c r="F1020">
        <v>1136</v>
      </c>
      <c r="G1020">
        <v>-323.2</v>
      </c>
      <c r="H1020" s="2">
        <v>1.5999999999999999E-19</v>
      </c>
      <c r="I1020" t="str">
        <f>IF(ISERROR(MATCH(B1020,'Лист 1'!$A$2:$A$207,0)),"no","yes")</f>
        <v>no</v>
      </c>
      <c r="L1020">
        <f>(COUNTIF($I$2:I1020, "no"))/(COUNTIF($I$2:$I$8561, "no"))</f>
        <v>0.10149611011370437</v>
      </c>
      <c r="M1020">
        <f>COUNTIF($I$2:I1020,"yes")/$K$4</f>
        <v>0.83009708737864074</v>
      </c>
    </row>
    <row r="1021" spans="1:13" x14ac:dyDescent="0.35">
      <c r="A1021" t="s">
        <v>2533</v>
      </c>
      <c r="B1021" t="s">
        <v>2534</v>
      </c>
      <c r="C1021">
        <v>41</v>
      </c>
      <c r="D1021">
        <v>740</v>
      </c>
      <c r="E1021">
        <v>1</v>
      </c>
      <c r="F1021">
        <v>1136</v>
      </c>
      <c r="G1021">
        <v>-323.2</v>
      </c>
      <c r="H1021" s="2">
        <v>1.5999999999999999E-19</v>
      </c>
      <c r="I1021" t="str">
        <f>IF(ISERROR(MATCH(B1021,'Лист 1'!$A$2:$A$207,0)),"no","yes")</f>
        <v>no</v>
      </c>
      <c r="L1021">
        <f>(COUNTIF($I$2:I1021, "no"))/(COUNTIF($I$2:$I$8561, "no"))</f>
        <v>0.10161579892280072</v>
      </c>
      <c r="M1021">
        <f>COUNTIF($I$2:I1021,"yes")/$K$4</f>
        <v>0.83009708737864074</v>
      </c>
    </row>
    <row r="1022" spans="1:13" x14ac:dyDescent="0.35">
      <c r="A1022" t="s">
        <v>2535</v>
      </c>
      <c r="B1022" t="s">
        <v>2536</v>
      </c>
      <c r="C1022">
        <v>26</v>
      </c>
      <c r="D1022">
        <v>668</v>
      </c>
      <c r="E1022">
        <v>1</v>
      </c>
      <c r="F1022">
        <v>1136</v>
      </c>
      <c r="G1022">
        <v>-323.3</v>
      </c>
      <c r="H1022" s="2">
        <v>1.5999999999999999E-19</v>
      </c>
      <c r="I1022" t="str">
        <f>IF(ISERROR(MATCH(B1022,'Лист 1'!$A$2:$A$207,0)),"no","yes")</f>
        <v>no</v>
      </c>
      <c r="L1022">
        <f>(COUNTIF($I$2:I1022, "no"))/(COUNTIF($I$2:$I$8561, "no"))</f>
        <v>0.10173548773189707</v>
      </c>
      <c r="M1022">
        <f>COUNTIF($I$2:I1022,"yes")/$K$4</f>
        <v>0.83009708737864074</v>
      </c>
    </row>
    <row r="1023" spans="1:13" x14ac:dyDescent="0.35">
      <c r="A1023" t="s">
        <v>2537</v>
      </c>
      <c r="B1023" t="s">
        <v>2538</v>
      </c>
      <c r="C1023">
        <v>8</v>
      </c>
      <c r="D1023">
        <v>668</v>
      </c>
      <c r="E1023">
        <v>1</v>
      </c>
      <c r="F1023">
        <v>1136</v>
      </c>
      <c r="G1023">
        <v>-324</v>
      </c>
      <c r="H1023" s="2">
        <v>1.5999999999999999E-19</v>
      </c>
      <c r="I1023" t="str">
        <f>IF(ISERROR(MATCH(B1023,'Лист 1'!$A$2:$A$207,0)),"no","yes")</f>
        <v>no</v>
      </c>
      <c r="L1023">
        <f>(COUNTIF($I$2:I1023, "no"))/(COUNTIF($I$2:$I$8561, "no"))</f>
        <v>0.10185517654099342</v>
      </c>
      <c r="M1023">
        <f>COUNTIF($I$2:I1023,"yes")/$K$4</f>
        <v>0.83009708737864074</v>
      </c>
    </row>
    <row r="1024" spans="1:13" x14ac:dyDescent="0.35">
      <c r="A1024" t="s">
        <v>2539</v>
      </c>
      <c r="B1024" t="s">
        <v>2540</v>
      </c>
      <c r="C1024">
        <v>7</v>
      </c>
      <c r="D1024">
        <v>668</v>
      </c>
      <c r="E1024">
        <v>1</v>
      </c>
      <c r="F1024">
        <v>1136</v>
      </c>
      <c r="G1024">
        <v>-324</v>
      </c>
      <c r="H1024" s="2">
        <v>1.7000000000000001E-19</v>
      </c>
      <c r="I1024" t="str">
        <f>IF(ISERROR(MATCH(B1024,'Лист 1'!$A$2:$A$207,0)),"no","yes")</f>
        <v>no</v>
      </c>
      <c r="L1024">
        <f>(COUNTIF($I$2:I1024, "no"))/(COUNTIF($I$2:$I$8561, "no"))</f>
        <v>0.10197486535008976</v>
      </c>
      <c r="M1024">
        <f>COUNTIF($I$2:I1024,"yes")/$K$4</f>
        <v>0.83009708737864074</v>
      </c>
    </row>
    <row r="1025" spans="1:13" x14ac:dyDescent="0.35">
      <c r="A1025" t="s">
        <v>2541</v>
      </c>
      <c r="B1025" t="s">
        <v>2542</v>
      </c>
      <c r="C1025">
        <v>8</v>
      </c>
      <c r="D1025">
        <v>669</v>
      </c>
      <c r="E1025">
        <v>1</v>
      </c>
      <c r="F1025">
        <v>1136</v>
      </c>
      <c r="G1025">
        <v>-324</v>
      </c>
      <c r="H1025" s="2">
        <v>1.7000000000000001E-19</v>
      </c>
      <c r="I1025" t="str">
        <f>IF(ISERROR(MATCH(B1025,'Лист 1'!$A$2:$A$207,0)),"no","yes")</f>
        <v>no</v>
      </c>
      <c r="L1025">
        <f>(COUNTIF($I$2:I1025, "no"))/(COUNTIF($I$2:$I$8561, "no"))</f>
        <v>0.10209455415918611</v>
      </c>
      <c r="M1025">
        <f>COUNTIF($I$2:I1025,"yes")/$K$4</f>
        <v>0.83009708737864074</v>
      </c>
    </row>
    <row r="1026" spans="1:13" x14ac:dyDescent="0.35">
      <c r="A1026" t="s">
        <v>2543</v>
      </c>
      <c r="B1026" t="s">
        <v>2544</v>
      </c>
      <c r="C1026">
        <v>7</v>
      </c>
      <c r="D1026">
        <v>668</v>
      </c>
      <c r="E1026">
        <v>1</v>
      </c>
      <c r="F1026">
        <v>1136</v>
      </c>
      <c r="G1026">
        <v>-324.5</v>
      </c>
      <c r="H1026" s="2">
        <v>1.7000000000000001E-19</v>
      </c>
      <c r="I1026" t="str">
        <f>IF(ISERROR(MATCH(B1026,'Лист 1'!$A$2:$A$207,0)),"no","yes")</f>
        <v>no</v>
      </c>
      <c r="L1026">
        <f>(COUNTIF($I$2:I1026, "no"))/(COUNTIF($I$2:$I$8561, "no"))</f>
        <v>0.10221424296828246</v>
      </c>
      <c r="M1026">
        <f>COUNTIF($I$2:I1026,"yes")/$K$4</f>
        <v>0.83009708737864074</v>
      </c>
    </row>
    <row r="1027" spans="1:13" x14ac:dyDescent="0.35">
      <c r="A1027" t="s">
        <v>2545</v>
      </c>
      <c r="B1027" t="s">
        <v>2546</v>
      </c>
      <c r="C1027">
        <v>8</v>
      </c>
      <c r="D1027">
        <v>668</v>
      </c>
      <c r="E1027">
        <v>1</v>
      </c>
      <c r="F1027">
        <v>1136</v>
      </c>
      <c r="G1027">
        <v>-324.60000000000002</v>
      </c>
      <c r="H1027" s="2">
        <v>1.7000000000000001E-19</v>
      </c>
      <c r="I1027" t="str">
        <f>IF(ISERROR(MATCH(B1027,'Лист 1'!$A$2:$A$207,0)),"no","yes")</f>
        <v>no</v>
      </c>
      <c r="L1027">
        <f>(COUNTIF($I$2:I1027, "no"))/(COUNTIF($I$2:$I$8561, "no"))</f>
        <v>0.10233393177737882</v>
      </c>
      <c r="M1027">
        <f>COUNTIF($I$2:I1027,"yes")/$K$4</f>
        <v>0.83009708737864074</v>
      </c>
    </row>
    <row r="1028" spans="1:13" x14ac:dyDescent="0.35">
      <c r="A1028" t="s">
        <v>2547</v>
      </c>
      <c r="B1028" t="s">
        <v>2548</v>
      </c>
      <c r="C1028">
        <v>29</v>
      </c>
      <c r="D1028">
        <v>716</v>
      </c>
      <c r="E1028">
        <v>1</v>
      </c>
      <c r="F1028">
        <v>1136</v>
      </c>
      <c r="G1028">
        <v>-325</v>
      </c>
      <c r="H1028" s="2">
        <v>1.8000000000000001E-19</v>
      </c>
      <c r="I1028" t="str">
        <f>IF(ISERROR(MATCH(B1028,'Лист 1'!$A$2:$A$207,0)),"no","yes")</f>
        <v>no</v>
      </c>
      <c r="L1028">
        <f>(COUNTIF($I$2:I1028, "no"))/(COUNTIF($I$2:$I$8561, "no"))</f>
        <v>0.10245362058647517</v>
      </c>
      <c r="M1028">
        <f>COUNTIF($I$2:I1028,"yes")/$K$4</f>
        <v>0.83009708737864074</v>
      </c>
    </row>
    <row r="1029" spans="1:13" x14ac:dyDescent="0.35">
      <c r="A1029" t="s">
        <v>2549</v>
      </c>
      <c r="B1029" t="s">
        <v>2550</v>
      </c>
      <c r="C1029">
        <v>376</v>
      </c>
      <c r="D1029">
        <v>1184</v>
      </c>
      <c r="E1029">
        <v>1</v>
      </c>
      <c r="F1029">
        <v>1136</v>
      </c>
      <c r="G1029">
        <v>-325.10000000000002</v>
      </c>
      <c r="H1029" s="2">
        <v>1.8000000000000001E-19</v>
      </c>
      <c r="I1029" t="str">
        <f>IF(ISERROR(MATCH(B1029,'Лист 1'!$A$2:$A$207,0)),"no","yes")</f>
        <v>no</v>
      </c>
      <c r="L1029">
        <f>(COUNTIF($I$2:I1029, "no"))/(COUNTIF($I$2:$I$8561, "no"))</f>
        <v>0.10257330939557151</v>
      </c>
      <c r="M1029">
        <f>COUNTIF($I$2:I1029,"yes")/$K$4</f>
        <v>0.83009708737864074</v>
      </c>
    </row>
    <row r="1030" spans="1:13" x14ac:dyDescent="0.35">
      <c r="A1030" t="s">
        <v>2551</v>
      </c>
      <c r="B1030" t="s">
        <v>2552</v>
      </c>
      <c r="C1030">
        <v>241</v>
      </c>
      <c r="D1030">
        <v>949</v>
      </c>
      <c r="E1030">
        <v>1</v>
      </c>
      <c r="F1030">
        <v>1136</v>
      </c>
      <c r="G1030">
        <v>-325.10000000000002</v>
      </c>
      <c r="H1030" s="2">
        <v>1.8000000000000001E-19</v>
      </c>
      <c r="I1030" t="str">
        <f>IF(ISERROR(MATCH(B1030,'Лист 1'!$A$2:$A$207,0)),"no","yes")</f>
        <v>no</v>
      </c>
      <c r="L1030">
        <f>(COUNTIF($I$2:I1030, "no"))/(COUNTIF($I$2:$I$8561, "no"))</f>
        <v>0.10269299820466786</v>
      </c>
      <c r="M1030">
        <f>COUNTIF($I$2:I1030,"yes")/$K$4</f>
        <v>0.83009708737864074</v>
      </c>
    </row>
    <row r="1031" spans="1:13" x14ac:dyDescent="0.35">
      <c r="A1031" t="s">
        <v>2553</v>
      </c>
      <c r="B1031" t="s">
        <v>2554</v>
      </c>
      <c r="C1031">
        <v>382</v>
      </c>
      <c r="D1031">
        <v>1155</v>
      </c>
      <c r="E1031">
        <v>1</v>
      </c>
      <c r="F1031">
        <v>1136</v>
      </c>
      <c r="G1031">
        <v>-325.2</v>
      </c>
      <c r="H1031" s="2">
        <v>1.8000000000000001E-19</v>
      </c>
      <c r="I1031" t="str">
        <f>IF(ISERROR(MATCH(B1031,'Лист 1'!$A$2:$A$207,0)),"no","yes")</f>
        <v>no</v>
      </c>
      <c r="L1031">
        <f>(COUNTIF($I$2:I1031, "no"))/(COUNTIF($I$2:$I$8561, "no"))</f>
        <v>0.10281268701376421</v>
      </c>
      <c r="M1031">
        <f>COUNTIF($I$2:I1031,"yes")/$K$4</f>
        <v>0.83009708737864074</v>
      </c>
    </row>
    <row r="1032" spans="1:13" x14ac:dyDescent="0.35">
      <c r="A1032" t="s">
        <v>2555</v>
      </c>
      <c r="B1032" t="s">
        <v>2556</v>
      </c>
      <c r="C1032">
        <v>381</v>
      </c>
      <c r="D1032">
        <v>1169</v>
      </c>
      <c r="E1032">
        <v>1</v>
      </c>
      <c r="F1032">
        <v>1136</v>
      </c>
      <c r="G1032">
        <v>-325.5</v>
      </c>
      <c r="H1032" s="2">
        <v>1.8000000000000001E-19</v>
      </c>
      <c r="I1032" t="str">
        <f>IF(ISERROR(MATCH(B1032,'Лист 1'!$A$2:$A$207,0)),"no","yes")</f>
        <v>no</v>
      </c>
      <c r="L1032">
        <f>(COUNTIF($I$2:I1032, "no"))/(COUNTIF($I$2:$I$8561, "no"))</f>
        <v>0.10293237582286056</v>
      </c>
      <c r="M1032">
        <f>COUNTIF($I$2:I1032,"yes")/$K$4</f>
        <v>0.83009708737864074</v>
      </c>
    </row>
    <row r="1033" spans="1:13" x14ac:dyDescent="0.35">
      <c r="A1033" t="s">
        <v>2557</v>
      </c>
      <c r="B1033" t="s">
        <v>2558</v>
      </c>
      <c r="C1033">
        <v>601</v>
      </c>
      <c r="D1033">
        <v>1591</v>
      </c>
      <c r="E1033">
        <v>1</v>
      </c>
      <c r="F1033">
        <v>1136</v>
      </c>
      <c r="G1033">
        <v>-325.60000000000002</v>
      </c>
      <c r="H1033" s="2">
        <v>1.8000000000000001E-19</v>
      </c>
      <c r="I1033" t="str">
        <f>IF(ISERROR(MATCH(B1033,'Лист 1'!$A$2:$A$207,0)),"no","yes")</f>
        <v>no</v>
      </c>
      <c r="L1033">
        <f>(COUNTIF($I$2:I1033, "no"))/(COUNTIF($I$2:$I$8561, "no"))</f>
        <v>0.10305206463195692</v>
      </c>
      <c r="M1033">
        <f>COUNTIF($I$2:I1033,"yes")/$K$4</f>
        <v>0.83009708737864074</v>
      </c>
    </row>
    <row r="1034" spans="1:13" x14ac:dyDescent="0.35">
      <c r="A1034" t="s">
        <v>2559</v>
      </c>
      <c r="B1034" t="s">
        <v>2560</v>
      </c>
      <c r="C1034">
        <v>346</v>
      </c>
      <c r="D1034">
        <v>1144</v>
      </c>
      <c r="E1034">
        <v>1</v>
      </c>
      <c r="F1034">
        <v>1136</v>
      </c>
      <c r="G1034">
        <v>-325.8</v>
      </c>
      <c r="H1034" s="2">
        <v>1.9E-19</v>
      </c>
      <c r="I1034" t="str">
        <f>IF(ISERROR(MATCH(B1034,'Лист 1'!$A$2:$A$207,0)),"no","yes")</f>
        <v>no</v>
      </c>
      <c r="L1034">
        <f>(COUNTIF($I$2:I1034, "no"))/(COUNTIF($I$2:$I$8561, "no"))</f>
        <v>0.10317175344105327</v>
      </c>
      <c r="M1034">
        <f>COUNTIF($I$2:I1034,"yes")/$K$4</f>
        <v>0.83009708737864074</v>
      </c>
    </row>
    <row r="1035" spans="1:13" x14ac:dyDescent="0.35">
      <c r="A1035" t="s">
        <v>2561</v>
      </c>
      <c r="B1035" t="s">
        <v>2562</v>
      </c>
      <c r="C1035">
        <v>35</v>
      </c>
      <c r="D1035">
        <v>828</v>
      </c>
      <c r="E1035">
        <v>1</v>
      </c>
      <c r="F1035">
        <v>1136</v>
      </c>
      <c r="G1035">
        <v>-326.10000000000002</v>
      </c>
      <c r="H1035" s="2">
        <v>1.9E-19</v>
      </c>
      <c r="I1035" t="str">
        <f>IF(ISERROR(MATCH(B1035,'Лист 1'!$A$2:$A$207,0)),"no","yes")</f>
        <v>no</v>
      </c>
      <c r="L1035">
        <f>(COUNTIF($I$2:I1035, "no"))/(COUNTIF($I$2:$I$8561, "no"))</f>
        <v>0.10329144225014961</v>
      </c>
      <c r="M1035">
        <f>COUNTIF($I$2:I1035,"yes")/$K$4</f>
        <v>0.83009708737864074</v>
      </c>
    </row>
    <row r="1036" spans="1:13" x14ac:dyDescent="0.35">
      <c r="A1036" t="s">
        <v>2563</v>
      </c>
      <c r="B1036" t="s">
        <v>2564</v>
      </c>
      <c r="C1036">
        <v>1</v>
      </c>
      <c r="D1036">
        <v>720</v>
      </c>
      <c r="E1036">
        <v>1</v>
      </c>
      <c r="F1036">
        <v>1136</v>
      </c>
      <c r="G1036">
        <v>-326.2</v>
      </c>
      <c r="H1036" s="2">
        <v>1.9E-19</v>
      </c>
      <c r="I1036" t="str">
        <f>IF(ISERROR(MATCH(B1036,'Лист 1'!$A$2:$A$207,0)),"no","yes")</f>
        <v>no</v>
      </c>
      <c r="L1036">
        <f>(COUNTIF($I$2:I1036, "no"))/(COUNTIF($I$2:$I$8561, "no"))</f>
        <v>0.10341113105924596</v>
      </c>
      <c r="M1036">
        <f>COUNTIF($I$2:I1036,"yes")/$K$4</f>
        <v>0.83009708737864074</v>
      </c>
    </row>
    <row r="1037" spans="1:13" x14ac:dyDescent="0.35">
      <c r="A1037" t="s">
        <v>2565</v>
      </c>
      <c r="B1037" t="s">
        <v>2566</v>
      </c>
      <c r="C1037">
        <v>42</v>
      </c>
      <c r="D1037">
        <v>833</v>
      </c>
      <c r="E1037">
        <v>1</v>
      </c>
      <c r="F1037">
        <v>1136</v>
      </c>
      <c r="G1037">
        <v>-326.3</v>
      </c>
      <c r="H1037" s="2">
        <v>1.9E-19</v>
      </c>
      <c r="I1037" t="str">
        <f>IF(ISERROR(MATCH(B1037,'Лист 1'!$A$2:$A$207,0)),"no","yes")</f>
        <v>no</v>
      </c>
      <c r="L1037">
        <f>(COUNTIF($I$2:I1037, "no"))/(COUNTIF($I$2:$I$8561, "no"))</f>
        <v>0.10353081986834231</v>
      </c>
      <c r="M1037">
        <f>COUNTIF($I$2:I1037,"yes")/$K$4</f>
        <v>0.83009708737864074</v>
      </c>
    </row>
    <row r="1038" spans="1:13" x14ac:dyDescent="0.35">
      <c r="A1038" t="s">
        <v>2567</v>
      </c>
      <c r="B1038" t="s">
        <v>2568</v>
      </c>
      <c r="C1038">
        <v>376</v>
      </c>
      <c r="D1038">
        <v>1183</v>
      </c>
      <c r="E1038">
        <v>1</v>
      </c>
      <c r="F1038">
        <v>1136</v>
      </c>
      <c r="G1038">
        <v>-326.60000000000002</v>
      </c>
      <c r="H1038" s="2">
        <v>2E-19</v>
      </c>
      <c r="I1038" t="str">
        <f>IF(ISERROR(MATCH(B1038,'Лист 1'!$A$2:$A$207,0)),"no","yes")</f>
        <v>no</v>
      </c>
      <c r="L1038">
        <f>(COUNTIF($I$2:I1038, "no"))/(COUNTIF($I$2:$I$8561, "no"))</f>
        <v>0.10365050867743866</v>
      </c>
      <c r="M1038">
        <f>COUNTIF($I$2:I1038,"yes")/$K$4</f>
        <v>0.83009708737864074</v>
      </c>
    </row>
    <row r="1039" spans="1:13" x14ac:dyDescent="0.35">
      <c r="A1039" t="s">
        <v>2569</v>
      </c>
      <c r="B1039" t="s">
        <v>2570</v>
      </c>
      <c r="C1039">
        <v>16</v>
      </c>
      <c r="D1039">
        <v>737</v>
      </c>
      <c r="E1039">
        <v>1</v>
      </c>
      <c r="F1039">
        <v>1136</v>
      </c>
      <c r="G1039">
        <v>-326.60000000000002</v>
      </c>
      <c r="H1039" s="2">
        <v>2E-19</v>
      </c>
      <c r="I1039" t="str">
        <f>IF(ISERROR(MATCH(B1039,'Лист 1'!$A$2:$A$207,0)),"no","yes")</f>
        <v>no</v>
      </c>
      <c r="L1039">
        <f>(COUNTIF($I$2:I1039, "no"))/(COUNTIF($I$2:$I$8561, "no"))</f>
        <v>0.10377019748653502</v>
      </c>
      <c r="M1039">
        <f>COUNTIF($I$2:I1039,"yes")/$K$4</f>
        <v>0.83009708737864074</v>
      </c>
    </row>
    <row r="1040" spans="1:13" x14ac:dyDescent="0.35">
      <c r="A1040" t="s">
        <v>2571</v>
      </c>
      <c r="B1040" t="s">
        <v>2572</v>
      </c>
      <c r="C1040">
        <v>3</v>
      </c>
      <c r="D1040">
        <v>716</v>
      </c>
      <c r="E1040">
        <v>1</v>
      </c>
      <c r="F1040">
        <v>1136</v>
      </c>
      <c r="G1040">
        <v>-326.8</v>
      </c>
      <c r="H1040" s="2">
        <v>2E-19</v>
      </c>
      <c r="I1040" t="str">
        <f>IF(ISERROR(MATCH(B1040,'Лист 1'!$A$2:$A$207,0)),"no","yes")</f>
        <v>no</v>
      </c>
      <c r="L1040">
        <f>(COUNTIF($I$2:I1040, "no"))/(COUNTIF($I$2:$I$8561, "no"))</f>
        <v>0.10388988629563135</v>
      </c>
      <c r="M1040">
        <f>COUNTIF($I$2:I1040,"yes")/$K$4</f>
        <v>0.83009708737864074</v>
      </c>
    </row>
    <row r="1041" spans="1:13" x14ac:dyDescent="0.35">
      <c r="A1041" t="s">
        <v>2573</v>
      </c>
      <c r="B1041" t="s">
        <v>2574</v>
      </c>
      <c r="C1041">
        <v>1</v>
      </c>
      <c r="D1041">
        <v>909</v>
      </c>
      <c r="E1041">
        <v>1</v>
      </c>
      <c r="F1041">
        <v>1136</v>
      </c>
      <c r="G1041">
        <v>-326.89999999999998</v>
      </c>
      <c r="H1041" s="2">
        <v>2E-19</v>
      </c>
      <c r="I1041" t="str">
        <f>IF(ISERROR(MATCH(B1041,'Лист 1'!$A$2:$A$207,0)),"no","yes")</f>
        <v>no</v>
      </c>
      <c r="L1041">
        <f>(COUNTIF($I$2:I1041, "no"))/(COUNTIF($I$2:$I$8561, "no"))</f>
        <v>0.10400957510472771</v>
      </c>
      <c r="M1041">
        <f>COUNTIF($I$2:I1041,"yes")/$K$4</f>
        <v>0.83009708737864074</v>
      </c>
    </row>
    <row r="1042" spans="1:13" x14ac:dyDescent="0.35">
      <c r="A1042" t="s">
        <v>2575</v>
      </c>
      <c r="B1042" t="s">
        <v>2576</v>
      </c>
      <c r="C1042">
        <v>619</v>
      </c>
      <c r="D1042">
        <v>1363</v>
      </c>
      <c r="E1042">
        <v>1</v>
      </c>
      <c r="F1042">
        <v>1136</v>
      </c>
      <c r="G1042">
        <v>-327</v>
      </c>
      <c r="H1042" s="2">
        <v>2E-19</v>
      </c>
      <c r="I1042" t="str">
        <f>IF(ISERROR(MATCH(B1042,'Лист 1'!$A$2:$A$207,0)),"no","yes")</f>
        <v>no</v>
      </c>
      <c r="L1042">
        <f>(COUNTIF($I$2:I1042, "no"))/(COUNTIF($I$2:$I$8561, "no"))</f>
        <v>0.10412926391382406</v>
      </c>
      <c r="M1042">
        <f>COUNTIF($I$2:I1042,"yes")/$K$4</f>
        <v>0.83009708737864074</v>
      </c>
    </row>
    <row r="1043" spans="1:13" x14ac:dyDescent="0.35">
      <c r="A1043" t="s">
        <v>2577</v>
      </c>
      <c r="B1043" t="s">
        <v>2578</v>
      </c>
      <c r="C1043">
        <v>43</v>
      </c>
      <c r="D1043">
        <v>838</v>
      </c>
      <c r="E1043">
        <v>1</v>
      </c>
      <c r="F1043">
        <v>1136</v>
      </c>
      <c r="G1043">
        <v>-327.7</v>
      </c>
      <c r="H1043" s="2">
        <v>2.0999999999999999E-19</v>
      </c>
      <c r="I1043" t="str">
        <f>IF(ISERROR(MATCH(B1043,'Лист 1'!$A$2:$A$207,0)),"no","yes")</f>
        <v>no</v>
      </c>
      <c r="L1043">
        <f>(COUNTIF($I$2:I1043, "no"))/(COUNTIF($I$2:$I$8561, "no"))</f>
        <v>0.10424895272292041</v>
      </c>
      <c r="M1043">
        <f>COUNTIF($I$2:I1043,"yes")/$K$4</f>
        <v>0.83009708737864074</v>
      </c>
    </row>
    <row r="1044" spans="1:13" x14ac:dyDescent="0.35">
      <c r="A1044" t="s">
        <v>2579</v>
      </c>
      <c r="B1044" t="s">
        <v>2580</v>
      </c>
      <c r="C1044">
        <v>2</v>
      </c>
      <c r="D1044">
        <v>656</v>
      </c>
      <c r="E1044">
        <v>1</v>
      </c>
      <c r="F1044">
        <v>1136</v>
      </c>
      <c r="G1044">
        <v>-327.9</v>
      </c>
      <c r="H1044" s="2">
        <v>2.0999999999999999E-19</v>
      </c>
      <c r="I1044" t="str">
        <f>IF(ISERROR(MATCH(B1044,'Лист 1'!$A$2:$A$207,0)),"no","yes")</f>
        <v>no</v>
      </c>
      <c r="L1044">
        <f>(COUNTIF($I$2:I1044, "no"))/(COUNTIF($I$2:$I$8561, "no"))</f>
        <v>0.10436864153201676</v>
      </c>
      <c r="M1044">
        <f>COUNTIF($I$2:I1044,"yes")/$K$4</f>
        <v>0.83009708737864074</v>
      </c>
    </row>
    <row r="1045" spans="1:13" x14ac:dyDescent="0.35">
      <c r="A1045" t="s">
        <v>2581</v>
      </c>
      <c r="B1045" t="s">
        <v>2582</v>
      </c>
      <c r="C1045">
        <v>2</v>
      </c>
      <c r="D1045">
        <v>656</v>
      </c>
      <c r="E1045">
        <v>1</v>
      </c>
      <c r="F1045">
        <v>1136</v>
      </c>
      <c r="G1045">
        <v>-327.9</v>
      </c>
      <c r="H1045" s="2">
        <v>2.0999999999999999E-19</v>
      </c>
      <c r="I1045" t="str">
        <f>IF(ISERROR(MATCH(B1045,'Лист 1'!$A$2:$A$207,0)),"no","yes")</f>
        <v>no</v>
      </c>
      <c r="L1045">
        <f>(COUNTIF($I$2:I1045, "no"))/(COUNTIF($I$2:$I$8561, "no"))</f>
        <v>0.1044883303411131</v>
      </c>
      <c r="M1045">
        <f>COUNTIF($I$2:I1045,"yes")/$K$4</f>
        <v>0.83009708737864074</v>
      </c>
    </row>
    <row r="1046" spans="1:13" x14ac:dyDescent="0.35">
      <c r="A1046" t="s">
        <v>2583</v>
      </c>
      <c r="B1046" t="s">
        <v>2584</v>
      </c>
      <c r="C1046">
        <v>1</v>
      </c>
      <c r="D1046">
        <v>656</v>
      </c>
      <c r="E1046">
        <v>1</v>
      </c>
      <c r="F1046">
        <v>1136</v>
      </c>
      <c r="G1046">
        <v>-328</v>
      </c>
      <c r="H1046" s="2">
        <v>2.1999999999999998E-19</v>
      </c>
      <c r="I1046" t="str">
        <f>IF(ISERROR(MATCH(B1046,'Лист 1'!$A$2:$A$207,0)),"no","yes")</f>
        <v>no</v>
      </c>
      <c r="L1046">
        <f>(COUNTIF($I$2:I1046, "no"))/(COUNTIF($I$2:$I$8561, "no"))</f>
        <v>0.10460801915020945</v>
      </c>
      <c r="M1046">
        <f>COUNTIF($I$2:I1046,"yes")/$K$4</f>
        <v>0.83009708737864074</v>
      </c>
    </row>
    <row r="1047" spans="1:13" x14ac:dyDescent="0.35">
      <c r="A1047" t="s">
        <v>2585</v>
      </c>
      <c r="B1047" t="s">
        <v>2586</v>
      </c>
      <c r="C1047">
        <v>8</v>
      </c>
      <c r="D1047">
        <v>668</v>
      </c>
      <c r="E1047">
        <v>1</v>
      </c>
      <c r="F1047">
        <v>1136</v>
      </c>
      <c r="G1047">
        <v>-328.7</v>
      </c>
      <c r="H1047" s="2">
        <v>2.2999999999999998E-19</v>
      </c>
      <c r="I1047" t="str">
        <f>IF(ISERROR(MATCH(B1047,'Лист 1'!$A$2:$A$207,0)),"no","yes")</f>
        <v>no</v>
      </c>
      <c r="L1047">
        <f>(COUNTIF($I$2:I1047, "no"))/(COUNTIF($I$2:$I$8561, "no"))</f>
        <v>0.1047277079593058</v>
      </c>
      <c r="M1047">
        <f>COUNTIF($I$2:I1047,"yes")/$K$4</f>
        <v>0.83009708737864074</v>
      </c>
    </row>
    <row r="1048" spans="1:13" x14ac:dyDescent="0.35">
      <c r="A1048" t="s">
        <v>2587</v>
      </c>
      <c r="B1048" t="s">
        <v>2588</v>
      </c>
      <c r="C1048">
        <v>22</v>
      </c>
      <c r="D1048">
        <v>633</v>
      </c>
      <c r="E1048">
        <v>1</v>
      </c>
      <c r="F1048">
        <v>1136</v>
      </c>
      <c r="G1048">
        <v>-329.3</v>
      </c>
      <c r="H1048" s="2">
        <v>2.4000000000000002E-19</v>
      </c>
      <c r="I1048" t="str">
        <f>IF(ISERROR(MATCH(B1048,'Лист 1'!$A$2:$A$207,0)),"no","yes")</f>
        <v>no</v>
      </c>
      <c r="L1048">
        <f>(COUNTIF($I$2:I1048, "no"))/(COUNTIF($I$2:$I$8561, "no"))</f>
        <v>0.10484739676840216</v>
      </c>
      <c r="M1048">
        <f>COUNTIF($I$2:I1048,"yes")/$K$4</f>
        <v>0.83009708737864074</v>
      </c>
    </row>
    <row r="1049" spans="1:13" x14ac:dyDescent="0.35">
      <c r="A1049" t="s">
        <v>2589</v>
      </c>
      <c r="B1049" t="s">
        <v>2590</v>
      </c>
      <c r="C1049">
        <v>395</v>
      </c>
      <c r="D1049">
        <v>1188</v>
      </c>
      <c r="E1049">
        <v>1</v>
      </c>
      <c r="F1049">
        <v>1136</v>
      </c>
      <c r="G1049">
        <v>-329.4</v>
      </c>
      <c r="H1049" s="2">
        <v>2.4000000000000002E-19</v>
      </c>
      <c r="I1049" t="str">
        <f>IF(ISERROR(MATCH(B1049,'Лист 1'!$A$2:$A$207,0)),"no","yes")</f>
        <v>no</v>
      </c>
      <c r="L1049">
        <f>(COUNTIF($I$2:I1049, "no"))/(COUNTIF($I$2:$I$8561, "no"))</f>
        <v>0.10496708557749851</v>
      </c>
      <c r="M1049">
        <f>COUNTIF($I$2:I1049,"yes")/$K$4</f>
        <v>0.83009708737864074</v>
      </c>
    </row>
    <row r="1050" spans="1:13" x14ac:dyDescent="0.35">
      <c r="A1050" t="s">
        <v>2591</v>
      </c>
      <c r="B1050" t="s">
        <v>2592</v>
      </c>
      <c r="C1050">
        <v>202</v>
      </c>
      <c r="D1050">
        <v>962</v>
      </c>
      <c r="E1050">
        <v>1</v>
      </c>
      <c r="F1050">
        <v>1136</v>
      </c>
      <c r="G1050">
        <v>-330</v>
      </c>
      <c r="H1050" s="2">
        <v>2.5000000000000002E-19</v>
      </c>
      <c r="I1050" t="str">
        <f>IF(ISERROR(MATCH(B1050,'Лист 1'!$A$2:$A$207,0)),"no","yes")</f>
        <v>no</v>
      </c>
      <c r="L1050">
        <f>(COUNTIF($I$2:I1050, "no"))/(COUNTIF($I$2:$I$8561, "no"))</f>
        <v>0.10508677438659485</v>
      </c>
      <c r="M1050">
        <f>COUNTIF($I$2:I1050,"yes")/$K$4</f>
        <v>0.83009708737864074</v>
      </c>
    </row>
    <row r="1051" spans="1:13" x14ac:dyDescent="0.35">
      <c r="A1051" t="s">
        <v>2593</v>
      </c>
      <c r="B1051" t="s">
        <v>2594</v>
      </c>
      <c r="C1051">
        <v>208</v>
      </c>
      <c r="D1051">
        <v>1164</v>
      </c>
      <c r="E1051">
        <v>1</v>
      </c>
      <c r="F1051">
        <v>1136</v>
      </c>
      <c r="G1051">
        <v>-330.4</v>
      </c>
      <c r="H1051" s="2">
        <v>2.5000000000000002E-19</v>
      </c>
      <c r="I1051" t="str">
        <f>IF(ISERROR(MATCH(B1051,'Лист 1'!$A$2:$A$207,0)),"no","yes")</f>
        <v>no</v>
      </c>
      <c r="L1051">
        <f>(COUNTIF($I$2:I1051, "no"))/(COUNTIF($I$2:$I$8561, "no"))</f>
        <v>0.1052064631956912</v>
      </c>
      <c r="M1051">
        <f>COUNTIF($I$2:I1051,"yes")/$K$4</f>
        <v>0.83009708737864074</v>
      </c>
    </row>
    <row r="1052" spans="1:13" x14ac:dyDescent="0.35">
      <c r="A1052" t="s">
        <v>2595</v>
      </c>
      <c r="B1052" t="s">
        <v>2596</v>
      </c>
      <c r="C1052">
        <v>202</v>
      </c>
      <c r="D1052">
        <v>962</v>
      </c>
      <c r="E1052">
        <v>1</v>
      </c>
      <c r="F1052">
        <v>1136</v>
      </c>
      <c r="G1052">
        <v>-330.5</v>
      </c>
      <c r="H1052" s="2">
        <v>2.6000000000000001E-19</v>
      </c>
      <c r="I1052" t="str">
        <f>IF(ISERROR(MATCH(B1052,'Лист 1'!$A$2:$A$207,0)),"no","yes")</f>
        <v>no</v>
      </c>
      <c r="L1052">
        <f>(COUNTIF($I$2:I1052, "no"))/(COUNTIF($I$2:$I$8561, "no"))</f>
        <v>0.10532615200478755</v>
      </c>
      <c r="M1052">
        <f>COUNTIF($I$2:I1052,"yes")/$K$4</f>
        <v>0.83009708737864074</v>
      </c>
    </row>
    <row r="1053" spans="1:13" x14ac:dyDescent="0.35">
      <c r="A1053" t="s">
        <v>2597</v>
      </c>
      <c r="B1053" t="s">
        <v>2598</v>
      </c>
      <c r="C1053">
        <v>31</v>
      </c>
      <c r="D1053">
        <v>815</v>
      </c>
      <c r="E1053">
        <v>1</v>
      </c>
      <c r="F1053">
        <v>1136</v>
      </c>
      <c r="G1053">
        <v>-330.6</v>
      </c>
      <c r="H1053" s="2">
        <v>2.6000000000000001E-19</v>
      </c>
      <c r="I1053" t="str">
        <f>IF(ISERROR(MATCH(B1053,'Лист 1'!$A$2:$A$207,0)),"no","yes")</f>
        <v>no</v>
      </c>
      <c r="L1053">
        <f>(COUNTIF($I$2:I1053, "no"))/(COUNTIF($I$2:$I$8561, "no"))</f>
        <v>0.1054458408138839</v>
      </c>
      <c r="M1053">
        <f>COUNTIF($I$2:I1053,"yes")/$K$4</f>
        <v>0.83009708737864074</v>
      </c>
    </row>
    <row r="1054" spans="1:13" x14ac:dyDescent="0.35">
      <c r="A1054" t="s">
        <v>2599</v>
      </c>
      <c r="B1054" t="s">
        <v>2600</v>
      </c>
      <c r="C1054">
        <v>254</v>
      </c>
      <c r="D1054">
        <v>1144</v>
      </c>
      <c r="E1054">
        <v>1</v>
      </c>
      <c r="F1054">
        <v>1136</v>
      </c>
      <c r="G1054">
        <v>-331</v>
      </c>
      <c r="H1054" s="2">
        <v>2.6000000000000001E-19</v>
      </c>
      <c r="I1054" t="str">
        <f>IF(ISERROR(MATCH(B1054,'Лист 1'!$A$2:$A$207,0)),"no","yes")</f>
        <v>no</v>
      </c>
      <c r="L1054">
        <f>(COUNTIF($I$2:I1054, "no"))/(COUNTIF($I$2:$I$8561, "no"))</f>
        <v>0.10556552962298026</v>
      </c>
      <c r="M1054">
        <f>COUNTIF($I$2:I1054,"yes")/$K$4</f>
        <v>0.83009708737864074</v>
      </c>
    </row>
    <row r="1055" spans="1:13" x14ac:dyDescent="0.35">
      <c r="A1055" t="s">
        <v>2601</v>
      </c>
      <c r="B1055" t="s">
        <v>2602</v>
      </c>
      <c r="C1055">
        <v>395</v>
      </c>
      <c r="D1055">
        <v>1172</v>
      </c>
      <c r="E1055">
        <v>1</v>
      </c>
      <c r="F1055">
        <v>1136</v>
      </c>
      <c r="G1055">
        <v>-331.2</v>
      </c>
      <c r="H1055" s="2">
        <v>2.7000000000000001E-19</v>
      </c>
      <c r="I1055" t="str">
        <f>IF(ISERROR(MATCH(B1055,'Лист 1'!$A$2:$A$207,0)),"no","yes")</f>
        <v>no</v>
      </c>
      <c r="L1055">
        <f>(COUNTIF($I$2:I1055, "no"))/(COUNTIF($I$2:$I$8561, "no"))</f>
        <v>0.10568521843207659</v>
      </c>
      <c r="M1055">
        <f>COUNTIF($I$2:I1055,"yes")/$K$4</f>
        <v>0.83009708737864074</v>
      </c>
    </row>
    <row r="1056" spans="1:13" x14ac:dyDescent="0.35">
      <c r="A1056" t="s">
        <v>2603</v>
      </c>
      <c r="B1056" t="s">
        <v>2604</v>
      </c>
      <c r="C1056">
        <v>385</v>
      </c>
      <c r="D1056">
        <v>1189</v>
      </c>
      <c r="E1056">
        <v>1</v>
      </c>
      <c r="F1056">
        <v>1136</v>
      </c>
      <c r="G1056">
        <v>-331.3</v>
      </c>
      <c r="H1056" s="2">
        <v>2.7000000000000001E-19</v>
      </c>
      <c r="I1056" t="str">
        <f>IF(ISERROR(MATCH(B1056,'Лист 1'!$A$2:$A$207,0)),"no","yes")</f>
        <v>no</v>
      </c>
      <c r="L1056">
        <f>(COUNTIF($I$2:I1056, "no"))/(COUNTIF($I$2:$I$8561, "no"))</f>
        <v>0.10580490724117295</v>
      </c>
      <c r="M1056">
        <f>COUNTIF($I$2:I1056,"yes")/$K$4</f>
        <v>0.83009708737864074</v>
      </c>
    </row>
    <row r="1057" spans="1:13" x14ac:dyDescent="0.35">
      <c r="A1057" t="s">
        <v>2605</v>
      </c>
      <c r="B1057" t="s">
        <v>2606</v>
      </c>
      <c r="C1057">
        <v>370</v>
      </c>
      <c r="D1057">
        <v>1182</v>
      </c>
      <c r="E1057">
        <v>1</v>
      </c>
      <c r="F1057">
        <v>1136</v>
      </c>
      <c r="G1057">
        <v>-331.4</v>
      </c>
      <c r="H1057" s="2">
        <v>2.7000000000000001E-19</v>
      </c>
      <c r="I1057" t="str">
        <f>IF(ISERROR(MATCH(B1057,'Лист 1'!$A$2:$A$207,0)),"no","yes")</f>
        <v>no</v>
      </c>
      <c r="L1057">
        <f>(COUNTIF($I$2:I1057, "no"))/(COUNTIF($I$2:$I$8561, "no"))</f>
        <v>0.1059245960502693</v>
      </c>
      <c r="M1057">
        <f>COUNTIF($I$2:I1057,"yes")/$K$4</f>
        <v>0.83009708737864074</v>
      </c>
    </row>
    <row r="1058" spans="1:13" x14ac:dyDescent="0.35">
      <c r="A1058" t="s">
        <v>2607</v>
      </c>
      <c r="B1058" t="s">
        <v>2608</v>
      </c>
      <c r="C1058">
        <v>390</v>
      </c>
      <c r="D1058">
        <v>1176</v>
      </c>
      <c r="E1058">
        <v>1</v>
      </c>
      <c r="F1058">
        <v>1136</v>
      </c>
      <c r="G1058">
        <v>-331.7</v>
      </c>
      <c r="H1058" s="2">
        <v>2.8E-19</v>
      </c>
      <c r="I1058" t="str">
        <f>IF(ISERROR(MATCH(B1058,'Лист 1'!$A$2:$A$207,0)),"no","yes")</f>
        <v>no</v>
      </c>
      <c r="L1058">
        <f>(COUNTIF($I$2:I1058, "no"))/(COUNTIF($I$2:$I$8561, "no"))</f>
        <v>0.10604428485936565</v>
      </c>
      <c r="M1058">
        <f>COUNTIF($I$2:I1058,"yes")/$K$4</f>
        <v>0.83009708737864074</v>
      </c>
    </row>
    <row r="1059" spans="1:13" x14ac:dyDescent="0.35">
      <c r="A1059" t="s">
        <v>2609</v>
      </c>
      <c r="B1059" t="s">
        <v>2610</v>
      </c>
      <c r="C1059">
        <v>409</v>
      </c>
      <c r="D1059">
        <v>1146</v>
      </c>
      <c r="E1059">
        <v>1</v>
      </c>
      <c r="F1059">
        <v>1136</v>
      </c>
      <c r="G1059">
        <v>-332</v>
      </c>
      <c r="H1059" s="2">
        <v>2.8E-19</v>
      </c>
      <c r="I1059" t="str">
        <f>IF(ISERROR(MATCH(B1059,'Лист 1'!$A$2:$A$207,0)),"no","yes")</f>
        <v>no</v>
      </c>
      <c r="L1059">
        <f>(COUNTIF($I$2:I1059, "no"))/(COUNTIF($I$2:$I$8561, "no"))</f>
        <v>0.106163973668462</v>
      </c>
      <c r="M1059">
        <f>COUNTIF($I$2:I1059,"yes")/$K$4</f>
        <v>0.83009708737864074</v>
      </c>
    </row>
    <row r="1060" spans="1:13" x14ac:dyDescent="0.35">
      <c r="A1060" t="s">
        <v>2611</v>
      </c>
      <c r="B1060" t="s">
        <v>2612</v>
      </c>
      <c r="C1060">
        <v>8</v>
      </c>
      <c r="D1060">
        <v>668</v>
      </c>
      <c r="E1060">
        <v>1</v>
      </c>
      <c r="F1060">
        <v>1136</v>
      </c>
      <c r="G1060">
        <v>-332</v>
      </c>
      <c r="H1060" s="2">
        <v>2.8E-19</v>
      </c>
      <c r="I1060" t="str">
        <f>IF(ISERROR(MATCH(B1060,'Лист 1'!$A$2:$A$207,0)),"no","yes")</f>
        <v>no</v>
      </c>
      <c r="L1060">
        <f>(COUNTIF($I$2:I1060, "no"))/(COUNTIF($I$2:$I$8561, "no"))</f>
        <v>0.10628366247755835</v>
      </c>
      <c r="M1060">
        <f>COUNTIF($I$2:I1060,"yes")/$K$4</f>
        <v>0.83009708737864074</v>
      </c>
    </row>
    <row r="1061" spans="1:13" x14ac:dyDescent="0.35">
      <c r="A1061" t="s">
        <v>2613</v>
      </c>
      <c r="B1061" t="s">
        <v>2614</v>
      </c>
      <c r="C1061">
        <v>29</v>
      </c>
      <c r="D1061">
        <v>716</v>
      </c>
      <c r="E1061">
        <v>1</v>
      </c>
      <c r="F1061">
        <v>1136</v>
      </c>
      <c r="G1061">
        <v>-332.1</v>
      </c>
      <c r="H1061" s="2">
        <v>2.8E-19</v>
      </c>
      <c r="I1061" t="str">
        <f>IF(ISERROR(MATCH(B1061,'Лист 1'!$A$2:$A$207,0)),"no","yes")</f>
        <v>no</v>
      </c>
      <c r="L1061">
        <f>(COUNTIF($I$2:I1061, "no"))/(COUNTIF($I$2:$I$8561, "no"))</f>
        <v>0.10640335128665469</v>
      </c>
      <c r="M1061">
        <f>COUNTIF($I$2:I1061,"yes")/$K$4</f>
        <v>0.83009708737864074</v>
      </c>
    </row>
    <row r="1062" spans="1:13" x14ac:dyDescent="0.35">
      <c r="A1062" t="s">
        <v>2615</v>
      </c>
      <c r="B1062" t="s">
        <v>2616</v>
      </c>
      <c r="C1062">
        <v>379</v>
      </c>
      <c r="D1062">
        <v>1178</v>
      </c>
      <c r="E1062">
        <v>1</v>
      </c>
      <c r="F1062">
        <v>1136</v>
      </c>
      <c r="G1062">
        <v>-333</v>
      </c>
      <c r="H1062" s="2">
        <v>2.9999999999999999E-19</v>
      </c>
      <c r="I1062" t="str">
        <f>IF(ISERROR(MATCH(B1062,'Лист 1'!$A$2:$A$207,0)),"no","yes")</f>
        <v>no</v>
      </c>
      <c r="L1062">
        <f>(COUNTIF($I$2:I1062, "no"))/(COUNTIF($I$2:$I$8561, "no"))</f>
        <v>0.10652304009575105</v>
      </c>
      <c r="M1062">
        <f>COUNTIF($I$2:I1062,"yes")/$K$4</f>
        <v>0.83009708737864074</v>
      </c>
    </row>
    <row r="1063" spans="1:13" x14ac:dyDescent="0.35">
      <c r="A1063" t="s">
        <v>2617</v>
      </c>
      <c r="B1063" t="s">
        <v>2618</v>
      </c>
      <c r="C1063">
        <v>578</v>
      </c>
      <c r="D1063">
        <v>1573</v>
      </c>
      <c r="E1063">
        <v>1</v>
      </c>
      <c r="F1063">
        <v>1136</v>
      </c>
      <c r="G1063">
        <v>-333.1</v>
      </c>
      <c r="H1063" s="2">
        <v>2.9999999999999999E-19</v>
      </c>
      <c r="I1063" t="str">
        <f>IF(ISERROR(MATCH(B1063,'Лист 1'!$A$2:$A$207,0)),"no","yes")</f>
        <v>no</v>
      </c>
      <c r="L1063">
        <f>(COUNTIF($I$2:I1063, "no"))/(COUNTIF($I$2:$I$8561, "no"))</f>
        <v>0.1066427289048474</v>
      </c>
      <c r="M1063">
        <f>COUNTIF($I$2:I1063,"yes")/$K$4</f>
        <v>0.83009708737864074</v>
      </c>
    </row>
    <row r="1064" spans="1:13" x14ac:dyDescent="0.35">
      <c r="A1064" t="s">
        <v>2619</v>
      </c>
      <c r="B1064" t="s">
        <v>2620</v>
      </c>
      <c r="C1064">
        <v>578</v>
      </c>
      <c r="D1064">
        <v>1573</v>
      </c>
      <c r="E1064">
        <v>1</v>
      </c>
      <c r="F1064">
        <v>1136</v>
      </c>
      <c r="G1064">
        <v>-333.1</v>
      </c>
      <c r="H1064" s="2">
        <v>2.9999999999999999E-19</v>
      </c>
      <c r="I1064" t="str">
        <f>IF(ISERROR(MATCH(B1064,'Лист 1'!$A$2:$A$207,0)),"no","yes")</f>
        <v>no</v>
      </c>
      <c r="L1064">
        <f>(COUNTIF($I$2:I1064, "no"))/(COUNTIF($I$2:$I$8561, "no"))</f>
        <v>0.10676241771394375</v>
      </c>
      <c r="M1064">
        <f>COUNTIF($I$2:I1064,"yes")/$K$4</f>
        <v>0.83009708737864074</v>
      </c>
    </row>
    <row r="1065" spans="1:13" x14ac:dyDescent="0.35">
      <c r="A1065" t="s">
        <v>2621</v>
      </c>
      <c r="B1065" t="s">
        <v>2622</v>
      </c>
      <c r="C1065">
        <v>578</v>
      </c>
      <c r="D1065">
        <v>1573</v>
      </c>
      <c r="E1065">
        <v>1</v>
      </c>
      <c r="F1065">
        <v>1136</v>
      </c>
      <c r="G1065">
        <v>-333.1</v>
      </c>
      <c r="H1065" s="2">
        <v>2.9999999999999999E-19</v>
      </c>
      <c r="I1065" t="str">
        <f>IF(ISERROR(MATCH(B1065,'Лист 1'!$A$2:$A$207,0)),"no","yes")</f>
        <v>no</v>
      </c>
      <c r="L1065">
        <f>(COUNTIF($I$2:I1065, "no"))/(COUNTIF($I$2:$I$8561, "no"))</f>
        <v>0.1068821065230401</v>
      </c>
      <c r="M1065">
        <f>COUNTIF($I$2:I1065,"yes")/$K$4</f>
        <v>0.83009708737864074</v>
      </c>
    </row>
    <row r="1066" spans="1:13" x14ac:dyDescent="0.35">
      <c r="A1066" t="s">
        <v>2623</v>
      </c>
      <c r="B1066" t="s">
        <v>2624</v>
      </c>
      <c r="C1066">
        <v>265</v>
      </c>
      <c r="D1066">
        <v>1164</v>
      </c>
      <c r="E1066">
        <v>1</v>
      </c>
      <c r="F1066">
        <v>1136</v>
      </c>
      <c r="G1066">
        <v>-333.3</v>
      </c>
      <c r="H1066" s="2">
        <v>3.0999999999999999E-19</v>
      </c>
      <c r="I1066" t="str">
        <f>IF(ISERROR(MATCH(B1066,'Лист 1'!$A$2:$A$207,0)),"no","yes")</f>
        <v>no</v>
      </c>
      <c r="L1066">
        <f>(COUNTIF($I$2:I1066, "no"))/(COUNTIF($I$2:$I$8561, "no"))</f>
        <v>0.10700179533213644</v>
      </c>
      <c r="M1066">
        <f>COUNTIF($I$2:I1066,"yes")/$K$4</f>
        <v>0.83009708737864074</v>
      </c>
    </row>
    <row r="1067" spans="1:13" x14ac:dyDescent="0.35">
      <c r="A1067" t="s">
        <v>2625</v>
      </c>
      <c r="B1067" t="s">
        <v>2626</v>
      </c>
      <c r="C1067">
        <v>8</v>
      </c>
      <c r="D1067">
        <v>668</v>
      </c>
      <c r="E1067">
        <v>1</v>
      </c>
      <c r="F1067">
        <v>1136</v>
      </c>
      <c r="G1067">
        <v>-333.4</v>
      </c>
      <c r="H1067" s="2">
        <v>3.0999999999999999E-19</v>
      </c>
      <c r="I1067" t="str">
        <f>IF(ISERROR(MATCH(B1067,'Лист 1'!$A$2:$A$207,0)),"no","yes")</f>
        <v>no</v>
      </c>
      <c r="L1067">
        <f>(COUNTIF($I$2:I1067, "no"))/(COUNTIF($I$2:$I$8561, "no"))</f>
        <v>0.10712148414123279</v>
      </c>
      <c r="M1067">
        <f>COUNTIF($I$2:I1067,"yes")/$K$4</f>
        <v>0.83009708737864074</v>
      </c>
    </row>
    <row r="1068" spans="1:13" x14ac:dyDescent="0.35">
      <c r="A1068" t="s">
        <v>2627</v>
      </c>
      <c r="B1068" t="s">
        <v>2628</v>
      </c>
      <c r="C1068">
        <v>201</v>
      </c>
      <c r="D1068">
        <v>961</v>
      </c>
      <c r="E1068">
        <v>1</v>
      </c>
      <c r="F1068">
        <v>1136</v>
      </c>
      <c r="G1068">
        <v>-333.5</v>
      </c>
      <c r="H1068" s="2">
        <v>3.0999999999999999E-19</v>
      </c>
      <c r="I1068" t="str">
        <f>IF(ISERROR(MATCH(B1068,'Лист 1'!$A$2:$A$207,0)),"no","yes")</f>
        <v>no</v>
      </c>
      <c r="L1068">
        <f>(COUNTIF($I$2:I1068, "no"))/(COUNTIF($I$2:$I$8561, "no"))</f>
        <v>0.10724117295032914</v>
      </c>
      <c r="M1068">
        <f>COUNTIF($I$2:I1068,"yes")/$K$4</f>
        <v>0.83009708737864074</v>
      </c>
    </row>
    <row r="1069" spans="1:13" x14ac:dyDescent="0.35">
      <c r="A1069" t="s">
        <v>2629</v>
      </c>
      <c r="B1069" t="s">
        <v>2630</v>
      </c>
      <c r="C1069">
        <v>281</v>
      </c>
      <c r="D1069">
        <v>991</v>
      </c>
      <c r="E1069">
        <v>1</v>
      </c>
      <c r="F1069">
        <v>1136</v>
      </c>
      <c r="G1069">
        <v>-333.6</v>
      </c>
      <c r="H1069" s="2">
        <v>3.0999999999999999E-19</v>
      </c>
      <c r="I1069" t="str">
        <f>IF(ISERROR(MATCH(B1069,'Лист 1'!$A$2:$A$207,0)),"no","yes")</f>
        <v>no</v>
      </c>
      <c r="L1069">
        <f>(COUNTIF($I$2:I1069, "no"))/(COUNTIF($I$2:$I$8561, "no"))</f>
        <v>0.1073608617594255</v>
      </c>
      <c r="M1069">
        <f>COUNTIF($I$2:I1069,"yes")/$K$4</f>
        <v>0.83009708737864074</v>
      </c>
    </row>
    <row r="1070" spans="1:13" x14ac:dyDescent="0.35">
      <c r="A1070" t="s">
        <v>2631</v>
      </c>
      <c r="B1070" t="s">
        <v>2632</v>
      </c>
      <c r="C1070">
        <v>245</v>
      </c>
      <c r="D1070">
        <v>1143</v>
      </c>
      <c r="E1070">
        <v>1</v>
      </c>
      <c r="F1070">
        <v>1136</v>
      </c>
      <c r="G1070">
        <v>-333.8</v>
      </c>
      <c r="H1070" s="2">
        <v>3.1999999999999998E-19</v>
      </c>
      <c r="I1070" t="str">
        <f>IF(ISERROR(MATCH(B1070,'Лист 1'!$A$2:$A$207,0)),"no","yes")</f>
        <v>no</v>
      </c>
      <c r="L1070">
        <f>(COUNTIF($I$2:I1070, "no"))/(COUNTIF($I$2:$I$8561, "no"))</f>
        <v>0.10748055056852185</v>
      </c>
      <c r="M1070">
        <f>COUNTIF($I$2:I1070,"yes")/$K$4</f>
        <v>0.83009708737864074</v>
      </c>
    </row>
    <row r="1071" spans="1:13" x14ac:dyDescent="0.35">
      <c r="A1071" t="s">
        <v>2633</v>
      </c>
      <c r="B1071" t="s">
        <v>2634</v>
      </c>
      <c r="C1071">
        <v>390</v>
      </c>
      <c r="D1071">
        <v>1173</v>
      </c>
      <c r="E1071">
        <v>1</v>
      </c>
      <c r="F1071">
        <v>1136</v>
      </c>
      <c r="G1071">
        <v>-333.8</v>
      </c>
      <c r="H1071" s="2">
        <v>3.1999999999999998E-19</v>
      </c>
      <c r="I1071" t="str">
        <f>IF(ISERROR(MATCH(B1071,'Лист 1'!$A$2:$A$207,0)),"no","yes")</f>
        <v>no</v>
      </c>
      <c r="L1071">
        <f>(COUNTIF($I$2:I1071, "no"))/(COUNTIF($I$2:$I$8561, "no"))</f>
        <v>0.10760023937761819</v>
      </c>
      <c r="M1071">
        <f>COUNTIF($I$2:I1071,"yes")/$K$4</f>
        <v>0.83009708737864074</v>
      </c>
    </row>
    <row r="1072" spans="1:13" x14ac:dyDescent="0.35">
      <c r="A1072" t="s">
        <v>2635</v>
      </c>
      <c r="B1072" t="s">
        <v>2636</v>
      </c>
      <c r="C1072">
        <v>200</v>
      </c>
      <c r="D1072">
        <v>961</v>
      </c>
      <c r="E1072">
        <v>1</v>
      </c>
      <c r="F1072">
        <v>1136</v>
      </c>
      <c r="G1072">
        <v>-333.9</v>
      </c>
      <c r="H1072" s="2">
        <v>3.1999999999999998E-19</v>
      </c>
      <c r="I1072" t="str">
        <f>IF(ISERROR(MATCH(B1072,'Лист 1'!$A$2:$A$207,0)),"no","yes")</f>
        <v>no</v>
      </c>
      <c r="L1072">
        <f>(COUNTIF($I$2:I1072, "no"))/(COUNTIF($I$2:$I$8561, "no"))</f>
        <v>0.10771992818671454</v>
      </c>
      <c r="M1072">
        <f>COUNTIF($I$2:I1072,"yes")/$K$4</f>
        <v>0.83009708737864074</v>
      </c>
    </row>
    <row r="1073" spans="1:13" x14ac:dyDescent="0.35">
      <c r="A1073" t="s">
        <v>2637</v>
      </c>
      <c r="B1073" t="s">
        <v>2638</v>
      </c>
      <c r="C1073">
        <v>409</v>
      </c>
      <c r="D1073">
        <v>1168</v>
      </c>
      <c r="E1073">
        <v>1</v>
      </c>
      <c r="F1073">
        <v>1136</v>
      </c>
      <c r="G1073">
        <v>-334.4</v>
      </c>
      <c r="H1073" s="2">
        <v>3.2999999999999998E-19</v>
      </c>
      <c r="I1073" t="str">
        <f>IF(ISERROR(MATCH(B1073,'Лист 1'!$A$2:$A$207,0)),"no","yes")</f>
        <v>no</v>
      </c>
      <c r="L1073">
        <f>(COUNTIF($I$2:I1073, "no"))/(COUNTIF($I$2:$I$8561, "no"))</f>
        <v>0.10783961699581089</v>
      </c>
      <c r="M1073">
        <f>COUNTIF($I$2:I1073,"yes")/$K$4</f>
        <v>0.83009708737864074</v>
      </c>
    </row>
    <row r="1074" spans="1:13" x14ac:dyDescent="0.35">
      <c r="A1074" t="s">
        <v>2639</v>
      </c>
      <c r="B1074" t="s">
        <v>2640</v>
      </c>
      <c r="C1074">
        <v>154</v>
      </c>
      <c r="D1074">
        <v>945</v>
      </c>
      <c r="E1074">
        <v>1</v>
      </c>
      <c r="F1074">
        <v>1136</v>
      </c>
      <c r="G1074">
        <v>-335.1</v>
      </c>
      <c r="H1074" s="2">
        <v>3.5000000000000002E-19</v>
      </c>
      <c r="I1074" t="str">
        <f>IF(ISERROR(MATCH(B1074,'Лист 1'!$A$2:$A$207,0)),"no","yes")</f>
        <v>no</v>
      </c>
      <c r="L1074">
        <f>(COUNTIF($I$2:I1074, "no"))/(COUNTIF($I$2:$I$8561, "no"))</f>
        <v>0.10795930580490724</v>
      </c>
      <c r="M1074">
        <f>COUNTIF($I$2:I1074,"yes")/$K$4</f>
        <v>0.83009708737864074</v>
      </c>
    </row>
    <row r="1075" spans="1:13" x14ac:dyDescent="0.35">
      <c r="A1075" t="s">
        <v>2641</v>
      </c>
      <c r="B1075" t="s">
        <v>2642</v>
      </c>
      <c r="C1075">
        <v>8</v>
      </c>
      <c r="D1075">
        <v>668</v>
      </c>
      <c r="E1075">
        <v>1</v>
      </c>
      <c r="F1075">
        <v>1136</v>
      </c>
      <c r="G1075">
        <v>-335.5</v>
      </c>
      <c r="H1075" s="2">
        <v>3.6000000000000001E-19</v>
      </c>
      <c r="I1075" t="str">
        <f>IF(ISERROR(MATCH(B1075,'Лист 1'!$A$2:$A$207,0)),"no","yes")</f>
        <v>no</v>
      </c>
      <c r="L1075">
        <f>(COUNTIF($I$2:I1075, "no"))/(COUNTIF($I$2:$I$8561, "no"))</f>
        <v>0.1080789946140036</v>
      </c>
      <c r="M1075">
        <f>COUNTIF($I$2:I1075,"yes")/$K$4</f>
        <v>0.83009708737864074</v>
      </c>
    </row>
    <row r="1076" spans="1:13" x14ac:dyDescent="0.35">
      <c r="A1076" t="s">
        <v>2643</v>
      </c>
      <c r="B1076" t="s">
        <v>2644</v>
      </c>
      <c r="C1076">
        <v>310</v>
      </c>
      <c r="D1076">
        <v>1146</v>
      </c>
      <c r="E1076">
        <v>1</v>
      </c>
      <c r="F1076">
        <v>1136</v>
      </c>
      <c r="G1076">
        <v>-335.7</v>
      </c>
      <c r="H1076" s="2">
        <v>3.6000000000000001E-19</v>
      </c>
      <c r="I1076" t="str">
        <f>IF(ISERROR(MATCH(B1076,'Лист 1'!$A$2:$A$207,0)),"no","yes")</f>
        <v>no</v>
      </c>
      <c r="L1076">
        <f>(COUNTIF($I$2:I1076, "no"))/(COUNTIF($I$2:$I$8561, "no"))</f>
        <v>0.10819868342309993</v>
      </c>
      <c r="M1076">
        <f>COUNTIF($I$2:I1076,"yes")/$K$4</f>
        <v>0.83009708737864074</v>
      </c>
    </row>
    <row r="1077" spans="1:13" x14ac:dyDescent="0.35">
      <c r="A1077" t="s">
        <v>2645</v>
      </c>
      <c r="B1077" t="s">
        <v>2646</v>
      </c>
      <c r="C1077">
        <v>419</v>
      </c>
      <c r="D1077">
        <v>1189</v>
      </c>
      <c r="E1077">
        <v>1</v>
      </c>
      <c r="F1077">
        <v>1136</v>
      </c>
      <c r="G1077">
        <v>-335.7</v>
      </c>
      <c r="H1077" s="2">
        <v>3.6000000000000001E-19</v>
      </c>
      <c r="I1077" t="str">
        <f>IF(ISERROR(MATCH(B1077,'Лист 1'!$A$2:$A$207,0)),"no","yes")</f>
        <v>no</v>
      </c>
      <c r="L1077">
        <f>(COUNTIF($I$2:I1077, "no"))/(COUNTIF($I$2:$I$8561, "no"))</f>
        <v>0.10831837223219629</v>
      </c>
      <c r="M1077">
        <f>COUNTIF($I$2:I1077,"yes")/$K$4</f>
        <v>0.83009708737864074</v>
      </c>
    </row>
    <row r="1078" spans="1:13" x14ac:dyDescent="0.35">
      <c r="A1078" t="s">
        <v>2647</v>
      </c>
      <c r="B1078" t="s">
        <v>2648</v>
      </c>
      <c r="C1078">
        <v>252</v>
      </c>
      <c r="D1078">
        <v>1146</v>
      </c>
      <c r="E1078">
        <v>1</v>
      </c>
      <c r="F1078">
        <v>1136</v>
      </c>
      <c r="G1078">
        <v>-335.7</v>
      </c>
      <c r="H1078" s="2">
        <v>3.6000000000000001E-19</v>
      </c>
      <c r="I1078" t="str">
        <f>IF(ISERROR(MATCH(B1078,'Лист 1'!$A$2:$A$207,0)),"no","yes")</f>
        <v>no</v>
      </c>
      <c r="L1078">
        <f>(COUNTIF($I$2:I1078, "no"))/(COUNTIF($I$2:$I$8561, "no"))</f>
        <v>0.10843806104129264</v>
      </c>
      <c r="M1078">
        <f>COUNTIF($I$2:I1078,"yes")/$K$4</f>
        <v>0.83009708737864074</v>
      </c>
    </row>
    <row r="1079" spans="1:13" x14ac:dyDescent="0.35">
      <c r="A1079" t="s">
        <v>2649</v>
      </c>
      <c r="B1079" t="s">
        <v>2650</v>
      </c>
      <c r="C1079">
        <v>401</v>
      </c>
      <c r="D1079">
        <v>1160</v>
      </c>
      <c r="E1079">
        <v>1</v>
      </c>
      <c r="F1079">
        <v>1136</v>
      </c>
      <c r="G1079">
        <v>-336.3</v>
      </c>
      <c r="H1079" s="2">
        <v>3.8E-19</v>
      </c>
      <c r="I1079" t="str">
        <f>IF(ISERROR(MATCH(B1079,'Лист 1'!$A$2:$A$207,0)),"no","yes")</f>
        <v>no</v>
      </c>
      <c r="L1079">
        <f>(COUNTIF($I$2:I1079, "no"))/(COUNTIF($I$2:$I$8561, "no"))</f>
        <v>0.10855774985038899</v>
      </c>
      <c r="M1079">
        <f>COUNTIF($I$2:I1079,"yes")/$K$4</f>
        <v>0.83009708737864074</v>
      </c>
    </row>
    <row r="1080" spans="1:13" x14ac:dyDescent="0.35">
      <c r="A1080" t="s">
        <v>2651</v>
      </c>
      <c r="B1080" t="s">
        <v>2652</v>
      </c>
      <c r="C1080">
        <v>322</v>
      </c>
      <c r="D1080">
        <v>1146</v>
      </c>
      <c r="E1080">
        <v>1</v>
      </c>
      <c r="F1080">
        <v>1136</v>
      </c>
      <c r="G1080">
        <v>-336.7</v>
      </c>
      <c r="H1080" s="2">
        <v>3.9E-19</v>
      </c>
      <c r="I1080" t="str">
        <f>IF(ISERROR(MATCH(B1080,'Лист 1'!$A$2:$A$207,0)),"no","yes")</f>
        <v>no</v>
      </c>
      <c r="L1080">
        <f>(COUNTIF($I$2:I1080, "no"))/(COUNTIF($I$2:$I$8561, "no"))</f>
        <v>0.10867743865948534</v>
      </c>
      <c r="M1080">
        <f>COUNTIF($I$2:I1080,"yes")/$K$4</f>
        <v>0.83009708737864074</v>
      </c>
    </row>
    <row r="1081" spans="1:13" x14ac:dyDescent="0.35">
      <c r="A1081" t="s">
        <v>2653</v>
      </c>
      <c r="B1081" t="s">
        <v>2654</v>
      </c>
      <c r="C1081">
        <v>568</v>
      </c>
      <c r="D1081">
        <v>1584</v>
      </c>
      <c r="E1081">
        <v>1</v>
      </c>
      <c r="F1081">
        <v>1136</v>
      </c>
      <c r="G1081">
        <v>-337.4</v>
      </c>
      <c r="H1081" s="2">
        <v>4.0999999999999999E-19</v>
      </c>
      <c r="I1081" t="str">
        <f>IF(ISERROR(MATCH(B1081,'Лист 1'!$A$2:$A$207,0)),"no","yes")</f>
        <v>no</v>
      </c>
      <c r="L1081">
        <f>(COUNTIF($I$2:I1081, "no"))/(COUNTIF($I$2:$I$8561, "no"))</f>
        <v>0.10879712746858168</v>
      </c>
      <c r="M1081">
        <f>COUNTIF($I$2:I1081,"yes")/$K$4</f>
        <v>0.83009708737864074</v>
      </c>
    </row>
    <row r="1082" spans="1:13" x14ac:dyDescent="0.35">
      <c r="A1082" t="s">
        <v>2655</v>
      </c>
      <c r="B1082" t="s">
        <v>2656</v>
      </c>
      <c r="C1082">
        <v>553</v>
      </c>
      <c r="D1082">
        <v>1569</v>
      </c>
      <c r="E1082">
        <v>1</v>
      </c>
      <c r="F1082">
        <v>1136</v>
      </c>
      <c r="G1082">
        <v>-337.4</v>
      </c>
      <c r="H1082" s="2">
        <v>4.0999999999999999E-19</v>
      </c>
      <c r="I1082" t="str">
        <f>IF(ISERROR(MATCH(B1082,'Лист 1'!$A$2:$A$207,0)),"no","yes")</f>
        <v>no</v>
      </c>
      <c r="L1082">
        <f>(COUNTIF($I$2:I1082, "no"))/(COUNTIF($I$2:$I$8561, "no"))</f>
        <v>0.10891681627767803</v>
      </c>
      <c r="M1082">
        <f>COUNTIF($I$2:I1082,"yes")/$K$4</f>
        <v>0.83009708737864074</v>
      </c>
    </row>
    <row r="1083" spans="1:13" x14ac:dyDescent="0.35">
      <c r="A1083" t="s">
        <v>2657</v>
      </c>
      <c r="B1083" t="s">
        <v>2658</v>
      </c>
      <c r="C1083">
        <v>347</v>
      </c>
      <c r="D1083">
        <v>1144</v>
      </c>
      <c r="E1083">
        <v>1</v>
      </c>
      <c r="F1083">
        <v>1136</v>
      </c>
      <c r="G1083">
        <v>-337.4</v>
      </c>
      <c r="H1083" s="2">
        <v>4.0999999999999999E-19</v>
      </c>
      <c r="I1083" t="str">
        <f>IF(ISERROR(MATCH(B1083,'Лист 1'!$A$2:$A$207,0)),"no","yes")</f>
        <v>no</v>
      </c>
      <c r="L1083">
        <f>(COUNTIF($I$2:I1083, "no"))/(COUNTIF($I$2:$I$8561, "no"))</f>
        <v>0.10903650508677439</v>
      </c>
      <c r="M1083">
        <f>COUNTIF($I$2:I1083,"yes")/$K$4</f>
        <v>0.83009708737864074</v>
      </c>
    </row>
    <row r="1084" spans="1:13" x14ac:dyDescent="0.35">
      <c r="A1084" t="s">
        <v>2659</v>
      </c>
      <c r="B1084" t="s">
        <v>2660</v>
      </c>
      <c r="C1084">
        <v>401</v>
      </c>
      <c r="D1084">
        <v>1177</v>
      </c>
      <c r="E1084">
        <v>1</v>
      </c>
      <c r="F1084">
        <v>1136</v>
      </c>
      <c r="G1084">
        <v>-337.6</v>
      </c>
      <c r="H1084" s="2">
        <v>4.0999999999999999E-19</v>
      </c>
      <c r="I1084" t="str">
        <f>IF(ISERROR(MATCH(B1084,'Лист 1'!$A$2:$A$207,0)),"no","yes")</f>
        <v>no</v>
      </c>
      <c r="L1084">
        <f>(COUNTIF($I$2:I1084, "no"))/(COUNTIF($I$2:$I$8561, "no"))</f>
        <v>0.10915619389587074</v>
      </c>
      <c r="M1084">
        <f>COUNTIF($I$2:I1084,"yes")/$K$4</f>
        <v>0.83009708737864074</v>
      </c>
    </row>
    <row r="1085" spans="1:13" x14ac:dyDescent="0.35">
      <c r="A1085" t="s">
        <v>2661</v>
      </c>
      <c r="B1085" t="s">
        <v>2662</v>
      </c>
      <c r="C1085">
        <v>506</v>
      </c>
      <c r="D1085">
        <v>1304</v>
      </c>
      <c r="E1085">
        <v>1</v>
      </c>
      <c r="F1085">
        <v>1136</v>
      </c>
      <c r="G1085">
        <v>-337.8</v>
      </c>
      <c r="H1085" s="2">
        <v>4.1999999999999998E-19</v>
      </c>
      <c r="I1085" t="str">
        <f>IF(ISERROR(MATCH(B1085,'Лист 1'!$A$2:$A$207,0)),"no","yes")</f>
        <v>no</v>
      </c>
      <c r="L1085">
        <f>(COUNTIF($I$2:I1085, "no"))/(COUNTIF($I$2:$I$8561, "no"))</f>
        <v>0.10927588270496709</v>
      </c>
      <c r="M1085">
        <f>COUNTIF($I$2:I1085,"yes")/$K$4</f>
        <v>0.83009708737864074</v>
      </c>
    </row>
    <row r="1086" spans="1:13" x14ac:dyDescent="0.35">
      <c r="A1086" t="s">
        <v>2663</v>
      </c>
      <c r="B1086" t="s">
        <v>2664</v>
      </c>
      <c r="C1086">
        <v>555</v>
      </c>
      <c r="D1086">
        <v>1450</v>
      </c>
      <c r="E1086">
        <v>1</v>
      </c>
      <c r="F1086">
        <v>1136</v>
      </c>
      <c r="G1086">
        <v>-338.3</v>
      </c>
      <c r="H1086" s="2">
        <v>4.3000000000000002E-19</v>
      </c>
      <c r="I1086" t="str">
        <f>IF(ISERROR(MATCH(B1086,'Лист 1'!$A$2:$A$207,0)),"no","yes")</f>
        <v>no</v>
      </c>
      <c r="L1086">
        <f>(COUNTIF($I$2:I1086, "no"))/(COUNTIF($I$2:$I$8561, "no"))</f>
        <v>0.10939557151406344</v>
      </c>
      <c r="M1086">
        <f>COUNTIF($I$2:I1086,"yes")/$K$4</f>
        <v>0.83009708737864074</v>
      </c>
    </row>
    <row r="1087" spans="1:13" x14ac:dyDescent="0.35">
      <c r="A1087" t="s">
        <v>2665</v>
      </c>
      <c r="B1087" t="s">
        <v>2666</v>
      </c>
      <c r="C1087">
        <v>324</v>
      </c>
      <c r="D1087">
        <v>1148</v>
      </c>
      <c r="E1087">
        <v>1</v>
      </c>
      <c r="F1087">
        <v>1136</v>
      </c>
      <c r="G1087">
        <v>-338.4</v>
      </c>
      <c r="H1087" s="2">
        <v>4.3999999999999997E-19</v>
      </c>
      <c r="I1087" t="str">
        <f>IF(ISERROR(MATCH(B1087,'Лист 1'!$A$2:$A$207,0)),"no","yes")</f>
        <v>no</v>
      </c>
      <c r="L1087">
        <f>(COUNTIF($I$2:I1087, "no"))/(COUNTIF($I$2:$I$8561, "no"))</f>
        <v>0.10951526032315978</v>
      </c>
      <c r="M1087">
        <f>COUNTIF($I$2:I1087,"yes")/$K$4</f>
        <v>0.83009708737864074</v>
      </c>
    </row>
    <row r="1088" spans="1:13" x14ac:dyDescent="0.35">
      <c r="A1088" t="s">
        <v>2667</v>
      </c>
      <c r="B1088" t="s">
        <v>2668</v>
      </c>
      <c r="C1088">
        <v>324</v>
      </c>
      <c r="D1088">
        <v>1148</v>
      </c>
      <c r="E1088">
        <v>1</v>
      </c>
      <c r="F1088">
        <v>1136</v>
      </c>
      <c r="G1088">
        <v>-338.4</v>
      </c>
      <c r="H1088" s="2">
        <v>4.3999999999999997E-19</v>
      </c>
      <c r="I1088" t="str">
        <f>IF(ISERROR(MATCH(B1088,'Лист 1'!$A$2:$A$207,0)),"no","yes")</f>
        <v>no</v>
      </c>
      <c r="L1088">
        <f>(COUNTIF($I$2:I1088, "no"))/(COUNTIF($I$2:$I$8561, "no"))</f>
        <v>0.10963494913225613</v>
      </c>
      <c r="M1088">
        <f>COUNTIF($I$2:I1088,"yes")/$K$4</f>
        <v>0.83009708737864074</v>
      </c>
    </row>
    <row r="1089" spans="1:13" x14ac:dyDescent="0.35">
      <c r="A1089" t="s">
        <v>2669</v>
      </c>
      <c r="B1089" t="s">
        <v>2670</v>
      </c>
      <c r="C1089">
        <v>322</v>
      </c>
      <c r="D1089">
        <v>1146</v>
      </c>
      <c r="E1089">
        <v>1</v>
      </c>
      <c r="F1089">
        <v>1136</v>
      </c>
      <c r="G1089">
        <v>-338.9</v>
      </c>
      <c r="H1089" s="2">
        <v>4.5000000000000001E-19</v>
      </c>
      <c r="I1089" t="str">
        <f>IF(ISERROR(MATCH(B1089,'Лист 1'!$A$2:$A$207,0)),"no","yes")</f>
        <v>no</v>
      </c>
      <c r="L1089">
        <f>(COUNTIF($I$2:I1089, "no"))/(COUNTIF($I$2:$I$8561, "no"))</f>
        <v>0.10975463794135248</v>
      </c>
      <c r="M1089">
        <f>COUNTIF($I$2:I1089,"yes")/$K$4</f>
        <v>0.83009708737864074</v>
      </c>
    </row>
    <row r="1090" spans="1:13" x14ac:dyDescent="0.35">
      <c r="A1090" t="s">
        <v>2671</v>
      </c>
      <c r="B1090" t="s">
        <v>2672</v>
      </c>
      <c r="C1090">
        <v>322</v>
      </c>
      <c r="D1090">
        <v>1146</v>
      </c>
      <c r="E1090">
        <v>1</v>
      </c>
      <c r="F1090">
        <v>1136</v>
      </c>
      <c r="G1090">
        <v>-338.9</v>
      </c>
      <c r="H1090" s="2">
        <v>4.5000000000000001E-19</v>
      </c>
      <c r="I1090" t="str">
        <f>IF(ISERROR(MATCH(B1090,'Лист 1'!$A$2:$A$207,0)),"no","yes")</f>
        <v>no</v>
      </c>
      <c r="L1090">
        <f>(COUNTIF($I$2:I1090, "no"))/(COUNTIF($I$2:$I$8561, "no"))</f>
        <v>0.10987432675044884</v>
      </c>
      <c r="M1090">
        <f>COUNTIF($I$2:I1090,"yes")/$K$4</f>
        <v>0.83009708737864074</v>
      </c>
    </row>
    <row r="1091" spans="1:13" x14ac:dyDescent="0.35">
      <c r="A1091" t="s">
        <v>2673</v>
      </c>
      <c r="B1091" t="s">
        <v>2674</v>
      </c>
      <c r="C1091">
        <v>156</v>
      </c>
      <c r="D1091">
        <v>914</v>
      </c>
      <c r="E1091">
        <v>1</v>
      </c>
      <c r="F1091">
        <v>1136</v>
      </c>
      <c r="G1091">
        <v>-339</v>
      </c>
      <c r="H1091" s="2">
        <v>4.5000000000000001E-19</v>
      </c>
      <c r="I1091" t="str">
        <f>IF(ISERROR(MATCH(B1091,'Лист 1'!$A$2:$A$207,0)),"no","yes")</f>
        <v>no</v>
      </c>
      <c r="L1091">
        <f>(COUNTIF($I$2:I1091, "no"))/(COUNTIF($I$2:$I$8561, "no"))</f>
        <v>0.10999401555954519</v>
      </c>
      <c r="M1091">
        <f>COUNTIF($I$2:I1091,"yes")/$K$4</f>
        <v>0.83009708737864074</v>
      </c>
    </row>
    <row r="1092" spans="1:13" x14ac:dyDescent="0.35">
      <c r="A1092" t="s">
        <v>2675</v>
      </c>
      <c r="B1092" t="s">
        <v>2676</v>
      </c>
      <c r="C1092">
        <v>29</v>
      </c>
      <c r="D1092">
        <v>716</v>
      </c>
      <c r="E1092">
        <v>1</v>
      </c>
      <c r="F1092">
        <v>1136</v>
      </c>
      <c r="G1092">
        <v>-339.1</v>
      </c>
      <c r="H1092" s="2">
        <v>4.5999999999999996E-19</v>
      </c>
      <c r="I1092" t="str">
        <f>IF(ISERROR(MATCH(B1092,'Лист 1'!$A$2:$A$207,0)),"no","yes")</f>
        <v>no</v>
      </c>
      <c r="L1092">
        <f>(COUNTIF($I$2:I1092, "no"))/(COUNTIF($I$2:$I$8561, "no"))</f>
        <v>0.11011370436864153</v>
      </c>
      <c r="M1092">
        <f>COUNTIF($I$2:I1092,"yes")/$K$4</f>
        <v>0.83009708737864074</v>
      </c>
    </row>
    <row r="1093" spans="1:13" x14ac:dyDescent="0.35">
      <c r="A1093" t="s">
        <v>2677</v>
      </c>
      <c r="B1093" t="s">
        <v>2678</v>
      </c>
      <c r="C1093">
        <v>364</v>
      </c>
      <c r="D1093">
        <v>1160</v>
      </c>
      <c r="E1093">
        <v>1</v>
      </c>
      <c r="F1093">
        <v>1136</v>
      </c>
      <c r="G1093">
        <v>-339.5</v>
      </c>
      <c r="H1093" s="2">
        <v>4.7E-19</v>
      </c>
      <c r="I1093" t="str">
        <f>IF(ISERROR(MATCH(B1093,'Лист 1'!$A$2:$A$207,0)),"no","yes")</f>
        <v>no</v>
      </c>
      <c r="L1093">
        <f>(COUNTIF($I$2:I1093, "no"))/(COUNTIF($I$2:$I$8561, "no"))</f>
        <v>0.11023339317773788</v>
      </c>
      <c r="M1093">
        <f>COUNTIF($I$2:I1093,"yes")/$K$4</f>
        <v>0.83009708737864074</v>
      </c>
    </row>
    <row r="1094" spans="1:13" x14ac:dyDescent="0.35">
      <c r="A1094" t="s">
        <v>2679</v>
      </c>
      <c r="B1094" t="s">
        <v>2680</v>
      </c>
      <c r="C1094">
        <v>154</v>
      </c>
      <c r="D1094">
        <v>952</v>
      </c>
      <c r="E1094">
        <v>1</v>
      </c>
      <c r="F1094">
        <v>1136</v>
      </c>
      <c r="G1094">
        <v>-339.9</v>
      </c>
      <c r="H1094" s="2">
        <v>4.8000000000000005E-19</v>
      </c>
      <c r="I1094" t="str">
        <f>IF(ISERROR(MATCH(B1094,'Лист 1'!$A$2:$A$207,0)),"no","yes")</f>
        <v>no</v>
      </c>
      <c r="L1094">
        <f>(COUNTIF($I$2:I1094, "no"))/(COUNTIF($I$2:$I$8561, "no"))</f>
        <v>0.11035308198683423</v>
      </c>
      <c r="M1094">
        <f>COUNTIF($I$2:I1094,"yes")/$K$4</f>
        <v>0.83009708737864074</v>
      </c>
    </row>
    <row r="1095" spans="1:13" x14ac:dyDescent="0.35">
      <c r="A1095" t="s">
        <v>2681</v>
      </c>
      <c r="B1095" t="s">
        <v>2682</v>
      </c>
      <c r="C1095">
        <v>378</v>
      </c>
      <c r="D1095">
        <v>1176</v>
      </c>
      <c r="E1095">
        <v>1</v>
      </c>
      <c r="F1095">
        <v>1136</v>
      </c>
      <c r="G1095">
        <v>-339.9</v>
      </c>
      <c r="H1095" s="2">
        <v>4.8000000000000005E-19</v>
      </c>
      <c r="I1095" t="str">
        <f>IF(ISERROR(MATCH(B1095,'Лист 1'!$A$2:$A$207,0)),"no","yes")</f>
        <v>no</v>
      </c>
      <c r="L1095">
        <f>(COUNTIF($I$2:I1095, "no"))/(COUNTIF($I$2:$I$8561, "no"))</f>
        <v>0.11047277079593058</v>
      </c>
      <c r="M1095">
        <f>COUNTIF($I$2:I1095,"yes")/$K$4</f>
        <v>0.83009708737864074</v>
      </c>
    </row>
    <row r="1096" spans="1:13" x14ac:dyDescent="0.35">
      <c r="A1096" t="s">
        <v>2683</v>
      </c>
      <c r="B1096" t="s">
        <v>2684</v>
      </c>
      <c r="C1096">
        <v>8</v>
      </c>
      <c r="D1096">
        <v>717</v>
      </c>
      <c r="E1096">
        <v>1</v>
      </c>
      <c r="F1096">
        <v>1136</v>
      </c>
      <c r="G1096">
        <v>-340.1</v>
      </c>
      <c r="H1096" s="2">
        <v>4.8999999999999999E-19</v>
      </c>
      <c r="I1096" t="str">
        <f>IF(ISERROR(MATCH(B1096,'Лист 1'!$A$2:$A$207,0)),"no","yes")</f>
        <v>no</v>
      </c>
      <c r="L1096">
        <f>(COUNTIF($I$2:I1096, "no"))/(COUNTIF($I$2:$I$8561, "no"))</f>
        <v>0.11059245960502694</v>
      </c>
      <c r="M1096">
        <f>COUNTIF($I$2:I1096,"yes")/$K$4</f>
        <v>0.83009708737864074</v>
      </c>
    </row>
    <row r="1097" spans="1:13" x14ac:dyDescent="0.35">
      <c r="A1097" t="s">
        <v>2685</v>
      </c>
      <c r="B1097" t="s">
        <v>2686</v>
      </c>
      <c r="C1097">
        <v>322</v>
      </c>
      <c r="D1097">
        <v>1146</v>
      </c>
      <c r="E1097">
        <v>1</v>
      </c>
      <c r="F1097">
        <v>1136</v>
      </c>
      <c r="G1097">
        <v>-340.3</v>
      </c>
      <c r="H1097" s="2">
        <v>4.8999999999999999E-19</v>
      </c>
      <c r="I1097" t="str">
        <f>IF(ISERROR(MATCH(B1097,'Лист 1'!$A$2:$A$207,0)),"no","yes")</f>
        <v>no</v>
      </c>
      <c r="L1097">
        <f>(COUNTIF($I$2:I1097, "no"))/(COUNTIF($I$2:$I$8561, "no"))</f>
        <v>0.11071214841412327</v>
      </c>
      <c r="M1097">
        <f>COUNTIF($I$2:I1097,"yes")/$K$4</f>
        <v>0.83009708737864074</v>
      </c>
    </row>
    <row r="1098" spans="1:13" x14ac:dyDescent="0.35">
      <c r="A1098" t="s">
        <v>2687</v>
      </c>
      <c r="B1098" t="s">
        <v>2688</v>
      </c>
      <c r="C1098">
        <v>11</v>
      </c>
      <c r="D1098">
        <v>900</v>
      </c>
      <c r="E1098">
        <v>1</v>
      </c>
      <c r="F1098">
        <v>1136</v>
      </c>
      <c r="G1098">
        <v>-340.4</v>
      </c>
      <c r="H1098" s="2">
        <v>5.0000000000000004E-19</v>
      </c>
      <c r="I1098" t="str">
        <f>IF(ISERROR(MATCH(B1098,'Лист 1'!$A$2:$A$207,0)),"no","yes")</f>
        <v>no</v>
      </c>
      <c r="L1098">
        <f>(COUNTIF($I$2:I1098, "no"))/(COUNTIF($I$2:$I$8561, "no"))</f>
        <v>0.11083183722321963</v>
      </c>
      <c r="M1098">
        <f>COUNTIF($I$2:I1098,"yes")/$K$4</f>
        <v>0.83009708737864074</v>
      </c>
    </row>
    <row r="1099" spans="1:13" x14ac:dyDescent="0.35">
      <c r="A1099" t="s">
        <v>2689</v>
      </c>
      <c r="B1099" t="s">
        <v>2690</v>
      </c>
      <c r="C1099">
        <v>685</v>
      </c>
      <c r="D1099">
        <v>1584</v>
      </c>
      <c r="E1099">
        <v>1</v>
      </c>
      <c r="F1099">
        <v>1136</v>
      </c>
      <c r="G1099">
        <v>-340.5</v>
      </c>
      <c r="H1099" s="2">
        <v>5.0000000000000004E-19</v>
      </c>
      <c r="I1099" t="str">
        <f>IF(ISERROR(MATCH(B1099,'Лист 1'!$A$2:$A$207,0)),"no","yes")</f>
        <v>no</v>
      </c>
      <c r="L1099">
        <f>(COUNTIF($I$2:I1099, "no"))/(COUNTIF($I$2:$I$8561, "no"))</f>
        <v>0.11095152603231598</v>
      </c>
      <c r="M1099">
        <f>COUNTIF($I$2:I1099,"yes")/$K$4</f>
        <v>0.83009708737864074</v>
      </c>
    </row>
    <row r="1100" spans="1:13" x14ac:dyDescent="0.35">
      <c r="A1100" t="s">
        <v>2691</v>
      </c>
      <c r="B1100" t="s">
        <v>2692</v>
      </c>
      <c r="C1100">
        <v>147</v>
      </c>
      <c r="D1100">
        <v>900</v>
      </c>
      <c r="E1100">
        <v>1</v>
      </c>
      <c r="F1100">
        <v>1136</v>
      </c>
      <c r="G1100">
        <v>-340.8</v>
      </c>
      <c r="H1100" s="2">
        <v>5.0999999999999998E-19</v>
      </c>
      <c r="I1100" t="str">
        <f>IF(ISERROR(MATCH(B1100,'Лист 1'!$A$2:$A$207,0)),"no","yes")</f>
        <v>no</v>
      </c>
      <c r="L1100">
        <f>(COUNTIF($I$2:I1100, "no"))/(COUNTIF($I$2:$I$8561, "no"))</f>
        <v>0.11107121484141233</v>
      </c>
      <c r="M1100">
        <f>COUNTIF($I$2:I1100,"yes")/$K$4</f>
        <v>0.83009708737864074</v>
      </c>
    </row>
    <row r="1101" spans="1:13" x14ac:dyDescent="0.35">
      <c r="A1101" t="s">
        <v>2693</v>
      </c>
      <c r="B1101" t="s">
        <v>2694</v>
      </c>
      <c r="C1101">
        <v>30</v>
      </c>
      <c r="D1101">
        <v>717</v>
      </c>
      <c r="E1101">
        <v>1</v>
      </c>
      <c r="F1101">
        <v>1136</v>
      </c>
      <c r="G1101">
        <v>-340.9</v>
      </c>
      <c r="H1101" s="2">
        <v>5.2000000000000003E-19</v>
      </c>
      <c r="I1101" t="str">
        <f>IF(ISERROR(MATCH(B1101,'Лист 1'!$A$2:$A$207,0)),"no","yes")</f>
        <v>no</v>
      </c>
      <c r="L1101">
        <f>(COUNTIF($I$2:I1101, "no"))/(COUNTIF($I$2:$I$8561, "no"))</f>
        <v>0.11119090365050868</v>
      </c>
      <c r="M1101">
        <f>COUNTIF($I$2:I1101,"yes")/$K$4</f>
        <v>0.83009708737864074</v>
      </c>
    </row>
    <row r="1102" spans="1:13" x14ac:dyDescent="0.35">
      <c r="A1102" t="s">
        <v>2695</v>
      </c>
      <c r="B1102" t="s">
        <v>2696</v>
      </c>
      <c r="C1102">
        <v>29</v>
      </c>
      <c r="D1102">
        <v>716</v>
      </c>
      <c r="E1102">
        <v>1</v>
      </c>
      <c r="F1102">
        <v>1136</v>
      </c>
      <c r="G1102">
        <v>-340.9</v>
      </c>
      <c r="H1102" s="2">
        <v>5.2000000000000003E-19</v>
      </c>
      <c r="I1102" t="str">
        <f>IF(ISERROR(MATCH(B1102,'Лист 1'!$A$2:$A$207,0)),"no","yes")</f>
        <v>no</v>
      </c>
      <c r="L1102">
        <f>(COUNTIF($I$2:I1102, "no"))/(COUNTIF($I$2:$I$8561, "no"))</f>
        <v>0.11131059245960502</v>
      </c>
      <c r="M1102">
        <f>COUNTIF($I$2:I1102,"yes")/$K$4</f>
        <v>0.83009708737864074</v>
      </c>
    </row>
    <row r="1103" spans="1:13" x14ac:dyDescent="0.35">
      <c r="A1103" t="s">
        <v>2697</v>
      </c>
      <c r="B1103" t="s">
        <v>2698</v>
      </c>
      <c r="C1103">
        <v>414</v>
      </c>
      <c r="D1103">
        <v>1177</v>
      </c>
      <c r="E1103">
        <v>1</v>
      </c>
      <c r="F1103">
        <v>1136</v>
      </c>
      <c r="G1103">
        <v>-341.1</v>
      </c>
      <c r="H1103" s="2">
        <v>5.2000000000000003E-19</v>
      </c>
      <c r="I1103" t="str">
        <f>IF(ISERROR(MATCH(B1103,'Лист 1'!$A$2:$A$207,0)),"no","yes")</f>
        <v>no</v>
      </c>
      <c r="L1103">
        <f>(COUNTIF($I$2:I1103, "no"))/(COUNTIF($I$2:$I$8561, "no"))</f>
        <v>0.11143028126870137</v>
      </c>
      <c r="M1103">
        <f>COUNTIF($I$2:I1103,"yes")/$K$4</f>
        <v>0.83009708737864074</v>
      </c>
    </row>
    <row r="1104" spans="1:13" x14ac:dyDescent="0.35">
      <c r="A1104" t="s">
        <v>2699</v>
      </c>
      <c r="B1104" t="s">
        <v>2700</v>
      </c>
      <c r="C1104">
        <v>376</v>
      </c>
      <c r="D1104">
        <v>1173</v>
      </c>
      <c r="E1104">
        <v>1</v>
      </c>
      <c r="F1104">
        <v>1136</v>
      </c>
      <c r="G1104">
        <v>-341.2</v>
      </c>
      <c r="H1104" s="2">
        <v>5.2000000000000003E-19</v>
      </c>
      <c r="I1104" t="str">
        <f>IF(ISERROR(MATCH(B1104,'Лист 1'!$A$2:$A$207,0)),"no","yes")</f>
        <v>no</v>
      </c>
      <c r="L1104">
        <f>(COUNTIF($I$2:I1104, "no"))/(COUNTIF($I$2:$I$8561, "no"))</f>
        <v>0.11154997007779772</v>
      </c>
      <c r="M1104">
        <f>COUNTIF($I$2:I1104,"yes")/$K$4</f>
        <v>0.83009708737864074</v>
      </c>
    </row>
    <row r="1105" spans="1:13" x14ac:dyDescent="0.35">
      <c r="A1105" t="s">
        <v>2701</v>
      </c>
      <c r="B1105" t="s">
        <v>2702</v>
      </c>
      <c r="C1105">
        <v>322</v>
      </c>
      <c r="D1105">
        <v>1146</v>
      </c>
      <c r="E1105">
        <v>1</v>
      </c>
      <c r="F1105">
        <v>1136</v>
      </c>
      <c r="G1105">
        <v>-341.2</v>
      </c>
      <c r="H1105" s="2">
        <v>5.2000000000000003E-19</v>
      </c>
      <c r="I1105" t="str">
        <f>IF(ISERROR(MATCH(B1105,'Лист 1'!$A$2:$A$207,0)),"no","yes")</f>
        <v>no</v>
      </c>
      <c r="L1105">
        <f>(COUNTIF($I$2:I1105, "no"))/(COUNTIF($I$2:$I$8561, "no"))</f>
        <v>0.11166965888689408</v>
      </c>
      <c r="M1105">
        <f>COUNTIF($I$2:I1105,"yes")/$K$4</f>
        <v>0.83009708737864074</v>
      </c>
    </row>
    <row r="1106" spans="1:13" x14ac:dyDescent="0.35">
      <c r="A1106" t="s">
        <v>2703</v>
      </c>
      <c r="B1106" t="s">
        <v>2704</v>
      </c>
      <c r="C1106">
        <v>7</v>
      </c>
      <c r="D1106">
        <v>668</v>
      </c>
      <c r="E1106">
        <v>1</v>
      </c>
      <c r="F1106">
        <v>1136</v>
      </c>
      <c r="G1106">
        <v>-341.3</v>
      </c>
      <c r="H1106" s="2">
        <v>5.2999999999999997E-19</v>
      </c>
      <c r="I1106" t="str">
        <f>IF(ISERROR(MATCH(B1106,'Лист 1'!$A$2:$A$207,0)),"no","yes")</f>
        <v>no</v>
      </c>
      <c r="L1106">
        <f>(COUNTIF($I$2:I1106, "no"))/(COUNTIF($I$2:$I$8561, "no"))</f>
        <v>0.11178934769599043</v>
      </c>
      <c r="M1106">
        <f>COUNTIF($I$2:I1106,"yes")/$K$4</f>
        <v>0.83009708737864074</v>
      </c>
    </row>
    <row r="1107" spans="1:13" x14ac:dyDescent="0.35">
      <c r="A1107" t="s">
        <v>2705</v>
      </c>
      <c r="B1107" t="s">
        <v>2706</v>
      </c>
      <c r="C1107">
        <v>27</v>
      </c>
      <c r="D1107">
        <v>688</v>
      </c>
      <c r="E1107">
        <v>1</v>
      </c>
      <c r="F1107">
        <v>1136</v>
      </c>
      <c r="G1107">
        <v>-341.3</v>
      </c>
      <c r="H1107" s="2">
        <v>5.2999999999999997E-19</v>
      </c>
      <c r="I1107" t="str">
        <f>IF(ISERROR(MATCH(B1107,'Лист 1'!$A$2:$A$207,0)),"no","yes")</f>
        <v>no</v>
      </c>
      <c r="L1107">
        <f>(COUNTIF($I$2:I1107, "no"))/(COUNTIF($I$2:$I$8561, "no"))</f>
        <v>0.11190903650508677</v>
      </c>
      <c r="M1107">
        <f>COUNTIF($I$2:I1107,"yes")/$K$4</f>
        <v>0.83009708737864074</v>
      </c>
    </row>
    <row r="1108" spans="1:13" x14ac:dyDescent="0.35">
      <c r="A1108" t="s">
        <v>2707</v>
      </c>
      <c r="B1108" t="s">
        <v>2708</v>
      </c>
      <c r="C1108">
        <v>1</v>
      </c>
      <c r="D1108">
        <v>720</v>
      </c>
      <c r="E1108">
        <v>1</v>
      </c>
      <c r="F1108">
        <v>1136</v>
      </c>
      <c r="G1108">
        <v>-341.6</v>
      </c>
      <c r="H1108" s="2">
        <v>5.4000000000000002E-19</v>
      </c>
      <c r="I1108" t="str">
        <f>IF(ISERROR(MATCH(B1108,'Лист 1'!$A$2:$A$207,0)),"no","yes")</f>
        <v>no</v>
      </c>
      <c r="L1108">
        <f>(COUNTIF($I$2:I1108, "no"))/(COUNTIF($I$2:$I$8561, "no"))</f>
        <v>0.11202872531418312</v>
      </c>
      <c r="M1108">
        <f>COUNTIF($I$2:I1108,"yes")/$K$4</f>
        <v>0.83009708737864074</v>
      </c>
    </row>
    <row r="1109" spans="1:13" x14ac:dyDescent="0.35">
      <c r="A1109" t="s">
        <v>2709</v>
      </c>
      <c r="B1109" t="s">
        <v>2710</v>
      </c>
      <c r="C1109">
        <v>247</v>
      </c>
      <c r="D1109">
        <v>1148</v>
      </c>
      <c r="E1109">
        <v>1</v>
      </c>
      <c r="F1109">
        <v>1136</v>
      </c>
      <c r="G1109">
        <v>-341.8</v>
      </c>
      <c r="H1109" s="2">
        <v>5.4999999999999996E-19</v>
      </c>
      <c r="I1109" t="str">
        <f>IF(ISERROR(MATCH(B1109,'Лист 1'!$A$2:$A$207,0)),"no","yes")</f>
        <v>no</v>
      </c>
      <c r="L1109">
        <f>(COUNTIF($I$2:I1109, "no"))/(COUNTIF($I$2:$I$8561, "no"))</f>
        <v>0.11214841412327947</v>
      </c>
      <c r="M1109">
        <f>COUNTIF($I$2:I1109,"yes")/$K$4</f>
        <v>0.83009708737864074</v>
      </c>
    </row>
    <row r="1110" spans="1:13" x14ac:dyDescent="0.35">
      <c r="A1110" t="s">
        <v>2711</v>
      </c>
      <c r="B1110" t="s">
        <v>2712</v>
      </c>
      <c r="C1110">
        <v>247</v>
      </c>
      <c r="D1110">
        <v>1148</v>
      </c>
      <c r="E1110">
        <v>1</v>
      </c>
      <c r="F1110">
        <v>1136</v>
      </c>
      <c r="G1110">
        <v>-341.8</v>
      </c>
      <c r="H1110" s="2">
        <v>5.4999999999999996E-19</v>
      </c>
      <c r="I1110" t="str">
        <f>IF(ISERROR(MATCH(B1110,'Лист 1'!$A$2:$A$207,0)),"no","yes")</f>
        <v>no</v>
      </c>
      <c r="L1110">
        <f>(COUNTIF($I$2:I1110, "no"))/(COUNTIF($I$2:$I$8561, "no"))</f>
        <v>0.11226810293237582</v>
      </c>
      <c r="M1110">
        <f>COUNTIF($I$2:I1110,"yes")/$K$4</f>
        <v>0.83009708737864074</v>
      </c>
    </row>
    <row r="1111" spans="1:13" x14ac:dyDescent="0.35">
      <c r="A1111" t="s">
        <v>2713</v>
      </c>
      <c r="B1111" t="s">
        <v>2714</v>
      </c>
      <c r="C1111">
        <v>104</v>
      </c>
      <c r="D1111">
        <v>933</v>
      </c>
      <c r="E1111">
        <v>1</v>
      </c>
      <c r="F1111">
        <v>1136</v>
      </c>
      <c r="G1111">
        <v>-341.9</v>
      </c>
      <c r="H1111" s="2">
        <v>5.4999999999999996E-19</v>
      </c>
      <c r="I1111" t="str">
        <f>IF(ISERROR(MATCH(B1111,'Лист 1'!$A$2:$A$207,0)),"no","yes")</f>
        <v>no</v>
      </c>
      <c r="L1111">
        <f>(COUNTIF($I$2:I1111, "no"))/(COUNTIF($I$2:$I$8561, "no"))</f>
        <v>0.11238779174147218</v>
      </c>
      <c r="M1111">
        <f>COUNTIF($I$2:I1111,"yes")/$K$4</f>
        <v>0.83009708737864074</v>
      </c>
    </row>
    <row r="1112" spans="1:13" x14ac:dyDescent="0.35">
      <c r="A1112" t="s">
        <v>2715</v>
      </c>
      <c r="B1112" t="s">
        <v>2716</v>
      </c>
      <c r="C1112">
        <v>120</v>
      </c>
      <c r="D1112">
        <v>916</v>
      </c>
      <c r="E1112">
        <v>1</v>
      </c>
      <c r="F1112">
        <v>1136</v>
      </c>
      <c r="G1112">
        <v>-342.2</v>
      </c>
      <c r="H1112" s="2">
        <v>5.6000000000000001E-19</v>
      </c>
      <c r="I1112" t="str">
        <f>IF(ISERROR(MATCH(B1112,'Лист 1'!$A$2:$A$207,0)),"no","yes")</f>
        <v>no</v>
      </c>
      <c r="L1112">
        <f>(COUNTIF($I$2:I1112, "no"))/(COUNTIF($I$2:$I$8561, "no"))</f>
        <v>0.11250748055056853</v>
      </c>
      <c r="M1112">
        <f>COUNTIF($I$2:I1112,"yes")/$K$4</f>
        <v>0.83009708737864074</v>
      </c>
    </row>
    <row r="1113" spans="1:13" x14ac:dyDescent="0.35">
      <c r="A1113" t="s">
        <v>2717</v>
      </c>
      <c r="B1113" t="s">
        <v>2718</v>
      </c>
      <c r="C1113">
        <v>120</v>
      </c>
      <c r="D1113">
        <v>916</v>
      </c>
      <c r="E1113">
        <v>1</v>
      </c>
      <c r="F1113">
        <v>1136</v>
      </c>
      <c r="G1113">
        <v>-342.2</v>
      </c>
      <c r="H1113" s="2">
        <v>5.6000000000000001E-19</v>
      </c>
      <c r="I1113" t="str">
        <f>IF(ISERROR(MATCH(B1113,'Лист 1'!$A$2:$A$207,0)),"no","yes")</f>
        <v>no</v>
      </c>
      <c r="L1113">
        <f>(COUNTIF($I$2:I1113, "no"))/(COUNTIF($I$2:$I$8561, "no"))</f>
        <v>0.11262716935966487</v>
      </c>
      <c r="M1113">
        <f>COUNTIF($I$2:I1113,"yes")/$K$4</f>
        <v>0.83009708737864074</v>
      </c>
    </row>
    <row r="1114" spans="1:13" x14ac:dyDescent="0.35">
      <c r="A1114" t="s">
        <v>2719</v>
      </c>
      <c r="B1114" t="s">
        <v>2720</v>
      </c>
      <c r="C1114">
        <v>2</v>
      </c>
      <c r="D1114">
        <v>759</v>
      </c>
      <c r="E1114">
        <v>1</v>
      </c>
      <c r="F1114">
        <v>1136</v>
      </c>
      <c r="G1114">
        <v>-342.3</v>
      </c>
      <c r="H1114" s="2">
        <v>5.6000000000000001E-19</v>
      </c>
      <c r="I1114" t="str">
        <f>IF(ISERROR(MATCH(B1114,'Лист 1'!$A$2:$A$207,0)),"no","yes")</f>
        <v>no</v>
      </c>
      <c r="L1114">
        <f>(COUNTIF($I$2:I1114, "no"))/(COUNTIF($I$2:$I$8561, "no"))</f>
        <v>0.11274685816876122</v>
      </c>
      <c r="M1114">
        <f>COUNTIF($I$2:I1114,"yes")/$K$4</f>
        <v>0.83009708737864074</v>
      </c>
    </row>
    <row r="1115" spans="1:13" x14ac:dyDescent="0.35">
      <c r="A1115" t="s">
        <v>2721</v>
      </c>
      <c r="B1115" t="s">
        <v>2722</v>
      </c>
      <c r="C1115">
        <v>386</v>
      </c>
      <c r="D1115">
        <v>1188</v>
      </c>
      <c r="E1115">
        <v>1</v>
      </c>
      <c r="F1115">
        <v>1136</v>
      </c>
      <c r="G1115">
        <v>-342.4</v>
      </c>
      <c r="H1115" s="2">
        <v>5.6999999999999995E-19</v>
      </c>
      <c r="I1115" t="str">
        <f>IF(ISERROR(MATCH(B1115,'Лист 1'!$A$2:$A$207,0)),"no","yes")</f>
        <v>no</v>
      </c>
      <c r="L1115">
        <f>(COUNTIF($I$2:I1115, "no"))/(COUNTIF($I$2:$I$8561, "no"))</f>
        <v>0.11286654697785757</v>
      </c>
      <c r="M1115">
        <f>COUNTIF($I$2:I1115,"yes")/$K$4</f>
        <v>0.83009708737864074</v>
      </c>
    </row>
    <row r="1116" spans="1:13" x14ac:dyDescent="0.35">
      <c r="A1116" t="s">
        <v>2723</v>
      </c>
      <c r="B1116" t="s">
        <v>2724</v>
      </c>
      <c r="C1116">
        <v>8</v>
      </c>
      <c r="D1116">
        <v>668</v>
      </c>
      <c r="E1116">
        <v>1</v>
      </c>
      <c r="F1116">
        <v>1136</v>
      </c>
      <c r="G1116">
        <v>-342.5</v>
      </c>
      <c r="H1116" s="2">
        <v>5.6999999999999995E-19</v>
      </c>
      <c r="I1116" t="str">
        <f>IF(ISERROR(MATCH(B1116,'Лист 1'!$A$2:$A$207,0)),"no","yes")</f>
        <v>no</v>
      </c>
      <c r="L1116">
        <f>(COUNTIF($I$2:I1116, "no"))/(COUNTIF($I$2:$I$8561, "no"))</f>
        <v>0.11298623578695392</v>
      </c>
      <c r="M1116">
        <f>COUNTIF($I$2:I1116,"yes")/$K$4</f>
        <v>0.83009708737864074</v>
      </c>
    </row>
    <row r="1117" spans="1:13" x14ac:dyDescent="0.35">
      <c r="A1117" t="s">
        <v>2725</v>
      </c>
      <c r="B1117" t="s">
        <v>2726</v>
      </c>
      <c r="C1117">
        <v>385</v>
      </c>
      <c r="D1117">
        <v>1189</v>
      </c>
      <c r="E1117">
        <v>1</v>
      </c>
      <c r="F1117">
        <v>1136</v>
      </c>
      <c r="G1117">
        <v>-342.7</v>
      </c>
      <c r="H1117" s="2">
        <v>5.8E-19</v>
      </c>
      <c r="I1117" t="str">
        <f>IF(ISERROR(MATCH(B1117,'Лист 1'!$A$2:$A$207,0)),"no","yes")</f>
        <v>no</v>
      </c>
      <c r="L1117">
        <f>(COUNTIF($I$2:I1117, "no"))/(COUNTIF($I$2:$I$8561, "no"))</f>
        <v>0.11310592459605028</v>
      </c>
      <c r="M1117">
        <f>COUNTIF($I$2:I1117,"yes")/$K$4</f>
        <v>0.83009708737864074</v>
      </c>
    </row>
    <row r="1118" spans="1:13" x14ac:dyDescent="0.35">
      <c r="A1118" t="s">
        <v>2727</v>
      </c>
      <c r="B1118" t="s">
        <v>2728</v>
      </c>
      <c r="C1118">
        <v>385</v>
      </c>
      <c r="D1118">
        <v>1189</v>
      </c>
      <c r="E1118">
        <v>1</v>
      </c>
      <c r="F1118">
        <v>1136</v>
      </c>
      <c r="G1118">
        <v>-342.7</v>
      </c>
      <c r="H1118" s="2">
        <v>5.8E-19</v>
      </c>
      <c r="I1118" t="str">
        <f>IF(ISERROR(MATCH(B1118,'Лист 1'!$A$2:$A$207,0)),"no","yes")</f>
        <v>no</v>
      </c>
      <c r="L1118">
        <f>(COUNTIF($I$2:I1118, "no"))/(COUNTIF($I$2:$I$8561, "no"))</f>
        <v>0.11322561340514661</v>
      </c>
      <c r="M1118">
        <f>COUNTIF($I$2:I1118,"yes")/$K$4</f>
        <v>0.83009708737864074</v>
      </c>
    </row>
    <row r="1119" spans="1:13" x14ac:dyDescent="0.35">
      <c r="A1119" t="s">
        <v>2729</v>
      </c>
      <c r="B1119" t="s">
        <v>2730</v>
      </c>
      <c r="C1119">
        <v>390</v>
      </c>
      <c r="D1119">
        <v>1177</v>
      </c>
      <c r="E1119">
        <v>1</v>
      </c>
      <c r="F1119">
        <v>1136</v>
      </c>
      <c r="G1119">
        <v>-342.9</v>
      </c>
      <c r="H1119" s="2">
        <v>5.9000000000000004E-19</v>
      </c>
      <c r="I1119" t="str">
        <f>IF(ISERROR(MATCH(B1119,'Лист 1'!$A$2:$A$207,0)),"no","yes")</f>
        <v>no</v>
      </c>
      <c r="L1119">
        <f>(COUNTIF($I$2:I1119, "no"))/(COUNTIF($I$2:$I$8561, "no"))</f>
        <v>0.11334530221424297</v>
      </c>
      <c r="M1119">
        <f>COUNTIF($I$2:I1119,"yes")/$K$4</f>
        <v>0.83009708737864074</v>
      </c>
    </row>
    <row r="1120" spans="1:13" x14ac:dyDescent="0.35">
      <c r="A1120" t="s">
        <v>2731</v>
      </c>
      <c r="B1120" t="s">
        <v>2732</v>
      </c>
      <c r="C1120">
        <v>210</v>
      </c>
      <c r="D1120">
        <v>939</v>
      </c>
      <c r="E1120">
        <v>1</v>
      </c>
      <c r="F1120">
        <v>1136</v>
      </c>
      <c r="G1120">
        <v>-343</v>
      </c>
      <c r="H1120" s="2">
        <v>5.9000000000000004E-19</v>
      </c>
      <c r="I1120" t="str">
        <f>IF(ISERROR(MATCH(B1120,'Лист 1'!$A$2:$A$207,0)),"no","yes")</f>
        <v>no</v>
      </c>
      <c r="L1120">
        <f>(COUNTIF($I$2:I1120, "no"))/(COUNTIF($I$2:$I$8561, "no"))</f>
        <v>0.11346499102333932</v>
      </c>
      <c r="M1120">
        <f>COUNTIF($I$2:I1120,"yes")/$K$4</f>
        <v>0.83009708737864074</v>
      </c>
    </row>
    <row r="1121" spans="1:13" x14ac:dyDescent="0.35">
      <c r="A1121" t="s">
        <v>2733</v>
      </c>
      <c r="B1121" t="s">
        <v>242</v>
      </c>
      <c r="C1121">
        <v>336</v>
      </c>
      <c r="D1121">
        <v>967</v>
      </c>
      <c r="E1121">
        <v>1</v>
      </c>
      <c r="F1121">
        <v>1136</v>
      </c>
      <c r="G1121">
        <v>-343.2</v>
      </c>
      <c r="H1121" s="2">
        <v>5.9999999999999999E-19</v>
      </c>
      <c r="I1121" t="str">
        <f>IF(ISERROR(MATCH(B1121,'Лист 1'!$A$2:$A$207,0)),"no","yes")</f>
        <v>yes</v>
      </c>
      <c r="L1121">
        <f>(COUNTIF($I$2:I1121, "no"))/(COUNTIF($I$2:$I$8561, "no"))</f>
        <v>0.11346499102333932</v>
      </c>
      <c r="M1121">
        <f>COUNTIF($I$2:I1121,"yes")/$K$4</f>
        <v>0.83495145631067957</v>
      </c>
    </row>
    <row r="1122" spans="1:13" x14ac:dyDescent="0.35">
      <c r="A1122" t="s">
        <v>2734</v>
      </c>
      <c r="B1122" t="s">
        <v>2735</v>
      </c>
      <c r="C1122">
        <v>393</v>
      </c>
      <c r="D1122">
        <v>1176</v>
      </c>
      <c r="E1122">
        <v>1</v>
      </c>
      <c r="F1122">
        <v>1136</v>
      </c>
      <c r="G1122">
        <v>-343.4</v>
      </c>
      <c r="H1122" s="2">
        <v>6.1000000000000003E-19</v>
      </c>
      <c r="I1122" t="str">
        <f>IF(ISERROR(MATCH(B1122,'Лист 1'!$A$2:$A$207,0)),"no","yes")</f>
        <v>no</v>
      </c>
      <c r="L1122">
        <f>(COUNTIF($I$2:I1122, "no"))/(COUNTIF($I$2:$I$8561, "no"))</f>
        <v>0.11358467983243567</v>
      </c>
      <c r="M1122">
        <f>COUNTIF($I$2:I1122,"yes")/$K$4</f>
        <v>0.83495145631067957</v>
      </c>
    </row>
    <row r="1123" spans="1:13" x14ac:dyDescent="0.35">
      <c r="A1123" t="s">
        <v>2736</v>
      </c>
      <c r="B1123" t="s">
        <v>2737</v>
      </c>
      <c r="C1123">
        <v>376</v>
      </c>
      <c r="D1123">
        <v>1173</v>
      </c>
      <c r="E1123">
        <v>1</v>
      </c>
      <c r="F1123">
        <v>1136</v>
      </c>
      <c r="G1123">
        <v>-343.4</v>
      </c>
      <c r="H1123" s="2">
        <v>6.1000000000000003E-19</v>
      </c>
      <c r="I1123" t="str">
        <f>IF(ISERROR(MATCH(B1123,'Лист 1'!$A$2:$A$207,0)),"no","yes")</f>
        <v>no</v>
      </c>
      <c r="L1123">
        <f>(COUNTIF($I$2:I1123, "no"))/(COUNTIF($I$2:$I$8561, "no"))</f>
        <v>0.11370436864153202</v>
      </c>
      <c r="M1123">
        <f>COUNTIF($I$2:I1123,"yes")/$K$4</f>
        <v>0.83495145631067957</v>
      </c>
    </row>
    <row r="1124" spans="1:13" x14ac:dyDescent="0.35">
      <c r="A1124" t="s">
        <v>2738</v>
      </c>
      <c r="B1124" t="s">
        <v>2739</v>
      </c>
      <c r="C1124">
        <v>115</v>
      </c>
      <c r="D1124">
        <v>906</v>
      </c>
      <c r="E1124">
        <v>1</v>
      </c>
      <c r="F1124">
        <v>1136</v>
      </c>
      <c r="G1124">
        <v>-343.4</v>
      </c>
      <c r="H1124" s="2">
        <v>6.1000000000000003E-19</v>
      </c>
      <c r="I1124" t="str">
        <f>IF(ISERROR(MATCH(B1124,'Лист 1'!$A$2:$A$207,0)),"no","yes")</f>
        <v>no</v>
      </c>
      <c r="L1124">
        <f>(COUNTIF($I$2:I1124, "no"))/(COUNTIF($I$2:$I$8561, "no"))</f>
        <v>0.11382405745062836</v>
      </c>
      <c r="M1124">
        <f>COUNTIF($I$2:I1124,"yes")/$K$4</f>
        <v>0.83495145631067957</v>
      </c>
    </row>
    <row r="1125" spans="1:13" x14ac:dyDescent="0.35">
      <c r="A1125" t="s">
        <v>2740</v>
      </c>
      <c r="B1125" t="s">
        <v>2741</v>
      </c>
      <c r="C1125">
        <v>365</v>
      </c>
      <c r="D1125">
        <v>1165</v>
      </c>
      <c r="E1125">
        <v>1</v>
      </c>
      <c r="F1125">
        <v>1136</v>
      </c>
      <c r="G1125">
        <v>-343.5</v>
      </c>
      <c r="H1125" s="2">
        <v>6.1000000000000003E-19</v>
      </c>
      <c r="I1125" t="str">
        <f>IF(ISERROR(MATCH(B1125,'Лист 1'!$A$2:$A$207,0)),"no","yes")</f>
        <v>no</v>
      </c>
      <c r="L1125">
        <f>(COUNTIF($I$2:I1125, "no"))/(COUNTIF($I$2:$I$8561, "no"))</f>
        <v>0.11394374625972471</v>
      </c>
      <c r="M1125">
        <f>COUNTIF($I$2:I1125,"yes")/$K$4</f>
        <v>0.83495145631067957</v>
      </c>
    </row>
    <row r="1126" spans="1:13" x14ac:dyDescent="0.35">
      <c r="A1126" t="s">
        <v>2742</v>
      </c>
      <c r="B1126" t="s">
        <v>2743</v>
      </c>
      <c r="C1126">
        <v>182</v>
      </c>
      <c r="D1126">
        <v>951</v>
      </c>
      <c r="E1126">
        <v>1</v>
      </c>
      <c r="F1126">
        <v>1136</v>
      </c>
      <c r="G1126">
        <v>-343.7</v>
      </c>
      <c r="H1126" s="2">
        <v>6.1999999999999998E-19</v>
      </c>
      <c r="I1126" t="str">
        <f>IF(ISERROR(MATCH(B1126,'Лист 1'!$A$2:$A$207,0)),"no","yes")</f>
        <v>no</v>
      </c>
      <c r="L1126">
        <f>(COUNTIF($I$2:I1126, "no"))/(COUNTIF($I$2:$I$8561, "no"))</f>
        <v>0.11406343506882106</v>
      </c>
      <c r="M1126">
        <f>COUNTIF($I$2:I1126,"yes")/$K$4</f>
        <v>0.83495145631067957</v>
      </c>
    </row>
    <row r="1127" spans="1:13" x14ac:dyDescent="0.35">
      <c r="A1127" t="s">
        <v>2744</v>
      </c>
      <c r="B1127" t="s">
        <v>2745</v>
      </c>
      <c r="C1127">
        <v>8</v>
      </c>
      <c r="D1127">
        <v>668</v>
      </c>
      <c r="E1127">
        <v>1</v>
      </c>
      <c r="F1127">
        <v>1136</v>
      </c>
      <c r="G1127">
        <v>-343.7</v>
      </c>
      <c r="H1127" s="2">
        <v>6.1999999999999998E-19</v>
      </c>
      <c r="I1127" t="str">
        <f>IF(ISERROR(MATCH(B1127,'Лист 1'!$A$2:$A$207,0)),"no","yes")</f>
        <v>no</v>
      </c>
      <c r="L1127">
        <f>(COUNTIF($I$2:I1127, "no"))/(COUNTIF($I$2:$I$8561, "no"))</f>
        <v>0.11418312387791742</v>
      </c>
      <c r="M1127">
        <f>COUNTIF($I$2:I1127,"yes")/$K$4</f>
        <v>0.83495145631067957</v>
      </c>
    </row>
    <row r="1128" spans="1:13" x14ac:dyDescent="0.35">
      <c r="A1128" t="s">
        <v>2746</v>
      </c>
      <c r="B1128" t="s">
        <v>2747</v>
      </c>
      <c r="C1128">
        <v>151</v>
      </c>
      <c r="D1128">
        <v>951</v>
      </c>
      <c r="E1128">
        <v>1</v>
      </c>
      <c r="F1128">
        <v>1136</v>
      </c>
      <c r="G1128">
        <v>-343.8</v>
      </c>
      <c r="H1128" s="2">
        <v>6.3000000000000002E-19</v>
      </c>
      <c r="I1128" t="str">
        <f>IF(ISERROR(MATCH(B1128,'Лист 1'!$A$2:$A$207,0)),"no","yes")</f>
        <v>no</v>
      </c>
      <c r="L1128">
        <f>(COUNTIF($I$2:I1128, "no"))/(COUNTIF($I$2:$I$8561, "no"))</f>
        <v>0.11430281268701377</v>
      </c>
      <c r="M1128">
        <f>COUNTIF($I$2:I1128,"yes")/$K$4</f>
        <v>0.83495145631067957</v>
      </c>
    </row>
    <row r="1129" spans="1:13" x14ac:dyDescent="0.35">
      <c r="A1129" t="s">
        <v>2748</v>
      </c>
      <c r="B1129" t="s">
        <v>2749</v>
      </c>
      <c r="C1129">
        <v>182</v>
      </c>
      <c r="D1129">
        <v>958</v>
      </c>
      <c r="E1129">
        <v>1</v>
      </c>
      <c r="F1129">
        <v>1136</v>
      </c>
      <c r="G1129">
        <v>-343.8</v>
      </c>
      <c r="H1129" s="2">
        <v>6.3000000000000002E-19</v>
      </c>
      <c r="I1129" t="str">
        <f>IF(ISERROR(MATCH(B1129,'Лист 1'!$A$2:$A$207,0)),"no","yes")</f>
        <v>no</v>
      </c>
      <c r="L1129">
        <f>(COUNTIF($I$2:I1129, "no"))/(COUNTIF($I$2:$I$8561, "no"))</f>
        <v>0.11442250149611011</v>
      </c>
      <c r="M1129">
        <f>COUNTIF($I$2:I1129,"yes")/$K$4</f>
        <v>0.83495145631067957</v>
      </c>
    </row>
    <row r="1130" spans="1:13" x14ac:dyDescent="0.35">
      <c r="A1130" t="s">
        <v>2750</v>
      </c>
      <c r="B1130" t="s">
        <v>2751</v>
      </c>
      <c r="C1130">
        <v>180</v>
      </c>
      <c r="D1130">
        <v>956</v>
      </c>
      <c r="E1130">
        <v>1</v>
      </c>
      <c r="F1130">
        <v>1136</v>
      </c>
      <c r="G1130">
        <v>-344</v>
      </c>
      <c r="H1130" s="2">
        <v>6.3000000000000002E-19</v>
      </c>
      <c r="I1130" t="str">
        <f>IF(ISERROR(MATCH(B1130,'Лист 1'!$A$2:$A$207,0)),"no","yes")</f>
        <v>no</v>
      </c>
      <c r="L1130">
        <f>(COUNTIF($I$2:I1130, "no"))/(COUNTIF($I$2:$I$8561, "no"))</f>
        <v>0.11454219030520646</v>
      </c>
      <c r="M1130">
        <f>COUNTIF($I$2:I1130,"yes")/$K$4</f>
        <v>0.83495145631067957</v>
      </c>
    </row>
    <row r="1131" spans="1:13" x14ac:dyDescent="0.35">
      <c r="A1131" t="s">
        <v>2752</v>
      </c>
      <c r="B1131" t="s">
        <v>2753</v>
      </c>
      <c r="C1131">
        <v>245</v>
      </c>
      <c r="D1131">
        <v>1144</v>
      </c>
      <c r="E1131">
        <v>1</v>
      </c>
      <c r="F1131">
        <v>1136</v>
      </c>
      <c r="G1131">
        <v>-344.1</v>
      </c>
      <c r="H1131" s="2">
        <v>6.3999999999999996E-19</v>
      </c>
      <c r="I1131" t="str">
        <f>IF(ISERROR(MATCH(B1131,'Лист 1'!$A$2:$A$207,0)),"no","yes")</f>
        <v>no</v>
      </c>
      <c r="L1131">
        <f>(COUNTIF($I$2:I1131, "no"))/(COUNTIF($I$2:$I$8561, "no"))</f>
        <v>0.11466187911430281</v>
      </c>
      <c r="M1131">
        <f>COUNTIF($I$2:I1131,"yes")/$K$4</f>
        <v>0.83495145631067957</v>
      </c>
    </row>
    <row r="1132" spans="1:13" x14ac:dyDescent="0.35">
      <c r="A1132" t="s">
        <v>2754</v>
      </c>
      <c r="B1132" t="s">
        <v>2755</v>
      </c>
      <c r="C1132">
        <v>250</v>
      </c>
      <c r="D1132">
        <v>890</v>
      </c>
      <c r="E1132">
        <v>1</v>
      </c>
      <c r="F1132">
        <v>1136</v>
      </c>
      <c r="G1132">
        <v>-344.1</v>
      </c>
      <c r="H1132" s="2">
        <v>6.3999999999999996E-19</v>
      </c>
      <c r="I1132" t="str">
        <f>IF(ISERROR(MATCH(B1132,'Лист 1'!$A$2:$A$207,0)),"no","yes")</f>
        <v>no</v>
      </c>
      <c r="L1132">
        <f>(COUNTIF($I$2:I1132, "no"))/(COUNTIF($I$2:$I$8561, "no"))</f>
        <v>0.11478156792339916</v>
      </c>
      <c r="M1132">
        <f>COUNTIF($I$2:I1132,"yes")/$K$4</f>
        <v>0.83495145631067957</v>
      </c>
    </row>
    <row r="1133" spans="1:13" x14ac:dyDescent="0.35">
      <c r="A1133" t="s">
        <v>2756</v>
      </c>
      <c r="B1133" t="s">
        <v>2757</v>
      </c>
      <c r="C1133">
        <v>250</v>
      </c>
      <c r="D1133">
        <v>890</v>
      </c>
      <c r="E1133">
        <v>1</v>
      </c>
      <c r="F1133">
        <v>1136</v>
      </c>
      <c r="G1133">
        <v>-344.1</v>
      </c>
      <c r="H1133" s="2">
        <v>6.3999999999999996E-19</v>
      </c>
      <c r="I1133" t="str">
        <f>IF(ISERROR(MATCH(B1133,'Лист 1'!$A$2:$A$207,0)),"no","yes")</f>
        <v>no</v>
      </c>
      <c r="L1133">
        <f>(COUNTIF($I$2:I1133, "no"))/(COUNTIF($I$2:$I$8561, "no"))</f>
        <v>0.11490125673249552</v>
      </c>
      <c r="M1133">
        <f>COUNTIF($I$2:I1133,"yes")/$K$4</f>
        <v>0.83495145631067957</v>
      </c>
    </row>
    <row r="1134" spans="1:13" x14ac:dyDescent="0.35">
      <c r="A1134" t="s">
        <v>2758</v>
      </c>
      <c r="B1134" t="s">
        <v>2759</v>
      </c>
      <c r="C1134">
        <v>182</v>
      </c>
      <c r="D1134">
        <v>958</v>
      </c>
      <c r="E1134">
        <v>1</v>
      </c>
      <c r="F1134">
        <v>1136</v>
      </c>
      <c r="G1134">
        <v>-344.2</v>
      </c>
      <c r="H1134" s="2">
        <v>6.3999999999999996E-19</v>
      </c>
      <c r="I1134" t="str">
        <f>IF(ISERROR(MATCH(B1134,'Лист 1'!$A$2:$A$207,0)),"no","yes")</f>
        <v>no</v>
      </c>
      <c r="L1134">
        <f>(COUNTIF($I$2:I1134, "no"))/(COUNTIF($I$2:$I$8561, "no"))</f>
        <v>0.11502094554159187</v>
      </c>
      <c r="M1134">
        <f>COUNTIF($I$2:I1134,"yes")/$K$4</f>
        <v>0.83495145631067957</v>
      </c>
    </row>
    <row r="1135" spans="1:13" x14ac:dyDescent="0.35">
      <c r="A1135" t="s">
        <v>2760</v>
      </c>
      <c r="B1135" t="s">
        <v>2761</v>
      </c>
      <c r="C1135">
        <v>7</v>
      </c>
      <c r="D1135">
        <v>668</v>
      </c>
      <c r="E1135">
        <v>1</v>
      </c>
      <c r="F1135">
        <v>1136</v>
      </c>
      <c r="G1135">
        <v>-344.2</v>
      </c>
      <c r="H1135" s="2">
        <v>6.3999999999999996E-19</v>
      </c>
      <c r="I1135" t="str">
        <f>IF(ISERROR(MATCH(B1135,'Лист 1'!$A$2:$A$207,0)),"no","yes")</f>
        <v>no</v>
      </c>
      <c r="L1135">
        <f>(COUNTIF($I$2:I1135, "no"))/(COUNTIF($I$2:$I$8561, "no"))</f>
        <v>0.11514063435068821</v>
      </c>
      <c r="M1135">
        <f>COUNTIF($I$2:I1135,"yes")/$K$4</f>
        <v>0.83495145631067957</v>
      </c>
    </row>
    <row r="1136" spans="1:13" x14ac:dyDescent="0.35">
      <c r="A1136" t="s">
        <v>2762</v>
      </c>
      <c r="B1136" t="s">
        <v>2763</v>
      </c>
      <c r="C1136">
        <v>256</v>
      </c>
      <c r="D1136">
        <v>1001</v>
      </c>
      <c r="E1136">
        <v>1</v>
      </c>
      <c r="F1136">
        <v>1136</v>
      </c>
      <c r="G1136">
        <v>-344.3</v>
      </c>
      <c r="H1136" s="2">
        <v>6.5000000000000001E-19</v>
      </c>
      <c r="I1136" t="str">
        <f>IF(ISERROR(MATCH(B1136,'Лист 1'!$A$2:$A$207,0)),"no","yes")</f>
        <v>no</v>
      </c>
      <c r="L1136">
        <f>(COUNTIF($I$2:I1136, "no"))/(COUNTIF($I$2:$I$8561, "no"))</f>
        <v>0.11526032315978456</v>
      </c>
      <c r="M1136">
        <f>COUNTIF($I$2:I1136,"yes")/$K$4</f>
        <v>0.83495145631067957</v>
      </c>
    </row>
    <row r="1137" spans="1:13" x14ac:dyDescent="0.35">
      <c r="A1137" t="s">
        <v>2764</v>
      </c>
      <c r="B1137" t="s">
        <v>2765</v>
      </c>
      <c r="C1137">
        <v>156</v>
      </c>
      <c r="D1137">
        <v>912</v>
      </c>
      <c r="E1137">
        <v>1</v>
      </c>
      <c r="F1137">
        <v>1136</v>
      </c>
      <c r="G1137">
        <v>-344.5</v>
      </c>
      <c r="H1137" s="2">
        <v>6.5999999999999995E-19</v>
      </c>
      <c r="I1137" t="str">
        <f>IF(ISERROR(MATCH(B1137,'Лист 1'!$A$2:$A$207,0)),"no","yes")</f>
        <v>no</v>
      </c>
      <c r="L1137">
        <f>(COUNTIF($I$2:I1137, "no"))/(COUNTIF($I$2:$I$8561, "no"))</f>
        <v>0.11538001196888091</v>
      </c>
      <c r="M1137">
        <f>COUNTIF($I$2:I1137,"yes")/$K$4</f>
        <v>0.83495145631067957</v>
      </c>
    </row>
    <row r="1138" spans="1:13" x14ac:dyDescent="0.35">
      <c r="A1138" t="s">
        <v>2766</v>
      </c>
      <c r="B1138" t="s">
        <v>2767</v>
      </c>
      <c r="C1138">
        <v>8</v>
      </c>
      <c r="D1138">
        <v>668</v>
      </c>
      <c r="E1138">
        <v>1</v>
      </c>
      <c r="F1138">
        <v>1136</v>
      </c>
      <c r="G1138">
        <v>-344.6</v>
      </c>
      <c r="H1138" s="2">
        <v>6.5999999999999995E-19</v>
      </c>
      <c r="I1138" t="str">
        <f>IF(ISERROR(MATCH(B1138,'Лист 1'!$A$2:$A$207,0)),"no","yes")</f>
        <v>no</v>
      </c>
      <c r="L1138">
        <f>(COUNTIF($I$2:I1138, "no"))/(COUNTIF($I$2:$I$8561, "no"))</f>
        <v>0.11549970077797726</v>
      </c>
      <c r="M1138">
        <f>COUNTIF($I$2:I1138,"yes")/$K$4</f>
        <v>0.83495145631067957</v>
      </c>
    </row>
    <row r="1139" spans="1:13" x14ac:dyDescent="0.35">
      <c r="A1139" t="s">
        <v>2768</v>
      </c>
      <c r="B1139" t="s">
        <v>2769</v>
      </c>
      <c r="C1139">
        <v>8</v>
      </c>
      <c r="D1139">
        <v>668</v>
      </c>
      <c r="E1139">
        <v>1</v>
      </c>
      <c r="F1139">
        <v>1136</v>
      </c>
      <c r="G1139">
        <v>-345.2</v>
      </c>
      <c r="H1139" s="2">
        <v>6.8999999999999999E-19</v>
      </c>
      <c r="I1139" t="str">
        <f>IF(ISERROR(MATCH(B1139,'Лист 1'!$A$2:$A$207,0)),"no","yes")</f>
        <v>no</v>
      </c>
      <c r="L1139">
        <f>(COUNTIF($I$2:I1139, "no"))/(COUNTIF($I$2:$I$8561, "no"))</f>
        <v>0.11561938958707361</v>
      </c>
      <c r="M1139">
        <f>COUNTIF($I$2:I1139,"yes")/$K$4</f>
        <v>0.83495145631067957</v>
      </c>
    </row>
    <row r="1140" spans="1:13" x14ac:dyDescent="0.35">
      <c r="A1140" t="s">
        <v>2770</v>
      </c>
      <c r="B1140" t="s">
        <v>2771</v>
      </c>
      <c r="C1140">
        <v>8</v>
      </c>
      <c r="D1140">
        <v>668</v>
      </c>
      <c r="E1140">
        <v>1</v>
      </c>
      <c r="F1140">
        <v>1136</v>
      </c>
      <c r="G1140">
        <v>-345.2</v>
      </c>
      <c r="H1140" s="2">
        <v>6.8999999999999999E-19</v>
      </c>
      <c r="I1140" t="str">
        <f>IF(ISERROR(MATCH(B1140,'Лист 1'!$A$2:$A$207,0)),"no","yes")</f>
        <v>no</v>
      </c>
      <c r="L1140">
        <f>(COUNTIF($I$2:I1140, "no"))/(COUNTIF($I$2:$I$8561, "no"))</f>
        <v>0.11573907839616995</v>
      </c>
      <c r="M1140">
        <f>COUNTIF($I$2:I1140,"yes")/$K$4</f>
        <v>0.83495145631067957</v>
      </c>
    </row>
    <row r="1141" spans="1:13" x14ac:dyDescent="0.35">
      <c r="A1141" t="s">
        <v>2772</v>
      </c>
      <c r="B1141" t="s">
        <v>2773</v>
      </c>
      <c r="C1141">
        <v>378</v>
      </c>
      <c r="D1141">
        <v>1174</v>
      </c>
      <c r="E1141">
        <v>1</v>
      </c>
      <c r="F1141">
        <v>1136</v>
      </c>
      <c r="G1141">
        <v>-345.3</v>
      </c>
      <c r="H1141" s="2">
        <v>6.8999999999999999E-19</v>
      </c>
      <c r="I1141" t="str">
        <f>IF(ISERROR(MATCH(B1141,'Лист 1'!$A$2:$A$207,0)),"no","yes")</f>
        <v>no</v>
      </c>
      <c r="L1141">
        <f>(COUNTIF($I$2:I1141, "no"))/(COUNTIF($I$2:$I$8561, "no"))</f>
        <v>0.11585876720526631</v>
      </c>
      <c r="M1141">
        <f>COUNTIF($I$2:I1141,"yes")/$K$4</f>
        <v>0.83495145631067957</v>
      </c>
    </row>
    <row r="1142" spans="1:13" x14ac:dyDescent="0.35">
      <c r="A1142" t="s">
        <v>2774</v>
      </c>
      <c r="B1142" t="s">
        <v>2775</v>
      </c>
      <c r="C1142">
        <v>183</v>
      </c>
      <c r="D1142">
        <v>952</v>
      </c>
      <c r="E1142">
        <v>1</v>
      </c>
      <c r="F1142">
        <v>1136</v>
      </c>
      <c r="G1142">
        <v>-345.4</v>
      </c>
      <c r="H1142" s="2">
        <v>6.8999999999999999E-19</v>
      </c>
      <c r="I1142" t="str">
        <f>IF(ISERROR(MATCH(B1142,'Лист 1'!$A$2:$A$207,0)),"no","yes")</f>
        <v>no</v>
      </c>
      <c r="L1142">
        <f>(COUNTIF($I$2:I1142, "no"))/(COUNTIF($I$2:$I$8561, "no"))</f>
        <v>0.11597845601436266</v>
      </c>
      <c r="M1142">
        <f>COUNTIF($I$2:I1142,"yes")/$K$4</f>
        <v>0.83495145631067957</v>
      </c>
    </row>
    <row r="1143" spans="1:13" x14ac:dyDescent="0.35">
      <c r="A1143" t="s">
        <v>2776</v>
      </c>
      <c r="B1143" t="s">
        <v>2777</v>
      </c>
      <c r="C1143">
        <v>23</v>
      </c>
      <c r="D1143">
        <v>965</v>
      </c>
      <c r="E1143">
        <v>1</v>
      </c>
      <c r="F1143">
        <v>1136</v>
      </c>
      <c r="G1143">
        <v>-345.6</v>
      </c>
      <c r="H1143" s="2">
        <v>7.0000000000000003E-19</v>
      </c>
      <c r="I1143" t="str">
        <f>IF(ISERROR(MATCH(B1143,'Лист 1'!$A$2:$A$207,0)),"no","yes")</f>
        <v>no</v>
      </c>
      <c r="L1143">
        <f>(COUNTIF($I$2:I1143, "no"))/(COUNTIF($I$2:$I$8561, "no"))</f>
        <v>0.11609814482345901</v>
      </c>
      <c r="M1143">
        <f>COUNTIF($I$2:I1143,"yes")/$K$4</f>
        <v>0.83495145631067957</v>
      </c>
    </row>
    <row r="1144" spans="1:13" x14ac:dyDescent="0.35">
      <c r="A1144" t="s">
        <v>2778</v>
      </c>
      <c r="B1144" t="s">
        <v>2779</v>
      </c>
      <c r="C1144">
        <v>1</v>
      </c>
      <c r="D1144">
        <v>652</v>
      </c>
      <c r="E1144">
        <v>1</v>
      </c>
      <c r="F1144">
        <v>1136</v>
      </c>
      <c r="G1144">
        <v>-345.6</v>
      </c>
      <c r="H1144" s="2">
        <v>7.0999999999999998E-19</v>
      </c>
      <c r="I1144" t="str">
        <f>IF(ISERROR(MATCH(B1144,'Лист 1'!$A$2:$A$207,0)),"no","yes")</f>
        <v>no</v>
      </c>
      <c r="L1144">
        <f>(COUNTIF($I$2:I1144, "no"))/(COUNTIF($I$2:$I$8561, "no"))</f>
        <v>0.11621783363255536</v>
      </c>
      <c r="M1144">
        <f>COUNTIF($I$2:I1144,"yes")/$K$4</f>
        <v>0.83495145631067957</v>
      </c>
    </row>
    <row r="1145" spans="1:13" x14ac:dyDescent="0.35">
      <c r="A1145" t="s">
        <v>2780</v>
      </c>
      <c r="B1145" t="s">
        <v>2781</v>
      </c>
      <c r="C1145">
        <v>182</v>
      </c>
      <c r="D1145">
        <v>955</v>
      </c>
      <c r="E1145">
        <v>1</v>
      </c>
      <c r="F1145">
        <v>1136</v>
      </c>
      <c r="G1145">
        <v>-346</v>
      </c>
      <c r="H1145" s="2">
        <v>7.2000000000000002E-19</v>
      </c>
      <c r="I1145" t="str">
        <f>IF(ISERROR(MATCH(B1145,'Лист 1'!$A$2:$A$207,0)),"no","yes")</f>
        <v>no</v>
      </c>
      <c r="L1145">
        <f>(COUNTIF($I$2:I1145, "no"))/(COUNTIF($I$2:$I$8561, "no"))</f>
        <v>0.1163375224416517</v>
      </c>
      <c r="M1145">
        <f>COUNTIF($I$2:I1145,"yes")/$K$4</f>
        <v>0.83495145631067957</v>
      </c>
    </row>
    <row r="1146" spans="1:13" x14ac:dyDescent="0.35">
      <c r="A1146" t="s">
        <v>2782</v>
      </c>
      <c r="B1146" t="s">
        <v>2783</v>
      </c>
      <c r="C1146">
        <v>190</v>
      </c>
      <c r="D1146">
        <v>955</v>
      </c>
      <c r="E1146">
        <v>1</v>
      </c>
      <c r="F1146">
        <v>1136</v>
      </c>
      <c r="G1146">
        <v>-346.3</v>
      </c>
      <c r="H1146" s="2">
        <v>7.4000000000000001E-19</v>
      </c>
      <c r="I1146" t="str">
        <f>IF(ISERROR(MATCH(B1146,'Лист 1'!$A$2:$A$207,0)),"no","yes")</f>
        <v>no</v>
      </c>
      <c r="L1146">
        <f>(COUNTIF($I$2:I1146, "no"))/(COUNTIF($I$2:$I$8561, "no"))</f>
        <v>0.11645721125074805</v>
      </c>
      <c r="M1146">
        <f>COUNTIF($I$2:I1146,"yes")/$K$4</f>
        <v>0.83495145631067957</v>
      </c>
    </row>
    <row r="1147" spans="1:13" x14ac:dyDescent="0.35">
      <c r="A1147" t="s">
        <v>2784</v>
      </c>
      <c r="B1147" t="s">
        <v>2785</v>
      </c>
      <c r="C1147">
        <v>146</v>
      </c>
      <c r="D1147">
        <v>898</v>
      </c>
      <c r="E1147">
        <v>1</v>
      </c>
      <c r="F1147">
        <v>1136</v>
      </c>
      <c r="G1147">
        <v>-346.3</v>
      </c>
      <c r="H1147" s="2">
        <v>7.4000000000000001E-19</v>
      </c>
      <c r="I1147" t="str">
        <f>IF(ISERROR(MATCH(B1147,'Лист 1'!$A$2:$A$207,0)),"no","yes")</f>
        <v>no</v>
      </c>
      <c r="L1147">
        <f>(COUNTIF($I$2:I1147, "no"))/(COUNTIF($I$2:$I$8561, "no"))</f>
        <v>0.1165769000598444</v>
      </c>
      <c r="M1147">
        <f>COUNTIF($I$2:I1147,"yes")/$K$4</f>
        <v>0.83495145631067957</v>
      </c>
    </row>
    <row r="1148" spans="1:13" x14ac:dyDescent="0.35">
      <c r="A1148" t="s">
        <v>2786</v>
      </c>
      <c r="B1148" t="s">
        <v>2787</v>
      </c>
      <c r="C1148">
        <v>27</v>
      </c>
      <c r="D1148">
        <v>688</v>
      </c>
      <c r="E1148">
        <v>1</v>
      </c>
      <c r="F1148">
        <v>1136</v>
      </c>
      <c r="G1148">
        <v>-346.4</v>
      </c>
      <c r="H1148" s="2">
        <v>7.4000000000000001E-19</v>
      </c>
      <c r="I1148" t="str">
        <f>IF(ISERROR(MATCH(B1148,'Лист 1'!$A$2:$A$207,0)),"no","yes")</f>
        <v>no</v>
      </c>
      <c r="L1148">
        <f>(COUNTIF($I$2:I1148, "no"))/(COUNTIF($I$2:$I$8561, "no"))</f>
        <v>0.11669658886894076</v>
      </c>
      <c r="M1148">
        <f>COUNTIF($I$2:I1148,"yes")/$K$4</f>
        <v>0.83495145631067957</v>
      </c>
    </row>
    <row r="1149" spans="1:13" x14ac:dyDescent="0.35">
      <c r="A1149" t="s">
        <v>2788</v>
      </c>
      <c r="B1149" t="s">
        <v>2789</v>
      </c>
      <c r="C1149">
        <v>382</v>
      </c>
      <c r="D1149">
        <v>1182</v>
      </c>
      <c r="E1149">
        <v>1</v>
      </c>
      <c r="F1149">
        <v>1136</v>
      </c>
      <c r="G1149">
        <v>-346.5</v>
      </c>
      <c r="H1149" s="2">
        <v>7.4999999999999996E-19</v>
      </c>
      <c r="I1149" t="str">
        <f>IF(ISERROR(MATCH(B1149,'Лист 1'!$A$2:$A$207,0)),"no","yes")</f>
        <v>no</v>
      </c>
      <c r="L1149">
        <f>(COUNTIF($I$2:I1149, "no"))/(COUNTIF($I$2:$I$8561, "no"))</f>
        <v>0.11681627767803711</v>
      </c>
      <c r="M1149">
        <f>COUNTIF($I$2:I1149,"yes")/$K$4</f>
        <v>0.83495145631067957</v>
      </c>
    </row>
    <row r="1150" spans="1:13" x14ac:dyDescent="0.35">
      <c r="A1150" t="s">
        <v>2790</v>
      </c>
      <c r="B1150" t="s">
        <v>2791</v>
      </c>
      <c r="C1150">
        <v>228</v>
      </c>
      <c r="D1150">
        <v>1165</v>
      </c>
      <c r="E1150">
        <v>1</v>
      </c>
      <c r="F1150">
        <v>1136</v>
      </c>
      <c r="G1150">
        <v>-346.5</v>
      </c>
      <c r="H1150" s="2">
        <v>7.4999999999999996E-19</v>
      </c>
      <c r="I1150" t="str">
        <f>IF(ISERROR(MATCH(B1150,'Лист 1'!$A$2:$A$207,0)),"no","yes")</f>
        <v>no</v>
      </c>
      <c r="L1150">
        <f>(COUNTIF($I$2:I1150, "no"))/(COUNTIF($I$2:$I$8561, "no"))</f>
        <v>0.11693596648713345</v>
      </c>
      <c r="M1150">
        <f>COUNTIF($I$2:I1150,"yes")/$K$4</f>
        <v>0.83495145631067957</v>
      </c>
    </row>
    <row r="1151" spans="1:13" x14ac:dyDescent="0.35">
      <c r="A1151" t="s">
        <v>2792</v>
      </c>
      <c r="B1151" t="s">
        <v>2793</v>
      </c>
      <c r="C1151">
        <v>245</v>
      </c>
      <c r="D1151">
        <v>953</v>
      </c>
      <c r="E1151">
        <v>1</v>
      </c>
      <c r="F1151">
        <v>1136</v>
      </c>
      <c r="G1151">
        <v>-346.8</v>
      </c>
      <c r="H1151" s="2">
        <v>7.7000000000000004E-19</v>
      </c>
      <c r="I1151" t="str">
        <f>IF(ISERROR(MATCH(B1151,'Лист 1'!$A$2:$A$207,0)),"no","yes")</f>
        <v>no</v>
      </c>
      <c r="L1151">
        <f>(COUNTIF($I$2:I1151, "no"))/(COUNTIF($I$2:$I$8561, "no"))</f>
        <v>0.1170556552962298</v>
      </c>
      <c r="M1151">
        <f>COUNTIF($I$2:I1151,"yes")/$K$4</f>
        <v>0.83495145631067957</v>
      </c>
    </row>
    <row r="1152" spans="1:13" x14ac:dyDescent="0.35">
      <c r="A1152" t="s">
        <v>2794</v>
      </c>
      <c r="B1152" t="s">
        <v>2795</v>
      </c>
      <c r="C1152">
        <v>182</v>
      </c>
      <c r="D1152">
        <v>955</v>
      </c>
      <c r="E1152">
        <v>1</v>
      </c>
      <c r="F1152">
        <v>1136</v>
      </c>
      <c r="G1152">
        <v>-347.6</v>
      </c>
      <c r="H1152" s="2">
        <v>8.1000000000000002E-19</v>
      </c>
      <c r="I1152" t="str">
        <f>IF(ISERROR(MATCH(B1152,'Лист 1'!$A$2:$A$207,0)),"no","yes")</f>
        <v>no</v>
      </c>
      <c r="L1152">
        <f>(COUNTIF($I$2:I1152, "no"))/(COUNTIF($I$2:$I$8561, "no"))</f>
        <v>0.11717534410532615</v>
      </c>
      <c r="M1152">
        <f>COUNTIF($I$2:I1152,"yes")/$K$4</f>
        <v>0.83495145631067957</v>
      </c>
    </row>
    <row r="1153" spans="1:13" x14ac:dyDescent="0.35">
      <c r="A1153" t="s">
        <v>2796</v>
      </c>
      <c r="B1153" t="s">
        <v>2797</v>
      </c>
      <c r="C1153">
        <v>412</v>
      </c>
      <c r="D1153">
        <v>1160</v>
      </c>
      <c r="E1153">
        <v>1</v>
      </c>
      <c r="F1153">
        <v>1136</v>
      </c>
      <c r="G1153">
        <v>-347.8</v>
      </c>
      <c r="H1153" s="2">
        <v>8.1999999999999997E-19</v>
      </c>
      <c r="I1153" t="str">
        <f>IF(ISERROR(MATCH(B1153,'Лист 1'!$A$2:$A$207,0)),"no","yes")</f>
        <v>no</v>
      </c>
      <c r="L1153">
        <f>(COUNTIF($I$2:I1153, "no"))/(COUNTIF($I$2:$I$8561, "no"))</f>
        <v>0.1172950329144225</v>
      </c>
      <c r="M1153">
        <f>COUNTIF($I$2:I1153,"yes")/$K$4</f>
        <v>0.83495145631067957</v>
      </c>
    </row>
    <row r="1154" spans="1:13" x14ac:dyDescent="0.35">
      <c r="A1154" t="s">
        <v>2798</v>
      </c>
      <c r="B1154" t="s">
        <v>2799</v>
      </c>
      <c r="C1154">
        <v>216</v>
      </c>
      <c r="D1154">
        <v>1160</v>
      </c>
      <c r="E1154">
        <v>1</v>
      </c>
      <c r="F1154">
        <v>1136</v>
      </c>
      <c r="G1154">
        <v>-348</v>
      </c>
      <c r="H1154" s="2">
        <v>8.3000000000000001E-19</v>
      </c>
      <c r="I1154" t="str">
        <f>IF(ISERROR(MATCH(B1154,'Лист 1'!$A$2:$A$207,0)),"no","yes")</f>
        <v>no</v>
      </c>
      <c r="L1154">
        <f>(COUNTIF($I$2:I1154, "no"))/(COUNTIF($I$2:$I$8561, "no"))</f>
        <v>0.11741472172351886</v>
      </c>
      <c r="M1154">
        <f>COUNTIF($I$2:I1154,"yes")/$K$4</f>
        <v>0.83495145631067957</v>
      </c>
    </row>
    <row r="1155" spans="1:13" x14ac:dyDescent="0.35">
      <c r="A1155" t="s">
        <v>2800</v>
      </c>
      <c r="B1155" t="s">
        <v>2801</v>
      </c>
      <c r="C1155">
        <v>216</v>
      </c>
      <c r="D1155">
        <v>1160</v>
      </c>
      <c r="E1155">
        <v>1</v>
      </c>
      <c r="F1155">
        <v>1136</v>
      </c>
      <c r="G1155">
        <v>-348</v>
      </c>
      <c r="H1155" s="2">
        <v>8.3000000000000001E-19</v>
      </c>
      <c r="I1155" t="str">
        <f>IF(ISERROR(MATCH(B1155,'Лист 1'!$A$2:$A$207,0)),"no","yes")</f>
        <v>no</v>
      </c>
      <c r="L1155">
        <f>(COUNTIF($I$2:I1155, "no"))/(COUNTIF($I$2:$I$8561, "no"))</f>
        <v>0.11753441053261519</v>
      </c>
      <c r="M1155">
        <f>COUNTIF($I$2:I1155,"yes")/$K$4</f>
        <v>0.83495145631067957</v>
      </c>
    </row>
    <row r="1156" spans="1:13" x14ac:dyDescent="0.35">
      <c r="A1156" t="s">
        <v>2802</v>
      </c>
      <c r="B1156" t="s">
        <v>2803</v>
      </c>
      <c r="C1156">
        <v>39</v>
      </c>
      <c r="D1156">
        <v>806</v>
      </c>
      <c r="E1156">
        <v>1</v>
      </c>
      <c r="F1156">
        <v>1136</v>
      </c>
      <c r="G1156">
        <v>-348</v>
      </c>
      <c r="H1156" s="2">
        <v>8.3000000000000001E-19</v>
      </c>
      <c r="I1156" t="str">
        <f>IF(ISERROR(MATCH(B1156,'Лист 1'!$A$2:$A$207,0)),"no","yes")</f>
        <v>no</v>
      </c>
      <c r="L1156">
        <f>(COUNTIF($I$2:I1156, "no"))/(COUNTIF($I$2:$I$8561, "no"))</f>
        <v>0.11765409934171155</v>
      </c>
      <c r="M1156">
        <f>COUNTIF($I$2:I1156,"yes")/$K$4</f>
        <v>0.83495145631067957</v>
      </c>
    </row>
    <row r="1157" spans="1:13" x14ac:dyDescent="0.35">
      <c r="A1157" t="s">
        <v>2804</v>
      </c>
      <c r="B1157" t="s">
        <v>2805</v>
      </c>
      <c r="C1157">
        <v>8</v>
      </c>
      <c r="D1157">
        <v>717</v>
      </c>
      <c r="E1157">
        <v>1</v>
      </c>
      <c r="F1157">
        <v>1136</v>
      </c>
      <c r="G1157">
        <v>-348.2</v>
      </c>
      <c r="H1157" s="2">
        <v>8.3999999999999996E-19</v>
      </c>
      <c r="I1157" t="str">
        <f>IF(ISERROR(MATCH(B1157,'Лист 1'!$A$2:$A$207,0)),"no","yes")</f>
        <v>no</v>
      </c>
      <c r="L1157">
        <f>(COUNTIF($I$2:I1157, "no"))/(COUNTIF($I$2:$I$8561, "no"))</f>
        <v>0.1177737881508079</v>
      </c>
      <c r="M1157">
        <f>COUNTIF($I$2:I1157,"yes")/$K$4</f>
        <v>0.83495145631067957</v>
      </c>
    </row>
    <row r="1158" spans="1:13" x14ac:dyDescent="0.35">
      <c r="A1158" t="s">
        <v>2806</v>
      </c>
      <c r="B1158" t="s">
        <v>2807</v>
      </c>
      <c r="C1158">
        <v>161</v>
      </c>
      <c r="D1158">
        <v>964</v>
      </c>
      <c r="E1158">
        <v>1</v>
      </c>
      <c r="F1158">
        <v>1136</v>
      </c>
      <c r="G1158">
        <v>-348.3</v>
      </c>
      <c r="H1158" s="2">
        <v>8.5E-19</v>
      </c>
      <c r="I1158" t="str">
        <f>IF(ISERROR(MATCH(B1158,'Лист 1'!$A$2:$A$207,0)),"no","yes")</f>
        <v>no</v>
      </c>
      <c r="L1158">
        <f>(COUNTIF($I$2:I1158, "no"))/(COUNTIF($I$2:$I$8561, "no"))</f>
        <v>0.11789347695990425</v>
      </c>
      <c r="M1158">
        <f>COUNTIF($I$2:I1158,"yes")/$K$4</f>
        <v>0.83495145631067957</v>
      </c>
    </row>
    <row r="1159" spans="1:13" x14ac:dyDescent="0.35">
      <c r="A1159" t="s">
        <v>2808</v>
      </c>
      <c r="B1159" t="s">
        <v>2809</v>
      </c>
      <c r="C1159">
        <v>385</v>
      </c>
      <c r="D1159">
        <v>1189</v>
      </c>
      <c r="E1159">
        <v>1</v>
      </c>
      <c r="F1159">
        <v>1136</v>
      </c>
      <c r="G1159">
        <v>-348.4</v>
      </c>
      <c r="H1159" s="2">
        <v>8.5E-19</v>
      </c>
      <c r="I1159" t="str">
        <f>IF(ISERROR(MATCH(B1159,'Лист 1'!$A$2:$A$207,0)),"no","yes")</f>
        <v>no</v>
      </c>
      <c r="L1159">
        <f>(COUNTIF($I$2:I1159, "no"))/(COUNTIF($I$2:$I$8561, "no"))</f>
        <v>0.1180131657690006</v>
      </c>
      <c r="M1159">
        <f>COUNTIF($I$2:I1159,"yes")/$K$4</f>
        <v>0.83495145631067957</v>
      </c>
    </row>
    <row r="1160" spans="1:13" x14ac:dyDescent="0.35">
      <c r="A1160" t="s">
        <v>2810</v>
      </c>
      <c r="B1160" t="s">
        <v>2811</v>
      </c>
      <c r="C1160">
        <v>381</v>
      </c>
      <c r="D1160">
        <v>1144</v>
      </c>
      <c r="E1160">
        <v>1</v>
      </c>
      <c r="F1160">
        <v>1136</v>
      </c>
      <c r="G1160">
        <v>-348.4</v>
      </c>
      <c r="H1160" s="2">
        <v>8.5E-19</v>
      </c>
      <c r="I1160" t="str">
        <f>IF(ISERROR(MATCH(B1160,'Лист 1'!$A$2:$A$207,0)),"no","yes")</f>
        <v>no</v>
      </c>
      <c r="L1160">
        <f>(COUNTIF($I$2:I1160, "no"))/(COUNTIF($I$2:$I$8561, "no"))</f>
        <v>0.11813285457809695</v>
      </c>
      <c r="M1160">
        <f>COUNTIF($I$2:I1160,"yes")/$K$4</f>
        <v>0.83495145631067957</v>
      </c>
    </row>
    <row r="1161" spans="1:13" x14ac:dyDescent="0.35">
      <c r="A1161" t="s">
        <v>2812</v>
      </c>
      <c r="B1161" t="s">
        <v>2813</v>
      </c>
      <c r="C1161">
        <v>30</v>
      </c>
      <c r="D1161">
        <v>680</v>
      </c>
      <c r="E1161">
        <v>1</v>
      </c>
      <c r="F1161">
        <v>1136</v>
      </c>
      <c r="G1161">
        <v>-348.5</v>
      </c>
      <c r="H1161" s="2">
        <v>8.6000000000000005E-19</v>
      </c>
      <c r="I1161" t="str">
        <f>IF(ISERROR(MATCH(B1161,'Лист 1'!$A$2:$A$207,0)),"no","yes")</f>
        <v>no</v>
      </c>
      <c r="L1161">
        <f>(COUNTIF($I$2:I1161, "no"))/(COUNTIF($I$2:$I$8561, "no"))</f>
        <v>0.11825254338719329</v>
      </c>
      <c r="M1161">
        <f>COUNTIF($I$2:I1161,"yes")/$K$4</f>
        <v>0.83495145631067957</v>
      </c>
    </row>
    <row r="1162" spans="1:13" x14ac:dyDescent="0.35">
      <c r="A1162" t="s">
        <v>2814</v>
      </c>
      <c r="B1162" t="s">
        <v>2815</v>
      </c>
      <c r="C1162">
        <v>56</v>
      </c>
      <c r="D1162">
        <v>913</v>
      </c>
      <c r="E1162">
        <v>1</v>
      </c>
      <c r="F1162">
        <v>1136</v>
      </c>
      <c r="G1162">
        <v>-348.6</v>
      </c>
      <c r="H1162" s="2">
        <v>8.6999999999999999E-19</v>
      </c>
      <c r="I1162" t="str">
        <f>IF(ISERROR(MATCH(B1162,'Лист 1'!$A$2:$A$207,0)),"no","yes")</f>
        <v>no</v>
      </c>
      <c r="L1162">
        <f>(COUNTIF($I$2:I1162, "no"))/(COUNTIF($I$2:$I$8561, "no"))</f>
        <v>0.11837223219628965</v>
      </c>
      <c r="M1162">
        <f>COUNTIF($I$2:I1162,"yes")/$K$4</f>
        <v>0.83495145631067957</v>
      </c>
    </row>
    <row r="1163" spans="1:13" x14ac:dyDescent="0.35">
      <c r="A1163" t="s">
        <v>2816</v>
      </c>
      <c r="B1163" t="s">
        <v>2817</v>
      </c>
      <c r="C1163">
        <v>8</v>
      </c>
      <c r="D1163">
        <v>668</v>
      </c>
      <c r="E1163">
        <v>1</v>
      </c>
      <c r="F1163">
        <v>1136</v>
      </c>
      <c r="G1163">
        <v>-348.9</v>
      </c>
      <c r="H1163" s="2">
        <v>8.7999999999999994E-19</v>
      </c>
      <c r="I1163" t="str">
        <f>IF(ISERROR(MATCH(B1163,'Лист 1'!$A$2:$A$207,0)),"no","yes")</f>
        <v>no</v>
      </c>
      <c r="L1163">
        <f>(COUNTIF($I$2:I1163, "no"))/(COUNTIF($I$2:$I$8561, "no"))</f>
        <v>0.118491921005386</v>
      </c>
      <c r="M1163">
        <f>COUNTIF($I$2:I1163,"yes")/$K$4</f>
        <v>0.83495145631067957</v>
      </c>
    </row>
    <row r="1164" spans="1:13" x14ac:dyDescent="0.35">
      <c r="A1164" t="s">
        <v>2818</v>
      </c>
      <c r="B1164" t="s">
        <v>2819</v>
      </c>
      <c r="C1164">
        <v>409</v>
      </c>
      <c r="D1164">
        <v>1146</v>
      </c>
      <c r="E1164">
        <v>1</v>
      </c>
      <c r="F1164">
        <v>1136</v>
      </c>
      <c r="G1164">
        <v>-348.9</v>
      </c>
      <c r="H1164" s="2">
        <v>8.7999999999999994E-19</v>
      </c>
      <c r="I1164" t="str">
        <f>IF(ISERROR(MATCH(B1164,'Лист 1'!$A$2:$A$207,0)),"no","yes")</f>
        <v>no</v>
      </c>
      <c r="L1164">
        <f>(COUNTIF($I$2:I1164, "no"))/(COUNTIF($I$2:$I$8561, "no"))</f>
        <v>0.11861160981448235</v>
      </c>
      <c r="M1164">
        <f>COUNTIF($I$2:I1164,"yes")/$K$4</f>
        <v>0.83495145631067957</v>
      </c>
    </row>
    <row r="1165" spans="1:13" x14ac:dyDescent="0.35">
      <c r="A1165" t="s">
        <v>2820</v>
      </c>
      <c r="B1165" t="s">
        <v>2821</v>
      </c>
      <c r="C1165">
        <v>8</v>
      </c>
      <c r="D1165">
        <v>668</v>
      </c>
      <c r="E1165">
        <v>1</v>
      </c>
      <c r="F1165">
        <v>1136</v>
      </c>
      <c r="G1165">
        <v>-349.1</v>
      </c>
      <c r="H1165" s="2">
        <v>8.9000000000000008E-19</v>
      </c>
      <c r="I1165" t="str">
        <f>IF(ISERROR(MATCH(B1165,'Лист 1'!$A$2:$A$207,0)),"no","yes")</f>
        <v>no</v>
      </c>
      <c r="L1165">
        <f>(COUNTIF($I$2:I1165, "no"))/(COUNTIF($I$2:$I$8561, "no"))</f>
        <v>0.1187312986235787</v>
      </c>
      <c r="M1165">
        <f>COUNTIF($I$2:I1165,"yes")/$K$4</f>
        <v>0.83495145631067957</v>
      </c>
    </row>
    <row r="1166" spans="1:13" x14ac:dyDescent="0.35">
      <c r="A1166" t="s">
        <v>2822</v>
      </c>
      <c r="B1166" t="s">
        <v>2823</v>
      </c>
      <c r="C1166">
        <v>376</v>
      </c>
      <c r="D1166">
        <v>1171</v>
      </c>
      <c r="E1166">
        <v>1</v>
      </c>
      <c r="F1166">
        <v>1136</v>
      </c>
      <c r="G1166">
        <v>-349.1</v>
      </c>
      <c r="H1166" s="2">
        <v>8.9000000000000008E-19</v>
      </c>
      <c r="I1166" t="str">
        <f>IF(ISERROR(MATCH(B1166,'Лист 1'!$A$2:$A$207,0)),"no","yes")</f>
        <v>no</v>
      </c>
      <c r="L1166">
        <f>(COUNTIF($I$2:I1166, "no"))/(COUNTIF($I$2:$I$8561, "no"))</f>
        <v>0.11885098743267504</v>
      </c>
      <c r="M1166">
        <f>COUNTIF($I$2:I1166,"yes")/$K$4</f>
        <v>0.83495145631067957</v>
      </c>
    </row>
    <row r="1167" spans="1:13" x14ac:dyDescent="0.35">
      <c r="A1167" t="s">
        <v>2824</v>
      </c>
      <c r="B1167" t="s">
        <v>2825</v>
      </c>
      <c r="C1167">
        <v>8</v>
      </c>
      <c r="D1167">
        <v>668</v>
      </c>
      <c r="E1167">
        <v>1</v>
      </c>
      <c r="F1167">
        <v>1136</v>
      </c>
      <c r="G1167">
        <v>-349.1</v>
      </c>
      <c r="H1167" s="2">
        <v>8.9000000000000008E-19</v>
      </c>
      <c r="I1167" t="str">
        <f>IF(ISERROR(MATCH(B1167,'Лист 1'!$A$2:$A$207,0)),"no","yes")</f>
        <v>no</v>
      </c>
      <c r="L1167">
        <f>(COUNTIF($I$2:I1167, "no"))/(COUNTIF($I$2:$I$8561, "no"))</f>
        <v>0.11897067624177139</v>
      </c>
      <c r="M1167">
        <f>COUNTIF($I$2:I1167,"yes")/$K$4</f>
        <v>0.83495145631067957</v>
      </c>
    </row>
    <row r="1168" spans="1:13" x14ac:dyDescent="0.35">
      <c r="A1168" t="s">
        <v>2826</v>
      </c>
      <c r="B1168" t="s">
        <v>2827</v>
      </c>
      <c r="C1168">
        <v>398</v>
      </c>
      <c r="D1168">
        <v>1166</v>
      </c>
      <c r="E1168">
        <v>1</v>
      </c>
      <c r="F1168">
        <v>1136</v>
      </c>
      <c r="G1168">
        <v>-349.2</v>
      </c>
      <c r="H1168" s="2">
        <v>9.0000000000000003E-19</v>
      </c>
      <c r="I1168" t="str">
        <f>IF(ISERROR(MATCH(B1168,'Лист 1'!$A$2:$A$207,0)),"no","yes")</f>
        <v>no</v>
      </c>
      <c r="L1168">
        <f>(COUNTIF($I$2:I1168, "no"))/(COUNTIF($I$2:$I$8561, "no"))</f>
        <v>0.11909036505086774</v>
      </c>
      <c r="M1168">
        <f>COUNTIF($I$2:I1168,"yes")/$K$4</f>
        <v>0.83495145631067957</v>
      </c>
    </row>
    <row r="1169" spans="1:13" x14ac:dyDescent="0.35">
      <c r="A1169" t="s">
        <v>2828</v>
      </c>
      <c r="B1169" t="s">
        <v>2829</v>
      </c>
      <c r="C1169">
        <v>7</v>
      </c>
      <c r="D1169">
        <v>668</v>
      </c>
      <c r="E1169">
        <v>1</v>
      </c>
      <c r="F1169">
        <v>1136</v>
      </c>
      <c r="G1169">
        <v>-349.5</v>
      </c>
      <c r="H1169" s="2">
        <v>9.1999999999999992E-19</v>
      </c>
      <c r="I1169" t="str">
        <f>IF(ISERROR(MATCH(B1169,'Лист 1'!$A$2:$A$207,0)),"no","yes")</f>
        <v>no</v>
      </c>
      <c r="L1169">
        <f>(COUNTIF($I$2:I1169, "no"))/(COUNTIF($I$2:$I$8561, "no"))</f>
        <v>0.1192100538599641</v>
      </c>
      <c r="M1169">
        <f>COUNTIF($I$2:I1169,"yes")/$K$4</f>
        <v>0.83495145631067957</v>
      </c>
    </row>
    <row r="1170" spans="1:13" x14ac:dyDescent="0.35">
      <c r="A1170" t="s">
        <v>2830</v>
      </c>
      <c r="B1170" t="s">
        <v>2831</v>
      </c>
      <c r="C1170">
        <v>8</v>
      </c>
      <c r="D1170">
        <v>668</v>
      </c>
      <c r="E1170">
        <v>1</v>
      </c>
      <c r="F1170">
        <v>1136</v>
      </c>
      <c r="G1170">
        <v>-350</v>
      </c>
      <c r="H1170" s="2">
        <v>9.4999999999999995E-19</v>
      </c>
      <c r="I1170" t="str">
        <f>IF(ISERROR(MATCH(B1170,'Лист 1'!$A$2:$A$207,0)),"no","yes")</f>
        <v>no</v>
      </c>
      <c r="L1170">
        <f>(COUNTIF($I$2:I1170, "no"))/(COUNTIF($I$2:$I$8561, "no"))</f>
        <v>0.11932974266906045</v>
      </c>
      <c r="M1170">
        <f>COUNTIF($I$2:I1170,"yes")/$K$4</f>
        <v>0.83495145631067957</v>
      </c>
    </row>
    <row r="1171" spans="1:13" x14ac:dyDescent="0.35">
      <c r="A1171" t="s">
        <v>2832</v>
      </c>
      <c r="B1171" t="s">
        <v>2833</v>
      </c>
      <c r="C1171">
        <v>3</v>
      </c>
      <c r="D1171">
        <v>840</v>
      </c>
      <c r="E1171">
        <v>1</v>
      </c>
      <c r="F1171">
        <v>1136</v>
      </c>
      <c r="G1171">
        <v>-350.1</v>
      </c>
      <c r="H1171" s="2">
        <v>9.4999999999999995E-19</v>
      </c>
      <c r="I1171" t="str">
        <f>IF(ISERROR(MATCH(B1171,'Лист 1'!$A$2:$A$207,0)),"no","yes")</f>
        <v>no</v>
      </c>
      <c r="L1171">
        <f>(COUNTIF($I$2:I1171, "no"))/(COUNTIF($I$2:$I$8561, "no"))</f>
        <v>0.11944943147815679</v>
      </c>
      <c r="M1171">
        <f>COUNTIF($I$2:I1171,"yes")/$K$4</f>
        <v>0.83495145631067957</v>
      </c>
    </row>
    <row r="1172" spans="1:13" x14ac:dyDescent="0.35">
      <c r="A1172" t="s">
        <v>2834</v>
      </c>
      <c r="B1172" t="s">
        <v>2835</v>
      </c>
      <c r="C1172">
        <v>154</v>
      </c>
      <c r="D1172">
        <v>1109</v>
      </c>
      <c r="E1172">
        <v>1</v>
      </c>
      <c r="F1172">
        <v>1136</v>
      </c>
      <c r="G1172">
        <v>-350.4</v>
      </c>
      <c r="H1172" s="2">
        <v>9.7999999999999999E-19</v>
      </c>
      <c r="I1172" t="str">
        <f>IF(ISERROR(MATCH(B1172,'Лист 1'!$A$2:$A$207,0)),"no","yes")</f>
        <v>no</v>
      </c>
      <c r="L1172">
        <f>(COUNTIF($I$2:I1172, "no"))/(COUNTIF($I$2:$I$8561, "no"))</f>
        <v>0.11956912028725314</v>
      </c>
      <c r="M1172">
        <f>COUNTIF($I$2:I1172,"yes")/$K$4</f>
        <v>0.83495145631067957</v>
      </c>
    </row>
    <row r="1173" spans="1:13" x14ac:dyDescent="0.35">
      <c r="A1173" t="s">
        <v>2836</v>
      </c>
      <c r="B1173" t="s">
        <v>2837</v>
      </c>
      <c r="C1173">
        <v>411</v>
      </c>
      <c r="D1173">
        <v>1169</v>
      </c>
      <c r="E1173">
        <v>1</v>
      </c>
      <c r="F1173">
        <v>1136</v>
      </c>
      <c r="G1173">
        <v>-350.6</v>
      </c>
      <c r="H1173" s="2">
        <v>9.8999999999999993E-19</v>
      </c>
      <c r="I1173" t="str">
        <f>IF(ISERROR(MATCH(B1173,'Лист 1'!$A$2:$A$207,0)),"no","yes")</f>
        <v>no</v>
      </c>
      <c r="L1173">
        <f>(COUNTIF($I$2:I1173, "no"))/(COUNTIF($I$2:$I$8561, "no"))</f>
        <v>0.11968880909634949</v>
      </c>
      <c r="M1173">
        <f>COUNTIF($I$2:I1173,"yes")/$K$4</f>
        <v>0.83495145631067957</v>
      </c>
    </row>
    <row r="1174" spans="1:13" x14ac:dyDescent="0.35">
      <c r="A1174" t="s">
        <v>2838</v>
      </c>
      <c r="B1174" t="s">
        <v>2839</v>
      </c>
      <c r="C1174">
        <v>406</v>
      </c>
      <c r="D1174">
        <v>1170</v>
      </c>
      <c r="E1174">
        <v>1</v>
      </c>
      <c r="F1174">
        <v>1136</v>
      </c>
      <c r="G1174">
        <v>-350.6</v>
      </c>
      <c r="H1174" s="2">
        <v>9.8999999999999993E-19</v>
      </c>
      <c r="I1174" t="str">
        <f>IF(ISERROR(MATCH(B1174,'Лист 1'!$A$2:$A$207,0)),"no","yes")</f>
        <v>no</v>
      </c>
      <c r="L1174">
        <f>(COUNTIF($I$2:I1174, "no"))/(COUNTIF($I$2:$I$8561, "no"))</f>
        <v>0.11980849790544584</v>
      </c>
      <c r="M1174">
        <f>COUNTIF($I$2:I1174,"yes")/$K$4</f>
        <v>0.83495145631067957</v>
      </c>
    </row>
    <row r="1175" spans="1:13" x14ac:dyDescent="0.35">
      <c r="A1175" t="s">
        <v>2840</v>
      </c>
      <c r="B1175" t="s">
        <v>2841</v>
      </c>
      <c r="C1175">
        <v>155</v>
      </c>
      <c r="D1175">
        <v>922</v>
      </c>
      <c r="E1175">
        <v>1</v>
      </c>
      <c r="F1175">
        <v>1136</v>
      </c>
      <c r="G1175">
        <v>-350.8</v>
      </c>
      <c r="H1175" s="2">
        <v>1.0000000000000001E-18</v>
      </c>
      <c r="I1175" t="str">
        <f>IF(ISERROR(MATCH(B1175,'Лист 1'!$A$2:$A$207,0)),"no","yes")</f>
        <v>no</v>
      </c>
      <c r="L1175">
        <f>(COUNTIF($I$2:I1175, "no"))/(COUNTIF($I$2:$I$8561, "no"))</f>
        <v>0.1199281867145422</v>
      </c>
      <c r="M1175">
        <f>COUNTIF($I$2:I1175,"yes")/$K$4</f>
        <v>0.83495145631067957</v>
      </c>
    </row>
    <row r="1176" spans="1:13" x14ac:dyDescent="0.35">
      <c r="A1176" t="s">
        <v>2842</v>
      </c>
      <c r="B1176" t="s">
        <v>2843</v>
      </c>
      <c r="C1176">
        <v>182</v>
      </c>
      <c r="D1176">
        <v>951</v>
      </c>
      <c r="E1176">
        <v>1</v>
      </c>
      <c r="F1176">
        <v>1136</v>
      </c>
      <c r="G1176">
        <v>-351.1</v>
      </c>
      <c r="H1176" s="2">
        <v>1.0000000000000001E-18</v>
      </c>
      <c r="I1176" t="str">
        <f>IF(ISERROR(MATCH(B1176,'Лист 1'!$A$2:$A$207,0)),"no","yes")</f>
        <v>no</v>
      </c>
      <c r="L1176">
        <f>(COUNTIF($I$2:I1176, "no"))/(COUNTIF($I$2:$I$8561, "no"))</f>
        <v>0.12004787552363853</v>
      </c>
      <c r="M1176">
        <f>COUNTIF($I$2:I1176,"yes")/$K$4</f>
        <v>0.83495145631067957</v>
      </c>
    </row>
    <row r="1177" spans="1:13" x14ac:dyDescent="0.35">
      <c r="A1177" t="s">
        <v>2844</v>
      </c>
      <c r="B1177" t="s">
        <v>2845</v>
      </c>
      <c r="C1177">
        <v>247</v>
      </c>
      <c r="D1177">
        <v>1148</v>
      </c>
      <c r="E1177">
        <v>1</v>
      </c>
      <c r="F1177">
        <v>1136</v>
      </c>
      <c r="G1177">
        <v>-351.1</v>
      </c>
      <c r="H1177" s="2">
        <v>1.0000000000000001E-18</v>
      </c>
      <c r="I1177" t="str">
        <f>IF(ISERROR(MATCH(B1177,'Лист 1'!$A$2:$A$207,0)),"no","yes")</f>
        <v>no</v>
      </c>
      <c r="L1177">
        <f>(COUNTIF($I$2:I1177, "no"))/(COUNTIF($I$2:$I$8561, "no"))</f>
        <v>0.12016756433273489</v>
      </c>
      <c r="M1177">
        <f>COUNTIF($I$2:I1177,"yes")/$K$4</f>
        <v>0.83495145631067957</v>
      </c>
    </row>
    <row r="1178" spans="1:13" x14ac:dyDescent="0.35">
      <c r="A1178" t="s">
        <v>2846</v>
      </c>
      <c r="B1178" t="s">
        <v>2847</v>
      </c>
      <c r="C1178">
        <v>247</v>
      </c>
      <c r="D1178">
        <v>1148</v>
      </c>
      <c r="E1178">
        <v>1</v>
      </c>
      <c r="F1178">
        <v>1136</v>
      </c>
      <c r="G1178">
        <v>-351.2</v>
      </c>
      <c r="H1178" s="2">
        <v>1.0000000000000001E-18</v>
      </c>
      <c r="I1178" t="str">
        <f>IF(ISERROR(MATCH(B1178,'Лист 1'!$A$2:$A$207,0)),"no","yes")</f>
        <v>no</v>
      </c>
      <c r="L1178">
        <f>(COUNTIF($I$2:I1178, "no"))/(COUNTIF($I$2:$I$8561, "no"))</f>
        <v>0.12028725314183124</v>
      </c>
      <c r="M1178">
        <f>COUNTIF($I$2:I1178,"yes")/$K$4</f>
        <v>0.83495145631067957</v>
      </c>
    </row>
    <row r="1179" spans="1:13" x14ac:dyDescent="0.35">
      <c r="A1179" t="s">
        <v>2848</v>
      </c>
      <c r="B1179" t="s">
        <v>2849</v>
      </c>
      <c r="C1179">
        <v>247</v>
      </c>
      <c r="D1179">
        <v>1148</v>
      </c>
      <c r="E1179">
        <v>1</v>
      </c>
      <c r="F1179">
        <v>1136</v>
      </c>
      <c r="G1179">
        <v>-351.2</v>
      </c>
      <c r="H1179" s="2">
        <v>1.0000000000000001E-18</v>
      </c>
      <c r="I1179" t="str">
        <f>IF(ISERROR(MATCH(B1179,'Лист 1'!$A$2:$A$207,0)),"no","yes")</f>
        <v>no</v>
      </c>
      <c r="L1179">
        <f>(COUNTIF($I$2:I1179, "no"))/(COUNTIF($I$2:$I$8561, "no"))</f>
        <v>0.12040694195092759</v>
      </c>
      <c r="M1179">
        <f>COUNTIF($I$2:I1179,"yes")/$K$4</f>
        <v>0.83495145631067957</v>
      </c>
    </row>
    <row r="1180" spans="1:13" x14ac:dyDescent="0.35">
      <c r="A1180" t="s">
        <v>2850</v>
      </c>
      <c r="B1180" t="s">
        <v>2851</v>
      </c>
      <c r="C1180">
        <v>247</v>
      </c>
      <c r="D1180">
        <v>1148</v>
      </c>
      <c r="E1180">
        <v>1</v>
      </c>
      <c r="F1180">
        <v>1136</v>
      </c>
      <c r="G1180">
        <v>-351.2</v>
      </c>
      <c r="H1180" s="2">
        <v>1.0000000000000001E-18</v>
      </c>
      <c r="I1180" t="str">
        <f>IF(ISERROR(MATCH(B1180,'Лист 1'!$A$2:$A$207,0)),"no","yes")</f>
        <v>no</v>
      </c>
      <c r="L1180">
        <f>(COUNTIF($I$2:I1180, "no"))/(COUNTIF($I$2:$I$8561, "no"))</f>
        <v>0.12052663076002394</v>
      </c>
      <c r="M1180">
        <f>COUNTIF($I$2:I1180,"yes")/$K$4</f>
        <v>0.83495145631067957</v>
      </c>
    </row>
    <row r="1181" spans="1:13" x14ac:dyDescent="0.35">
      <c r="A1181" t="s">
        <v>2852</v>
      </c>
      <c r="B1181" t="s">
        <v>2853</v>
      </c>
      <c r="C1181">
        <v>247</v>
      </c>
      <c r="D1181">
        <v>1148</v>
      </c>
      <c r="E1181">
        <v>1</v>
      </c>
      <c r="F1181">
        <v>1136</v>
      </c>
      <c r="G1181">
        <v>-351.2</v>
      </c>
      <c r="H1181" s="2">
        <v>1.0000000000000001E-18</v>
      </c>
      <c r="I1181" t="str">
        <f>IF(ISERROR(MATCH(B1181,'Лист 1'!$A$2:$A$207,0)),"no","yes")</f>
        <v>no</v>
      </c>
      <c r="L1181">
        <f>(COUNTIF($I$2:I1181, "no"))/(COUNTIF($I$2:$I$8561, "no"))</f>
        <v>0.12064631956912028</v>
      </c>
      <c r="M1181">
        <f>COUNTIF($I$2:I1181,"yes")/$K$4</f>
        <v>0.83495145631067957</v>
      </c>
    </row>
    <row r="1182" spans="1:13" x14ac:dyDescent="0.35">
      <c r="A1182" t="s">
        <v>2854</v>
      </c>
      <c r="B1182" t="s">
        <v>2855</v>
      </c>
      <c r="C1182">
        <v>23</v>
      </c>
      <c r="D1182">
        <v>965</v>
      </c>
      <c r="E1182">
        <v>1</v>
      </c>
      <c r="F1182">
        <v>1136</v>
      </c>
      <c r="G1182">
        <v>-351.3</v>
      </c>
      <c r="H1182" s="2">
        <v>1.0000000000000001E-18</v>
      </c>
      <c r="I1182" t="str">
        <f>IF(ISERROR(MATCH(B1182,'Лист 1'!$A$2:$A$207,0)),"no","yes")</f>
        <v>no</v>
      </c>
      <c r="L1182">
        <f>(COUNTIF($I$2:I1182, "no"))/(COUNTIF($I$2:$I$8561, "no"))</f>
        <v>0.12076600837821663</v>
      </c>
      <c r="M1182">
        <f>COUNTIF($I$2:I1182,"yes")/$K$4</f>
        <v>0.83495145631067957</v>
      </c>
    </row>
    <row r="1183" spans="1:13" x14ac:dyDescent="0.35">
      <c r="A1183" t="s">
        <v>2856</v>
      </c>
      <c r="B1183" t="s">
        <v>2857</v>
      </c>
      <c r="C1183">
        <v>21</v>
      </c>
      <c r="D1183">
        <v>963</v>
      </c>
      <c r="E1183">
        <v>1</v>
      </c>
      <c r="F1183">
        <v>1136</v>
      </c>
      <c r="G1183">
        <v>-351.3</v>
      </c>
      <c r="H1183" s="2">
        <v>1.0000000000000001E-18</v>
      </c>
      <c r="I1183" t="str">
        <f>IF(ISERROR(MATCH(B1183,'Лист 1'!$A$2:$A$207,0)),"no","yes")</f>
        <v>no</v>
      </c>
      <c r="L1183">
        <f>(COUNTIF($I$2:I1183, "no"))/(COUNTIF($I$2:$I$8561, "no"))</f>
        <v>0.12088569718731298</v>
      </c>
      <c r="M1183">
        <f>COUNTIF($I$2:I1183,"yes")/$K$4</f>
        <v>0.83495145631067957</v>
      </c>
    </row>
    <row r="1184" spans="1:13" x14ac:dyDescent="0.35">
      <c r="A1184" t="s">
        <v>2858</v>
      </c>
      <c r="B1184" t="s">
        <v>2859</v>
      </c>
      <c r="C1184">
        <v>8</v>
      </c>
      <c r="D1184">
        <v>668</v>
      </c>
      <c r="E1184">
        <v>1</v>
      </c>
      <c r="F1184">
        <v>1136</v>
      </c>
      <c r="G1184">
        <v>-351.3</v>
      </c>
      <c r="H1184" s="2">
        <v>1.0000000000000001E-18</v>
      </c>
      <c r="I1184" t="str">
        <f>IF(ISERROR(MATCH(B1184,'Лист 1'!$A$2:$A$207,0)),"no","yes")</f>
        <v>no</v>
      </c>
      <c r="L1184">
        <f>(COUNTIF($I$2:I1184, "no"))/(COUNTIF($I$2:$I$8561, "no"))</f>
        <v>0.12100538599640934</v>
      </c>
      <c r="M1184">
        <f>COUNTIF($I$2:I1184,"yes")/$K$4</f>
        <v>0.83495145631067957</v>
      </c>
    </row>
    <row r="1185" spans="1:13" x14ac:dyDescent="0.35">
      <c r="A1185" t="s">
        <v>2860</v>
      </c>
      <c r="B1185" t="s">
        <v>2861</v>
      </c>
      <c r="C1185">
        <v>182</v>
      </c>
      <c r="D1185">
        <v>952</v>
      </c>
      <c r="E1185">
        <v>1</v>
      </c>
      <c r="F1185">
        <v>1136</v>
      </c>
      <c r="G1185">
        <v>-351.7</v>
      </c>
      <c r="H1185" s="2">
        <v>1.0999999999999999E-18</v>
      </c>
      <c r="I1185" t="str">
        <f>IF(ISERROR(MATCH(B1185,'Лист 1'!$A$2:$A$207,0)),"no","yes")</f>
        <v>no</v>
      </c>
      <c r="L1185">
        <f>(COUNTIF($I$2:I1185, "no"))/(COUNTIF($I$2:$I$8561, "no"))</f>
        <v>0.12112507480550569</v>
      </c>
      <c r="M1185">
        <f>COUNTIF($I$2:I1185,"yes")/$K$4</f>
        <v>0.83495145631067957</v>
      </c>
    </row>
    <row r="1186" spans="1:13" x14ac:dyDescent="0.35">
      <c r="A1186" t="s">
        <v>2862</v>
      </c>
      <c r="B1186" t="s">
        <v>2863</v>
      </c>
      <c r="C1186">
        <v>518</v>
      </c>
      <c r="D1186">
        <v>1216</v>
      </c>
      <c r="E1186">
        <v>1</v>
      </c>
      <c r="F1186">
        <v>1136</v>
      </c>
      <c r="G1186">
        <v>-352.1</v>
      </c>
      <c r="H1186" s="2">
        <v>1.0999999999999999E-18</v>
      </c>
      <c r="I1186" t="str">
        <f>IF(ISERROR(MATCH(B1186,'Лист 1'!$A$2:$A$207,0)),"no","yes")</f>
        <v>no</v>
      </c>
      <c r="L1186">
        <f>(COUNTIF($I$2:I1186, "no"))/(COUNTIF($I$2:$I$8561, "no"))</f>
        <v>0.12124476361460204</v>
      </c>
      <c r="M1186">
        <f>COUNTIF($I$2:I1186,"yes")/$K$4</f>
        <v>0.83495145631067957</v>
      </c>
    </row>
    <row r="1187" spans="1:13" x14ac:dyDescent="0.35">
      <c r="A1187" t="s">
        <v>2864</v>
      </c>
      <c r="B1187" t="s">
        <v>2865</v>
      </c>
      <c r="C1187">
        <v>627</v>
      </c>
      <c r="D1187">
        <v>1584</v>
      </c>
      <c r="E1187">
        <v>1</v>
      </c>
      <c r="F1187">
        <v>1136</v>
      </c>
      <c r="G1187">
        <v>-352.1</v>
      </c>
      <c r="H1187" s="2">
        <v>1.0999999999999999E-18</v>
      </c>
      <c r="I1187" t="str">
        <f>IF(ISERROR(MATCH(B1187,'Лист 1'!$A$2:$A$207,0)),"no","yes")</f>
        <v>no</v>
      </c>
      <c r="L1187">
        <f>(COUNTIF($I$2:I1187, "no"))/(COUNTIF($I$2:$I$8561, "no"))</f>
        <v>0.12136445242369838</v>
      </c>
      <c r="M1187">
        <f>COUNTIF($I$2:I1187,"yes")/$K$4</f>
        <v>0.83495145631067957</v>
      </c>
    </row>
    <row r="1188" spans="1:13" x14ac:dyDescent="0.35">
      <c r="A1188" t="s">
        <v>2866</v>
      </c>
      <c r="B1188" t="s">
        <v>2867</v>
      </c>
      <c r="C1188">
        <v>43</v>
      </c>
      <c r="D1188">
        <v>840</v>
      </c>
      <c r="E1188">
        <v>1</v>
      </c>
      <c r="F1188">
        <v>1136</v>
      </c>
      <c r="G1188">
        <v>-352.2</v>
      </c>
      <c r="H1188" s="2">
        <v>1.0999999999999999E-18</v>
      </c>
      <c r="I1188" t="str">
        <f>IF(ISERROR(MATCH(B1188,'Лист 1'!$A$2:$A$207,0)),"no","yes")</f>
        <v>no</v>
      </c>
      <c r="L1188">
        <f>(COUNTIF($I$2:I1188, "no"))/(COUNTIF($I$2:$I$8561, "no"))</f>
        <v>0.12148414123279473</v>
      </c>
      <c r="M1188">
        <f>COUNTIF($I$2:I1188,"yes")/$K$4</f>
        <v>0.83495145631067957</v>
      </c>
    </row>
    <row r="1189" spans="1:13" x14ac:dyDescent="0.35">
      <c r="A1189" t="s">
        <v>2868</v>
      </c>
      <c r="B1189" t="s">
        <v>2869</v>
      </c>
      <c r="C1189">
        <v>184</v>
      </c>
      <c r="D1189">
        <v>957</v>
      </c>
      <c r="E1189">
        <v>1</v>
      </c>
      <c r="F1189">
        <v>1136</v>
      </c>
      <c r="G1189">
        <v>-352.2</v>
      </c>
      <c r="H1189" s="2">
        <v>1.0999999999999999E-18</v>
      </c>
      <c r="I1189" t="str">
        <f>IF(ISERROR(MATCH(B1189,'Лист 1'!$A$2:$A$207,0)),"no","yes")</f>
        <v>no</v>
      </c>
      <c r="L1189">
        <f>(COUNTIF($I$2:I1189, "no"))/(COUNTIF($I$2:$I$8561, "no"))</f>
        <v>0.12160383004189108</v>
      </c>
      <c r="M1189">
        <f>COUNTIF($I$2:I1189,"yes")/$K$4</f>
        <v>0.83495145631067957</v>
      </c>
    </row>
    <row r="1190" spans="1:13" x14ac:dyDescent="0.35">
      <c r="A1190" t="s">
        <v>2870</v>
      </c>
      <c r="B1190" t="s">
        <v>2871</v>
      </c>
      <c r="C1190">
        <v>154</v>
      </c>
      <c r="D1190">
        <v>915</v>
      </c>
      <c r="E1190">
        <v>1</v>
      </c>
      <c r="F1190">
        <v>1136</v>
      </c>
      <c r="G1190">
        <v>-352.5</v>
      </c>
      <c r="H1190" s="2">
        <v>1.0999999999999999E-18</v>
      </c>
      <c r="I1190" t="str">
        <f>IF(ISERROR(MATCH(B1190,'Лист 1'!$A$2:$A$207,0)),"no","yes")</f>
        <v>no</v>
      </c>
      <c r="L1190">
        <f>(COUNTIF($I$2:I1190, "no"))/(COUNTIF($I$2:$I$8561, "no"))</f>
        <v>0.12172351885098744</v>
      </c>
      <c r="M1190">
        <f>COUNTIF($I$2:I1190,"yes")/$K$4</f>
        <v>0.83495145631067957</v>
      </c>
    </row>
    <row r="1191" spans="1:13" x14ac:dyDescent="0.35">
      <c r="A1191" t="s">
        <v>2872</v>
      </c>
      <c r="B1191" t="s">
        <v>2873</v>
      </c>
      <c r="C1191">
        <v>154</v>
      </c>
      <c r="D1191">
        <v>915</v>
      </c>
      <c r="E1191">
        <v>1</v>
      </c>
      <c r="F1191">
        <v>1136</v>
      </c>
      <c r="G1191">
        <v>-352.5</v>
      </c>
      <c r="H1191" s="2">
        <v>1.0999999999999999E-18</v>
      </c>
      <c r="I1191" t="str">
        <f>IF(ISERROR(MATCH(B1191,'Лист 1'!$A$2:$A$207,0)),"no","yes")</f>
        <v>no</v>
      </c>
      <c r="L1191">
        <f>(COUNTIF($I$2:I1191, "no"))/(COUNTIF($I$2:$I$8561, "no"))</f>
        <v>0.12184320766008379</v>
      </c>
      <c r="M1191">
        <f>COUNTIF($I$2:I1191,"yes")/$K$4</f>
        <v>0.83495145631067957</v>
      </c>
    </row>
    <row r="1192" spans="1:13" x14ac:dyDescent="0.35">
      <c r="A1192" t="s">
        <v>2874</v>
      </c>
      <c r="B1192" t="s">
        <v>2875</v>
      </c>
      <c r="C1192">
        <v>154</v>
      </c>
      <c r="D1192">
        <v>915</v>
      </c>
      <c r="E1192">
        <v>1</v>
      </c>
      <c r="F1192">
        <v>1136</v>
      </c>
      <c r="G1192">
        <v>-352.5</v>
      </c>
      <c r="H1192" s="2">
        <v>1.0999999999999999E-18</v>
      </c>
      <c r="I1192" t="str">
        <f>IF(ISERROR(MATCH(B1192,'Лист 1'!$A$2:$A$207,0)),"no","yes")</f>
        <v>no</v>
      </c>
      <c r="L1192">
        <f>(COUNTIF($I$2:I1192, "no"))/(COUNTIF($I$2:$I$8561, "no"))</f>
        <v>0.12196289646918013</v>
      </c>
      <c r="M1192">
        <f>COUNTIF($I$2:I1192,"yes")/$K$4</f>
        <v>0.83495145631067957</v>
      </c>
    </row>
    <row r="1193" spans="1:13" x14ac:dyDescent="0.35">
      <c r="A1193" t="s">
        <v>2876</v>
      </c>
      <c r="B1193" t="s">
        <v>2877</v>
      </c>
      <c r="C1193">
        <v>385</v>
      </c>
      <c r="D1193">
        <v>1189</v>
      </c>
      <c r="E1193">
        <v>1</v>
      </c>
      <c r="F1193">
        <v>1136</v>
      </c>
      <c r="G1193">
        <v>-352.5</v>
      </c>
      <c r="H1193" s="2">
        <v>1.0999999999999999E-18</v>
      </c>
      <c r="I1193" t="str">
        <f>IF(ISERROR(MATCH(B1193,'Лист 1'!$A$2:$A$207,0)),"no","yes")</f>
        <v>no</v>
      </c>
      <c r="L1193">
        <f>(COUNTIF($I$2:I1193, "no"))/(COUNTIF($I$2:$I$8561, "no"))</f>
        <v>0.12208258527827648</v>
      </c>
      <c r="M1193">
        <f>COUNTIF($I$2:I1193,"yes")/$K$4</f>
        <v>0.83495145631067957</v>
      </c>
    </row>
    <row r="1194" spans="1:13" x14ac:dyDescent="0.35">
      <c r="A1194" t="s">
        <v>2878</v>
      </c>
      <c r="B1194" t="s">
        <v>2879</v>
      </c>
      <c r="C1194">
        <v>7</v>
      </c>
      <c r="D1194">
        <v>668</v>
      </c>
      <c r="E1194">
        <v>1</v>
      </c>
      <c r="F1194">
        <v>1136</v>
      </c>
      <c r="G1194">
        <v>-352.6</v>
      </c>
      <c r="H1194" s="2">
        <v>1.0999999999999999E-18</v>
      </c>
      <c r="I1194" t="str">
        <f>IF(ISERROR(MATCH(B1194,'Лист 1'!$A$2:$A$207,0)),"no","yes")</f>
        <v>no</v>
      </c>
      <c r="L1194">
        <f>(COUNTIF($I$2:I1194, "no"))/(COUNTIF($I$2:$I$8561, "no"))</f>
        <v>0.12220227408737283</v>
      </c>
      <c r="M1194">
        <f>COUNTIF($I$2:I1194,"yes")/$K$4</f>
        <v>0.83495145631067957</v>
      </c>
    </row>
    <row r="1195" spans="1:13" x14ac:dyDescent="0.35">
      <c r="A1195" t="s">
        <v>2880</v>
      </c>
      <c r="B1195" t="s">
        <v>2881</v>
      </c>
      <c r="C1195">
        <v>7</v>
      </c>
      <c r="D1195">
        <v>668</v>
      </c>
      <c r="E1195">
        <v>1</v>
      </c>
      <c r="F1195">
        <v>1136</v>
      </c>
      <c r="G1195">
        <v>-352.6</v>
      </c>
      <c r="H1195" s="2">
        <v>1.0999999999999999E-18</v>
      </c>
      <c r="I1195" t="str">
        <f>IF(ISERROR(MATCH(B1195,'Лист 1'!$A$2:$A$207,0)),"no","yes")</f>
        <v>no</v>
      </c>
      <c r="L1195">
        <f>(COUNTIF($I$2:I1195, "no"))/(COUNTIF($I$2:$I$8561, "no"))</f>
        <v>0.12232196289646918</v>
      </c>
      <c r="M1195">
        <f>COUNTIF($I$2:I1195,"yes")/$K$4</f>
        <v>0.83495145631067957</v>
      </c>
    </row>
    <row r="1196" spans="1:13" x14ac:dyDescent="0.35">
      <c r="A1196" t="s">
        <v>2882</v>
      </c>
      <c r="B1196" t="s">
        <v>2883</v>
      </c>
      <c r="C1196">
        <v>1</v>
      </c>
      <c r="D1196">
        <v>751</v>
      </c>
      <c r="E1196">
        <v>1</v>
      </c>
      <c r="F1196">
        <v>1136</v>
      </c>
      <c r="G1196">
        <v>-352.7</v>
      </c>
      <c r="H1196" s="2">
        <v>1.0999999999999999E-18</v>
      </c>
      <c r="I1196" t="str">
        <f>IF(ISERROR(MATCH(B1196,'Лист 1'!$A$2:$A$207,0)),"no","yes")</f>
        <v>no</v>
      </c>
      <c r="L1196">
        <f>(COUNTIF($I$2:I1196, "no"))/(COUNTIF($I$2:$I$8561, "no"))</f>
        <v>0.12244165170556554</v>
      </c>
      <c r="M1196">
        <f>COUNTIF($I$2:I1196,"yes")/$K$4</f>
        <v>0.83495145631067957</v>
      </c>
    </row>
    <row r="1197" spans="1:13" x14ac:dyDescent="0.35">
      <c r="A1197" t="s">
        <v>2884</v>
      </c>
      <c r="B1197" t="s">
        <v>2885</v>
      </c>
      <c r="C1197">
        <v>247</v>
      </c>
      <c r="D1197">
        <v>1148</v>
      </c>
      <c r="E1197">
        <v>1</v>
      </c>
      <c r="F1197">
        <v>1136</v>
      </c>
      <c r="G1197">
        <v>-352.8</v>
      </c>
      <c r="H1197" s="2">
        <v>1.0999999999999999E-18</v>
      </c>
      <c r="I1197" t="str">
        <f>IF(ISERROR(MATCH(B1197,'Лист 1'!$A$2:$A$207,0)),"no","yes")</f>
        <v>no</v>
      </c>
      <c r="L1197">
        <f>(COUNTIF($I$2:I1197, "no"))/(COUNTIF($I$2:$I$8561, "no"))</f>
        <v>0.12256134051466187</v>
      </c>
      <c r="M1197">
        <f>COUNTIF($I$2:I1197,"yes")/$K$4</f>
        <v>0.83495145631067957</v>
      </c>
    </row>
    <row r="1198" spans="1:13" x14ac:dyDescent="0.35">
      <c r="A1198" t="s">
        <v>2886</v>
      </c>
      <c r="B1198" t="s">
        <v>2887</v>
      </c>
      <c r="C1198">
        <v>247</v>
      </c>
      <c r="D1198">
        <v>1148</v>
      </c>
      <c r="E1198">
        <v>1</v>
      </c>
      <c r="F1198">
        <v>1136</v>
      </c>
      <c r="G1198">
        <v>-352.8</v>
      </c>
      <c r="H1198" s="2">
        <v>1.0999999999999999E-18</v>
      </c>
      <c r="I1198" t="str">
        <f>IF(ISERROR(MATCH(B1198,'Лист 1'!$A$2:$A$207,0)),"no","yes")</f>
        <v>no</v>
      </c>
      <c r="L1198">
        <f>(COUNTIF($I$2:I1198, "no"))/(COUNTIF($I$2:$I$8561, "no"))</f>
        <v>0.12268102932375823</v>
      </c>
      <c r="M1198">
        <f>COUNTIF($I$2:I1198,"yes")/$K$4</f>
        <v>0.83495145631067957</v>
      </c>
    </row>
    <row r="1199" spans="1:13" x14ac:dyDescent="0.35">
      <c r="A1199" t="s">
        <v>2888</v>
      </c>
      <c r="B1199" t="s">
        <v>2889</v>
      </c>
      <c r="C1199">
        <v>398</v>
      </c>
      <c r="D1199">
        <v>1145</v>
      </c>
      <c r="E1199">
        <v>1</v>
      </c>
      <c r="F1199">
        <v>1136</v>
      </c>
      <c r="G1199">
        <v>-352.8</v>
      </c>
      <c r="H1199" s="2">
        <v>1.0999999999999999E-18</v>
      </c>
      <c r="I1199" t="str">
        <f>IF(ISERROR(MATCH(B1199,'Лист 1'!$A$2:$A$207,0)),"no","yes")</f>
        <v>no</v>
      </c>
      <c r="L1199">
        <f>(COUNTIF($I$2:I1199, "no"))/(COUNTIF($I$2:$I$8561, "no"))</f>
        <v>0.12280071813285458</v>
      </c>
      <c r="M1199">
        <f>COUNTIF($I$2:I1199,"yes")/$K$4</f>
        <v>0.83495145631067957</v>
      </c>
    </row>
    <row r="1200" spans="1:13" x14ac:dyDescent="0.35">
      <c r="A1200" t="s">
        <v>2890</v>
      </c>
      <c r="B1200" t="s">
        <v>2891</v>
      </c>
      <c r="C1200">
        <v>247</v>
      </c>
      <c r="D1200">
        <v>1148</v>
      </c>
      <c r="E1200">
        <v>1</v>
      </c>
      <c r="F1200">
        <v>1136</v>
      </c>
      <c r="G1200">
        <v>-352.8</v>
      </c>
      <c r="H1200" s="2">
        <v>1.0999999999999999E-18</v>
      </c>
      <c r="I1200" t="str">
        <f>IF(ISERROR(MATCH(B1200,'Лист 1'!$A$2:$A$207,0)),"no","yes")</f>
        <v>no</v>
      </c>
      <c r="L1200">
        <f>(COUNTIF($I$2:I1200, "no"))/(COUNTIF($I$2:$I$8561, "no"))</f>
        <v>0.12292040694195093</v>
      </c>
      <c r="M1200">
        <f>COUNTIF($I$2:I1200,"yes")/$K$4</f>
        <v>0.83495145631067957</v>
      </c>
    </row>
    <row r="1201" spans="1:13" x14ac:dyDescent="0.35">
      <c r="A1201" t="s">
        <v>2892</v>
      </c>
      <c r="B1201" t="s">
        <v>2893</v>
      </c>
      <c r="C1201">
        <v>346</v>
      </c>
      <c r="D1201">
        <v>1168</v>
      </c>
      <c r="E1201">
        <v>1</v>
      </c>
      <c r="F1201">
        <v>1136</v>
      </c>
      <c r="G1201">
        <v>-353</v>
      </c>
      <c r="H1201" s="2">
        <v>1.2E-18</v>
      </c>
      <c r="I1201" t="str">
        <f>IF(ISERROR(MATCH(B1201,'Лист 1'!$A$2:$A$207,0)),"no","yes")</f>
        <v>no</v>
      </c>
      <c r="L1201">
        <f>(COUNTIF($I$2:I1201, "no"))/(COUNTIF($I$2:$I$8561, "no"))</f>
        <v>0.12304009575104728</v>
      </c>
      <c r="M1201">
        <f>COUNTIF($I$2:I1201,"yes")/$K$4</f>
        <v>0.83495145631067957</v>
      </c>
    </row>
    <row r="1202" spans="1:13" x14ac:dyDescent="0.35">
      <c r="A1202" t="s">
        <v>2894</v>
      </c>
      <c r="B1202" t="s">
        <v>2895</v>
      </c>
      <c r="C1202">
        <v>1</v>
      </c>
      <c r="D1202">
        <v>914</v>
      </c>
      <c r="E1202">
        <v>1</v>
      </c>
      <c r="F1202">
        <v>1136</v>
      </c>
      <c r="G1202">
        <v>-353</v>
      </c>
      <c r="H1202" s="2">
        <v>1.2E-18</v>
      </c>
      <c r="I1202" t="str">
        <f>IF(ISERROR(MATCH(B1202,'Лист 1'!$A$2:$A$207,0)),"no","yes")</f>
        <v>no</v>
      </c>
      <c r="L1202">
        <f>(COUNTIF($I$2:I1202, "no"))/(COUNTIF($I$2:$I$8561, "no"))</f>
        <v>0.12315978456014362</v>
      </c>
      <c r="M1202">
        <f>COUNTIF($I$2:I1202,"yes")/$K$4</f>
        <v>0.83495145631067957</v>
      </c>
    </row>
    <row r="1203" spans="1:13" x14ac:dyDescent="0.35">
      <c r="A1203" t="s">
        <v>2896</v>
      </c>
      <c r="B1203" t="s">
        <v>2897</v>
      </c>
      <c r="C1203">
        <v>222</v>
      </c>
      <c r="D1203">
        <v>944</v>
      </c>
      <c r="E1203">
        <v>1</v>
      </c>
      <c r="F1203">
        <v>1136</v>
      </c>
      <c r="G1203">
        <v>-353.1</v>
      </c>
      <c r="H1203" s="2">
        <v>1.2E-18</v>
      </c>
      <c r="I1203" t="str">
        <f>IF(ISERROR(MATCH(B1203,'Лист 1'!$A$2:$A$207,0)),"no","yes")</f>
        <v>no</v>
      </c>
      <c r="L1203">
        <f>(COUNTIF($I$2:I1203, "no"))/(COUNTIF($I$2:$I$8561, "no"))</f>
        <v>0.12327947336923997</v>
      </c>
      <c r="M1203">
        <f>COUNTIF($I$2:I1203,"yes")/$K$4</f>
        <v>0.83495145631067957</v>
      </c>
    </row>
    <row r="1204" spans="1:13" x14ac:dyDescent="0.35">
      <c r="A1204" t="s">
        <v>2898</v>
      </c>
      <c r="B1204" t="s">
        <v>2899</v>
      </c>
      <c r="C1204">
        <v>156</v>
      </c>
      <c r="D1204">
        <v>914</v>
      </c>
      <c r="E1204">
        <v>1</v>
      </c>
      <c r="F1204">
        <v>1136</v>
      </c>
      <c r="G1204">
        <v>-353.2</v>
      </c>
      <c r="H1204" s="2">
        <v>1.2E-18</v>
      </c>
      <c r="I1204" t="str">
        <f>IF(ISERROR(MATCH(B1204,'Лист 1'!$A$2:$A$207,0)),"no","yes")</f>
        <v>no</v>
      </c>
      <c r="L1204">
        <f>(COUNTIF($I$2:I1204, "no"))/(COUNTIF($I$2:$I$8561, "no"))</f>
        <v>0.12339916217833632</v>
      </c>
      <c r="M1204">
        <f>COUNTIF($I$2:I1204,"yes")/$K$4</f>
        <v>0.83495145631067957</v>
      </c>
    </row>
    <row r="1205" spans="1:13" x14ac:dyDescent="0.35">
      <c r="A1205" t="s">
        <v>2900</v>
      </c>
      <c r="B1205" t="s">
        <v>2901</v>
      </c>
      <c r="C1205">
        <v>260</v>
      </c>
      <c r="D1205">
        <v>949</v>
      </c>
      <c r="E1205">
        <v>1</v>
      </c>
      <c r="F1205">
        <v>1136</v>
      </c>
      <c r="G1205">
        <v>-353.2</v>
      </c>
      <c r="H1205" s="2">
        <v>1.2E-18</v>
      </c>
      <c r="I1205" t="str">
        <f>IF(ISERROR(MATCH(B1205,'Лист 1'!$A$2:$A$207,0)),"no","yes")</f>
        <v>no</v>
      </c>
      <c r="L1205">
        <f>(COUNTIF($I$2:I1205, "no"))/(COUNTIF($I$2:$I$8561, "no"))</f>
        <v>0.12351885098743268</v>
      </c>
      <c r="M1205">
        <f>COUNTIF($I$2:I1205,"yes")/$K$4</f>
        <v>0.83495145631067957</v>
      </c>
    </row>
    <row r="1206" spans="1:13" x14ac:dyDescent="0.35">
      <c r="A1206" t="s">
        <v>2902</v>
      </c>
      <c r="B1206" t="s">
        <v>2903</v>
      </c>
      <c r="C1206">
        <v>262</v>
      </c>
      <c r="D1206">
        <v>951</v>
      </c>
      <c r="E1206">
        <v>1</v>
      </c>
      <c r="F1206">
        <v>1136</v>
      </c>
      <c r="G1206">
        <v>-353.2</v>
      </c>
      <c r="H1206" s="2">
        <v>1.2E-18</v>
      </c>
      <c r="I1206" t="str">
        <f>IF(ISERROR(MATCH(B1206,'Лист 1'!$A$2:$A$207,0)),"no","yes")</f>
        <v>no</v>
      </c>
      <c r="L1206">
        <f>(COUNTIF($I$2:I1206, "no"))/(COUNTIF($I$2:$I$8561, "no"))</f>
        <v>0.12363853979652903</v>
      </c>
      <c r="M1206">
        <f>COUNTIF($I$2:I1206,"yes")/$K$4</f>
        <v>0.83495145631067957</v>
      </c>
    </row>
    <row r="1207" spans="1:13" x14ac:dyDescent="0.35">
      <c r="A1207" t="s">
        <v>2904</v>
      </c>
      <c r="B1207" t="s">
        <v>2905</v>
      </c>
      <c r="C1207">
        <v>182</v>
      </c>
      <c r="D1207">
        <v>952</v>
      </c>
      <c r="E1207">
        <v>1</v>
      </c>
      <c r="F1207">
        <v>1136</v>
      </c>
      <c r="G1207">
        <v>-353.3</v>
      </c>
      <c r="H1207" s="2">
        <v>1.2E-18</v>
      </c>
      <c r="I1207" t="str">
        <f>IF(ISERROR(MATCH(B1207,'Лист 1'!$A$2:$A$207,0)),"no","yes")</f>
        <v>no</v>
      </c>
      <c r="L1207">
        <f>(COUNTIF($I$2:I1207, "no"))/(COUNTIF($I$2:$I$8561, "no"))</f>
        <v>0.12375822860562537</v>
      </c>
      <c r="M1207">
        <f>COUNTIF($I$2:I1207,"yes")/$K$4</f>
        <v>0.83495145631067957</v>
      </c>
    </row>
    <row r="1208" spans="1:13" x14ac:dyDescent="0.35">
      <c r="A1208" t="s">
        <v>2906</v>
      </c>
      <c r="B1208" t="s">
        <v>2907</v>
      </c>
      <c r="C1208">
        <v>371</v>
      </c>
      <c r="D1208">
        <v>1165</v>
      </c>
      <c r="E1208">
        <v>1</v>
      </c>
      <c r="F1208">
        <v>1136</v>
      </c>
      <c r="G1208">
        <v>-353.5</v>
      </c>
      <c r="H1208" s="2">
        <v>1.2E-18</v>
      </c>
      <c r="I1208" t="str">
        <f>IF(ISERROR(MATCH(B1208,'Лист 1'!$A$2:$A$207,0)),"no","yes")</f>
        <v>no</v>
      </c>
      <c r="L1208">
        <f>(COUNTIF($I$2:I1208, "no"))/(COUNTIF($I$2:$I$8561, "no"))</f>
        <v>0.12387791741472172</v>
      </c>
      <c r="M1208">
        <f>COUNTIF($I$2:I1208,"yes")/$K$4</f>
        <v>0.83495145631067957</v>
      </c>
    </row>
    <row r="1209" spans="1:13" x14ac:dyDescent="0.35">
      <c r="A1209" t="s">
        <v>2908</v>
      </c>
      <c r="B1209" t="s">
        <v>2909</v>
      </c>
      <c r="C1209">
        <v>406</v>
      </c>
      <c r="D1209">
        <v>1170</v>
      </c>
      <c r="E1209">
        <v>1</v>
      </c>
      <c r="F1209">
        <v>1136</v>
      </c>
      <c r="G1209">
        <v>-353.7</v>
      </c>
      <c r="H1209" s="2">
        <v>1.2E-18</v>
      </c>
      <c r="I1209" t="str">
        <f>IF(ISERROR(MATCH(B1209,'Лист 1'!$A$2:$A$207,0)),"no","yes")</f>
        <v>no</v>
      </c>
      <c r="L1209">
        <f>(COUNTIF($I$2:I1209, "no"))/(COUNTIF($I$2:$I$8561, "no"))</f>
        <v>0.12399760622381807</v>
      </c>
      <c r="M1209">
        <f>COUNTIF($I$2:I1209,"yes")/$K$4</f>
        <v>0.83495145631067957</v>
      </c>
    </row>
    <row r="1210" spans="1:13" x14ac:dyDescent="0.35">
      <c r="A1210" t="s">
        <v>2910</v>
      </c>
      <c r="B1210" t="s">
        <v>2911</v>
      </c>
      <c r="C1210">
        <v>120</v>
      </c>
      <c r="D1210">
        <v>915</v>
      </c>
      <c r="E1210">
        <v>1</v>
      </c>
      <c r="F1210">
        <v>1136</v>
      </c>
      <c r="G1210">
        <v>-353.9</v>
      </c>
      <c r="H1210" s="2">
        <v>1.2E-18</v>
      </c>
      <c r="I1210" t="str">
        <f>IF(ISERROR(MATCH(B1210,'Лист 1'!$A$2:$A$207,0)),"no","yes")</f>
        <v>no</v>
      </c>
      <c r="L1210">
        <f>(COUNTIF($I$2:I1210, "no"))/(COUNTIF($I$2:$I$8561, "no"))</f>
        <v>0.12411729503291442</v>
      </c>
      <c r="M1210">
        <f>COUNTIF($I$2:I1210,"yes")/$K$4</f>
        <v>0.83495145631067957</v>
      </c>
    </row>
    <row r="1211" spans="1:13" x14ac:dyDescent="0.35">
      <c r="A1211" t="s">
        <v>2912</v>
      </c>
      <c r="B1211" t="s">
        <v>2913</v>
      </c>
      <c r="C1211">
        <v>627</v>
      </c>
      <c r="D1211">
        <v>1584</v>
      </c>
      <c r="E1211">
        <v>1</v>
      </c>
      <c r="F1211">
        <v>1136</v>
      </c>
      <c r="G1211">
        <v>-354.1</v>
      </c>
      <c r="H1211" s="2">
        <v>1.3E-18</v>
      </c>
      <c r="I1211" t="str">
        <f>IF(ISERROR(MATCH(B1211,'Лист 1'!$A$2:$A$207,0)),"no","yes")</f>
        <v>no</v>
      </c>
      <c r="L1211">
        <f>(COUNTIF($I$2:I1211, "no"))/(COUNTIF($I$2:$I$8561, "no"))</f>
        <v>0.12423698384201078</v>
      </c>
      <c r="M1211">
        <f>COUNTIF($I$2:I1211,"yes")/$K$4</f>
        <v>0.83495145631067957</v>
      </c>
    </row>
    <row r="1212" spans="1:13" x14ac:dyDescent="0.35">
      <c r="A1212" t="s">
        <v>2914</v>
      </c>
      <c r="B1212" t="s">
        <v>2915</v>
      </c>
      <c r="C1212">
        <v>224</v>
      </c>
      <c r="D1212">
        <v>947</v>
      </c>
      <c r="E1212">
        <v>1</v>
      </c>
      <c r="F1212">
        <v>1136</v>
      </c>
      <c r="G1212">
        <v>-354.6</v>
      </c>
      <c r="H1212" s="2">
        <v>1.3E-18</v>
      </c>
      <c r="I1212" t="str">
        <f>IF(ISERROR(MATCH(B1212,'Лист 1'!$A$2:$A$207,0)),"no","yes")</f>
        <v>no</v>
      </c>
      <c r="L1212">
        <f>(COUNTIF($I$2:I1212, "no"))/(COUNTIF($I$2:$I$8561, "no"))</f>
        <v>0.12435667265110713</v>
      </c>
      <c r="M1212">
        <f>COUNTIF($I$2:I1212,"yes")/$K$4</f>
        <v>0.83495145631067957</v>
      </c>
    </row>
    <row r="1213" spans="1:13" x14ac:dyDescent="0.35">
      <c r="A1213" t="s">
        <v>2916</v>
      </c>
      <c r="B1213" t="s">
        <v>2917</v>
      </c>
      <c r="C1213">
        <v>220</v>
      </c>
      <c r="D1213">
        <v>949</v>
      </c>
      <c r="E1213">
        <v>1</v>
      </c>
      <c r="F1213">
        <v>1136</v>
      </c>
      <c r="G1213">
        <v>-354.7</v>
      </c>
      <c r="H1213" s="2">
        <v>1.3E-18</v>
      </c>
      <c r="I1213" t="str">
        <f>IF(ISERROR(MATCH(B1213,'Лист 1'!$A$2:$A$207,0)),"no","yes")</f>
        <v>no</v>
      </c>
      <c r="L1213">
        <f>(COUNTIF($I$2:I1213, "no"))/(COUNTIF($I$2:$I$8561, "no"))</f>
        <v>0.12447636146020347</v>
      </c>
      <c r="M1213">
        <f>COUNTIF($I$2:I1213,"yes")/$K$4</f>
        <v>0.83495145631067957</v>
      </c>
    </row>
    <row r="1214" spans="1:13" x14ac:dyDescent="0.35">
      <c r="A1214" t="s">
        <v>2918</v>
      </c>
      <c r="B1214" t="s">
        <v>2919</v>
      </c>
      <c r="C1214">
        <v>380</v>
      </c>
      <c r="D1214">
        <v>1160</v>
      </c>
      <c r="E1214">
        <v>1</v>
      </c>
      <c r="F1214">
        <v>1136</v>
      </c>
      <c r="G1214">
        <v>-354.9</v>
      </c>
      <c r="H1214" s="2">
        <v>1.3E-18</v>
      </c>
      <c r="I1214" t="str">
        <f>IF(ISERROR(MATCH(B1214,'Лист 1'!$A$2:$A$207,0)),"no","yes")</f>
        <v>no</v>
      </c>
      <c r="L1214">
        <f>(COUNTIF($I$2:I1214, "no"))/(COUNTIF($I$2:$I$8561, "no"))</f>
        <v>0.12459605026929982</v>
      </c>
      <c r="M1214">
        <f>COUNTIF($I$2:I1214,"yes")/$K$4</f>
        <v>0.83495145631067957</v>
      </c>
    </row>
    <row r="1215" spans="1:13" x14ac:dyDescent="0.35">
      <c r="A1215" t="s">
        <v>2920</v>
      </c>
      <c r="B1215" t="s">
        <v>2921</v>
      </c>
      <c r="C1215">
        <v>420</v>
      </c>
      <c r="D1215">
        <v>1136</v>
      </c>
      <c r="E1215">
        <v>1</v>
      </c>
      <c r="F1215">
        <v>1136</v>
      </c>
      <c r="G1215">
        <v>-355.1</v>
      </c>
      <c r="H1215" s="2">
        <v>1.3E-18</v>
      </c>
      <c r="I1215" t="str">
        <f>IF(ISERROR(MATCH(B1215,'Лист 1'!$A$2:$A$207,0)),"no","yes")</f>
        <v>no</v>
      </c>
      <c r="L1215">
        <f>(COUNTIF($I$2:I1215, "no"))/(COUNTIF($I$2:$I$8561, "no"))</f>
        <v>0.12471573907839617</v>
      </c>
      <c r="M1215">
        <f>COUNTIF($I$2:I1215,"yes")/$K$4</f>
        <v>0.83495145631067957</v>
      </c>
    </row>
    <row r="1216" spans="1:13" x14ac:dyDescent="0.35">
      <c r="A1216" t="s">
        <v>2922</v>
      </c>
      <c r="B1216" t="s">
        <v>2923</v>
      </c>
      <c r="C1216">
        <v>44</v>
      </c>
      <c r="D1216">
        <v>936</v>
      </c>
      <c r="E1216">
        <v>1</v>
      </c>
      <c r="F1216">
        <v>1136</v>
      </c>
      <c r="G1216">
        <v>-355.3</v>
      </c>
      <c r="H1216" s="2">
        <v>1.4000000000000001E-18</v>
      </c>
      <c r="I1216" t="str">
        <f>IF(ISERROR(MATCH(B1216,'Лист 1'!$A$2:$A$207,0)),"no","yes")</f>
        <v>no</v>
      </c>
      <c r="L1216">
        <f>(COUNTIF($I$2:I1216, "no"))/(COUNTIF($I$2:$I$8561, "no"))</f>
        <v>0.12483542788749252</v>
      </c>
      <c r="M1216">
        <f>COUNTIF($I$2:I1216,"yes")/$K$4</f>
        <v>0.83495145631067957</v>
      </c>
    </row>
    <row r="1217" spans="1:13" x14ac:dyDescent="0.35">
      <c r="A1217" t="s">
        <v>2924</v>
      </c>
      <c r="B1217" t="s">
        <v>2925</v>
      </c>
      <c r="C1217">
        <v>380</v>
      </c>
      <c r="D1217">
        <v>1160</v>
      </c>
      <c r="E1217">
        <v>1</v>
      </c>
      <c r="F1217">
        <v>1136</v>
      </c>
      <c r="G1217">
        <v>-355.3</v>
      </c>
      <c r="H1217" s="2">
        <v>1.4000000000000001E-18</v>
      </c>
      <c r="I1217" t="str">
        <f>IF(ISERROR(MATCH(B1217,'Лист 1'!$A$2:$A$207,0)),"no","yes")</f>
        <v>no</v>
      </c>
      <c r="L1217">
        <f>(COUNTIF($I$2:I1217, "no"))/(COUNTIF($I$2:$I$8561, "no"))</f>
        <v>0.12495511669658887</v>
      </c>
      <c r="M1217">
        <f>COUNTIF($I$2:I1217,"yes")/$K$4</f>
        <v>0.83495145631067957</v>
      </c>
    </row>
    <row r="1218" spans="1:13" x14ac:dyDescent="0.35">
      <c r="A1218" t="s">
        <v>2926</v>
      </c>
      <c r="B1218" t="s">
        <v>2927</v>
      </c>
      <c r="C1218">
        <v>521</v>
      </c>
      <c r="D1218">
        <v>1319</v>
      </c>
      <c r="E1218">
        <v>1</v>
      </c>
      <c r="F1218">
        <v>1136</v>
      </c>
      <c r="G1218">
        <v>-355.4</v>
      </c>
      <c r="H1218" s="2">
        <v>1.4000000000000001E-18</v>
      </c>
      <c r="I1218" t="str">
        <f>IF(ISERROR(MATCH(B1218,'Лист 1'!$A$2:$A$207,0)),"no","yes")</f>
        <v>no</v>
      </c>
      <c r="L1218">
        <f>(COUNTIF($I$2:I1218, "no"))/(COUNTIF($I$2:$I$8561, "no"))</f>
        <v>0.12507480550568523</v>
      </c>
      <c r="M1218">
        <f>COUNTIF($I$2:I1218,"yes")/$K$4</f>
        <v>0.83495145631067957</v>
      </c>
    </row>
    <row r="1219" spans="1:13" x14ac:dyDescent="0.35">
      <c r="A1219" t="s">
        <v>2928</v>
      </c>
      <c r="B1219" t="s">
        <v>2929</v>
      </c>
      <c r="C1219">
        <v>191</v>
      </c>
      <c r="D1219">
        <v>959</v>
      </c>
      <c r="E1219">
        <v>1</v>
      </c>
      <c r="F1219">
        <v>1136</v>
      </c>
      <c r="G1219">
        <v>-355.5</v>
      </c>
      <c r="H1219" s="2">
        <v>1.4000000000000001E-18</v>
      </c>
      <c r="I1219" t="str">
        <f>IF(ISERROR(MATCH(B1219,'Лист 1'!$A$2:$A$207,0)),"no","yes")</f>
        <v>no</v>
      </c>
      <c r="L1219">
        <f>(COUNTIF($I$2:I1219, "no"))/(COUNTIF($I$2:$I$8561, "no"))</f>
        <v>0.12519449431478158</v>
      </c>
      <c r="M1219">
        <f>COUNTIF($I$2:I1219,"yes")/$K$4</f>
        <v>0.83495145631067957</v>
      </c>
    </row>
    <row r="1220" spans="1:13" x14ac:dyDescent="0.35">
      <c r="A1220" t="s">
        <v>2930</v>
      </c>
      <c r="B1220" t="s">
        <v>2931</v>
      </c>
      <c r="C1220">
        <v>194</v>
      </c>
      <c r="D1220">
        <v>966</v>
      </c>
      <c r="E1220">
        <v>1</v>
      </c>
      <c r="F1220">
        <v>1136</v>
      </c>
      <c r="G1220">
        <v>-355.5</v>
      </c>
      <c r="H1220" s="2">
        <v>1.4000000000000001E-18</v>
      </c>
      <c r="I1220" t="str">
        <f>IF(ISERROR(MATCH(B1220,'Лист 1'!$A$2:$A$207,0)),"no","yes")</f>
        <v>no</v>
      </c>
      <c r="L1220">
        <f>(COUNTIF($I$2:I1220, "no"))/(COUNTIF($I$2:$I$8561, "no"))</f>
        <v>0.1253141831238779</v>
      </c>
      <c r="M1220">
        <f>COUNTIF($I$2:I1220,"yes")/$K$4</f>
        <v>0.83495145631067957</v>
      </c>
    </row>
    <row r="1221" spans="1:13" x14ac:dyDescent="0.35">
      <c r="A1221" t="s">
        <v>2932</v>
      </c>
      <c r="B1221" t="s">
        <v>2933</v>
      </c>
      <c r="C1221">
        <v>160</v>
      </c>
      <c r="D1221">
        <v>958</v>
      </c>
      <c r="E1221">
        <v>1</v>
      </c>
      <c r="F1221">
        <v>1136</v>
      </c>
      <c r="G1221">
        <v>-355.6</v>
      </c>
      <c r="H1221" s="2">
        <v>1.4000000000000001E-18</v>
      </c>
      <c r="I1221" t="str">
        <f>IF(ISERROR(MATCH(B1221,'Лист 1'!$A$2:$A$207,0)),"no","yes")</f>
        <v>no</v>
      </c>
      <c r="L1221">
        <f>(COUNTIF($I$2:I1221, "no"))/(COUNTIF($I$2:$I$8561, "no"))</f>
        <v>0.12543387193297426</v>
      </c>
      <c r="M1221">
        <f>COUNTIF($I$2:I1221,"yes")/$K$4</f>
        <v>0.83495145631067957</v>
      </c>
    </row>
    <row r="1222" spans="1:13" x14ac:dyDescent="0.35">
      <c r="A1222" t="s">
        <v>2934</v>
      </c>
      <c r="B1222" t="s">
        <v>2935</v>
      </c>
      <c r="C1222">
        <v>57</v>
      </c>
      <c r="D1222">
        <v>949</v>
      </c>
      <c r="E1222">
        <v>1</v>
      </c>
      <c r="F1222">
        <v>1136</v>
      </c>
      <c r="G1222">
        <v>-355.6</v>
      </c>
      <c r="H1222" s="2">
        <v>1.4000000000000001E-18</v>
      </c>
      <c r="I1222" t="str">
        <f>IF(ISERROR(MATCH(B1222,'Лист 1'!$A$2:$A$207,0)),"no","yes")</f>
        <v>no</v>
      </c>
      <c r="L1222">
        <f>(COUNTIF($I$2:I1222, "no"))/(COUNTIF($I$2:$I$8561, "no"))</f>
        <v>0.12555356074207061</v>
      </c>
      <c r="M1222">
        <f>COUNTIF($I$2:I1222,"yes")/$K$4</f>
        <v>0.83495145631067957</v>
      </c>
    </row>
    <row r="1223" spans="1:13" x14ac:dyDescent="0.35">
      <c r="A1223" t="s">
        <v>2936</v>
      </c>
      <c r="B1223" t="s">
        <v>2937</v>
      </c>
      <c r="C1223">
        <v>380</v>
      </c>
      <c r="D1223">
        <v>1160</v>
      </c>
      <c r="E1223">
        <v>1</v>
      </c>
      <c r="F1223">
        <v>1136</v>
      </c>
      <c r="G1223">
        <v>-355.8</v>
      </c>
      <c r="H1223" s="2">
        <v>1.4000000000000001E-18</v>
      </c>
      <c r="I1223" t="str">
        <f>IF(ISERROR(MATCH(B1223,'Лист 1'!$A$2:$A$207,0)),"no","yes")</f>
        <v>no</v>
      </c>
      <c r="L1223">
        <f>(COUNTIF($I$2:I1223, "no"))/(COUNTIF($I$2:$I$8561, "no"))</f>
        <v>0.12567324955116696</v>
      </c>
      <c r="M1223">
        <f>COUNTIF($I$2:I1223,"yes")/$K$4</f>
        <v>0.83495145631067957</v>
      </c>
    </row>
    <row r="1224" spans="1:13" x14ac:dyDescent="0.35">
      <c r="A1224" t="s">
        <v>2938</v>
      </c>
      <c r="B1224" t="s">
        <v>2939</v>
      </c>
      <c r="C1224">
        <v>180</v>
      </c>
      <c r="D1224">
        <v>952</v>
      </c>
      <c r="E1224">
        <v>1</v>
      </c>
      <c r="F1224">
        <v>1136</v>
      </c>
      <c r="G1224">
        <v>-355.9</v>
      </c>
      <c r="H1224" s="2">
        <v>1.4000000000000001E-18</v>
      </c>
      <c r="I1224" t="str">
        <f>IF(ISERROR(MATCH(B1224,'Лист 1'!$A$2:$A$207,0)),"no","yes")</f>
        <v>no</v>
      </c>
      <c r="L1224">
        <f>(COUNTIF($I$2:I1224, "no"))/(COUNTIF($I$2:$I$8561, "no"))</f>
        <v>0.12579293836026331</v>
      </c>
      <c r="M1224">
        <f>COUNTIF($I$2:I1224,"yes")/$K$4</f>
        <v>0.83495145631067957</v>
      </c>
    </row>
    <row r="1225" spans="1:13" x14ac:dyDescent="0.35">
      <c r="A1225" t="s">
        <v>2940</v>
      </c>
      <c r="B1225" t="s">
        <v>2941</v>
      </c>
      <c r="C1225">
        <v>236</v>
      </c>
      <c r="D1225">
        <v>925</v>
      </c>
      <c r="E1225">
        <v>1</v>
      </c>
      <c r="F1225">
        <v>1136</v>
      </c>
      <c r="G1225">
        <v>-356.3</v>
      </c>
      <c r="H1225" s="2">
        <v>1.4000000000000001E-18</v>
      </c>
      <c r="I1225" t="str">
        <f>IF(ISERROR(MATCH(B1225,'Лист 1'!$A$2:$A$207,0)),"no","yes")</f>
        <v>no</v>
      </c>
      <c r="L1225">
        <f>(COUNTIF($I$2:I1225, "no"))/(COUNTIF($I$2:$I$8561, "no"))</f>
        <v>0.12591262716935966</v>
      </c>
      <c r="M1225">
        <f>COUNTIF($I$2:I1225,"yes")/$K$4</f>
        <v>0.83495145631067957</v>
      </c>
    </row>
    <row r="1226" spans="1:13" x14ac:dyDescent="0.35">
      <c r="A1226" t="s">
        <v>2942</v>
      </c>
      <c r="B1226" t="s">
        <v>2943</v>
      </c>
      <c r="C1226">
        <v>161</v>
      </c>
      <c r="D1226">
        <v>962</v>
      </c>
      <c r="E1226">
        <v>1</v>
      </c>
      <c r="F1226">
        <v>1136</v>
      </c>
      <c r="G1226">
        <v>-356.4</v>
      </c>
      <c r="H1226" s="2">
        <v>1.4999999999999999E-18</v>
      </c>
      <c r="I1226" t="str">
        <f>IF(ISERROR(MATCH(B1226,'Лист 1'!$A$2:$A$207,0)),"no","yes")</f>
        <v>no</v>
      </c>
      <c r="L1226">
        <f>(COUNTIF($I$2:I1226, "no"))/(COUNTIF($I$2:$I$8561, "no"))</f>
        <v>0.12603231597845602</v>
      </c>
      <c r="M1226">
        <f>COUNTIF($I$2:I1226,"yes")/$K$4</f>
        <v>0.83495145631067957</v>
      </c>
    </row>
    <row r="1227" spans="1:13" x14ac:dyDescent="0.35">
      <c r="A1227" t="s">
        <v>2944</v>
      </c>
      <c r="B1227" t="s">
        <v>2945</v>
      </c>
      <c r="C1227">
        <v>161</v>
      </c>
      <c r="D1227">
        <v>962</v>
      </c>
      <c r="E1227">
        <v>1</v>
      </c>
      <c r="F1227">
        <v>1136</v>
      </c>
      <c r="G1227">
        <v>-356.4</v>
      </c>
      <c r="H1227" s="2">
        <v>1.4999999999999999E-18</v>
      </c>
      <c r="I1227" t="str">
        <f>IF(ISERROR(MATCH(B1227,'Лист 1'!$A$2:$A$207,0)),"no","yes")</f>
        <v>no</v>
      </c>
      <c r="L1227">
        <f>(COUNTIF($I$2:I1227, "no"))/(COUNTIF($I$2:$I$8561, "no"))</f>
        <v>0.12615200478755237</v>
      </c>
      <c r="M1227">
        <f>COUNTIF($I$2:I1227,"yes")/$K$4</f>
        <v>0.83495145631067957</v>
      </c>
    </row>
    <row r="1228" spans="1:13" x14ac:dyDescent="0.35">
      <c r="A1228" t="s">
        <v>2946</v>
      </c>
      <c r="B1228" t="s">
        <v>2947</v>
      </c>
      <c r="C1228">
        <v>84</v>
      </c>
      <c r="D1228">
        <v>922</v>
      </c>
      <c r="E1228">
        <v>1</v>
      </c>
      <c r="F1228">
        <v>1136</v>
      </c>
      <c r="G1228">
        <v>-356.4</v>
      </c>
      <c r="H1228" s="2">
        <v>1.4999999999999999E-18</v>
      </c>
      <c r="I1228" t="str">
        <f>IF(ISERROR(MATCH(B1228,'Лист 1'!$A$2:$A$207,0)),"no","yes")</f>
        <v>no</v>
      </c>
      <c r="L1228">
        <f>(COUNTIF($I$2:I1228, "no"))/(COUNTIF($I$2:$I$8561, "no"))</f>
        <v>0.12627169359664872</v>
      </c>
      <c r="M1228">
        <f>COUNTIF($I$2:I1228,"yes")/$K$4</f>
        <v>0.83495145631067957</v>
      </c>
    </row>
    <row r="1229" spans="1:13" x14ac:dyDescent="0.35">
      <c r="A1229" t="s">
        <v>2948</v>
      </c>
      <c r="B1229" t="s">
        <v>2949</v>
      </c>
      <c r="C1229">
        <v>35</v>
      </c>
      <c r="D1229">
        <v>798</v>
      </c>
      <c r="E1229">
        <v>1</v>
      </c>
      <c r="F1229">
        <v>1136</v>
      </c>
      <c r="G1229">
        <v>-356.4</v>
      </c>
      <c r="H1229" s="2">
        <v>1.4999999999999999E-18</v>
      </c>
      <c r="I1229" t="str">
        <f>IF(ISERROR(MATCH(B1229,'Лист 1'!$A$2:$A$207,0)),"no","yes")</f>
        <v>no</v>
      </c>
      <c r="L1229">
        <f>(COUNTIF($I$2:I1229, "no"))/(COUNTIF($I$2:$I$8561, "no"))</f>
        <v>0.12639138240574507</v>
      </c>
      <c r="M1229">
        <f>COUNTIF($I$2:I1229,"yes")/$K$4</f>
        <v>0.83495145631067957</v>
      </c>
    </row>
    <row r="1230" spans="1:13" x14ac:dyDescent="0.35">
      <c r="A1230" t="s">
        <v>2950</v>
      </c>
      <c r="B1230" t="s">
        <v>2951</v>
      </c>
      <c r="C1230">
        <v>188</v>
      </c>
      <c r="D1230">
        <v>954</v>
      </c>
      <c r="E1230">
        <v>1</v>
      </c>
      <c r="F1230">
        <v>1136</v>
      </c>
      <c r="G1230">
        <v>-356.4</v>
      </c>
      <c r="H1230" s="2">
        <v>1.4999999999999999E-18</v>
      </c>
      <c r="I1230" t="str">
        <f>IF(ISERROR(MATCH(B1230,'Лист 1'!$A$2:$A$207,0)),"no","yes")</f>
        <v>no</v>
      </c>
      <c r="L1230">
        <f>(COUNTIF($I$2:I1230, "no"))/(COUNTIF($I$2:$I$8561, "no"))</f>
        <v>0.12651107121484143</v>
      </c>
      <c r="M1230">
        <f>COUNTIF($I$2:I1230,"yes")/$K$4</f>
        <v>0.83495145631067957</v>
      </c>
    </row>
    <row r="1231" spans="1:13" x14ac:dyDescent="0.35">
      <c r="A1231" t="s">
        <v>2952</v>
      </c>
      <c r="B1231" t="s">
        <v>2953</v>
      </c>
      <c r="C1231">
        <v>182</v>
      </c>
      <c r="D1231">
        <v>955</v>
      </c>
      <c r="E1231">
        <v>1</v>
      </c>
      <c r="F1231">
        <v>1136</v>
      </c>
      <c r="G1231">
        <v>-356.5</v>
      </c>
      <c r="H1231" s="2">
        <v>1.4999999999999999E-18</v>
      </c>
      <c r="I1231" t="str">
        <f>IF(ISERROR(MATCH(B1231,'Лист 1'!$A$2:$A$207,0)),"no","yes")</f>
        <v>no</v>
      </c>
      <c r="L1231">
        <f>(COUNTIF($I$2:I1231, "no"))/(COUNTIF($I$2:$I$8561, "no"))</f>
        <v>0.12663076002393775</v>
      </c>
      <c r="M1231">
        <f>COUNTIF($I$2:I1231,"yes")/$K$4</f>
        <v>0.83495145631067957</v>
      </c>
    </row>
    <row r="1232" spans="1:13" x14ac:dyDescent="0.35">
      <c r="A1232" t="s">
        <v>2954</v>
      </c>
      <c r="B1232" t="s">
        <v>2955</v>
      </c>
      <c r="C1232">
        <v>410</v>
      </c>
      <c r="D1232">
        <v>1155</v>
      </c>
      <c r="E1232">
        <v>1</v>
      </c>
      <c r="F1232">
        <v>1136</v>
      </c>
      <c r="G1232">
        <v>-356.6</v>
      </c>
      <c r="H1232" s="2">
        <v>1.4999999999999999E-18</v>
      </c>
      <c r="I1232" t="str">
        <f>IF(ISERROR(MATCH(B1232,'Лист 1'!$A$2:$A$207,0)),"no","yes")</f>
        <v>no</v>
      </c>
      <c r="L1232">
        <f>(COUNTIF($I$2:I1232, "no"))/(COUNTIF($I$2:$I$8561, "no"))</f>
        <v>0.1267504488330341</v>
      </c>
      <c r="M1232">
        <f>COUNTIF($I$2:I1232,"yes")/$K$4</f>
        <v>0.83495145631067957</v>
      </c>
    </row>
    <row r="1233" spans="1:13" x14ac:dyDescent="0.35">
      <c r="A1233" t="s">
        <v>2956</v>
      </c>
      <c r="B1233" t="s">
        <v>2957</v>
      </c>
      <c r="C1233">
        <v>262</v>
      </c>
      <c r="D1233">
        <v>1152</v>
      </c>
      <c r="E1233">
        <v>1</v>
      </c>
      <c r="F1233">
        <v>1136</v>
      </c>
      <c r="G1233">
        <v>-356.6</v>
      </c>
      <c r="H1233" s="2">
        <v>1.4999999999999999E-18</v>
      </c>
      <c r="I1233" t="str">
        <f>IF(ISERROR(MATCH(B1233,'Лист 1'!$A$2:$A$207,0)),"no","yes")</f>
        <v>no</v>
      </c>
      <c r="L1233">
        <f>(COUNTIF($I$2:I1233, "no"))/(COUNTIF($I$2:$I$8561, "no"))</f>
        <v>0.12687013764213045</v>
      </c>
      <c r="M1233">
        <f>COUNTIF($I$2:I1233,"yes")/$K$4</f>
        <v>0.83495145631067957</v>
      </c>
    </row>
    <row r="1234" spans="1:13" x14ac:dyDescent="0.35">
      <c r="A1234" t="s">
        <v>2958</v>
      </c>
      <c r="B1234" t="s">
        <v>2959</v>
      </c>
      <c r="C1234">
        <v>149</v>
      </c>
      <c r="D1234">
        <v>947</v>
      </c>
      <c r="E1234">
        <v>1</v>
      </c>
      <c r="F1234">
        <v>1136</v>
      </c>
      <c r="G1234">
        <v>-356.6</v>
      </c>
      <c r="H1234" s="2">
        <v>1.4999999999999999E-18</v>
      </c>
      <c r="I1234" t="str">
        <f>IF(ISERROR(MATCH(B1234,'Лист 1'!$A$2:$A$207,0)),"no","yes")</f>
        <v>no</v>
      </c>
      <c r="L1234">
        <f>(COUNTIF($I$2:I1234, "no"))/(COUNTIF($I$2:$I$8561, "no"))</f>
        <v>0.12698982645122681</v>
      </c>
      <c r="M1234">
        <f>COUNTIF($I$2:I1234,"yes")/$K$4</f>
        <v>0.83495145631067957</v>
      </c>
    </row>
    <row r="1235" spans="1:13" x14ac:dyDescent="0.35">
      <c r="A1235" t="s">
        <v>2960</v>
      </c>
      <c r="B1235" t="s">
        <v>2961</v>
      </c>
      <c r="C1235">
        <v>243</v>
      </c>
      <c r="D1235">
        <v>1144</v>
      </c>
      <c r="E1235">
        <v>1</v>
      </c>
      <c r="F1235">
        <v>1136</v>
      </c>
      <c r="G1235">
        <v>-356.7</v>
      </c>
      <c r="H1235" s="2">
        <v>1.4999999999999999E-18</v>
      </c>
      <c r="I1235" t="str">
        <f>IF(ISERROR(MATCH(B1235,'Лист 1'!$A$2:$A$207,0)),"no","yes")</f>
        <v>no</v>
      </c>
      <c r="L1235">
        <f>(COUNTIF($I$2:I1235, "no"))/(COUNTIF($I$2:$I$8561, "no"))</f>
        <v>0.12710951526032316</v>
      </c>
      <c r="M1235">
        <f>COUNTIF($I$2:I1235,"yes")/$K$4</f>
        <v>0.83495145631067957</v>
      </c>
    </row>
    <row r="1236" spans="1:13" x14ac:dyDescent="0.35">
      <c r="A1236" t="s">
        <v>2962</v>
      </c>
      <c r="B1236" t="s">
        <v>2963</v>
      </c>
      <c r="C1236">
        <v>183</v>
      </c>
      <c r="D1236">
        <v>941</v>
      </c>
      <c r="E1236">
        <v>1</v>
      </c>
      <c r="F1236">
        <v>1136</v>
      </c>
      <c r="G1236">
        <v>-356.9</v>
      </c>
      <c r="H1236" s="2">
        <v>1.4999999999999999E-18</v>
      </c>
      <c r="I1236" t="str">
        <f>IF(ISERROR(MATCH(B1236,'Лист 1'!$A$2:$A$207,0)),"no","yes")</f>
        <v>no</v>
      </c>
      <c r="L1236">
        <f>(COUNTIF($I$2:I1236, "no"))/(COUNTIF($I$2:$I$8561, "no"))</f>
        <v>0.12722920406941951</v>
      </c>
      <c r="M1236">
        <f>COUNTIF($I$2:I1236,"yes")/$K$4</f>
        <v>0.83495145631067957</v>
      </c>
    </row>
    <row r="1237" spans="1:13" x14ac:dyDescent="0.35">
      <c r="A1237" t="s">
        <v>2964</v>
      </c>
      <c r="B1237" t="s">
        <v>2965</v>
      </c>
      <c r="C1237">
        <v>264</v>
      </c>
      <c r="D1237">
        <v>1147</v>
      </c>
      <c r="E1237">
        <v>1</v>
      </c>
      <c r="F1237">
        <v>1136</v>
      </c>
      <c r="G1237">
        <v>-357</v>
      </c>
      <c r="H1237" s="2">
        <v>1.4999999999999999E-18</v>
      </c>
      <c r="I1237" t="str">
        <f>IF(ISERROR(MATCH(B1237,'Лист 1'!$A$2:$A$207,0)),"no","yes")</f>
        <v>no</v>
      </c>
      <c r="L1237">
        <f>(COUNTIF($I$2:I1237, "no"))/(COUNTIF($I$2:$I$8561, "no"))</f>
        <v>0.12734889287851586</v>
      </c>
      <c r="M1237">
        <f>COUNTIF($I$2:I1237,"yes")/$K$4</f>
        <v>0.83495145631067957</v>
      </c>
    </row>
    <row r="1238" spans="1:13" x14ac:dyDescent="0.35">
      <c r="A1238" t="s">
        <v>2966</v>
      </c>
      <c r="B1238" t="s">
        <v>2967</v>
      </c>
      <c r="C1238">
        <v>398</v>
      </c>
      <c r="D1238">
        <v>1145</v>
      </c>
      <c r="E1238">
        <v>1</v>
      </c>
      <c r="F1238">
        <v>1136</v>
      </c>
      <c r="G1238">
        <v>-357.2</v>
      </c>
      <c r="H1238" s="2">
        <v>1.4999999999999999E-18</v>
      </c>
      <c r="I1238" t="str">
        <f>IF(ISERROR(MATCH(B1238,'Лист 1'!$A$2:$A$207,0)),"no","yes")</f>
        <v>no</v>
      </c>
      <c r="L1238">
        <f>(COUNTIF($I$2:I1238, "no"))/(COUNTIF($I$2:$I$8561, "no"))</f>
        <v>0.12746858168761221</v>
      </c>
      <c r="M1238">
        <f>COUNTIF($I$2:I1238,"yes")/$K$4</f>
        <v>0.83495145631067957</v>
      </c>
    </row>
    <row r="1239" spans="1:13" x14ac:dyDescent="0.35">
      <c r="A1239" t="s">
        <v>2968</v>
      </c>
      <c r="B1239" t="s">
        <v>2969</v>
      </c>
      <c r="C1239">
        <v>200</v>
      </c>
      <c r="D1239">
        <v>972</v>
      </c>
      <c r="E1239">
        <v>1</v>
      </c>
      <c r="F1239">
        <v>1136</v>
      </c>
      <c r="G1239">
        <v>-357.5</v>
      </c>
      <c r="H1239" s="2">
        <v>1.6E-18</v>
      </c>
      <c r="I1239" t="str">
        <f>IF(ISERROR(MATCH(B1239,'Лист 1'!$A$2:$A$207,0)),"no","yes")</f>
        <v>no</v>
      </c>
      <c r="L1239">
        <f>(COUNTIF($I$2:I1239, "no"))/(COUNTIF($I$2:$I$8561, "no"))</f>
        <v>0.12758827049670857</v>
      </c>
      <c r="M1239">
        <f>COUNTIF($I$2:I1239,"yes")/$K$4</f>
        <v>0.83495145631067957</v>
      </c>
    </row>
    <row r="1240" spans="1:13" x14ac:dyDescent="0.35">
      <c r="A1240" t="s">
        <v>2970</v>
      </c>
      <c r="B1240" t="s">
        <v>527</v>
      </c>
      <c r="C1240">
        <v>6</v>
      </c>
      <c r="D1240">
        <v>684</v>
      </c>
      <c r="E1240">
        <v>1</v>
      </c>
      <c r="F1240">
        <v>1136</v>
      </c>
      <c r="G1240">
        <v>-357.7</v>
      </c>
      <c r="H1240" s="2">
        <v>1.6E-18</v>
      </c>
      <c r="I1240" t="str">
        <f>IF(ISERROR(MATCH(B1240,'Лист 1'!$A$2:$A$207,0)),"no","yes")</f>
        <v>yes</v>
      </c>
      <c r="L1240">
        <f>(COUNTIF($I$2:I1240, "no"))/(COUNTIF($I$2:$I$8561, "no"))</f>
        <v>0.12758827049670857</v>
      </c>
      <c r="M1240">
        <f>COUNTIF($I$2:I1240,"yes")/$K$4</f>
        <v>0.83980582524271841</v>
      </c>
    </row>
    <row r="1241" spans="1:13" x14ac:dyDescent="0.35">
      <c r="A1241" t="s">
        <v>2971</v>
      </c>
      <c r="B1241" t="s">
        <v>2972</v>
      </c>
      <c r="C1241">
        <v>120</v>
      </c>
      <c r="D1241">
        <v>915</v>
      </c>
      <c r="E1241">
        <v>1</v>
      </c>
      <c r="F1241">
        <v>1136</v>
      </c>
      <c r="G1241">
        <v>-357.8</v>
      </c>
      <c r="H1241" s="2">
        <v>1.6E-18</v>
      </c>
      <c r="I1241" t="str">
        <f>IF(ISERROR(MATCH(B1241,'Лист 1'!$A$2:$A$207,0)),"no","yes")</f>
        <v>no</v>
      </c>
      <c r="L1241">
        <f>(COUNTIF($I$2:I1241, "no"))/(COUNTIF($I$2:$I$8561, "no"))</f>
        <v>0.12770795930580492</v>
      </c>
      <c r="M1241">
        <f>COUNTIF($I$2:I1241,"yes")/$K$4</f>
        <v>0.83980582524271841</v>
      </c>
    </row>
    <row r="1242" spans="1:13" x14ac:dyDescent="0.35">
      <c r="A1242" t="s">
        <v>2973</v>
      </c>
      <c r="B1242" t="s">
        <v>2974</v>
      </c>
      <c r="C1242">
        <v>120</v>
      </c>
      <c r="D1242">
        <v>915</v>
      </c>
      <c r="E1242">
        <v>1</v>
      </c>
      <c r="F1242">
        <v>1136</v>
      </c>
      <c r="G1242">
        <v>-357.8</v>
      </c>
      <c r="H1242" s="2">
        <v>1.6E-18</v>
      </c>
      <c r="I1242" t="str">
        <f>IF(ISERROR(MATCH(B1242,'Лист 1'!$A$2:$A$207,0)),"no","yes")</f>
        <v>no</v>
      </c>
      <c r="L1242">
        <f>(COUNTIF($I$2:I1242, "no"))/(COUNTIF($I$2:$I$8561, "no"))</f>
        <v>0.12782764811490124</v>
      </c>
      <c r="M1242">
        <f>COUNTIF($I$2:I1242,"yes")/$K$4</f>
        <v>0.83980582524271841</v>
      </c>
    </row>
    <row r="1243" spans="1:13" x14ac:dyDescent="0.35">
      <c r="A1243" t="s">
        <v>2975</v>
      </c>
      <c r="B1243" t="s">
        <v>2976</v>
      </c>
      <c r="C1243">
        <v>120</v>
      </c>
      <c r="D1243">
        <v>915</v>
      </c>
      <c r="E1243">
        <v>1</v>
      </c>
      <c r="F1243">
        <v>1136</v>
      </c>
      <c r="G1243">
        <v>-357.8</v>
      </c>
      <c r="H1243" s="2">
        <v>1.6E-18</v>
      </c>
      <c r="I1243" t="str">
        <f>IF(ISERROR(MATCH(B1243,'Лист 1'!$A$2:$A$207,0)),"no","yes")</f>
        <v>no</v>
      </c>
      <c r="L1243">
        <f>(COUNTIF($I$2:I1243, "no"))/(COUNTIF($I$2:$I$8561, "no"))</f>
        <v>0.1279473369239976</v>
      </c>
      <c r="M1243">
        <f>COUNTIF($I$2:I1243,"yes")/$K$4</f>
        <v>0.83980582524271841</v>
      </c>
    </row>
    <row r="1244" spans="1:13" x14ac:dyDescent="0.35">
      <c r="A1244" t="s">
        <v>2977</v>
      </c>
      <c r="B1244" t="s">
        <v>2978</v>
      </c>
      <c r="C1244">
        <v>401</v>
      </c>
      <c r="D1244">
        <v>1154</v>
      </c>
      <c r="E1244">
        <v>1</v>
      </c>
      <c r="F1244">
        <v>1136</v>
      </c>
      <c r="G1244">
        <v>-357.8</v>
      </c>
      <c r="H1244" s="2">
        <v>1.6E-18</v>
      </c>
      <c r="I1244" t="str">
        <f>IF(ISERROR(MATCH(B1244,'Лист 1'!$A$2:$A$207,0)),"no","yes")</f>
        <v>no</v>
      </c>
      <c r="L1244">
        <f>(COUNTIF($I$2:I1244, "no"))/(COUNTIF($I$2:$I$8561, "no"))</f>
        <v>0.12806702573309395</v>
      </c>
      <c r="M1244">
        <f>COUNTIF($I$2:I1244,"yes")/$K$4</f>
        <v>0.83980582524271841</v>
      </c>
    </row>
    <row r="1245" spans="1:13" x14ac:dyDescent="0.35">
      <c r="A1245" t="s">
        <v>2979</v>
      </c>
      <c r="B1245" t="s">
        <v>2980</v>
      </c>
      <c r="C1245">
        <v>84</v>
      </c>
      <c r="D1245">
        <v>922</v>
      </c>
      <c r="E1245">
        <v>1</v>
      </c>
      <c r="F1245">
        <v>1136</v>
      </c>
      <c r="G1245">
        <v>-358.1</v>
      </c>
      <c r="H1245" s="2">
        <v>1.6E-18</v>
      </c>
      <c r="I1245" t="str">
        <f>IF(ISERROR(MATCH(B1245,'Лист 1'!$A$2:$A$207,0)),"no","yes")</f>
        <v>no</v>
      </c>
      <c r="L1245">
        <f>(COUNTIF($I$2:I1245, "no"))/(COUNTIF($I$2:$I$8561, "no"))</f>
        <v>0.1281867145421903</v>
      </c>
      <c r="M1245">
        <f>COUNTIF($I$2:I1245,"yes")/$K$4</f>
        <v>0.83980582524271841</v>
      </c>
    </row>
    <row r="1246" spans="1:13" x14ac:dyDescent="0.35">
      <c r="A1246" t="s">
        <v>2981</v>
      </c>
      <c r="B1246" t="s">
        <v>2982</v>
      </c>
      <c r="C1246">
        <v>231</v>
      </c>
      <c r="D1246">
        <v>1145</v>
      </c>
      <c r="E1246">
        <v>1</v>
      </c>
      <c r="F1246">
        <v>1136</v>
      </c>
      <c r="G1246">
        <v>-358.1</v>
      </c>
      <c r="H1246" s="2">
        <v>1.6E-18</v>
      </c>
      <c r="I1246" t="str">
        <f>IF(ISERROR(MATCH(B1246,'Лист 1'!$A$2:$A$207,0)),"no","yes")</f>
        <v>no</v>
      </c>
      <c r="L1246">
        <f>(COUNTIF($I$2:I1246, "no"))/(COUNTIF($I$2:$I$8561, "no"))</f>
        <v>0.12830640335128665</v>
      </c>
      <c r="M1246">
        <f>COUNTIF($I$2:I1246,"yes")/$K$4</f>
        <v>0.83980582524271841</v>
      </c>
    </row>
    <row r="1247" spans="1:13" x14ac:dyDescent="0.35">
      <c r="A1247" t="s">
        <v>2983</v>
      </c>
      <c r="B1247" t="s">
        <v>2984</v>
      </c>
      <c r="C1247">
        <v>155</v>
      </c>
      <c r="D1247">
        <v>928</v>
      </c>
      <c r="E1247">
        <v>1</v>
      </c>
      <c r="F1247">
        <v>1136</v>
      </c>
      <c r="G1247">
        <v>-358.4</v>
      </c>
      <c r="H1247" s="2">
        <v>1.7E-18</v>
      </c>
      <c r="I1247" t="str">
        <f>IF(ISERROR(MATCH(B1247,'Лист 1'!$A$2:$A$207,0)),"no","yes")</f>
        <v>no</v>
      </c>
      <c r="L1247">
        <f>(COUNTIF($I$2:I1247, "no"))/(COUNTIF($I$2:$I$8561, "no"))</f>
        <v>0.128426092160383</v>
      </c>
      <c r="M1247">
        <f>COUNTIF($I$2:I1247,"yes")/$K$4</f>
        <v>0.83980582524271841</v>
      </c>
    </row>
    <row r="1248" spans="1:13" x14ac:dyDescent="0.35">
      <c r="A1248" t="s">
        <v>2985</v>
      </c>
      <c r="B1248" t="s">
        <v>2986</v>
      </c>
      <c r="C1248">
        <v>155</v>
      </c>
      <c r="D1248">
        <v>928</v>
      </c>
      <c r="E1248">
        <v>1</v>
      </c>
      <c r="F1248">
        <v>1136</v>
      </c>
      <c r="G1248">
        <v>-358.4</v>
      </c>
      <c r="H1248" s="2">
        <v>1.7E-18</v>
      </c>
      <c r="I1248" t="str">
        <f>IF(ISERROR(MATCH(B1248,'Лист 1'!$A$2:$A$207,0)),"no","yes")</f>
        <v>no</v>
      </c>
      <c r="L1248">
        <f>(COUNTIF($I$2:I1248, "no"))/(COUNTIF($I$2:$I$8561, "no"))</f>
        <v>0.12854578096947936</v>
      </c>
      <c r="M1248">
        <f>COUNTIF($I$2:I1248,"yes")/$K$4</f>
        <v>0.83980582524271841</v>
      </c>
    </row>
    <row r="1249" spans="1:13" x14ac:dyDescent="0.35">
      <c r="A1249" t="s">
        <v>2987</v>
      </c>
      <c r="B1249" t="s">
        <v>2988</v>
      </c>
      <c r="C1249">
        <v>381</v>
      </c>
      <c r="D1249">
        <v>1144</v>
      </c>
      <c r="E1249">
        <v>1</v>
      </c>
      <c r="F1249">
        <v>1136</v>
      </c>
      <c r="G1249">
        <v>-358.4</v>
      </c>
      <c r="H1249" s="2">
        <v>1.7E-18</v>
      </c>
      <c r="I1249" t="str">
        <f>IF(ISERROR(MATCH(B1249,'Лист 1'!$A$2:$A$207,0)),"no","yes")</f>
        <v>no</v>
      </c>
      <c r="L1249">
        <f>(COUNTIF($I$2:I1249, "no"))/(COUNTIF($I$2:$I$8561, "no"))</f>
        <v>0.12866546977857571</v>
      </c>
      <c r="M1249">
        <f>COUNTIF($I$2:I1249,"yes")/$K$4</f>
        <v>0.83980582524271841</v>
      </c>
    </row>
    <row r="1250" spans="1:13" x14ac:dyDescent="0.35">
      <c r="A1250" t="s">
        <v>2989</v>
      </c>
      <c r="B1250" t="s">
        <v>2990</v>
      </c>
      <c r="C1250">
        <v>247</v>
      </c>
      <c r="D1250">
        <v>1148</v>
      </c>
      <c r="E1250">
        <v>1</v>
      </c>
      <c r="F1250">
        <v>1136</v>
      </c>
      <c r="G1250">
        <v>-358.5</v>
      </c>
      <c r="H1250" s="2">
        <v>1.7E-18</v>
      </c>
      <c r="I1250" t="str">
        <f>IF(ISERROR(MATCH(B1250,'Лист 1'!$A$2:$A$207,0)),"no","yes")</f>
        <v>no</v>
      </c>
      <c r="L1250">
        <f>(COUNTIF($I$2:I1250, "no"))/(COUNTIF($I$2:$I$8561, "no"))</f>
        <v>0.12878515858767206</v>
      </c>
      <c r="M1250">
        <f>COUNTIF($I$2:I1250,"yes")/$K$4</f>
        <v>0.83980582524271841</v>
      </c>
    </row>
    <row r="1251" spans="1:13" x14ac:dyDescent="0.35">
      <c r="A1251" t="s">
        <v>2991</v>
      </c>
      <c r="B1251" t="s">
        <v>2992</v>
      </c>
      <c r="C1251">
        <v>247</v>
      </c>
      <c r="D1251">
        <v>1148</v>
      </c>
      <c r="E1251">
        <v>1</v>
      </c>
      <c r="F1251">
        <v>1136</v>
      </c>
      <c r="G1251">
        <v>-358.5</v>
      </c>
      <c r="H1251" s="2">
        <v>1.7E-18</v>
      </c>
      <c r="I1251" t="str">
        <f>IF(ISERROR(MATCH(B1251,'Лист 1'!$A$2:$A$207,0)),"no","yes")</f>
        <v>no</v>
      </c>
      <c r="L1251">
        <f>(COUNTIF($I$2:I1251, "no"))/(COUNTIF($I$2:$I$8561, "no"))</f>
        <v>0.12890484739676841</v>
      </c>
      <c r="M1251">
        <f>COUNTIF($I$2:I1251,"yes")/$K$4</f>
        <v>0.83980582524271841</v>
      </c>
    </row>
    <row r="1252" spans="1:13" x14ac:dyDescent="0.35">
      <c r="A1252" t="s">
        <v>2993</v>
      </c>
      <c r="B1252" t="s">
        <v>2994</v>
      </c>
      <c r="C1252">
        <v>332</v>
      </c>
      <c r="D1252">
        <v>972</v>
      </c>
      <c r="E1252">
        <v>1</v>
      </c>
      <c r="F1252">
        <v>1136</v>
      </c>
      <c r="G1252">
        <v>-358.5</v>
      </c>
      <c r="H1252" s="2">
        <v>1.7E-18</v>
      </c>
      <c r="I1252" t="str">
        <f>IF(ISERROR(MATCH(B1252,'Лист 1'!$A$2:$A$207,0)),"no","yes")</f>
        <v>no</v>
      </c>
      <c r="L1252">
        <f>(COUNTIF($I$2:I1252, "no"))/(COUNTIF($I$2:$I$8561, "no"))</f>
        <v>0.12902453620586476</v>
      </c>
      <c r="M1252">
        <f>COUNTIF($I$2:I1252,"yes")/$K$4</f>
        <v>0.83980582524271841</v>
      </c>
    </row>
    <row r="1253" spans="1:13" x14ac:dyDescent="0.35">
      <c r="A1253" t="s">
        <v>2995</v>
      </c>
      <c r="B1253" t="s">
        <v>2996</v>
      </c>
      <c r="C1253">
        <v>33</v>
      </c>
      <c r="D1253">
        <v>804</v>
      </c>
      <c r="E1253">
        <v>1</v>
      </c>
      <c r="F1253">
        <v>1136</v>
      </c>
      <c r="G1253">
        <v>-359</v>
      </c>
      <c r="H1253" s="2">
        <v>1.7E-18</v>
      </c>
      <c r="I1253" t="str">
        <f>IF(ISERROR(MATCH(B1253,'Лист 1'!$A$2:$A$207,0)),"no","yes")</f>
        <v>no</v>
      </c>
      <c r="L1253">
        <f>(COUNTIF($I$2:I1253, "no"))/(COUNTIF($I$2:$I$8561, "no"))</f>
        <v>0.12914422501496109</v>
      </c>
      <c r="M1253">
        <f>COUNTIF($I$2:I1253,"yes")/$K$4</f>
        <v>0.83980582524271841</v>
      </c>
    </row>
    <row r="1254" spans="1:13" x14ac:dyDescent="0.35">
      <c r="A1254" t="s">
        <v>2997</v>
      </c>
      <c r="B1254" t="s">
        <v>2998</v>
      </c>
      <c r="C1254">
        <v>149</v>
      </c>
      <c r="D1254">
        <v>950</v>
      </c>
      <c r="E1254">
        <v>1</v>
      </c>
      <c r="F1254">
        <v>1136</v>
      </c>
      <c r="G1254">
        <v>-359</v>
      </c>
      <c r="H1254" s="2">
        <v>1.7E-18</v>
      </c>
      <c r="I1254" t="str">
        <f>IF(ISERROR(MATCH(B1254,'Лист 1'!$A$2:$A$207,0)),"no","yes")</f>
        <v>no</v>
      </c>
      <c r="L1254">
        <f>(COUNTIF($I$2:I1254, "no"))/(COUNTIF($I$2:$I$8561, "no"))</f>
        <v>0.12926391382405744</v>
      </c>
      <c r="M1254">
        <f>COUNTIF($I$2:I1254,"yes")/$K$4</f>
        <v>0.83980582524271841</v>
      </c>
    </row>
    <row r="1255" spans="1:13" x14ac:dyDescent="0.35">
      <c r="A1255" t="s">
        <v>2999</v>
      </c>
      <c r="B1255" t="s">
        <v>3000</v>
      </c>
      <c r="C1255">
        <v>180</v>
      </c>
      <c r="D1255">
        <v>954</v>
      </c>
      <c r="E1255">
        <v>1</v>
      </c>
      <c r="F1255">
        <v>1136</v>
      </c>
      <c r="G1255">
        <v>-359.3</v>
      </c>
      <c r="H1255" s="2">
        <v>1.8000000000000001E-18</v>
      </c>
      <c r="I1255" t="str">
        <f>IF(ISERROR(MATCH(B1255,'Лист 1'!$A$2:$A$207,0)),"no","yes")</f>
        <v>no</v>
      </c>
      <c r="L1255">
        <f>(COUNTIF($I$2:I1255, "no"))/(COUNTIF($I$2:$I$8561, "no"))</f>
        <v>0.12938360263315379</v>
      </c>
      <c r="M1255">
        <f>COUNTIF($I$2:I1255,"yes")/$K$4</f>
        <v>0.83980582524271841</v>
      </c>
    </row>
    <row r="1256" spans="1:13" x14ac:dyDescent="0.35">
      <c r="A1256" t="s">
        <v>3001</v>
      </c>
      <c r="B1256" t="s">
        <v>3002</v>
      </c>
      <c r="C1256">
        <v>180</v>
      </c>
      <c r="D1256">
        <v>954</v>
      </c>
      <c r="E1256">
        <v>1</v>
      </c>
      <c r="F1256">
        <v>1136</v>
      </c>
      <c r="G1256">
        <v>-359.3</v>
      </c>
      <c r="H1256" s="2">
        <v>1.8000000000000001E-18</v>
      </c>
      <c r="I1256" t="str">
        <f>IF(ISERROR(MATCH(B1256,'Лист 1'!$A$2:$A$207,0)),"no","yes")</f>
        <v>no</v>
      </c>
      <c r="L1256">
        <f>(COUNTIF($I$2:I1256, "no"))/(COUNTIF($I$2:$I$8561, "no"))</f>
        <v>0.12950329144225015</v>
      </c>
      <c r="M1256">
        <f>COUNTIF($I$2:I1256,"yes")/$K$4</f>
        <v>0.83980582524271841</v>
      </c>
    </row>
    <row r="1257" spans="1:13" x14ac:dyDescent="0.35">
      <c r="A1257" t="s">
        <v>3003</v>
      </c>
      <c r="B1257" t="s">
        <v>3004</v>
      </c>
      <c r="C1257">
        <v>382</v>
      </c>
      <c r="D1257">
        <v>1166</v>
      </c>
      <c r="E1257">
        <v>1</v>
      </c>
      <c r="F1257">
        <v>1136</v>
      </c>
      <c r="G1257">
        <v>-359.8</v>
      </c>
      <c r="H1257" s="2">
        <v>1.8000000000000001E-18</v>
      </c>
      <c r="I1257" t="str">
        <f>IF(ISERROR(MATCH(B1257,'Лист 1'!$A$2:$A$207,0)),"no","yes")</f>
        <v>no</v>
      </c>
      <c r="L1257">
        <f>(COUNTIF($I$2:I1257, "no"))/(COUNTIF($I$2:$I$8561, "no"))</f>
        <v>0.1296229802513465</v>
      </c>
      <c r="M1257">
        <f>COUNTIF($I$2:I1257,"yes")/$K$4</f>
        <v>0.83980582524271841</v>
      </c>
    </row>
    <row r="1258" spans="1:13" x14ac:dyDescent="0.35">
      <c r="A1258" t="s">
        <v>3005</v>
      </c>
      <c r="B1258" t="s">
        <v>3006</v>
      </c>
      <c r="C1258">
        <v>236</v>
      </c>
      <c r="D1258">
        <v>925</v>
      </c>
      <c r="E1258">
        <v>1</v>
      </c>
      <c r="F1258">
        <v>1136</v>
      </c>
      <c r="G1258">
        <v>-359.9</v>
      </c>
      <c r="H1258" s="2">
        <v>1.8999999999999999E-18</v>
      </c>
      <c r="I1258" t="str">
        <f>IF(ISERROR(MATCH(B1258,'Лист 1'!$A$2:$A$207,0)),"no","yes")</f>
        <v>no</v>
      </c>
      <c r="L1258">
        <f>(COUNTIF($I$2:I1258, "no"))/(COUNTIF($I$2:$I$8561, "no"))</f>
        <v>0.12974266906044285</v>
      </c>
      <c r="M1258">
        <f>COUNTIF($I$2:I1258,"yes")/$K$4</f>
        <v>0.83980582524271841</v>
      </c>
    </row>
    <row r="1259" spans="1:13" x14ac:dyDescent="0.35">
      <c r="A1259" t="s">
        <v>3007</v>
      </c>
      <c r="B1259" t="s">
        <v>3008</v>
      </c>
      <c r="C1259">
        <v>217</v>
      </c>
      <c r="D1259">
        <v>1112</v>
      </c>
      <c r="E1259">
        <v>1</v>
      </c>
      <c r="F1259">
        <v>1136</v>
      </c>
      <c r="G1259">
        <v>-360.1</v>
      </c>
      <c r="H1259" s="2">
        <v>1.8999999999999999E-18</v>
      </c>
      <c r="I1259" t="str">
        <f>IF(ISERROR(MATCH(B1259,'Лист 1'!$A$2:$A$207,0)),"no","yes")</f>
        <v>no</v>
      </c>
      <c r="L1259">
        <f>(COUNTIF($I$2:I1259, "no"))/(COUNTIF($I$2:$I$8561, "no"))</f>
        <v>0.1298623578695392</v>
      </c>
      <c r="M1259">
        <f>COUNTIF($I$2:I1259,"yes")/$K$4</f>
        <v>0.83980582524271841</v>
      </c>
    </row>
    <row r="1260" spans="1:13" x14ac:dyDescent="0.35">
      <c r="A1260" t="s">
        <v>3009</v>
      </c>
      <c r="B1260" t="s">
        <v>3010</v>
      </c>
      <c r="C1260">
        <v>112</v>
      </c>
      <c r="D1260">
        <v>924</v>
      </c>
      <c r="E1260">
        <v>1</v>
      </c>
      <c r="F1260">
        <v>1136</v>
      </c>
      <c r="G1260">
        <v>-360.4</v>
      </c>
      <c r="H1260" s="2">
        <v>1.8999999999999999E-18</v>
      </c>
      <c r="I1260" t="str">
        <f>IF(ISERROR(MATCH(B1260,'Лист 1'!$A$2:$A$207,0)),"no","yes")</f>
        <v>no</v>
      </c>
      <c r="L1260">
        <f>(COUNTIF($I$2:I1260, "no"))/(COUNTIF($I$2:$I$8561, "no"))</f>
        <v>0.12998204667863555</v>
      </c>
      <c r="M1260">
        <f>COUNTIF($I$2:I1260,"yes")/$K$4</f>
        <v>0.83980582524271841</v>
      </c>
    </row>
    <row r="1261" spans="1:13" x14ac:dyDescent="0.35">
      <c r="A1261" t="s">
        <v>3011</v>
      </c>
      <c r="B1261" t="s">
        <v>3012</v>
      </c>
      <c r="C1261">
        <v>182</v>
      </c>
      <c r="D1261">
        <v>956</v>
      </c>
      <c r="E1261">
        <v>1</v>
      </c>
      <c r="F1261">
        <v>1136</v>
      </c>
      <c r="G1261">
        <v>-360.7</v>
      </c>
      <c r="H1261" s="2">
        <v>1.8999999999999999E-18</v>
      </c>
      <c r="I1261" t="str">
        <f>IF(ISERROR(MATCH(B1261,'Лист 1'!$A$2:$A$207,0)),"no","yes")</f>
        <v>no</v>
      </c>
      <c r="L1261">
        <f>(COUNTIF($I$2:I1261, "no"))/(COUNTIF($I$2:$I$8561, "no"))</f>
        <v>0.13010173548773191</v>
      </c>
      <c r="M1261">
        <f>COUNTIF($I$2:I1261,"yes")/$K$4</f>
        <v>0.83980582524271841</v>
      </c>
    </row>
    <row r="1262" spans="1:13" x14ac:dyDescent="0.35">
      <c r="A1262" t="s">
        <v>3013</v>
      </c>
      <c r="B1262" t="s">
        <v>3014</v>
      </c>
      <c r="C1262">
        <v>180</v>
      </c>
      <c r="D1262">
        <v>954</v>
      </c>
      <c r="E1262">
        <v>1</v>
      </c>
      <c r="F1262">
        <v>1136</v>
      </c>
      <c r="G1262">
        <v>-360.7</v>
      </c>
      <c r="H1262" s="2">
        <v>1.8999999999999999E-18</v>
      </c>
      <c r="I1262" t="str">
        <f>IF(ISERROR(MATCH(B1262,'Лист 1'!$A$2:$A$207,0)),"no","yes")</f>
        <v>no</v>
      </c>
      <c r="L1262">
        <f>(COUNTIF($I$2:I1262, "no"))/(COUNTIF($I$2:$I$8561, "no"))</f>
        <v>0.13022142429682826</v>
      </c>
      <c r="M1262">
        <f>COUNTIF($I$2:I1262,"yes")/$K$4</f>
        <v>0.83980582524271841</v>
      </c>
    </row>
    <row r="1263" spans="1:13" x14ac:dyDescent="0.35">
      <c r="A1263" t="s">
        <v>3015</v>
      </c>
      <c r="B1263" t="s">
        <v>3016</v>
      </c>
      <c r="C1263">
        <v>1</v>
      </c>
      <c r="D1263">
        <v>636</v>
      </c>
      <c r="E1263">
        <v>1</v>
      </c>
      <c r="F1263">
        <v>1136</v>
      </c>
      <c r="G1263">
        <v>-360.8</v>
      </c>
      <c r="H1263" s="2">
        <v>2.0000000000000001E-18</v>
      </c>
      <c r="I1263" t="str">
        <f>IF(ISERROR(MATCH(B1263,'Лист 1'!$A$2:$A$207,0)),"no","yes")</f>
        <v>no</v>
      </c>
      <c r="L1263">
        <f>(COUNTIF($I$2:I1263, "no"))/(COUNTIF($I$2:$I$8561, "no"))</f>
        <v>0.13034111310592458</v>
      </c>
      <c r="M1263">
        <f>COUNTIF($I$2:I1263,"yes")/$K$4</f>
        <v>0.83980582524271841</v>
      </c>
    </row>
    <row r="1264" spans="1:13" x14ac:dyDescent="0.35">
      <c r="A1264" t="s">
        <v>3017</v>
      </c>
      <c r="B1264" t="s">
        <v>3018</v>
      </c>
      <c r="C1264">
        <v>268</v>
      </c>
      <c r="D1264">
        <v>954</v>
      </c>
      <c r="E1264">
        <v>1</v>
      </c>
      <c r="F1264">
        <v>1136</v>
      </c>
      <c r="G1264">
        <v>-361</v>
      </c>
      <c r="H1264" s="2">
        <v>2.0000000000000001E-18</v>
      </c>
      <c r="I1264" t="str">
        <f>IF(ISERROR(MATCH(B1264,'Лист 1'!$A$2:$A$207,0)),"no","yes")</f>
        <v>no</v>
      </c>
      <c r="L1264">
        <f>(COUNTIF($I$2:I1264, "no"))/(COUNTIF($I$2:$I$8561, "no"))</f>
        <v>0.13046080191502094</v>
      </c>
      <c r="M1264">
        <f>COUNTIF($I$2:I1264,"yes")/$K$4</f>
        <v>0.83980582524271841</v>
      </c>
    </row>
    <row r="1265" spans="1:13" x14ac:dyDescent="0.35">
      <c r="A1265" t="s">
        <v>3019</v>
      </c>
      <c r="B1265" t="s">
        <v>3020</v>
      </c>
      <c r="C1265">
        <v>385</v>
      </c>
      <c r="D1265">
        <v>1187</v>
      </c>
      <c r="E1265">
        <v>1</v>
      </c>
      <c r="F1265">
        <v>1136</v>
      </c>
      <c r="G1265">
        <v>-361.1</v>
      </c>
      <c r="H1265" s="2">
        <v>2.0000000000000001E-18</v>
      </c>
      <c r="I1265" t="str">
        <f>IF(ISERROR(MATCH(B1265,'Лист 1'!$A$2:$A$207,0)),"no","yes")</f>
        <v>no</v>
      </c>
      <c r="L1265">
        <f>(COUNTIF($I$2:I1265, "no"))/(COUNTIF($I$2:$I$8561, "no"))</f>
        <v>0.13058049072411729</v>
      </c>
      <c r="M1265">
        <f>COUNTIF($I$2:I1265,"yes")/$K$4</f>
        <v>0.83980582524271841</v>
      </c>
    </row>
    <row r="1266" spans="1:13" x14ac:dyDescent="0.35">
      <c r="A1266" t="s">
        <v>3021</v>
      </c>
      <c r="B1266" t="s">
        <v>3022</v>
      </c>
      <c r="C1266">
        <v>153</v>
      </c>
      <c r="D1266">
        <v>914</v>
      </c>
      <c r="E1266">
        <v>1</v>
      </c>
      <c r="F1266">
        <v>1136</v>
      </c>
      <c r="G1266">
        <v>-361.1</v>
      </c>
      <c r="H1266" s="2">
        <v>2.0000000000000001E-18</v>
      </c>
      <c r="I1266" t="str">
        <f>IF(ISERROR(MATCH(B1266,'Лист 1'!$A$2:$A$207,0)),"no","yes")</f>
        <v>no</v>
      </c>
      <c r="L1266">
        <f>(COUNTIF($I$2:I1266, "no"))/(COUNTIF($I$2:$I$8561, "no"))</f>
        <v>0.13070017953321364</v>
      </c>
      <c r="M1266">
        <f>COUNTIF($I$2:I1266,"yes")/$K$4</f>
        <v>0.83980582524271841</v>
      </c>
    </row>
    <row r="1267" spans="1:13" x14ac:dyDescent="0.35">
      <c r="A1267" t="s">
        <v>3023</v>
      </c>
      <c r="B1267" t="s">
        <v>3024</v>
      </c>
      <c r="C1267">
        <v>182</v>
      </c>
      <c r="D1267">
        <v>952</v>
      </c>
      <c r="E1267">
        <v>1</v>
      </c>
      <c r="F1267">
        <v>1136</v>
      </c>
      <c r="G1267">
        <v>-361.4</v>
      </c>
      <c r="H1267" s="2">
        <v>2.0000000000000001E-18</v>
      </c>
      <c r="I1267" t="str">
        <f>IF(ISERROR(MATCH(B1267,'Лист 1'!$A$2:$A$207,0)),"no","yes")</f>
        <v>no</v>
      </c>
      <c r="L1267">
        <f>(COUNTIF($I$2:I1267, "no"))/(COUNTIF($I$2:$I$8561, "no"))</f>
        <v>0.13081986834230999</v>
      </c>
      <c r="M1267">
        <f>COUNTIF($I$2:I1267,"yes")/$K$4</f>
        <v>0.83980582524271841</v>
      </c>
    </row>
    <row r="1268" spans="1:13" x14ac:dyDescent="0.35">
      <c r="A1268" t="s">
        <v>3025</v>
      </c>
      <c r="B1268" t="s">
        <v>3026</v>
      </c>
      <c r="C1268">
        <v>187</v>
      </c>
      <c r="D1268">
        <v>957</v>
      </c>
      <c r="E1268">
        <v>1</v>
      </c>
      <c r="F1268">
        <v>1136</v>
      </c>
      <c r="G1268">
        <v>-361.5</v>
      </c>
      <c r="H1268" s="2">
        <v>2.1E-18</v>
      </c>
      <c r="I1268" t="str">
        <f>IF(ISERROR(MATCH(B1268,'Лист 1'!$A$2:$A$207,0)),"no","yes")</f>
        <v>no</v>
      </c>
      <c r="L1268">
        <f>(COUNTIF($I$2:I1268, "no"))/(COUNTIF($I$2:$I$8561, "no"))</f>
        <v>0.13093955715140634</v>
      </c>
      <c r="M1268">
        <f>COUNTIF($I$2:I1268,"yes")/$K$4</f>
        <v>0.83980582524271841</v>
      </c>
    </row>
    <row r="1269" spans="1:13" x14ac:dyDescent="0.35">
      <c r="A1269" t="s">
        <v>3027</v>
      </c>
      <c r="B1269" t="s">
        <v>3028</v>
      </c>
      <c r="C1269">
        <v>200</v>
      </c>
      <c r="D1269">
        <v>960</v>
      </c>
      <c r="E1269">
        <v>1</v>
      </c>
      <c r="F1269">
        <v>1136</v>
      </c>
      <c r="G1269">
        <v>-361.6</v>
      </c>
      <c r="H1269" s="2">
        <v>2.1E-18</v>
      </c>
      <c r="I1269" t="str">
        <f>IF(ISERROR(MATCH(B1269,'Лист 1'!$A$2:$A$207,0)),"no","yes")</f>
        <v>no</v>
      </c>
      <c r="L1269">
        <f>(COUNTIF($I$2:I1269, "no"))/(COUNTIF($I$2:$I$8561, "no"))</f>
        <v>0.1310592459605027</v>
      </c>
      <c r="M1269">
        <f>COUNTIF($I$2:I1269,"yes")/$K$4</f>
        <v>0.83980582524271841</v>
      </c>
    </row>
    <row r="1270" spans="1:13" x14ac:dyDescent="0.35">
      <c r="A1270" t="s">
        <v>3029</v>
      </c>
      <c r="B1270" t="s">
        <v>3030</v>
      </c>
      <c r="C1270">
        <v>182</v>
      </c>
      <c r="D1270">
        <v>955</v>
      </c>
      <c r="E1270">
        <v>1</v>
      </c>
      <c r="F1270">
        <v>1136</v>
      </c>
      <c r="G1270">
        <v>-361.6</v>
      </c>
      <c r="H1270" s="2">
        <v>2.1E-18</v>
      </c>
      <c r="I1270" t="str">
        <f>IF(ISERROR(MATCH(B1270,'Лист 1'!$A$2:$A$207,0)),"no","yes")</f>
        <v>no</v>
      </c>
      <c r="L1270">
        <f>(COUNTIF($I$2:I1270, "no"))/(COUNTIF($I$2:$I$8561, "no"))</f>
        <v>0.13117893476959905</v>
      </c>
      <c r="M1270">
        <f>COUNTIF($I$2:I1270,"yes")/$K$4</f>
        <v>0.83980582524271841</v>
      </c>
    </row>
    <row r="1271" spans="1:13" x14ac:dyDescent="0.35">
      <c r="A1271" t="s">
        <v>3031</v>
      </c>
      <c r="B1271" t="s">
        <v>3032</v>
      </c>
      <c r="C1271">
        <v>182</v>
      </c>
      <c r="D1271">
        <v>956</v>
      </c>
      <c r="E1271">
        <v>1</v>
      </c>
      <c r="F1271">
        <v>1136</v>
      </c>
      <c r="G1271">
        <v>-361.6</v>
      </c>
      <c r="H1271" s="2">
        <v>2.1E-18</v>
      </c>
      <c r="I1271" t="str">
        <f>IF(ISERROR(MATCH(B1271,'Лист 1'!$A$2:$A$207,0)),"no","yes")</f>
        <v>no</v>
      </c>
      <c r="L1271">
        <f>(COUNTIF($I$2:I1271, "no"))/(COUNTIF($I$2:$I$8561, "no"))</f>
        <v>0.1312986235786954</v>
      </c>
      <c r="M1271">
        <f>COUNTIF($I$2:I1271,"yes")/$K$4</f>
        <v>0.83980582524271841</v>
      </c>
    </row>
    <row r="1272" spans="1:13" x14ac:dyDescent="0.35">
      <c r="A1272" t="s">
        <v>3033</v>
      </c>
      <c r="B1272" t="s">
        <v>3034</v>
      </c>
      <c r="C1272">
        <v>146</v>
      </c>
      <c r="D1272">
        <v>944</v>
      </c>
      <c r="E1272">
        <v>1</v>
      </c>
      <c r="F1272">
        <v>1136</v>
      </c>
      <c r="G1272">
        <v>-361.7</v>
      </c>
      <c r="H1272" s="2">
        <v>2.1E-18</v>
      </c>
      <c r="I1272" t="str">
        <f>IF(ISERROR(MATCH(B1272,'Лист 1'!$A$2:$A$207,0)),"no","yes")</f>
        <v>no</v>
      </c>
      <c r="L1272">
        <f>(COUNTIF($I$2:I1272, "no"))/(COUNTIF($I$2:$I$8561, "no"))</f>
        <v>0.13141831238779175</v>
      </c>
      <c r="M1272">
        <f>COUNTIF($I$2:I1272,"yes")/$K$4</f>
        <v>0.83980582524271841</v>
      </c>
    </row>
    <row r="1273" spans="1:13" x14ac:dyDescent="0.35">
      <c r="A1273" t="s">
        <v>3035</v>
      </c>
      <c r="B1273" t="s">
        <v>3036</v>
      </c>
      <c r="C1273">
        <v>398</v>
      </c>
      <c r="D1273">
        <v>1145</v>
      </c>
      <c r="E1273">
        <v>1</v>
      </c>
      <c r="F1273">
        <v>1136</v>
      </c>
      <c r="G1273">
        <v>-361.7</v>
      </c>
      <c r="H1273" s="2">
        <v>2.1E-18</v>
      </c>
      <c r="I1273" t="str">
        <f>IF(ISERROR(MATCH(B1273,'Лист 1'!$A$2:$A$207,0)),"no","yes")</f>
        <v>no</v>
      </c>
      <c r="L1273">
        <f>(COUNTIF($I$2:I1273, "no"))/(COUNTIF($I$2:$I$8561, "no"))</f>
        <v>0.1315380011968881</v>
      </c>
      <c r="M1273">
        <f>COUNTIF($I$2:I1273,"yes")/$K$4</f>
        <v>0.83980582524271841</v>
      </c>
    </row>
    <row r="1274" spans="1:13" x14ac:dyDescent="0.35">
      <c r="A1274" t="s">
        <v>3037</v>
      </c>
      <c r="B1274" t="s">
        <v>3038</v>
      </c>
      <c r="C1274">
        <v>260</v>
      </c>
      <c r="D1274">
        <v>949</v>
      </c>
      <c r="E1274">
        <v>1</v>
      </c>
      <c r="F1274">
        <v>1136</v>
      </c>
      <c r="G1274">
        <v>-361.8</v>
      </c>
      <c r="H1274" s="2">
        <v>2.1E-18</v>
      </c>
      <c r="I1274" t="str">
        <f>IF(ISERROR(MATCH(B1274,'Лист 1'!$A$2:$A$207,0)),"no","yes")</f>
        <v>no</v>
      </c>
      <c r="L1274">
        <f>(COUNTIF($I$2:I1274, "no"))/(COUNTIF($I$2:$I$8561, "no"))</f>
        <v>0.13165769000598443</v>
      </c>
      <c r="M1274">
        <f>COUNTIF($I$2:I1274,"yes")/$K$4</f>
        <v>0.83980582524271841</v>
      </c>
    </row>
    <row r="1275" spans="1:13" x14ac:dyDescent="0.35">
      <c r="A1275" t="s">
        <v>3039</v>
      </c>
      <c r="B1275" t="s">
        <v>3040</v>
      </c>
      <c r="C1275">
        <v>260</v>
      </c>
      <c r="D1275">
        <v>949</v>
      </c>
      <c r="E1275">
        <v>1</v>
      </c>
      <c r="F1275">
        <v>1136</v>
      </c>
      <c r="G1275">
        <v>-361.8</v>
      </c>
      <c r="H1275" s="2">
        <v>2.1E-18</v>
      </c>
      <c r="I1275" t="str">
        <f>IF(ISERROR(MATCH(B1275,'Лист 1'!$A$2:$A$207,0)),"no","yes")</f>
        <v>no</v>
      </c>
      <c r="L1275">
        <f>(COUNTIF($I$2:I1275, "no"))/(COUNTIF($I$2:$I$8561, "no"))</f>
        <v>0.13177737881508078</v>
      </c>
      <c r="M1275">
        <f>COUNTIF($I$2:I1275,"yes")/$K$4</f>
        <v>0.83980582524271841</v>
      </c>
    </row>
    <row r="1276" spans="1:13" x14ac:dyDescent="0.35">
      <c r="A1276" t="s">
        <v>3041</v>
      </c>
      <c r="B1276" t="s">
        <v>3042</v>
      </c>
      <c r="C1276">
        <v>262</v>
      </c>
      <c r="D1276">
        <v>951</v>
      </c>
      <c r="E1276">
        <v>1</v>
      </c>
      <c r="F1276">
        <v>1136</v>
      </c>
      <c r="G1276">
        <v>-361.8</v>
      </c>
      <c r="H1276" s="2">
        <v>2.1E-18</v>
      </c>
      <c r="I1276" t="str">
        <f>IF(ISERROR(MATCH(B1276,'Лист 1'!$A$2:$A$207,0)),"no","yes")</f>
        <v>no</v>
      </c>
      <c r="L1276">
        <f>(COUNTIF($I$2:I1276, "no"))/(COUNTIF($I$2:$I$8561, "no"))</f>
        <v>0.13189706762417713</v>
      </c>
      <c r="M1276">
        <f>COUNTIF($I$2:I1276,"yes")/$K$4</f>
        <v>0.83980582524271841</v>
      </c>
    </row>
    <row r="1277" spans="1:13" x14ac:dyDescent="0.35">
      <c r="A1277" t="s">
        <v>3043</v>
      </c>
      <c r="B1277" t="s">
        <v>3044</v>
      </c>
      <c r="C1277">
        <v>260</v>
      </c>
      <c r="D1277">
        <v>949</v>
      </c>
      <c r="E1277">
        <v>1</v>
      </c>
      <c r="F1277">
        <v>1136</v>
      </c>
      <c r="G1277">
        <v>-362.1</v>
      </c>
      <c r="H1277" s="2">
        <v>2.1E-18</v>
      </c>
      <c r="I1277" t="str">
        <f>IF(ISERROR(MATCH(B1277,'Лист 1'!$A$2:$A$207,0)),"no","yes")</f>
        <v>no</v>
      </c>
      <c r="L1277">
        <f>(COUNTIF($I$2:I1277, "no"))/(COUNTIF($I$2:$I$8561, "no"))</f>
        <v>0.13201675643327349</v>
      </c>
      <c r="M1277">
        <f>COUNTIF($I$2:I1277,"yes")/$K$4</f>
        <v>0.83980582524271841</v>
      </c>
    </row>
    <row r="1278" spans="1:13" x14ac:dyDescent="0.35">
      <c r="A1278" t="s">
        <v>3045</v>
      </c>
      <c r="B1278" t="s">
        <v>3046</v>
      </c>
      <c r="C1278">
        <v>236</v>
      </c>
      <c r="D1278">
        <v>925</v>
      </c>
      <c r="E1278">
        <v>1</v>
      </c>
      <c r="F1278">
        <v>1136</v>
      </c>
      <c r="G1278">
        <v>-362.1</v>
      </c>
      <c r="H1278" s="2">
        <v>2.1E-18</v>
      </c>
      <c r="I1278" t="str">
        <f>IF(ISERROR(MATCH(B1278,'Лист 1'!$A$2:$A$207,0)),"no","yes")</f>
        <v>no</v>
      </c>
      <c r="L1278">
        <f>(COUNTIF($I$2:I1278, "no"))/(COUNTIF($I$2:$I$8561, "no"))</f>
        <v>0.13213644524236984</v>
      </c>
      <c r="M1278">
        <f>COUNTIF($I$2:I1278,"yes")/$K$4</f>
        <v>0.83980582524271841</v>
      </c>
    </row>
    <row r="1279" spans="1:13" x14ac:dyDescent="0.35">
      <c r="A1279" t="s">
        <v>3047</v>
      </c>
      <c r="B1279" t="s">
        <v>3048</v>
      </c>
      <c r="C1279">
        <v>5</v>
      </c>
      <c r="D1279">
        <v>616</v>
      </c>
      <c r="E1279">
        <v>1</v>
      </c>
      <c r="F1279">
        <v>1136</v>
      </c>
      <c r="G1279">
        <v>-362.2</v>
      </c>
      <c r="H1279" s="2">
        <v>2.1999999999999998E-18</v>
      </c>
      <c r="I1279" t="str">
        <f>IF(ISERROR(MATCH(B1279,'Лист 1'!$A$2:$A$207,0)),"no","yes")</f>
        <v>no</v>
      </c>
      <c r="L1279">
        <f>(COUNTIF($I$2:I1279, "no"))/(COUNTIF($I$2:$I$8561, "no"))</f>
        <v>0.13225613405146619</v>
      </c>
      <c r="M1279">
        <f>COUNTIF($I$2:I1279,"yes")/$K$4</f>
        <v>0.83980582524271841</v>
      </c>
    </row>
    <row r="1280" spans="1:13" x14ac:dyDescent="0.35">
      <c r="A1280" t="s">
        <v>3049</v>
      </c>
      <c r="B1280" t="s">
        <v>3050</v>
      </c>
      <c r="C1280">
        <v>386</v>
      </c>
      <c r="D1280">
        <v>1166</v>
      </c>
      <c r="E1280">
        <v>1</v>
      </c>
      <c r="F1280">
        <v>1136</v>
      </c>
      <c r="G1280">
        <v>-362.5</v>
      </c>
      <c r="H1280" s="2">
        <v>2.1999999999999998E-18</v>
      </c>
      <c r="I1280" t="str">
        <f>IF(ISERROR(MATCH(B1280,'Лист 1'!$A$2:$A$207,0)),"no","yes")</f>
        <v>no</v>
      </c>
      <c r="L1280">
        <f>(COUNTIF($I$2:I1280, "no"))/(COUNTIF($I$2:$I$8561, "no"))</f>
        <v>0.13237582286056254</v>
      </c>
      <c r="M1280">
        <f>COUNTIF($I$2:I1280,"yes")/$K$4</f>
        <v>0.83980582524271841</v>
      </c>
    </row>
    <row r="1281" spans="1:13" x14ac:dyDescent="0.35">
      <c r="A1281" t="s">
        <v>3051</v>
      </c>
      <c r="B1281" t="s">
        <v>3052</v>
      </c>
      <c r="C1281">
        <v>182</v>
      </c>
      <c r="D1281">
        <v>952</v>
      </c>
      <c r="E1281">
        <v>1</v>
      </c>
      <c r="F1281">
        <v>1136</v>
      </c>
      <c r="G1281">
        <v>-362.5</v>
      </c>
      <c r="H1281" s="2">
        <v>2.1999999999999998E-18</v>
      </c>
      <c r="I1281" t="str">
        <f>IF(ISERROR(MATCH(B1281,'Лист 1'!$A$2:$A$207,0)),"no","yes")</f>
        <v>no</v>
      </c>
      <c r="L1281">
        <f>(COUNTIF($I$2:I1281, "no"))/(COUNTIF($I$2:$I$8561, "no"))</f>
        <v>0.13249551166965889</v>
      </c>
      <c r="M1281">
        <f>COUNTIF($I$2:I1281,"yes")/$K$4</f>
        <v>0.83980582524271841</v>
      </c>
    </row>
    <row r="1282" spans="1:13" x14ac:dyDescent="0.35">
      <c r="A1282" t="s">
        <v>3053</v>
      </c>
      <c r="B1282" t="s">
        <v>3054</v>
      </c>
      <c r="C1282">
        <v>149</v>
      </c>
      <c r="D1282">
        <v>953</v>
      </c>
      <c r="E1282">
        <v>1</v>
      </c>
      <c r="F1282">
        <v>1136</v>
      </c>
      <c r="G1282">
        <v>-362.6</v>
      </c>
      <c r="H1282" s="2">
        <v>2.1999999999999998E-18</v>
      </c>
      <c r="I1282" t="str">
        <f>IF(ISERROR(MATCH(B1282,'Лист 1'!$A$2:$A$207,0)),"no","yes")</f>
        <v>no</v>
      </c>
      <c r="L1282">
        <f>(COUNTIF($I$2:I1282, "no"))/(COUNTIF($I$2:$I$8561, "no"))</f>
        <v>0.13261520047875525</v>
      </c>
      <c r="M1282">
        <f>COUNTIF($I$2:I1282,"yes")/$K$4</f>
        <v>0.83980582524271841</v>
      </c>
    </row>
    <row r="1283" spans="1:13" x14ac:dyDescent="0.35">
      <c r="A1283" t="s">
        <v>3055</v>
      </c>
      <c r="B1283" t="s">
        <v>3056</v>
      </c>
      <c r="C1283">
        <v>149</v>
      </c>
      <c r="D1283">
        <v>953</v>
      </c>
      <c r="E1283">
        <v>1</v>
      </c>
      <c r="F1283">
        <v>1136</v>
      </c>
      <c r="G1283">
        <v>-362.6</v>
      </c>
      <c r="H1283" s="2">
        <v>2.1999999999999998E-18</v>
      </c>
      <c r="I1283" t="str">
        <f>IF(ISERROR(MATCH(B1283,'Лист 1'!$A$2:$A$207,0)),"no","yes")</f>
        <v>no</v>
      </c>
      <c r="L1283">
        <f>(COUNTIF($I$2:I1283, "no"))/(COUNTIF($I$2:$I$8561, "no"))</f>
        <v>0.1327348892878516</v>
      </c>
      <c r="M1283">
        <f>COUNTIF($I$2:I1283,"yes")/$K$4</f>
        <v>0.83980582524271841</v>
      </c>
    </row>
    <row r="1284" spans="1:13" x14ac:dyDescent="0.35">
      <c r="A1284" t="s">
        <v>3057</v>
      </c>
      <c r="B1284" t="s">
        <v>3058</v>
      </c>
      <c r="C1284">
        <v>149</v>
      </c>
      <c r="D1284">
        <v>953</v>
      </c>
      <c r="E1284">
        <v>1</v>
      </c>
      <c r="F1284">
        <v>1136</v>
      </c>
      <c r="G1284">
        <v>-362.6</v>
      </c>
      <c r="H1284" s="2">
        <v>2.1999999999999998E-18</v>
      </c>
      <c r="I1284" t="str">
        <f>IF(ISERROR(MATCH(B1284,'Лист 1'!$A$2:$A$207,0)),"no","yes")</f>
        <v>no</v>
      </c>
      <c r="L1284">
        <f>(COUNTIF($I$2:I1284, "no"))/(COUNTIF($I$2:$I$8561, "no"))</f>
        <v>0.13285457809694792</v>
      </c>
      <c r="M1284">
        <f>COUNTIF($I$2:I1284,"yes")/$K$4</f>
        <v>0.83980582524271841</v>
      </c>
    </row>
    <row r="1285" spans="1:13" x14ac:dyDescent="0.35">
      <c r="A1285" t="s">
        <v>3059</v>
      </c>
      <c r="B1285" t="s">
        <v>3060</v>
      </c>
      <c r="C1285">
        <v>156</v>
      </c>
      <c r="D1285">
        <v>914</v>
      </c>
      <c r="E1285">
        <v>1</v>
      </c>
      <c r="F1285">
        <v>1136</v>
      </c>
      <c r="G1285">
        <v>-362.7</v>
      </c>
      <c r="H1285" s="2">
        <v>2.1999999999999998E-18</v>
      </c>
      <c r="I1285" t="str">
        <f>IF(ISERROR(MATCH(B1285,'Лист 1'!$A$2:$A$207,0)),"no","yes")</f>
        <v>no</v>
      </c>
      <c r="L1285">
        <f>(COUNTIF($I$2:I1285, "no"))/(COUNTIF($I$2:$I$8561, "no"))</f>
        <v>0.13297426690604428</v>
      </c>
      <c r="M1285">
        <f>COUNTIF($I$2:I1285,"yes")/$K$4</f>
        <v>0.83980582524271841</v>
      </c>
    </row>
    <row r="1286" spans="1:13" x14ac:dyDescent="0.35">
      <c r="A1286" t="s">
        <v>3061</v>
      </c>
      <c r="B1286" t="s">
        <v>3062</v>
      </c>
      <c r="C1286">
        <v>1</v>
      </c>
      <c r="D1286">
        <v>616</v>
      </c>
      <c r="E1286">
        <v>1</v>
      </c>
      <c r="F1286">
        <v>1136</v>
      </c>
      <c r="G1286">
        <v>-362.8</v>
      </c>
      <c r="H1286" s="2">
        <v>2.1999999999999998E-18</v>
      </c>
      <c r="I1286" t="str">
        <f>IF(ISERROR(MATCH(B1286,'Лист 1'!$A$2:$A$207,0)),"no","yes")</f>
        <v>no</v>
      </c>
      <c r="L1286">
        <f>(COUNTIF($I$2:I1286, "no"))/(COUNTIF($I$2:$I$8561, "no"))</f>
        <v>0.13309395571514063</v>
      </c>
      <c r="M1286">
        <f>COUNTIF($I$2:I1286,"yes")/$K$4</f>
        <v>0.83980582524271841</v>
      </c>
    </row>
    <row r="1287" spans="1:13" x14ac:dyDescent="0.35">
      <c r="A1287" t="s">
        <v>3063</v>
      </c>
      <c r="B1287" t="s">
        <v>3064</v>
      </c>
      <c r="C1287">
        <v>120</v>
      </c>
      <c r="D1287">
        <v>915</v>
      </c>
      <c r="E1287">
        <v>1</v>
      </c>
      <c r="F1287">
        <v>1136</v>
      </c>
      <c r="G1287">
        <v>-362.9</v>
      </c>
      <c r="H1287" s="2">
        <v>2.3000000000000001E-18</v>
      </c>
      <c r="I1287" t="str">
        <f>IF(ISERROR(MATCH(B1287,'Лист 1'!$A$2:$A$207,0)),"no","yes")</f>
        <v>no</v>
      </c>
      <c r="L1287">
        <f>(COUNTIF($I$2:I1287, "no"))/(COUNTIF($I$2:$I$8561, "no"))</f>
        <v>0.13321364452423698</v>
      </c>
      <c r="M1287">
        <f>COUNTIF($I$2:I1287,"yes")/$K$4</f>
        <v>0.83980582524271841</v>
      </c>
    </row>
    <row r="1288" spans="1:13" x14ac:dyDescent="0.35">
      <c r="A1288" t="s">
        <v>3065</v>
      </c>
      <c r="B1288" t="s">
        <v>3066</v>
      </c>
      <c r="C1288">
        <v>5</v>
      </c>
      <c r="D1288">
        <v>720</v>
      </c>
      <c r="E1288">
        <v>1</v>
      </c>
      <c r="F1288">
        <v>1136</v>
      </c>
      <c r="G1288">
        <v>-363</v>
      </c>
      <c r="H1288" s="2">
        <v>2.3000000000000001E-18</v>
      </c>
      <c r="I1288" t="str">
        <f>IF(ISERROR(MATCH(B1288,'Лист 1'!$A$2:$A$207,0)),"no","yes")</f>
        <v>no</v>
      </c>
      <c r="L1288">
        <f>(COUNTIF($I$2:I1288, "no"))/(COUNTIF($I$2:$I$8561, "no"))</f>
        <v>0.13333333333333333</v>
      </c>
      <c r="M1288">
        <f>COUNTIF($I$2:I1288,"yes")/$K$4</f>
        <v>0.83980582524271841</v>
      </c>
    </row>
    <row r="1289" spans="1:13" x14ac:dyDescent="0.35">
      <c r="A1289" t="s">
        <v>3067</v>
      </c>
      <c r="B1289" t="s">
        <v>3068</v>
      </c>
      <c r="C1289">
        <v>14</v>
      </c>
      <c r="D1289">
        <v>731</v>
      </c>
      <c r="E1289">
        <v>1</v>
      </c>
      <c r="F1289">
        <v>1136</v>
      </c>
      <c r="G1289">
        <v>-363.1</v>
      </c>
      <c r="H1289" s="2">
        <v>2.3000000000000001E-18</v>
      </c>
      <c r="I1289" t="str">
        <f>IF(ISERROR(MATCH(B1289,'Лист 1'!$A$2:$A$207,0)),"no","yes")</f>
        <v>no</v>
      </c>
      <c r="L1289">
        <f>(COUNTIF($I$2:I1289, "no"))/(COUNTIF($I$2:$I$8561, "no"))</f>
        <v>0.13345302214242968</v>
      </c>
      <c r="M1289">
        <f>COUNTIF($I$2:I1289,"yes")/$K$4</f>
        <v>0.83980582524271841</v>
      </c>
    </row>
    <row r="1290" spans="1:13" x14ac:dyDescent="0.35">
      <c r="A1290" t="s">
        <v>3069</v>
      </c>
      <c r="B1290" t="s">
        <v>3070</v>
      </c>
      <c r="C1290">
        <v>326</v>
      </c>
      <c r="D1290">
        <v>1149</v>
      </c>
      <c r="E1290">
        <v>1</v>
      </c>
      <c r="F1290">
        <v>1136</v>
      </c>
      <c r="G1290">
        <v>-363.2</v>
      </c>
      <c r="H1290" s="2">
        <v>2.3000000000000001E-18</v>
      </c>
      <c r="I1290" t="str">
        <f>IF(ISERROR(MATCH(B1290,'Лист 1'!$A$2:$A$207,0)),"no","yes")</f>
        <v>no</v>
      </c>
      <c r="L1290">
        <f>(COUNTIF($I$2:I1290, "no"))/(COUNTIF($I$2:$I$8561, "no"))</f>
        <v>0.13357271095152604</v>
      </c>
      <c r="M1290">
        <f>COUNTIF($I$2:I1290,"yes")/$K$4</f>
        <v>0.83980582524271841</v>
      </c>
    </row>
    <row r="1291" spans="1:13" x14ac:dyDescent="0.35">
      <c r="A1291" t="s">
        <v>3071</v>
      </c>
      <c r="B1291" t="s">
        <v>3072</v>
      </c>
      <c r="C1291">
        <v>1</v>
      </c>
      <c r="D1291">
        <v>636</v>
      </c>
      <c r="E1291">
        <v>1</v>
      </c>
      <c r="F1291">
        <v>1136</v>
      </c>
      <c r="G1291">
        <v>-363.2</v>
      </c>
      <c r="H1291" s="2">
        <v>2.3000000000000001E-18</v>
      </c>
      <c r="I1291" t="str">
        <f>IF(ISERROR(MATCH(B1291,'Лист 1'!$A$2:$A$207,0)),"no","yes")</f>
        <v>no</v>
      </c>
      <c r="L1291">
        <f>(COUNTIF($I$2:I1291, "no"))/(COUNTIF($I$2:$I$8561, "no"))</f>
        <v>0.13369239976062239</v>
      </c>
      <c r="M1291">
        <f>COUNTIF($I$2:I1291,"yes")/$K$4</f>
        <v>0.83980582524271841</v>
      </c>
    </row>
    <row r="1292" spans="1:13" x14ac:dyDescent="0.35">
      <c r="A1292" t="s">
        <v>3073</v>
      </c>
      <c r="B1292" t="s">
        <v>3074</v>
      </c>
      <c r="C1292">
        <v>467</v>
      </c>
      <c r="D1292">
        <v>1159</v>
      </c>
      <c r="E1292">
        <v>1</v>
      </c>
      <c r="F1292">
        <v>1136</v>
      </c>
      <c r="G1292">
        <v>-363.2</v>
      </c>
      <c r="H1292" s="2">
        <v>2.3000000000000001E-18</v>
      </c>
      <c r="I1292" t="str">
        <f>IF(ISERROR(MATCH(B1292,'Лист 1'!$A$2:$A$207,0)),"no","yes")</f>
        <v>no</v>
      </c>
      <c r="L1292">
        <f>(COUNTIF($I$2:I1292, "no"))/(COUNTIF($I$2:$I$8561, "no"))</f>
        <v>0.13381208856971874</v>
      </c>
      <c r="M1292">
        <f>COUNTIF($I$2:I1292,"yes")/$K$4</f>
        <v>0.83980582524271841</v>
      </c>
    </row>
    <row r="1293" spans="1:13" x14ac:dyDescent="0.35">
      <c r="A1293" t="s">
        <v>3075</v>
      </c>
      <c r="B1293" t="s">
        <v>3076</v>
      </c>
      <c r="C1293">
        <v>604</v>
      </c>
      <c r="D1293">
        <v>1537</v>
      </c>
      <c r="E1293">
        <v>1</v>
      </c>
      <c r="F1293">
        <v>1136</v>
      </c>
      <c r="G1293">
        <v>-363.2</v>
      </c>
      <c r="H1293" s="2">
        <v>2.3000000000000001E-18</v>
      </c>
      <c r="I1293" t="str">
        <f>IF(ISERROR(MATCH(B1293,'Лист 1'!$A$2:$A$207,0)),"no","yes")</f>
        <v>no</v>
      </c>
      <c r="L1293">
        <f>(COUNTIF($I$2:I1293, "no"))/(COUNTIF($I$2:$I$8561, "no"))</f>
        <v>0.13393177737881509</v>
      </c>
      <c r="M1293">
        <f>COUNTIF($I$2:I1293,"yes")/$K$4</f>
        <v>0.83980582524271841</v>
      </c>
    </row>
    <row r="1294" spans="1:13" x14ac:dyDescent="0.35">
      <c r="A1294" t="s">
        <v>3077</v>
      </c>
      <c r="B1294" t="s">
        <v>3078</v>
      </c>
      <c r="C1294">
        <v>120</v>
      </c>
      <c r="D1294">
        <v>915</v>
      </c>
      <c r="E1294">
        <v>1</v>
      </c>
      <c r="F1294">
        <v>1136</v>
      </c>
      <c r="G1294">
        <v>-363.2</v>
      </c>
      <c r="H1294" s="2">
        <v>2.3000000000000001E-18</v>
      </c>
      <c r="I1294" t="str">
        <f>IF(ISERROR(MATCH(B1294,'Лист 1'!$A$2:$A$207,0)),"no","yes")</f>
        <v>no</v>
      </c>
      <c r="L1294">
        <f>(COUNTIF($I$2:I1294, "no"))/(COUNTIF($I$2:$I$8561, "no"))</f>
        <v>0.13405146618791142</v>
      </c>
      <c r="M1294">
        <f>COUNTIF($I$2:I1294,"yes")/$K$4</f>
        <v>0.83980582524271841</v>
      </c>
    </row>
    <row r="1295" spans="1:13" x14ac:dyDescent="0.35">
      <c r="A1295" t="s">
        <v>3079</v>
      </c>
      <c r="B1295" t="s">
        <v>3080</v>
      </c>
      <c r="C1295">
        <v>386</v>
      </c>
      <c r="D1295">
        <v>1198</v>
      </c>
      <c r="E1295">
        <v>1</v>
      </c>
      <c r="F1295">
        <v>1136</v>
      </c>
      <c r="G1295">
        <v>-363.3</v>
      </c>
      <c r="H1295" s="2">
        <v>2.3000000000000001E-18</v>
      </c>
      <c r="I1295" t="str">
        <f>IF(ISERROR(MATCH(B1295,'Лист 1'!$A$2:$A$207,0)),"no","yes")</f>
        <v>no</v>
      </c>
      <c r="L1295">
        <f>(COUNTIF($I$2:I1295, "no"))/(COUNTIF($I$2:$I$8561, "no"))</f>
        <v>0.13417115499700777</v>
      </c>
      <c r="M1295">
        <f>COUNTIF($I$2:I1295,"yes")/$K$4</f>
        <v>0.83980582524271841</v>
      </c>
    </row>
    <row r="1296" spans="1:13" x14ac:dyDescent="0.35">
      <c r="A1296" t="s">
        <v>3081</v>
      </c>
      <c r="B1296" t="s">
        <v>3082</v>
      </c>
      <c r="C1296">
        <v>182</v>
      </c>
      <c r="D1296">
        <v>952</v>
      </c>
      <c r="E1296">
        <v>1</v>
      </c>
      <c r="F1296">
        <v>1136</v>
      </c>
      <c r="G1296">
        <v>-363.5</v>
      </c>
      <c r="H1296" s="2">
        <v>2.3999999999999999E-18</v>
      </c>
      <c r="I1296" t="str">
        <f>IF(ISERROR(MATCH(B1296,'Лист 1'!$A$2:$A$207,0)),"no","yes")</f>
        <v>no</v>
      </c>
      <c r="L1296">
        <f>(COUNTIF($I$2:I1296, "no"))/(COUNTIF($I$2:$I$8561, "no"))</f>
        <v>0.13429084380610412</v>
      </c>
      <c r="M1296">
        <f>COUNTIF($I$2:I1296,"yes")/$K$4</f>
        <v>0.83980582524271841</v>
      </c>
    </row>
    <row r="1297" spans="1:13" x14ac:dyDescent="0.35">
      <c r="A1297" t="s">
        <v>3083</v>
      </c>
      <c r="B1297" t="s">
        <v>3084</v>
      </c>
      <c r="C1297">
        <v>182</v>
      </c>
      <c r="D1297">
        <v>952</v>
      </c>
      <c r="E1297">
        <v>1</v>
      </c>
      <c r="F1297">
        <v>1136</v>
      </c>
      <c r="G1297">
        <v>-363.5</v>
      </c>
      <c r="H1297" s="2">
        <v>2.3999999999999999E-18</v>
      </c>
      <c r="I1297" t="str">
        <f>IF(ISERROR(MATCH(B1297,'Лист 1'!$A$2:$A$207,0)),"no","yes")</f>
        <v>no</v>
      </c>
      <c r="L1297">
        <f>(COUNTIF($I$2:I1297, "no"))/(COUNTIF($I$2:$I$8561, "no"))</f>
        <v>0.13441053261520047</v>
      </c>
      <c r="M1297">
        <f>COUNTIF($I$2:I1297,"yes")/$K$4</f>
        <v>0.83980582524271841</v>
      </c>
    </row>
    <row r="1298" spans="1:13" x14ac:dyDescent="0.35">
      <c r="A1298" t="s">
        <v>3085</v>
      </c>
      <c r="B1298" t="s">
        <v>3086</v>
      </c>
      <c r="C1298">
        <v>416</v>
      </c>
      <c r="D1298">
        <v>1132</v>
      </c>
      <c r="E1298">
        <v>1</v>
      </c>
      <c r="F1298">
        <v>1136</v>
      </c>
      <c r="G1298">
        <v>-363.7</v>
      </c>
      <c r="H1298" s="2">
        <v>2.3999999999999999E-18</v>
      </c>
      <c r="I1298" t="str">
        <f>IF(ISERROR(MATCH(B1298,'Лист 1'!$A$2:$A$207,0)),"no","yes")</f>
        <v>no</v>
      </c>
      <c r="L1298">
        <f>(COUNTIF($I$2:I1298, "no"))/(COUNTIF($I$2:$I$8561, "no"))</f>
        <v>0.13453022142429683</v>
      </c>
      <c r="M1298">
        <f>COUNTIF($I$2:I1298,"yes")/$K$4</f>
        <v>0.83980582524271841</v>
      </c>
    </row>
    <row r="1299" spans="1:13" x14ac:dyDescent="0.35">
      <c r="A1299" t="s">
        <v>3087</v>
      </c>
      <c r="B1299" t="s">
        <v>3088</v>
      </c>
      <c r="C1299">
        <v>155</v>
      </c>
      <c r="D1299">
        <v>931</v>
      </c>
      <c r="E1299">
        <v>1</v>
      </c>
      <c r="F1299">
        <v>1136</v>
      </c>
      <c r="G1299">
        <v>-363.8</v>
      </c>
      <c r="H1299" s="2">
        <v>2.3999999999999999E-18</v>
      </c>
      <c r="I1299" t="str">
        <f>IF(ISERROR(MATCH(B1299,'Лист 1'!$A$2:$A$207,0)),"no","yes")</f>
        <v>no</v>
      </c>
      <c r="L1299">
        <f>(COUNTIF($I$2:I1299, "no"))/(COUNTIF($I$2:$I$8561, "no"))</f>
        <v>0.13464991023339318</v>
      </c>
      <c r="M1299">
        <f>COUNTIF($I$2:I1299,"yes")/$K$4</f>
        <v>0.83980582524271841</v>
      </c>
    </row>
    <row r="1300" spans="1:13" x14ac:dyDescent="0.35">
      <c r="A1300" t="s">
        <v>3089</v>
      </c>
      <c r="B1300" t="s">
        <v>3090</v>
      </c>
      <c r="C1300">
        <v>149</v>
      </c>
      <c r="D1300">
        <v>950</v>
      </c>
      <c r="E1300">
        <v>1</v>
      </c>
      <c r="F1300">
        <v>1136</v>
      </c>
      <c r="G1300">
        <v>-363.9</v>
      </c>
      <c r="H1300" s="2">
        <v>2.3999999999999999E-18</v>
      </c>
      <c r="I1300" t="str">
        <f>IF(ISERROR(MATCH(B1300,'Лист 1'!$A$2:$A$207,0)),"no","yes")</f>
        <v>no</v>
      </c>
      <c r="L1300">
        <f>(COUNTIF($I$2:I1300, "no"))/(COUNTIF($I$2:$I$8561, "no"))</f>
        <v>0.13476959904248953</v>
      </c>
      <c r="M1300">
        <f>COUNTIF($I$2:I1300,"yes")/$K$4</f>
        <v>0.83980582524271841</v>
      </c>
    </row>
    <row r="1301" spans="1:13" x14ac:dyDescent="0.35">
      <c r="A1301" t="s">
        <v>3091</v>
      </c>
      <c r="B1301" t="s">
        <v>3092</v>
      </c>
      <c r="C1301">
        <v>127</v>
      </c>
      <c r="D1301">
        <v>915</v>
      </c>
      <c r="E1301">
        <v>1</v>
      </c>
      <c r="F1301">
        <v>1136</v>
      </c>
      <c r="G1301">
        <v>-364.1</v>
      </c>
      <c r="H1301" s="2">
        <v>2.5000000000000002E-18</v>
      </c>
      <c r="I1301" t="str">
        <f>IF(ISERROR(MATCH(B1301,'Лист 1'!$A$2:$A$207,0)),"no","yes")</f>
        <v>no</v>
      </c>
      <c r="L1301">
        <f>(COUNTIF($I$2:I1301, "no"))/(COUNTIF($I$2:$I$8561, "no"))</f>
        <v>0.13488928785158588</v>
      </c>
      <c r="M1301">
        <f>COUNTIF($I$2:I1301,"yes")/$K$4</f>
        <v>0.83980582524271841</v>
      </c>
    </row>
    <row r="1302" spans="1:13" x14ac:dyDescent="0.35">
      <c r="A1302" t="s">
        <v>3093</v>
      </c>
      <c r="B1302" t="s">
        <v>3094</v>
      </c>
      <c r="C1302">
        <v>329</v>
      </c>
      <c r="D1302">
        <v>1150</v>
      </c>
      <c r="E1302">
        <v>1</v>
      </c>
      <c r="F1302">
        <v>1136</v>
      </c>
      <c r="G1302">
        <v>-364.2</v>
      </c>
      <c r="H1302" s="2">
        <v>2.5000000000000002E-18</v>
      </c>
      <c r="I1302" t="str">
        <f>IF(ISERROR(MATCH(B1302,'Лист 1'!$A$2:$A$207,0)),"no","yes")</f>
        <v>no</v>
      </c>
      <c r="L1302">
        <f>(COUNTIF($I$2:I1302, "no"))/(COUNTIF($I$2:$I$8561, "no"))</f>
        <v>0.13500897666068223</v>
      </c>
      <c r="M1302">
        <f>COUNTIF($I$2:I1302,"yes")/$K$4</f>
        <v>0.83980582524271841</v>
      </c>
    </row>
    <row r="1303" spans="1:13" x14ac:dyDescent="0.35">
      <c r="A1303" t="s">
        <v>3095</v>
      </c>
      <c r="B1303" t="s">
        <v>3096</v>
      </c>
      <c r="C1303">
        <v>217</v>
      </c>
      <c r="D1303">
        <v>1112</v>
      </c>
      <c r="E1303">
        <v>1</v>
      </c>
      <c r="F1303">
        <v>1136</v>
      </c>
      <c r="G1303">
        <v>-364.3</v>
      </c>
      <c r="H1303" s="2">
        <v>2.5000000000000002E-18</v>
      </c>
      <c r="I1303" t="str">
        <f>IF(ISERROR(MATCH(B1303,'Лист 1'!$A$2:$A$207,0)),"no","yes")</f>
        <v>no</v>
      </c>
      <c r="L1303">
        <f>(COUNTIF($I$2:I1303, "no"))/(COUNTIF($I$2:$I$8561, "no"))</f>
        <v>0.13512866546977859</v>
      </c>
      <c r="M1303">
        <f>COUNTIF($I$2:I1303,"yes")/$K$4</f>
        <v>0.83980582524271841</v>
      </c>
    </row>
    <row r="1304" spans="1:13" x14ac:dyDescent="0.35">
      <c r="A1304" t="s">
        <v>3097</v>
      </c>
      <c r="B1304" t="s">
        <v>266</v>
      </c>
      <c r="C1304">
        <v>28</v>
      </c>
      <c r="D1304">
        <v>706</v>
      </c>
      <c r="E1304">
        <v>1</v>
      </c>
      <c r="F1304">
        <v>1136</v>
      </c>
      <c r="G1304">
        <v>-364.3</v>
      </c>
      <c r="H1304" s="2">
        <v>2.5000000000000002E-18</v>
      </c>
      <c r="I1304" t="str">
        <f>IF(ISERROR(MATCH(B1304,'Лист 1'!$A$2:$A$207,0)),"no","yes")</f>
        <v>yes</v>
      </c>
      <c r="L1304">
        <f>(COUNTIF($I$2:I1304, "no"))/(COUNTIF($I$2:$I$8561, "no"))</f>
        <v>0.13512866546977859</v>
      </c>
      <c r="M1304">
        <f>COUNTIF($I$2:I1304,"yes")/$K$4</f>
        <v>0.84466019417475724</v>
      </c>
    </row>
    <row r="1305" spans="1:13" x14ac:dyDescent="0.35">
      <c r="A1305" t="s">
        <v>3098</v>
      </c>
      <c r="B1305" t="s">
        <v>3099</v>
      </c>
      <c r="C1305">
        <v>474</v>
      </c>
      <c r="D1305">
        <v>1184</v>
      </c>
      <c r="E1305">
        <v>1</v>
      </c>
      <c r="F1305">
        <v>1136</v>
      </c>
      <c r="G1305">
        <v>-364.4</v>
      </c>
      <c r="H1305" s="2">
        <v>2.5000000000000002E-18</v>
      </c>
      <c r="I1305" t="str">
        <f>IF(ISERROR(MATCH(B1305,'Лист 1'!$A$2:$A$207,0)),"no","yes")</f>
        <v>no</v>
      </c>
      <c r="L1305">
        <f>(COUNTIF($I$2:I1305, "no"))/(COUNTIF($I$2:$I$8561, "no"))</f>
        <v>0.13524835427887494</v>
      </c>
      <c r="M1305">
        <f>COUNTIF($I$2:I1305,"yes")/$K$4</f>
        <v>0.84466019417475724</v>
      </c>
    </row>
    <row r="1306" spans="1:13" x14ac:dyDescent="0.35">
      <c r="A1306" t="s">
        <v>3100</v>
      </c>
      <c r="B1306" t="s">
        <v>3101</v>
      </c>
      <c r="C1306">
        <v>404</v>
      </c>
      <c r="D1306">
        <v>1149</v>
      </c>
      <c r="E1306">
        <v>1</v>
      </c>
      <c r="F1306">
        <v>1136</v>
      </c>
      <c r="G1306">
        <v>-364.5</v>
      </c>
      <c r="H1306" s="2">
        <v>2.5000000000000002E-18</v>
      </c>
      <c r="I1306" t="str">
        <f>IF(ISERROR(MATCH(B1306,'Лист 1'!$A$2:$A$207,0)),"no","yes")</f>
        <v>no</v>
      </c>
      <c r="L1306">
        <f>(COUNTIF($I$2:I1306, "no"))/(COUNTIF($I$2:$I$8561, "no"))</f>
        <v>0.13536804308797126</v>
      </c>
      <c r="M1306">
        <f>COUNTIF($I$2:I1306,"yes")/$K$4</f>
        <v>0.84466019417475724</v>
      </c>
    </row>
    <row r="1307" spans="1:13" x14ac:dyDescent="0.35">
      <c r="A1307" t="s">
        <v>3102</v>
      </c>
      <c r="B1307" t="s">
        <v>3103</v>
      </c>
      <c r="C1307">
        <v>120</v>
      </c>
      <c r="D1307">
        <v>915</v>
      </c>
      <c r="E1307">
        <v>1</v>
      </c>
      <c r="F1307">
        <v>1136</v>
      </c>
      <c r="G1307">
        <v>-364.5</v>
      </c>
      <c r="H1307" s="2">
        <v>2.5000000000000002E-18</v>
      </c>
      <c r="I1307" t="str">
        <f>IF(ISERROR(MATCH(B1307,'Лист 1'!$A$2:$A$207,0)),"no","yes")</f>
        <v>no</v>
      </c>
      <c r="L1307">
        <f>(COUNTIF($I$2:I1307, "no"))/(COUNTIF($I$2:$I$8561, "no"))</f>
        <v>0.13548773189706761</v>
      </c>
      <c r="M1307">
        <f>COUNTIF($I$2:I1307,"yes")/$K$4</f>
        <v>0.84466019417475724</v>
      </c>
    </row>
    <row r="1308" spans="1:13" x14ac:dyDescent="0.35">
      <c r="A1308" t="s">
        <v>3104</v>
      </c>
      <c r="B1308" t="s">
        <v>3105</v>
      </c>
      <c r="C1308">
        <v>182</v>
      </c>
      <c r="D1308">
        <v>952</v>
      </c>
      <c r="E1308">
        <v>1</v>
      </c>
      <c r="F1308">
        <v>1136</v>
      </c>
      <c r="G1308">
        <v>-364.5</v>
      </c>
      <c r="H1308" s="2">
        <v>2.5000000000000002E-18</v>
      </c>
      <c r="I1308" t="str">
        <f>IF(ISERROR(MATCH(B1308,'Лист 1'!$A$2:$A$207,0)),"no","yes")</f>
        <v>no</v>
      </c>
      <c r="L1308">
        <f>(COUNTIF($I$2:I1308, "no"))/(COUNTIF($I$2:$I$8561, "no"))</f>
        <v>0.13560742070616397</v>
      </c>
      <c r="M1308">
        <f>COUNTIF($I$2:I1308,"yes")/$K$4</f>
        <v>0.84466019417475724</v>
      </c>
    </row>
    <row r="1309" spans="1:13" x14ac:dyDescent="0.35">
      <c r="A1309" t="s">
        <v>3106</v>
      </c>
      <c r="B1309" t="s">
        <v>3107</v>
      </c>
      <c r="C1309">
        <v>402</v>
      </c>
      <c r="D1309">
        <v>1147</v>
      </c>
      <c r="E1309">
        <v>1</v>
      </c>
      <c r="F1309">
        <v>1136</v>
      </c>
      <c r="G1309">
        <v>-364.5</v>
      </c>
      <c r="H1309" s="2">
        <v>2.5000000000000002E-18</v>
      </c>
      <c r="I1309" t="str">
        <f>IF(ISERROR(MATCH(B1309,'Лист 1'!$A$2:$A$207,0)),"no","yes")</f>
        <v>no</v>
      </c>
      <c r="L1309">
        <f>(COUNTIF($I$2:I1309, "no"))/(COUNTIF($I$2:$I$8561, "no"))</f>
        <v>0.13572710951526032</v>
      </c>
      <c r="M1309">
        <f>COUNTIF($I$2:I1309,"yes")/$K$4</f>
        <v>0.84466019417475724</v>
      </c>
    </row>
    <row r="1310" spans="1:13" x14ac:dyDescent="0.35">
      <c r="A1310" t="s">
        <v>3108</v>
      </c>
      <c r="B1310" t="s">
        <v>3109</v>
      </c>
      <c r="C1310">
        <v>402</v>
      </c>
      <c r="D1310">
        <v>1147</v>
      </c>
      <c r="E1310">
        <v>1</v>
      </c>
      <c r="F1310">
        <v>1136</v>
      </c>
      <c r="G1310">
        <v>-364.5</v>
      </c>
      <c r="H1310" s="2">
        <v>2.5000000000000002E-18</v>
      </c>
      <c r="I1310" t="str">
        <f>IF(ISERROR(MATCH(B1310,'Лист 1'!$A$2:$A$207,0)),"no","yes")</f>
        <v>no</v>
      </c>
      <c r="L1310">
        <f>(COUNTIF($I$2:I1310, "no"))/(COUNTIF($I$2:$I$8561, "no"))</f>
        <v>0.13584679832435667</v>
      </c>
      <c r="M1310">
        <f>COUNTIF($I$2:I1310,"yes")/$K$4</f>
        <v>0.84466019417475724</v>
      </c>
    </row>
    <row r="1311" spans="1:13" x14ac:dyDescent="0.35">
      <c r="A1311" t="s">
        <v>3110</v>
      </c>
      <c r="B1311" t="s">
        <v>3111</v>
      </c>
      <c r="C1311">
        <v>188</v>
      </c>
      <c r="D1311">
        <v>954</v>
      </c>
      <c r="E1311">
        <v>1</v>
      </c>
      <c r="F1311">
        <v>1136</v>
      </c>
      <c r="G1311">
        <v>-364.6</v>
      </c>
      <c r="H1311" s="2">
        <v>2.5000000000000002E-18</v>
      </c>
      <c r="I1311" t="str">
        <f>IF(ISERROR(MATCH(B1311,'Лист 1'!$A$2:$A$207,0)),"no","yes")</f>
        <v>no</v>
      </c>
      <c r="L1311">
        <f>(COUNTIF($I$2:I1311, "no"))/(COUNTIF($I$2:$I$8561, "no"))</f>
        <v>0.13596648713345302</v>
      </c>
      <c r="M1311">
        <f>COUNTIF($I$2:I1311,"yes")/$K$4</f>
        <v>0.84466019417475724</v>
      </c>
    </row>
    <row r="1312" spans="1:13" x14ac:dyDescent="0.35">
      <c r="A1312" t="s">
        <v>3112</v>
      </c>
      <c r="B1312" t="s">
        <v>3113</v>
      </c>
      <c r="C1312">
        <v>404</v>
      </c>
      <c r="D1312">
        <v>1149</v>
      </c>
      <c r="E1312">
        <v>1</v>
      </c>
      <c r="F1312">
        <v>1136</v>
      </c>
      <c r="G1312">
        <v>-364.6</v>
      </c>
      <c r="H1312" s="2">
        <v>2.5000000000000002E-18</v>
      </c>
      <c r="I1312" t="str">
        <f>IF(ISERROR(MATCH(B1312,'Лист 1'!$A$2:$A$207,0)),"no","yes")</f>
        <v>no</v>
      </c>
      <c r="L1312">
        <f>(COUNTIF($I$2:I1312, "no"))/(COUNTIF($I$2:$I$8561, "no"))</f>
        <v>0.13608617594254938</v>
      </c>
      <c r="M1312">
        <f>COUNTIF($I$2:I1312,"yes")/$K$4</f>
        <v>0.84466019417475724</v>
      </c>
    </row>
    <row r="1313" spans="1:13" x14ac:dyDescent="0.35">
      <c r="A1313" t="s">
        <v>3114</v>
      </c>
      <c r="B1313" t="s">
        <v>3115</v>
      </c>
      <c r="C1313">
        <v>398</v>
      </c>
      <c r="D1313">
        <v>1145</v>
      </c>
      <c r="E1313">
        <v>1</v>
      </c>
      <c r="F1313">
        <v>1136</v>
      </c>
      <c r="G1313">
        <v>-364.7</v>
      </c>
      <c r="H1313" s="2">
        <v>2.6E-18</v>
      </c>
      <c r="I1313" t="str">
        <f>IF(ISERROR(MATCH(B1313,'Лист 1'!$A$2:$A$207,0)),"no","yes")</f>
        <v>no</v>
      </c>
      <c r="L1313">
        <f>(COUNTIF($I$2:I1313, "no"))/(COUNTIF($I$2:$I$8561, "no"))</f>
        <v>0.13620586475164573</v>
      </c>
      <c r="M1313">
        <f>COUNTIF($I$2:I1313,"yes")/$K$4</f>
        <v>0.84466019417475724</v>
      </c>
    </row>
    <row r="1314" spans="1:13" x14ac:dyDescent="0.35">
      <c r="A1314" t="s">
        <v>3116</v>
      </c>
      <c r="B1314" t="s">
        <v>3117</v>
      </c>
      <c r="C1314">
        <v>164</v>
      </c>
      <c r="D1314">
        <v>937</v>
      </c>
      <c r="E1314">
        <v>1</v>
      </c>
      <c r="F1314">
        <v>1136</v>
      </c>
      <c r="G1314">
        <v>-365</v>
      </c>
      <c r="H1314" s="2">
        <v>2.6E-18</v>
      </c>
      <c r="I1314" t="str">
        <f>IF(ISERROR(MATCH(B1314,'Лист 1'!$A$2:$A$207,0)),"no","yes")</f>
        <v>no</v>
      </c>
      <c r="L1314">
        <f>(COUNTIF($I$2:I1314, "no"))/(COUNTIF($I$2:$I$8561, "no"))</f>
        <v>0.13632555356074208</v>
      </c>
      <c r="M1314">
        <f>COUNTIF($I$2:I1314,"yes")/$K$4</f>
        <v>0.84466019417475724</v>
      </c>
    </row>
    <row r="1315" spans="1:13" x14ac:dyDescent="0.35">
      <c r="A1315" t="s">
        <v>3118</v>
      </c>
      <c r="B1315" t="s">
        <v>3119</v>
      </c>
      <c r="C1315">
        <v>182</v>
      </c>
      <c r="D1315">
        <v>955</v>
      </c>
      <c r="E1315">
        <v>1</v>
      </c>
      <c r="F1315">
        <v>1136</v>
      </c>
      <c r="G1315">
        <v>-365</v>
      </c>
      <c r="H1315" s="2">
        <v>2.6E-18</v>
      </c>
      <c r="I1315" t="str">
        <f>IF(ISERROR(MATCH(B1315,'Лист 1'!$A$2:$A$207,0)),"no","yes")</f>
        <v>no</v>
      </c>
      <c r="L1315">
        <f>(COUNTIF($I$2:I1315, "no"))/(COUNTIF($I$2:$I$8561, "no"))</f>
        <v>0.13644524236983843</v>
      </c>
      <c r="M1315">
        <f>COUNTIF($I$2:I1315,"yes")/$K$4</f>
        <v>0.84466019417475724</v>
      </c>
    </row>
    <row r="1316" spans="1:13" x14ac:dyDescent="0.35">
      <c r="A1316" t="s">
        <v>3120</v>
      </c>
      <c r="B1316" t="s">
        <v>3121</v>
      </c>
      <c r="C1316">
        <v>384</v>
      </c>
      <c r="D1316">
        <v>1168</v>
      </c>
      <c r="E1316">
        <v>1</v>
      </c>
      <c r="F1316">
        <v>1136</v>
      </c>
      <c r="G1316">
        <v>-365.2</v>
      </c>
      <c r="H1316" s="2">
        <v>2.6E-18</v>
      </c>
      <c r="I1316" t="str">
        <f>IF(ISERROR(MATCH(B1316,'Лист 1'!$A$2:$A$207,0)),"no","yes")</f>
        <v>no</v>
      </c>
      <c r="L1316">
        <f>(COUNTIF($I$2:I1316, "no"))/(COUNTIF($I$2:$I$8561, "no"))</f>
        <v>0.13656493117893476</v>
      </c>
      <c r="M1316">
        <f>COUNTIF($I$2:I1316,"yes")/$K$4</f>
        <v>0.84466019417475724</v>
      </c>
    </row>
    <row r="1317" spans="1:13" x14ac:dyDescent="0.35">
      <c r="A1317" t="s">
        <v>3122</v>
      </c>
      <c r="B1317" t="s">
        <v>3123</v>
      </c>
      <c r="C1317">
        <v>156</v>
      </c>
      <c r="D1317">
        <v>914</v>
      </c>
      <c r="E1317">
        <v>1</v>
      </c>
      <c r="F1317">
        <v>1136</v>
      </c>
      <c r="G1317">
        <v>-365.3</v>
      </c>
      <c r="H1317" s="2">
        <v>2.6999999999999999E-18</v>
      </c>
      <c r="I1317" t="str">
        <f>IF(ISERROR(MATCH(B1317,'Лист 1'!$A$2:$A$207,0)),"no","yes")</f>
        <v>no</v>
      </c>
      <c r="L1317">
        <f>(COUNTIF($I$2:I1317, "no"))/(COUNTIF($I$2:$I$8561, "no"))</f>
        <v>0.13668461998803111</v>
      </c>
      <c r="M1317">
        <f>COUNTIF($I$2:I1317,"yes")/$K$4</f>
        <v>0.84466019417475724</v>
      </c>
    </row>
    <row r="1318" spans="1:13" x14ac:dyDescent="0.35">
      <c r="A1318" t="s">
        <v>3124</v>
      </c>
      <c r="B1318" t="s">
        <v>3125</v>
      </c>
      <c r="C1318">
        <v>402</v>
      </c>
      <c r="D1318">
        <v>1147</v>
      </c>
      <c r="E1318">
        <v>1</v>
      </c>
      <c r="F1318">
        <v>1136</v>
      </c>
      <c r="G1318">
        <v>-365.3</v>
      </c>
      <c r="H1318" s="2">
        <v>2.6999999999999999E-18</v>
      </c>
      <c r="I1318" t="str">
        <f>IF(ISERROR(MATCH(B1318,'Лист 1'!$A$2:$A$207,0)),"no","yes")</f>
        <v>no</v>
      </c>
      <c r="L1318">
        <f>(COUNTIF($I$2:I1318, "no"))/(COUNTIF($I$2:$I$8561, "no"))</f>
        <v>0.13680430879712746</v>
      </c>
      <c r="M1318">
        <f>COUNTIF($I$2:I1318,"yes")/$K$4</f>
        <v>0.84466019417475724</v>
      </c>
    </row>
    <row r="1319" spans="1:13" x14ac:dyDescent="0.35">
      <c r="A1319" t="s">
        <v>3126</v>
      </c>
      <c r="B1319" t="s">
        <v>3127</v>
      </c>
      <c r="C1319">
        <v>329</v>
      </c>
      <c r="D1319">
        <v>1152</v>
      </c>
      <c r="E1319">
        <v>1</v>
      </c>
      <c r="F1319">
        <v>1136</v>
      </c>
      <c r="G1319">
        <v>-365.3</v>
      </c>
      <c r="H1319" s="2">
        <v>2.6999999999999999E-18</v>
      </c>
      <c r="I1319" t="str">
        <f>IF(ISERROR(MATCH(B1319,'Лист 1'!$A$2:$A$207,0)),"no","yes")</f>
        <v>no</v>
      </c>
      <c r="L1319">
        <f>(COUNTIF($I$2:I1319, "no"))/(COUNTIF($I$2:$I$8561, "no"))</f>
        <v>0.13692399760622381</v>
      </c>
      <c r="M1319">
        <f>COUNTIF($I$2:I1319,"yes")/$K$4</f>
        <v>0.84466019417475724</v>
      </c>
    </row>
    <row r="1320" spans="1:13" x14ac:dyDescent="0.35">
      <c r="A1320" t="s">
        <v>3128</v>
      </c>
      <c r="B1320" t="s">
        <v>3129</v>
      </c>
      <c r="C1320">
        <v>36</v>
      </c>
      <c r="D1320">
        <v>800</v>
      </c>
      <c r="E1320">
        <v>1</v>
      </c>
      <c r="F1320">
        <v>1136</v>
      </c>
      <c r="G1320">
        <v>-365.4</v>
      </c>
      <c r="H1320" s="2">
        <v>2.6999999999999999E-18</v>
      </c>
      <c r="I1320" t="str">
        <f>IF(ISERROR(MATCH(B1320,'Лист 1'!$A$2:$A$207,0)),"no","yes")</f>
        <v>no</v>
      </c>
      <c r="L1320">
        <f>(COUNTIF($I$2:I1320, "no"))/(COUNTIF($I$2:$I$8561, "no"))</f>
        <v>0.13704368641532017</v>
      </c>
      <c r="M1320">
        <f>COUNTIF($I$2:I1320,"yes")/$K$4</f>
        <v>0.84466019417475724</v>
      </c>
    </row>
    <row r="1321" spans="1:13" x14ac:dyDescent="0.35">
      <c r="A1321" t="s">
        <v>3130</v>
      </c>
      <c r="B1321" t="s">
        <v>3131</v>
      </c>
      <c r="C1321">
        <v>182</v>
      </c>
      <c r="D1321">
        <v>952</v>
      </c>
      <c r="E1321">
        <v>1</v>
      </c>
      <c r="F1321">
        <v>1136</v>
      </c>
      <c r="G1321">
        <v>-365.6</v>
      </c>
      <c r="H1321" s="2">
        <v>2.6999999999999999E-18</v>
      </c>
      <c r="I1321" t="str">
        <f>IF(ISERROR(MATCH(B1321,'Лист 1'!$A$2:$A$207,0)),"no","yes")</f>
        <v>no</v>
      </c>
      <c r="L1321">
        <f>(COUNTIF($I$2:I1321, "no"))/(COUNTIF($I$2:$I$8561, "no"))</f>
        <v>0.13716337522441652</v>
      </c>
      <c r="M1321">
        <f>COUNTIF($I$2:I1321,"yes")/$K$4</f>
        <v>0.84466019417475724</v>
      </c>
    </row>
    <row r="1322" spans="1:13" x14ac:dyDescent="0.35">
      <c r="A1322" t="s">
        <v>3132</v>
      </c>
      <c r="B1322" t="s">
        <v>3133</v>
      </c>
      <c r="C1322">
        <v>372</v>
      </c>
      <c r="D1322">
        <v>1160</v>
      </c>
      <c r="E1322">
        <v>1</v>
      </c>
      <c r="F1322">
        <v>1136</v>
      </c>
      <c r="G1322">
        <v>-365.6</v>
      </c>
      <c r="H1322" s="2">
        <v>2.6999999999999999E-18</v>
      </c>
      <c r="I1322" t="str">
        <f>IF(ISERROR(MATCH(B1322,'Лист 1'!$A$2:$A$207,0)),"no","yes")</f>
        <v>no</v>
      </c>
      <c r="L1322">
        <f>(COUNTIF($I$2:I1322, "no"))/(COUNTIF($I$2:$I$8561, "no"))</f>
        <v>0.13728306403351287</v>
      </c>
      <c r="M1322">
        <f>COUNTIF($I$2:I1322,"yes")/$K$4</f>
        <v>0.84466019417475724</v>
      </c>
    </row>
    <row r="1323" spans="1:13" x14ac:dyDescent="0.35">
      <c r="A1323" t="s">
        <v>3134</v>
      </c>
      <c r="B1323" t="s">
        <v>3135</v>
      </c>
      <c r="C1323">
        <v>384</v>
      </c>
      <c r="D1323">
        <v>1168</v>
      </c>
      <c r="E1323">
        <v>1</v>
      </c>
      <c r="F1323">
        <v>1136</v>
      </c>
      <c r="G1323">
        <v>-365.6</v>
      </c>
      <c r="H1323" s="2">
        <v>2.6999999999999999E-18</v>
      </c>
      <c r="I1323" t="str">
        <f>IF(ISERROR(MATCH(B1323,'Лист 1'!$A$2:$A$207,0)),"no","yes")</f>
        <v>no</v>
      </c>
      <c r="L1323">
        <f>(COUNTIF($I$2:I1323, "no"))/(COUNTIF($I$2:$I$8561, "no"))</f>
        <v>0.13740275284260922</v>
      </c>
      <c r="M1323">
        <f>COUNTIF($I$2:I1323,"yes")/$K$4</f>
        <v>0.84466019417475724</v>
      </c>
    </row>
    <row r="1324" spans="1:13" x14ac:dyDescent="0.35">
      <c r="A1324" t="s">
        <v>3136</v>
      </c>
      <c r="B1324" t="s">
        <v>3137</v>
      </c>
      <c r="C1324">
        <v>186</v>
      </c>
      <c r="D1324">
        <v>991</v>
      </c>
      <c r="E1324">
        <v>1</v>
      </c>
      <c r="F1324">
        <v>1136</v>
      </c>
      <c r="G1324">
        <v>-365.8</v>
      </c>
      <c r="H1324" s="2">
        <v>2.6999999999999999E-18</v>
      </c>
      <c r="I1324" t="str">
        <f>IF(ISERROR(MATCH(B1324,'Лист 1'!$A$2:$A$207,0)),"no","yes")</f>
        <v>no</v>
      </c>
      <c r="L1324">
        <f>(COUNTIF($I$2:I1324, "no"))/(COUNTIF($I$2:$I$8561, "no"))</f>
        <v>0.13752244165170557</v>
      </c>
      <c r="M1324">
        <f>COUNTIF($I$2:I1324,"yes")/$K$4</f>
        <v>0.84466019417475724</v>
      </c>
    </row>
    <row r="1325" spans="1:13" x14ac:dyDescent="0.35">
      <c r="A1325" t="s">
        <v>3138</v>
      </c>
      <c r="B1325" t="s">
        <v>3139</v>
      </c>
      <c r="C1325">
        <v>376</v>
      </c>
      <c r="D1325">
        <v>1172</v>
      </c>
      <c r="E1325">
        <v>1</v>
      </c>
      <c r="F1325">
        <v>1136</v>
      </c>
      <c r="G1325">
        <v>-365.9</v>
      </c>
      <c r="H1325" s="2">
        <v>2.8000000000000001E-18</v>
      </c>
      <c r="I1325" t="str">
        <f>IF(ISERROR(MATCH(B1325,'Лист 1'!$A$2:$A$207,0)),"no","yes")</f>
        <v>no</v>
      </c>
      <c r="L1325">
        <f>(COUNTIF($I$2:I1325, "no"))/(COUNTIF($I$2:$I$8561, "no"))</f>
        <v>0.13764213046080193</v>
      </c>
      <c r="M1325">
        <f>COUNTIF($I$2:I1325,"yes")/$K$4</f>
        <v>0.84466019417475724</v>
      </c>
    </row>
    <row r="1326" spans="1:13" x14ac:dyDescent="0.35">
      <c r="A1326" t="s">
        <v>3140</v>
      </c>
      <c r="B1326" t="s">
        <v>3141</v>
      </c>
      <c r="C1326">
        <v>120</v>
      </c>
      <c r="D1326">
        <v>915</v>
      </c>
      <c r="E1326">
        <v>1</v>
      </c>
      <c r="F1326">
        <v>1136</v>
      </c>
      <c r="G1326">
        <v>-365.9</v>
      </c>
      <c r="H1326" s="2">
        <v>2.8000000000000001E-18</v>
      </c>
      <c r="I1326" t="str">
        <f>IF(ISERROR(MATCH(B1326,'Лист 1'!$A$2:$A$207,0)),"no","yes")</f>
        <v>no</v>
      </c>
      <c r="L1326">
        <f>(COUNTIF($I$2:I1326, "no"))/(COUNTIF($I$2:$I$8561, "no"))</f>
        <v>0.13776181926989828</v>
      </c>
      <c r="M1326">
        <f>COUNTIF($I$2:I1326,"yes")/$K$4</f>
        <v>0.84466019417475724</v>
      </c>
    </row>
    <row r="1327" spans="1:13" x14ac:dyDescent="0.35">
      <c r="A1327" t="s">
        <v>3142</v>
      </c>
      <c r="B1327" t="s">
        <v>3143</v>
      </c>
      <c r="C1327">
        <v>384</v>
      </c>
      <c r="D1327">
        <v>1168</v>
      </c>
      <c r="E1327">
        <v>1</v>
      </c>
      <c r="F1327">
        <v>1136</v>
      </c>
      <c r="G1327">
        <v>-366.5</v>
      </c>
      <c r="H1327" s="2">
        <v>2.9E-18</v>
      </c>
      <c r="I1327" t="str">
        <f>IF(ISERROR(MATCH(B1327,'Лист 1'!$A$2:$A$207,0)),"no","yes")</f>
        <v>no</v>
      </c>
      <c r="L1327">
        <f>(COUNTIF($I$2:I1327, "no"))/(COUNTIF($I$2:$I$8561, "no"))</f>
        <v>0.1378815080789946</v>
      </c>
      <c r="M1327">
        <f>COUNTIF($I$2:I1327,"yes")/$K$4</f>
        <v>0.84466019417475724</v>
      </c>
    </row>
    <row r="1328" spans="1:13" x14ac:dyDescent="0.35">
      <c r="A1328" t="s">
        <v>3144</v>
      </c>
      <c r="B1328" t="s">
        <v>3145</v>
      </c>
      <c r="C1328">
        <v>506</v>
      </c>
      <c r="D1328">
        <v>1320</v>
      </c>
      <c r="E1328">
        <v>1</v>
      </c>
      <c r="F1328">
        <v>1136</v>
      </c>
      <c r="G1328">
        <v>-366.7</v>
      </c>
      <c r="H1328" s="2">
        <v>2.9E-18</v>
      </c>
      <c r="I1328" t="str">
        <f>IF(ISERROR(MATCH(B1328,'Лист 1'!$A$2:$A$207,0)),"no","yes")</f>
        <v>no</v>
      </c>
      <c r="L1328">
        <f>(COUNTIF($I$2:I1328, "no"))/(COUNTIF($I$2:$I$8561, "no"))</f>
        <v>0.13800119688809095</v>
      </c>
      <c r="M1328">
        <f>COUNTIF($I$2:I1328,"yes")/$K$4</f>
        <v>0.84466019417475724</v>
      </c>
    </row>
    <row r="1329" spans="1:13" x14ac:dyDescent="0.35">
      <c r="A1329" t="s">
        <v>3146</v>
      </c>
      <c r="B1329" t="s">
        <v>3147</v>
      </c>
      <c r="C1329">
        <v>199</v>
      </c>
      <c r="D1329">
        <v>936</v>
      </c>
      <c r="E1329">
        <v>1</v>
      </c>
      <c r="F1329">
        <v>1136</v>
      </c>
      <c r="G1329">
        <v>-366.8</v>
      </c>
      <c r="H1329" s="2">
        <v>2.9E-18</v>
      </c>
      <c r="I1329" t="str">
        <f>IF(ISERROR(MATCH(B1329,'Лист 1'!$A$2:$A$207,0)),"no","yes")</f>
        <v>no</v>
      </c>
      <c r="L1329">
        <f>(COUNTIF($I$2:I1329, "no"))/(COUNTIF($I$2:$I$8561, "no"))</f>
        <v>0.13812088569718731</v>
      </c>
      <c r="M1329">
        <f>COUNTIF($I$2:I1329,"yes")/$K$4</f>
        <v>0.84466019417475724</v>
      </c>
    </row>
    <row r="1330" spans="1:13" x14ac:dyDescent="0.35">
      <c r="A1330" t="s">
        <v>3148</v>
      </c>
      <c r="B1330" t="s">
        <v>525</v>
      </c>
      <c r="C1330">
        <v>28</v>
      </c>
      <c r="D1330">
        <v>706</v>
      </c>
      <c r="E1330">
        <v>1</v>
      </c>
      <c r="F1330">
        <v>1136</v>
      </c>
      <c r="G1330">
        <v>-367</v>
      </c>
      <c r="H1330" s="2">
        <v>2.9999999999999998E-18</v>
      </c>
      <c r="I1330" t="str">
        <f>IF(ISERROR(MATCH(B1330,'Лист 1'!$A$2:$A$207,0)),"no","yes")</f>
        <v>yes</v>
      </c>
      <c r="L1330">
        <f>(COUNTIF($I$2:I1330, "no"))/(COUNTIF($I$2:$I$8561, "no"))</f>
        <v>0.13812088569718731</v>
      </c>
      <c r="M1330">
        <f>COUNTIF($I$2:I1330,"yes")/$K$4</f>
        <v>0.84951456310679607</v>
      </c>
    </row>
    <row r="1331" spans="1:13" x14ac:dyDescent="0.35">
      <c r="A1331" t="s">
        <v>3149</v>
      </c>
      <c r="B1331" t="s">
        <v>3150</v>
      </c>
      <c r="C1331">
        <v>221</v>
      </c>
      <c r="D1331">
        <v>953</v>
      </c>
      <c r="E1331">
        <v>1</v>
      </c>
      <c r="F1331">
        <v>1136</v>
      </c>
      <c r="G1331">
        <v>-367</v>
      </c>
      <c r="H1331" s="2">
        <v>2.9999999999999998E-18</v>
      </c>
      <c r="I1331" t="str">
        <f>IF(ISERROR(MATCH(B1331,'Лист 1'!$A$2:$A$207,0)),"no","yes")</f>
        <v>no</v>
      </c>
      <c r="L1331">
        <f>(COUNTIF($I$2:I1331, "no"))/(COUNTIF($I$2:$I$8561, "no"))</f>
        <v>0.13824057450628366</v>
      </c>
      <c r="M1331">
        <f>COUNTIF($I$2:I1331,"yes")/$K$4</f>
        <v>0.84951456310679607</v>
      </c>
    </row>
    <row r="1332" spans="1:13" x14ac:dyDescent="0.35">
      <c r="A1332" t="s">
        <v>3151</v>
      </c>
      <c r="B1332" t="s">
        <v>3152</v>
      </c>
      <c r="C1332">
        <v>32</v>
      </c>
      <c r="D1332">
        <v>830</v>
      </c>
      <c r="E1332">
        <v>1</v>
      </c>
      <c r="F1332">
        <v>1136</v>
      </c>
      <c r="G1332">
        <v>-367.1</v>
      </c>
      <c r="H1332" s="2">
        <v>2.9999999999999998E-18</v>
      </c>
      <c r="I1332" t="str">
        <f>IF(ISERROR(MATCH(B1332,'Лист 1'!$A$2:$A$207,0)),"no","yes")</f>
        <v>no</v>
      </c>
      <c r="L1332">
        <f>(COUNTIF($I$2:I1332, "no"))/(COUNTIF($I$2:$I$8561, "no"))</f>
        <v>0.13836026331538001</v>
      </c>
      <c r="M1332">
        <f>COUNTIF($I$2:I1332,"yes")/$K$4</f>
        <v>0.84951456310679607</v>
      </c>
    </row>
    <row r="1333" spans="1:13" x14ac:dyDescent="0.35">
      <c r="A1333" t="s">
        <v>3153</v>
      </c>
      <c r="B1333" t="s">
        <v>3154</v>
      </c>
      <c r="C1333">
        <v>32</v>
      </c>
      <c r="D1333">
        <v>830</v>
      </c>
      <c r="E1333">
        <v>1</v>
      </c>
      <c r="F1333">
        <v>1136</v>
      </c>
      <c r="G1333">
        <v>-367.1</v>
      </c>
      <c r="H1333" s="2">
        <v>2.9999999999999998E-18</v>
      </c>
      <c r="I1333" t="str">
        <f>IF(ISERROR(MATCH(B1333,'Лист 1'!$A$2:$A$207,0)),"no","yes")</f>
        <v>no</v>
      </c>
      <c r="L1333">
        <f>(COUNTIF($I$2:I1333, "no"))/(COUNTIF($I$2:$I$8561, "no"))</f>
        <v>0.13847995212447636</v>
      </c>
      <c r="M1333">
        <f>COUNTIF($I$2:I1333,"yes")/$K$4</f>
        <v>0.84951456310679607</v>
      </c>
    </row>
    <row r="1334" spans="1:13" x14ac:dyDescent="0.35">
      <c r="A1334" t="s">
        <v>3155</v>
      </c>
      <c r="B1334" t="s">
        <v>3156</v>
      </c>
      <c r="C1334">
        <v>180</v>
      </c>
      <c r="D1334">
        <v>954</v>
      </c>
      <c r="E1334">
        <v>1</v>
      </c>
      <c r="F1334">
        <v>1136</v>
      </c>
      <c r="G1334">
        <v>-367.1</v>
      </c>
      <c r="H1334" s="2">
        <v>2.9999999999999998E-18</v>
      </c>
      <c r="I1334" t="str">
        <f>IF(ISERROR(MATCH(B1334,'Лист 1'!$A$2:$A$207,0)),"no","yes")</f>
        <v>no</v>
      </c>
      <c r="L1334">
        <f>(COUNTIF($I$2:I1334, "no"))/(COUNTIF($I$2:$I$8561, "no"))</f>
        <v>0.13859964093357272</v>
      </c>
      <c r="M1334">
        <f>COUNTIF($I$2:I1334,"yes")/$K$4</f>
        <v>0.84951456310679607</v>
      </c>
    </row>
    <row r="1335" spans="1:13" x14ac:dyDescent="0.35">
      <c r="A1335" t="s">
        <v>3157</v>
      </c>
      <c r="B1335" t="s">
        <v>3158</v>
      </c>
      <c r="C1335">
        <v>17</v>
      </c>
      <c r="D1335">
        <v>915</v>
      </c>
      <c r="E1335">
        <v>1</v>
      </c>
      <c r="F1335">
        <v>1136</v>
      </c>
      <c r="G1335">
        <v>-367.1</v>
      </c>
      <c r="H1335" s="2">
        <v>2.9999999999999998E-18</v>
      </c>
      <c r="I1335" t="str">
        <f>IF(ISERROR(MATCH(B1335,'Лист 1'!$A$2:$A$207,0)),"no","yes")</f>
        <v>no</v>
      </c>
      <c r="L1335">
        <f>(COUNTIF($I$2:I1335, "no"))/(COUNTIF($I$2:$I$8561, "no"))</f>
        <v>0.13871932974266907</v>
      </c>
      <c r="M1335">
        <f>COUNTIF($I$2:I1335,"yes")/$K$4</f>
        <v>0.84951456310679607</v>
      </c>
    </row>
    <row r="1336" spans="1:13" x14ac:dyDescent="0.35">
      <c r="A1336" t="s">
        <v>3159</v>
      </c>
      <c r="B1336" t="s">
        <v>3160</v>
      </c>
      <c r="C1336">
        <v>691</v>
      </c>
      <c r="D1336">
        <v>1586</v>
      </c>
      <c r="E1336">
        <v>1</v>
      </c>
      <c r="F1336">
        <v>1136</v>
      </c>
      <c r="G1336">
        <v>-367.3</v>
      </c>
      <c r="H1336" s="2">
        <v>3.1000000000000001E-18</v>
      </c>
      <c r="I1336" t="str">
        <f>IF(ISERROR(MATCH(B1336,'Лист 1'!$A$2:$A$207,0)),"no","yes")</f>
        <v>no</v>
      </c>
      <c r="L1336">
        <f>(COUNTIF($I$2:I1336, "no"))/(COUNTIF($I$2:$I$8561, "no"))</f>
        <v>0.13883901855176542</v>
      </c>
      <c r="M1336">
        <f>COUNTIF($I$2:I1336,"yes")/$K$4</f>
        <v>0.84951456310679607</v>
      </c>
    </row>
    <row r="1337" spans="1:13" x14ac:dyDescent="0.35">
      <c r="A1337" t="s">
        <v>3161</v>
      </c>
      <c r="B1337" t="s">
        <v>3162</v>
      </c>
      <c r="C1337">
        <v>182</v>
      </c>
      <c r="D1337">
        <v>952</v>
      </c>
      <c r="E1337">
        <v>1</v>
      </c>
      <c r="F1337">
        <v>1136</v>
      </c>
      <c r="G1337">
        <v>-367.3</v>
      </c>
      <c r="H1337" s="2">
        <v>3.1000000000000001E-18</v>
      </c>
      <c r="I1337" t="str">
        <f>IF(ISERROR(MATCH(B1337,'Лист 1'!$A$2:$A$207,0)),"no","yes")</f>
        <v>no</v>
      </c>
      <c r="L1337">
        <f>(COUNTIF($I$2:I1337, "no"))/(COUNTIF($I$2:$I$8561, "no"))</f>
        <v>0.13895870736086177</v>
      </c>
      <c r="M1337">
        <f>COUNTIF($I$2:I1337,"yes")/$K$4</f>
        <v>0.84951456310679607</v>
      </c>
    </row>
    <row r="1338" spans="1:13" x14ac:dyDescent="0.35">
      <c r="A1338" t="s">
        <v>3163</v>
      </c>
      <c r="B1338" t="s">
        <v>3164</v>
      </c>
      <c r="C1338">
        <v>182</v>
      </c>
      <c r="D1338">
        <v>952</v>
      </c>
      <c r="E1338">
        <v>1</v>
      </c>
      <c r="F1338">
        <v>1136</v>
      </c>
      <c r="G1338">
        <v>-367.3</v>
      </c>
      <c r="H1338" s="2">
        <v>3.1000000000000001E-18</v>
      </c>
      <c r="I1338" t="str">
        <f>IF(ISERROR(MATCH(B1338,'Лист 1'!$A$2:$A$207,0)),"no","yes")</f>
        <v>no</v>
      </c>
      <c r="L1338">
        <f>(COUNTIF($I$2:I1338, "no"))/(COUNTIF($I$2:$I$8561, "no"))</f>
        <v>0.1390783961699581</v>
      </c>
      <c r="M1338">
        <f>COUNTIF($I$2:I1338,"yes")/$K$4</f>
        <v>0.84951456310679607</v>
      </c>
    </row>
    <row r="1339" spans="1:13" x14ac:dyDescent="0.35">
      <c r="A1339" t="s">
        <v>3165</v>
      </c>
      <c r="B1339" t="s">
        <v>3166</v>
      </c>
      <c r="C1339">
        <v>180</v>
      </c>
      <c r="D1339">
        <v>950</v>
      </c>
      <c r="E1339">
        <v>1</v>
      </c>
      <c r="F1339">
        <v>1136</v>
      </c>
      <c r="G1339">
        <v>-367.3</v>
      </c>
      <c r="H1339" s="2">
        <v>3.1000000000000001E-18</v>
      </c>
      <c r="I1339" t="str">
        <f>IF(ISERROR(MATCH(B1339,'Лист 1'!$A$2:$A$207,0)),"no","yes")</f>
        <v>no</v>
      </c>
      <c r="L1339">
        <f>(COUNTIF($I$2:I1339, "no"))/(COUNTIF($I$2:$I$8561, "no"))</f>
        <v>0.13919808497905445</v>
      </c>
      <c r="M1339">
        <f>COUNTIF($I$2:I1339,"yes")/$K$4</f>
        <v>0.84951456310679607</v>
      </c>
    </row>
    <row r="1340" spans="1:13" x14ac:dyDescent="0.35">
      <c r="A1340" t="s">
        <v>3167</v>
      </c>
      <c r="B1340" t="s">
        <v>3168</v>
      </c>
      <c r="C1340">
        <v>13</v>
      </c>
      <c r="D1340">
        <v>605</v>
      </c>
      <c r="E1340">
        <v>1</v>
      </c>
      <c r="F1340">
        <v>1136</v>
      </c>
      <c r="G1340">
        <v>-367.5</v>
      </c>
      <c r="H1340" s="2">
        <v>3.1000000000000001E-18</v>
      </c>
      <c r="I1340" t="str">
        <f>IF(ISERROR(MATCH(B1340,'Лист 1'!$A$2:$A$207,0)),"no","yes")</f>
        <v>no</v>
      </c>
      <c r="L1340">
        <f>(COUNTIF($I$2:I1340, "no"))/(COUNTIF($I$2:$I$8561, "no"))</f>
        <v>0.1393177737881508</v>
      </c>
      <c r="M1340">
        <f>COUNTIF($I$2:I1340,"yes")/$K$4</f>
        <v>0.84951456310679607</v>
      </c>
    </row>
    <row r="1341" spans="1:13" x14ac:dyDescent="0.35">
      <c r="A1341" t="s">
        <v>3169</v>
      </c>
      <c r="B1341" t="s">
        <v>3170</v>
      </c>
      <c r="C1341">
        <v>6</v>
      </c>
      <c r="D1341">
        <v>616</v>
      </c>
      <c r="E1341">
        <v>1</v>
      </c>
      <c r="F1341">
        <v>1136</v>
      </c>
      <c r="G1341">
        <v>-367.5</v>
      </c>
      <c r="H1341" s="2">
        <v>3.1000000000000001E-18</v>
      </c>
      <c r="I1341" t="str">
        <f>IF(ISERROR(MATCH(B1341,'Лист 1'!$A$2:$A$207,0)),"no","yes")</f>
        <v>no</v>
      </c>
      <c r="L1341">
        <f>(COUNTIF($I$2:I1341, "no"))/(COUNTIF($I$2:$I$8561, "no"))</f>
        <v>0.13943746259724715</v>
      </c>
      <c r="M1341">
        <f>COUNTIF($I$2:I1341,"yes")/$K$4</f>
        <v>0.84951456310679607</v>
      </c>
    </row>
    <row r="1342" spans="1:13" x14ac:dyDescent="0.35">
      <c r="A1342" t="s">
        <v>3171</v>
      </c>
      <c r="B1342" t="s">
        <v>3172</v>
      </c>
      <c r="C1342">
        <v>335</v>
      </c>
      <c r="D1342">
        <v>1156</v>
      </c>
      <c r="E1342">
        <v>1</v>
      </c>
      <c r="F1342">
        <v>1136</v>
      </c>
      <c r="G1342">
        <v>-367.6</v>
      </c>
      <c r="H1342" s="2">
        <v>3.1000000000000001E-18</v>
      </c>
      <c r="I1342" t="str">
        <f>IF(ISERROR(MATCH(B1342,'Лист 1'!$A$2:$A$207,0)),"no","yes")</f>
        <v>no</v>
      </c>
      <c r="L1342">
        <f>(COUNTIF($I$2:I1342, "no"))/(COUNTIF($I$2:$I$8561, "no"))</f>
        <v>0.1395571514063435</v>
      </c>
      <c r="M1342">
        <f>COUNTIF($I$2:I1342,"yes")/$K$4</f>
        <v>0.84951456310679607</v>
      </c>
    </row>
    <row r="1343" spans="1:13" x14ac:dyDescent="0.35">
      <c r="A1343" t="s">
        <v>3173</v>
      </c>
      <c r="B1343" t="s">
        <v>3174</v>
      </c>
      <c r="C1343">
        <v>215</v>
      </c>
      <c r="D1343">
        <v>915</v>
      </c>
      <c r="E1343">
        <v>1</v>
      </c>
      <c r="F1343">
        <v>1136</v>
      </c>
      <c r="G1343">
        <v>-367.6</v>
      </c>
      <c r="H1343" s="2">
        <v>3.1000000000000001E-18</v>
      </c>
      <c r="I1343" t="str">
        <f>IF(ISERROR(MATCH(B1343,'Лист 1'!$A$2:$A$207,0)),"no","yes")</f>
        <v>no</v>
      </c>
      <c r="L1343">
        <f>(COUNTIF($I$2:I1343, "no"))/(COUNTIF($I$2:$I$8561, "no"))</f>
        <v>0.13967684021543986</v>
      </c>
      <c r="M1343">
        <f>COUNTIF($I$2:I1343,"yes")/$K$4</f>
        <v>0.84951456310679607</v>
      </c>
    </row>
    <row r="1344" spans="1:13" x14ac:dyDescent="0.35">
      <c r="A1344" t="s">
        <v>3175</v>
      </c>
      <c r="B1344" t="s">
        <v>3176</v>
      </c>
      <c r="C1344">
        <v>55</v>
      </c>
      <c r="D1344">
        <v>839</v>
      </c>
      <c r="E1344">
        <v>1</v>
      </c>
      <c r="F1344">
        <v>1136</v>
      </c>
      <c r="G1344">
        <v>-367.7</v>
      </c>
      <c r="H1344" s="2">
        <v>3.1000000000000001E-18</v>
      </c>
      <c r="I1344" t="str">
        <f>IF(ISERROR(MATCH(B1344,'Лист 1'!$A$2:$A$207,0)),"no","yes")</f>
        <v>no</v>
      </c>
      <c r="L1344">
        <f>(COUNTIF($I$2:I1344, "no"))/(COUNTIF($I$2:$I$8561, "no"))</f>
        <v>0.13979652902453621</v>
      </c>
      <c r="M1344">
        <f>COUNTIF($I$2:I1344,"yes")/$K$4</f>
        <v>0.84951456310679607</v>
      </c>
    </row>
    <row r="1345" spans="1:13" x14ac:dyDescent="0.35">
      <c r="A1345" t="s">
        <v>3177</v>
      </c>
      <c r="B1345" t="s">
        <v>3178</v>
      </c>
      <c r="C1345">
        <v>157</v>
      </c>
      <c r="D1345">
        <v>931</v>
      </c>
      <c r="E1345">
        <v>1</v>
      </c>
      <c r="F1345">
        <v>1136</v>
      </c>
      <c r="G1345">
        <v>-367.9</v>
      </c>
      <c r="H1345" s="2">
        <v>3.1999999999999999E-18</v>
      </c>
      <c r="I1345" t="str">
        <f>IF(ISERROR(MATCH(B1345,'Лист 1'!$A$2:$A$207,0)),"no","yes")</f>
        <v>no</v>
      </c>
      <c r="L1345">
        <f>(COUNTIF($I$2:I1345, "no"))/(COUNTIF($I$2:$I$8561, "no"))</f>
        <v>0.13991621783363256</v>
      </c>
      <c r="M1345">
        <f>COUNTIF($I$2:I1345,"yes")/$K$4</f>
        <v>0.84951456310679607</v>
      </c>
    </row>
    <row r="1346" spans="1:13" x14ac:dyDescent="0.35">
      <c r="A1346" t="s">
        <v>3179</v>
      </c>
      <c r="B1346" t="s">
        <v>207</v>
      </c>
      <c r="C1346">
        <v>28</v>
      </c>
      <c r="D1346">
        <v>706</v>
      </c>
      <c r="E1346">
        <v>1</v>
      </c>
      <c r="F1346">
        <v>1136</v>
      </c>
      <c r="G1346">
        <v>-368</v>
      </c>
      <c r="H1346" s="2">
        <v>3.1999999999999999E-18</v>
      </c>
      <c r="I1346" t="str">
        <f>IF(ISERROR(MATCH(B1346,'Лист 1'!$A$2:$A$207,0)),"no","yes")</f>
        <v>yes</v>
      </c>
      <c r="L1346">
        <f>(COUNTIF($I$2:I1346, "no"))/(COUNTIF($I$2:$I$8561, "no"))</f>
        <v>0.13991621783363256</v>
      </c>
      <c r="M1346">
        <f>COUNTIF($I$2:I1346,"yes")/$K$4</f>
        <v>0.85436893203883491</v>
      </c>
    </row>
    <row r="1347" spans="1:13" x14ac:dyDescent="0.35">
      <c r="A1347" t="s">
        <v>3180</v>
      </c>
      <c r="B1347" t="s">
        <v>290</v>
      </c>
      <c r="C1347">
        <v>6</v>
      </c>
      <c r="D1347">
        <v>684</v>
      </c>
      <c r="E1347">
        <v>1</v>
      </c>
      <c r="F1347">
        <v>1136</v>
      </c>
      <c r="G1347">
        <v>-368</v>
      </c>
      <c r="H1347" s="2">
        <v>3.1999999999999999E-18</v>
      </c>
      <c r="I1347" t="str">
        <f>IF(ISERROR(MATCH(B1347,'Лист 1'!$A$2:$A$207,0)),"no","yes")</f>
        <v>yes</v>
      </c>
      <c r="L1347">
        <f>(COUNTIF($I$2:I1347, "no"))/(COUNTIF($I$2:$I$8561, "no"))</f>
        <v>0.13991621783363256</v>
      </c>
      <c r="M1347">
        <f>COUNTIF($I$2:I1347,"yes")/$K$4</f>
        <v>0.85922330097087374</v>
      </c>
    </row>
    <row r="1348" spans="1:13" x14ac:dyDescent="0.35">
      <c r="A1348" t="s">
        <v>3181</v>
      </c>
      <c r="B1348" t="s">
        <v>303</v>
      </c>
      <c r="C1348">
        <v>28</v>
      </c>
      <c r="D1348">
        <v>706</v>
      </c>
      <c r="E1348">
        <v>1</v>
      </c>
      <c r="F1348">
        <v>1136</v>
      </c>
      <c r="G1348">
        <v>-368</v>
      </c>
      <c r="H1348" s="2">
        <v>3.1999999999999999E-18</v>
      </c>
      <c r="I1348" t="str">
        <f>IF(ISERROR(MATCH(B1348,'Лист 1'!$A$2:$A$207,0)),"no","yes")</f>
        <v>yes</v>
      </c>
      <c r="L1348">
        <f>(COUNTIF($I$2:I1348, "no"))/(COUNTIF($I$2:$I$8561, "no"))</f>
        <v>0.13991621783363256</v>
      </c>
      <c r="M1348">
        <f>COUNTIF($I$2:I1348,"yes")/$K$4</f>
        <v>0.86407766990291257</v>
      </c>
    </row>
    <row r="1349" spans="1:13" x14ac:dyDescent="0.35">
      <c r="A1349" t="s">
        <v>3182</v>
      </c>
      <c r="B1349" t="s">
        <v>3183</v>
      </c>
      <c r="C1349">
        <v>329</v>
      </c>
      <c r="D1349">
        <v>1152</v>
      </c>
      <c r="E1349">
        <v>1</v>
      </c>
      <c r="F1349">
        <v>1136</v>
      </c>
      <c r="G1349">
        <v>-368.1</v>
      </c>
      <c r="H1349" s="2">
        <v>3.1999999999999999E-18</v>
      </c>
      <c r="I1349" t="str">
        <f>IF(ISERROR(MATCH(B1349,'Лист 1'!$A$2:$A$207,0)),"no","yes")</f>
        <v>no</v>
      </c>
      <c r="L1349">
        <f>(COUNTIF($I$2:I1349, "no"))/(COUNTIF($I$2:$I$8561, "no"))</f>
        <v>0.14003590664272891</v>
      </c>
      <c r="M1349">
        <f>COUNTIF($I$2:I1349,"yes")/$K$4</f>
        <v>0.86407766990291257</v>
      </c>
    </row>
    <row r="1350" spans="1:13" x14ac:dyDescent="0.35">
      <c r="A1350" t="s">
        <v>3184</v>
      </c>
      <c r="B1350" t="s">
        <v>3185</v>
      </c>
      <c r="C1350">
        <v>120</v>
      </c>
      <c r="D1350">
        <v>915</v>
      </c>
      <c r="E1350">
        <v>1</v>
      </c>
      <c r="F1350">
        <v>1136</v>
      </c>
      <c r="G1350">
        <v>-368.2</v>
      </c>
      <c r="H1350" s="2">
        <v>3.1999999999999999E-18</v>
      </c>
      <c r="I1350" t="str">
        <f>IF(ISERROR(MATCH(B1350,'Лист 1'!$A$2:$A$207,0)),"no","yes")</f>
        <v>no</v>
      </c>
      <c r="L1350">
        <f>(COUNTIF($I$2:I1350, "no"))/(COUNTIF($I$2:$I$8561, "no"))</f>
        <v>0.14015559545182527</v>
      </c>
      <c r="M1350">
        <f>COUNTIF($I$2:I1350,"yes")/$K$4</f>
        <v>0.86407766990291257</v>
      </c>
    </row>
    <row r="1351" spans="1:13" x14ac:dyDescent="0.35">
      <c r="A1351" t="s">
        <v>3186</v>
      </c>
      <c r="B1351" t="s">
        <v>3187</v>
      </c>
      <c r="C1351">
        <v>252</v>
      </c>
      <c r="D1351">
        <v>1146</v>
      </c>
      <c r="E1351">
        <v>1</v>
      </c>
      <c r="F1351">
        <v>1136</v>
      </c>
      <c r="G1351">
        <v>-368.4</v>
      </c>
      <c r="H1351" s="2">
        <v>3.3000000000000002E-18</v>
      </c>
      <c r="I1351" t="str">
        <f>IF(ISERROR(MATCH(B1351,'Лист 1'!$A$2:$A$207,0)),"no","yes")</f>
        <v>no</v>
      </c>
      <c r="L1351">
        <f>(COUNTIF($I$2:I1351, "no"))/(COUNTIF($I$2:$I$8561, "no"))</f>
        <v>0.14027528426092159</v>
      </c>
      <c r="M1351">
        <f>COUNTIF($I$2:I1351,"yes")/$K$4</f>
        <v>0.86407766990291257</v>
      </c>
    </row>
    <row r="1352" spans="1:13" x14ac:dyDescent="0.35">
      <c r="A1352" t="s">
        <v>3188</v>
      </c>
      <c r="B1352" t="s">
        <v>3189</v>
      </c>
      <c r="C1352">
        <v>215</v>
      </c>
      <c r="D1352">
        <v>915</v>
      </c>
      <c r="E1352">
        <v>1</v>
      </c>
      <c r="F1352">
        <v>1136</v>
      </c>
      <c r="G1352">
        <v>-368.4</v>
      </c>
      <c r="H1352" s="2">
        <v>3.3000000000000002E-18</v>
      </c>
      <c r="I1352" t="str">
        <f>IF(ISERROR(MATCH(B1352,'Лист 1'!$A$2:$A$207,0)),"no","yes")</f>
        <v>no</v>
      </c>
      <c r="L1352">
        <f>(COUNTIF($I$2:I1352, "no"))/(COUNTIF($I$2:$I$8561, "no"))</f>
        <v>0.14039497307001794</v>
      </c>
      <c r="M1352">
        <f>COUNTIF($I$2:I1352,"yes")/$K$4</f>
        <v>0.86407766990291257</v>
      </c>
    </row>
    <row r="1353" spans="1:13" x14ac:dyDescent="0.35">
      <c r="A1353" t="s">
        <v>3190</v>
      </c>
      <c r="B1353" t="s">
        <v>3191</v>
      </c>
      <c r="C1353">
        <v>385</v>
      </c>
      <c r="D1353">
        <v>1187</v>
      </c>
      <c r="E1353">
        <v>1</v>
      </c>
      <c r="F1353">
        <v>1136</v>
      </c>
      <c r="G1353">
        <v>-368.4</v>
      </c>
      <c r="H1353" s="2">
        <v>3.3000000000000002E-18</v>
      </c>
      <c r="I1353" t="str">
        <f>IF(ISERROR(MATCH(B1353,'Лист 1'!$A$2:$A$207,0)),"no","yes")</f>
        <v>no</v>
      </c>
      <c r="L1353">
        <f>(COUNTIF($I$2:I1353, "no"))/(COUNTIF($I$2:$I$8561, "no"))</f>
        <v>0.14051466187911429</v>
      </c>
      <c r="M1353">
        <f>COUNTIF($I$2:I1353,"yes")/$K$4</f>
        <v>0.86407766990291257</v>
      </c>
    </row>
    <row r="1354" spans="1:13" x14ac:dyDescent="0.35">
      <c r="A1354" t="s">
        <v>3192</v>
      </c>
      <c r="B1354" t="s">
        <v>3193</v>
      </c>
      <c r="C1354">
        <v>408</v>
      </c>
      <c r="D1354">
        <v>1151</v>
      </c>
      <c r="E1354">
        <v>1</v>
      </c>
      <c r="F1354">
        <v>1136</v>
      </c>
      <c r="G1354">
        <v>-368.5</v>
      </c>
      <c r="H1354" s="2">
        <v>3.3000000000000002E-18</v>
      </c>
      <c r="I1354" t="str">
        <f>IF(ISERROR(MATCH(B1354,'Лист 1'!$A$2:$A$207,0)),"no","yes")</f>
        <v>no</v>
      </c>
      <c r="L1354">
        <f>(COUNTIF($I$2:I1354, "no"))/(COUNTIF($I$2:$I$8561, "no"))</f>
        <v>0.14063435068821065</v>
      </c>
      <c r="M1354">
        <f>COUNTIF($I$2:I1354,"yes")/$K$4</f>
        <v>0.86407766990291257</v>
      </c>
    </row>
    <row r="1355" spans="1:13" x14ac:dyDescent="0.35">
      <c r="A1355" t="s">
        <v>3194</v>
      </c>
      <c r="B1355" t="s">
        <v>3195</v>
      </c>
      <c r="C1355">
        <v>390</v>
      </c>
      <c r="D1355">
        <v>1159</v>
      </c>
      <c r="E1355">
        <v>1</v>
      </c>
      <c r="F1355">
        <v>1136</v>
      </c>
      <c r="G1355">
        <v>-368.6</v>
      </c>
      <c r="H1355" s="2">
        <v>3.3000000000000002E-18</v>
      </c>
      <c r="I1355" t="str">
        <f>IF(ISERROR(MATCH(B1355,'Лист 1'!$A$2:$A$207,0)),"no","yes")</f>
        <v>no</v>
      </c>
      <c r="L1355">
        <f>(COUNTIF($I$2:I1355, "no"))/(COUNTIF($I$2:$I$8561, "no"))</f>
        <v>0.140754039497307</v>
      </c>
      <c r="M1355">
        <f>COUNTIF($I$2:I1355,"yes")/$K$4</f>
        <v>0.86407766990291257</v>
      </c>
    </row>
    <row r="1356" spans="1:13" x14ac:dyDescent="0.35">
      <c r="A1356" t="s">
        <v>3196</v>
      </c>
      <c r="B1356" t="s">
        <v>3197</v>
      </c>
      <c r="C1356">
        <v>502</v>
      </c>
      <c r="D1356">
        <v>1264</v>
      </c>
      <c r="E1356">
        <v>1</v>
      </c>
      <c r="F1356">
        <v>1136</v>
      </c>
      <c r="G1356">
        <v>-368.6</v>
      </c>
      <c r="H1356" s="2">
        <v>3.3000000000000002E-18</v>
      </c>
      <c r="I1356" t="str">
        <f>IF(ISERROR(MATCH(B1356,'Лист 1'!$A$2:$A$207,0)),"no","yes")</f>
        <v>no</v>
      </c>
      <c r="L1356">
        <f>(COUNTIF($I$2:I1356, "no"))/(COUNTIF($I$2:$I$8561, "no"))</f>
        <v>0.14087372830640335</v>
      </c>
      <c r="M1356">
        <f>COUNTIF($I$2:I1356,"yes")/$K$4</f>
        <v>0.86407766990291257</v>
      </c>
    </row>
    <row r="1357" spans="1:13" x14ac:dyDescent="0.35">
      <c r="A1357" t="s">
        <v>3198</v>
      </c>
      <c r="B1357" t="s">
        <v>3199</v>
      </c>
      <c r="C1357">
        <v>180</v>
      </c>
      <c r="D1357">
        <v>952</v>
      </c>
      <c r="E1357">
        <v>1</v>
      </c>
      <c r="F1357">
        <v>1136</v>
      </c>
      <c r="G1357">
        <v>-368.7</v>
      </c>
      <c r="H1357" s="2">
        <v>3.3000000000000002E-18</v>
      </c>
      <c r="I1357" t="str">
        <f>IF(ISERROR(MATCH(B1357,'Лист 1'!$A$2:$A$207,0)),"no","yes")</f>
        <v>no</v>
      </c>
      <c r="L1357">
        <f>(COUNTIF($I$2:I1357, "no"))/(COUNTIF($I$2:$I$8561, "no"))</f>
        <v>0.1409934171154997</v>
      </c>
      <c r="M1357">
        <f>COUNTIF($I$2:I1357,"yes")/$K$4</f>
        <v>0.86407766990291257</v>
      </c>
    </row>
    <row r="1358" spans="1:13" x14ac:dyDescent="0.35">
      <c r="A1358" t="s">
        <v>3200</v>
      </c>
      <c r="B1358" t="s">
        <v>3201</v>
      </c>
      <c r="C1358">
        <v>149</v>
      </c>
      <c r="D1358">
        <v>950</v>
      </c>
      <c r="E1358">
        <v>1</v>
      </c>
      <c r="F1358">
        <v>1136</v>
      </c>
      <c r="G1358">
        <v>-368.9</v>
      </c>
      <c r="H1358" s="2">
        <v>3.4E-18</v>
      </c>
      <c r="I1358" t="str">
        <f>IF(ISERROR(MATCH(B1358,'Лист 1'!$A$2:$A$207,0)),"no","yes")</f>
        <v>no</v>
      </c>
      <c r="L1358">
        <f>(COUNTIF($I$2:I1358, "no"))/(COUNTIF($I$2:$I$8561, "no"))</f>
        <v>0.14111310592459606</v>
      </c>
      <c r="M1358">
        <f>COUNTIF($I$2:I1358,"yes")/$K$4</f>
        <v>0.86407766990291257</v>
      </c>
    </row>
    <row r="1359" spans="1:13" x14ac:dyDescent="0.35">
      <c r="A1359" t="s">
        <v>3202</v>
      </c>
      <c r="B1359" t="s">
        <v>3203</v>
      </c>
      <c r="C1359">
        <v>151</v>
      </c>
      <c r="D1359">
        <v>949</v>
      </c>
      <c r="E1359">
        <v>1</v>
      </c>
      <c r="F1359">
        <v>1136</v>
      </c>
      <c r="G1359">
        <v>-369</v>
      </c>
      <c r="H1359" s="2">
        <v>3.4E-18</v>
      </c>
      <c r="I1359" t="str">
        <f>IF(ISERROR(MATCH(B1359,'Лист 1'!$A$2:$A$207,0)),"no","yes")</f>
        <v>no</v>
      </c>
      <c r="L1359">
        <f>(COUNTIF($I$2:I1359, "no"))/(COUNTIF($I$2:$I$8561, "no"))</f>
        <v>0.14123279473369241</v>
      </c>
      <c r="M1359">
        <f>COUNTIF($I$2:I1359,"yes")/$K$4</f>
        <v>0.86407766990291257</v>
      </c>
    </row>
    <row r="1360" spans="1:13" x14ac:dyDescent="0.35">
      <c r="A1360" t="s">
        <v>3204</v>
      </c>
      <c r="B1360" t="s">
        <v>3205</v>
      </c>
      <c r="C1360">
        <v>182</v>
      </c>
      <c r="D1360">
        <v>951</v>
      </c>
      <c r="E1360">
        <v>1</v>
      </c>
      <c r="F1360">
        <v>1136</v>
      </c>
      <c r="G1360">
        <v>-369</v>
      </c>
      <c r="H1360" s="2">
        <v>3.4E-18</v>
      </c>
      <c r="I1360" t="str">
        <f>IF(ISERROR(MATCH(B1360,'Лист 1'!$A$2:$A$207,0)),"no","yes")</f>
        <v>no</v>
      </c>
      <c r="L1360">
        <f>(COUNTIF($I$2:I1360, "no"))/(COUNTIF($I$2:$I$8561, "no"))</f>
        <v>0.14135248354278876</v>
      </c>
      <c r="M1360">
        <f>COUNTIF($I$2:I1360,"yes")/$K$4</f>
        <v>0.86407766990291257</v>
      </c>
    </row>
    <row r="1361" spans="1:13" x14ac:dyDescent="0.35">
      <c r="A1361" t="s">
        <v>3206</v>
      </c>
      <c r="B1361" t="s">
        <v>3207</v>
      </c>
      <c r="C1361">
        <v>1</v>
      </c>
      <c r="D1361">
        <v>914</v>
      </c>
      <c r="E1361">
        <v>1</v>
      </c>
      <c r="F1361">
        <v>1136</v>
      </c>
      <c r="G1361">
        <v>-369.1</v>
      </c>
      <c r="H1361" s="2">
        <v>3.4E-18</v>
      </c>
      <c r="I1361" t="str">
        <f>IF(ISERROR(MATCH(B1361,'Лист 1'!$A$2:$A$207,0)),"no","yes")</f>
        <v>no</v>
      </c>
      <c r="L1361">
        <f>(COUNTIF($I$2:I1361, "no"))/(COUNTIF($I$2:$I$8561, "no"))</f>
        <v>0.14147217235188511</v>
      </c>
      <c r="M1361">
        <f>COUNTIF($I$2:I1361,"yes")/$K$4</f>
        <v>0.86407766990291257</v>
      </c>
    </row>
    <row r="1362" spans="1:13" x14ac:dyDescent="0.35">
      <c r="A1362" t="s">
        <v>3208</v>
      </c>
      <c r="B1362" t="s">
        <v>3209</v>
      </c>
      <c r="C1362">
        <v>228</v>
      </c>
      <c r="D1362">
        <v>969</v>
      </c>
      <c r="E1362">
        <v>1</v>
      </c>
      <c r="F1362">
        <v>1136</v>
      </c>
      <c r="G1362">
        <v>-369.2</v>
      </c>
      <c r="H1362" s="2">
        <v>3.4999999999999999E-18</v>
      </c>
      <c r="I1362" t="str">
        <f>IF(ISERROR(MATCH(B1362,'Лист 1'!$A$2:$A$207,0)),"no","yes")</f>
        <v>no</v>
      </c>
      <c r="L1362">
        <f>(COUNTIF($I$2:I1362, "no"))/(COUNTIF($I$2:$I$8561, "no"))</f>
        <v>0.14159186116098144</v>
      </c>
      <c r="M1362">
        <f>COUNTIF($I$2:I1362,"yes")/$K$4</f>
        <v>0.86407766990291257</v>
      </c>
    </row>
    <row r="1363" spans="1:13" x14ac:dyDescent="0.35">
      <c r="A1363" t="s">
        <v>3210</v>
      </c>
      <c r="B1363" t="s">
        <v>3211</v>
      </c>
      <c r="C1363">
        <v>155</v>
      </c>
      <c r="D1363">
        <v>952</v>
      </c>
      <c r="E1363">
        <v>1</v>
      </c>
      <c r="F1363">
        <v>1136</v>
      </c>
      <c r="G1363">
        <v>-369.3</v>
      </c>
      <c r="H1363" s="2">
        <v>3.4999999999999999E-18</v>
      </c>
      <c r="I1363" t="str">
        <f>IF(ISERROR(MATCH(B1363,'Лист 1'!$A$2:$A$207,0)),"no","yes")</f>
        <v>no</v>
      </c>
      <c r="L1363">
        <f>(COUNTIF($I$2:I1363, "no"))/(COUNTIF($I$2:$I$8561, "no"))</f>
        <v>0.14171154997007779</v>
      </c>
      <c r="M1363">
        <f>COUNTIF($I$2:I1363,"yes")/$K$4</f>
        <v>0.86407766990291257</v>
      </c>
    </row>
    <row r="1364" spans="1:13" x14ac:dyDescent="0.35">
      <c r="A1364" t="s">
        <v>3212</v>
      </c>
      <c r="B1364" t="s">
        <v>3213</v>
      </c>
      <c r="C1364">
        <v>155</v>
      </c>
      <c r="D1364">
        <v>952</v>
      </c>
      <c r="E1364">
        <v>1</v>
      </c>
      <c r="F1364">
        <v>1136</v>
      </c>
      <c r="G1364">
        <v>-369.3</v>
      </c>
      <c r="H1364" s="2">
        <v>3.4999999999999999E-18</v>
      </c>
      <c r="I1364" t="str">
        <f>IF(ISERROR(MATCH(B1364,'Лист 1'!$A$2:$A$207,0)),"no","yes")</f>
        <v>no</v>
      </c>
      <c r="L1364">
        <f>(COUNTIF($I$2:I1364, "no"))/(COUNTIF($I$2:$I$8561, "no"))</f>
        <v>0.14183123877917414</v>
      </c>
      <c r="M1364">
        <f>COUNTIF($I$2:I1364,"yes")/$K$4</f>
        <v>0.86407766990291257</v>
      </c>
    </row>
    <row r="1365" spans="1:13" x14ac:dyDescent="0.35">
      <c r="A1365" t="s">
        <v>3214</v>
      </c>
      <c r="B1365" t="s">
        <v>3215</v>
      </c>
      <c r="C1365">
        <v>381</v>
      </c>
      <c r="D1365">
        <v>1164</v>
      </c>
      <c r="E1365">
        <v>1</v>
      </c>
      <c r="F1365">
        <v>1136</v>
      </c>
      <c r="G1365">
        <v>-369.5</v>
      </c>
      <c r="H1365" s="2">
        <v>3.4999999999999999E-18</v>
      </c>
      <c r="I1365" t="str">
        <f>IF(ISERROR(MATCH(B1365,'Лист 1'!$A$2:$A$207,0)),"no","yes")</f>
        <v>no</v>
      </c>
      <c r="L1365">
        <f>(COUNTIF($I$2:I1365, "no"))/(COUNTIF($I$2:$I$8561, "no"))</f>
        <v>0.14195092758827049</v>
      </c>
      <c r="M1365">
        <f>COUNTIF($I$2:I1365,"yes")/$K$4</f>
        <v>0.86407766990291257</v>
      </c>
    </row>
    <row r="1366" spans="1:13" x14ac:dyDescent="0.35">
      <c r="A1366" t="s">
        <v>3216</v>
      </c>
      <c r="B1366" t="s">
        <v>3217</v>
      </c>
      <c r="C1366">
        <v>381</v>
      </c>
      <c r="D1366">
        <v>1164</v>
      </c>
      <c r="E1366">
        <v>1</v>
      </c>
      <c r="F1366">
        <v>1136</v>
      </c>
      <c r="G1366">
        <v>-369.5</v>
      </c>
      <c r="H1366" s="2">
        <v>3.4999999999999999E-18</v>
      </c>
      <c r="I1366" t="str">
        <f>IF(ISERROR(MATCH(B1366,'Лист 1'!$A$2:$A$207,0)),"no","yes")</f>
        <v>no</v>
      </c>
      <c r="L1366">
        <f>(COUNTIF($I$2:I1366, "no"))/(COUNTIF($I$2:$I$8561, "no"))</f>
        <v>0.14207061639736684</v>
      </c>
      <c r="M1366">
        <f>COUNTIF($I$2:I1366,"yes")/$K$4</f>
        <v>0.86407766990291257</v>
      </c>
    </row>
    <row r="1367" spans="1:13" x14ac:dyDescent="0.35">
      <c r="A1367" t="s">
        <v>3218</v>
      </c>
      <c r="B1367" t="s">
        <v>3219</v>
      </c>
      <c r="C1367">
        <v>120</v>
      </c>
      <c r="D1367">
        <v>912</v>
      </c>
      <c r="E1367">
        <v>1</v>
      </c>
      <c r="F1367">
        <v>1136</v>
      </c>
      <c r="G1367">
        <v>-369.7</v>
      </c>
      <c r="H1367" s="2">
        <v>3.6000000000000001E-18</v>
      </c>
      <c r="I1367" t="str">
        <f>IF(ISERROR(MATCH(B1367,'Лист 1'!$A$2:$A$207,0)),"no","yes")</f>
        <v>no</v>
      </c>
      <c r="L1367">
        <f>(COUNTIF($I$2:I1367, "no"))/(COUNTIF($I$2:$I$8561, "no"))</f>
        <v>0.1421903052064632</v>
      </c>
      <c r="M1367">
        <f>COUNTIF($I$2:I1367,"yes")/$K$4</f>
        <v>0.86407766990291257</v>
      </c>
    </row>
    <row r="1368" spans="1:13" x14ac:dyDescent="0.35">
      <c r="A1368" t="s">
        <v>3220</v>
      </c>
      <c r="B1368" t="s">
        <v>3221</v>
      </c>
      <c r="C1368">
        <v>222</v>
      </c>
      <c r="D1368">
        <v>945</v>
      </c>
      <c r="E1368">
        <v>1</v>
      </c>
      <c r="F1368">
        <v>1136</v>
      </c>
      <c r="G1368">
        <v>-369.8</v>
      </c>
      <c r="H1368" s="2">
        <v>3.6000000000000001E-18</v>
      </c>
      <c r="I1368" t="str">
        <f>IF(ISERROR(MATCH(B1368,'Лист 1'!$A$2:$A$207,0)),"no","yes")</f>
        <v>no</v>
      </c>
      <c r="L1368">
        <f>(COUNTIF($I$2:I1368, "no"))/(COUNTIF($I$2:$I$8561, "no"))</f>
        <v>0.14230999401555955</v>
      </c>
      <c r="M1368">
        <f>COUNTIF($I$2:I1368,"yes")/$K$4</f>
        <v>0.86407766990291257</v>
      </c>
    </row>
    <row r="1369" spans="1:13" x14ac:dyDescent="0.35">
      <c r="A1369" t="s">
        <v>3222</v>
      </c>
      <c r="B1369" t="s">
        <v>3223</v>
      </c>
      <c r="C1369">
        <v>120</v>
      </c>
      <c r="D1369">
        <v>915</v>
      </c>
      <c r="E1369">
        <v>1</v>
      </c>
      <c r="F1369">
        <v>1136</v>
      </c>
      <c r="G1369">
        <v>-370</v>
      </c>
      <c r="H1369" s="2">
        <v>3.6000000000000001E-18</v>
      </c>
      <c r="I1369" t="str">
        <f>IF(ISERROR(MATCH(B1369,'Лист 1'!$A$2:$A$207,0)),"no","yes")</f>
        <v>no</v>
      </c>
      <c r="L1369">
        <f>(COUNTIF($I$2:I1369, "no"))/(COUNTIF($I$2:$I$8561, "no"))</f>
        <v>0.1424296828246559</v>
      </c>
      <c r="M1369">
        <f>COUNTIF($I$2:I1369,"yes")/$K$4</f>
        <v>0.86407766990291257</v>
      </c>
    </row>
    <row r="1370" spans="1:13" x14ac:dyDescent="0.35">
      <c r="A1370" t="s">
        <v>3224</v>
      </c>
      <c r="B1370" t="s">
        <v>3225</v>
      </c>
      <c r="C1370">
        <v>257</v>
      </c>
      <c r="D1370">
        <v>951</v>
      </c>
      <c r="E1370">
        <v>1</v>
      </c>
      <c r="F1370">
        <v>1136</v>
      </c>
      <c r="G1370">
        <v>-370.2</v>
      </c>
      <c r="H1370" s="2">
        <v>3.7000000000000003E-18</v>
      </c>
      <c r="I1370" t="str">
        <f>IF(ISERROR(MATCH(B1370,'Лист 1'!$A$2:$A$207,0)),"no","yes")</f>
        <v>no</v>
      </c>
      <c r="L1370">
        <f>(COUNTIF($I$2:I1370, "no"))/(COUNTIF($I$2:$I$8561, "no"))</f>
        <v>0.14254937163375225</v>
      </c>
      <c r="M1370">
        <f>COUNTIF($I$2:I1370,"yes")/$K$4</f>
        <v>0.86407766990291257</v>
      </c>
    </row>
    <row r="1371" spans="1:13" x14ac:dyDescent="0.35">
      <c r="A1371" t="s">
        <v>3226</v>
      </c>
      <c r="B1371" t="s">
        <v>3227</v>
      </c>
      <c r="C1371">
        <v>257</v>
      </c>
      <c r="D1371">
        <v>952</v>
      </c>
      <c r="E1371">
        <v>1</v>
      </c>
      <c r="F1371">
        <v>1136</v>
      </c>
      <c r="G1371">
        <v>-370.4</v>
      </c>
      <c r="H1371" s="2">
        <v>3.7999999999999998E-18</v>
      </c>
      <c r="I1371" t="str">
        <f>IF(ISERROR(MATCH(B1371,'Лист 1'!$A$2:$A$207,0)),"no","yes")</f>
        <v>no</v>
      </c>
      <c r="L1371">
        <f>(COUNTIF($I$2:I1371, "no"))/(COUNTIF($I$2:$I$8561, "no"))</f>
        <v>0.14266906044284861</v>
      </c>
      <c r="M1371">
        <f>COUNTIF($I$2:I1371,"yes")/$K$4</f>
        <v>0.86407766990291257</v>
      </c>
    </row>
    <row r="1372" spans="1:13" x14ac:dyDescent="0.35">
      <c r="A1372" t="s">
        <v>3228</v>
      </c>
      <c r="B1372" t="s">
        <v>3229</v>
      </c>
      <c r="C1372">
        <v>384</v>
      </c>
      <c r="D1372">
        <v>1168</v>
      </c>
      <c r="E1372">
        <v>1</v>
      </c>
      <c r="F1372">
        <v>1136</v>
      </c>
      <c r="G1372">
        <v>-370.4</v>
      </c>
      <c r="H1372" s="2">
        <v>3.7999999999999998E-18</v>
      </c>
      <c r="I1372" t="str">
        <f>IF(ISERROR(MATCH(B1372,'Лист 1'!$A$2:$A$207,0)),"no","yes")</f>
        <v>no</v>
      </c>
      <c r="L1372">
        <f>(COUNTIF($I$2:I1372, "no"))/(COUNTIF($I$2:$I$8561, "no"))</f>
        <v>0.14278874925194493</v>
      </c>
      <c r="M1372">
        <f>COUNTIF($I$2:I1372,"yes")/$K$4</f>
        <v>0.86407766990291257</v>
      </c>
    </row>
    <row r="1373" spans="1:13" x14ac:dyDescent="0.35">
      <c r="A1373" t="s">
        <v>3230</v>
      </c>
      <c r="B1373" t="s">
        <v>3231</v>
      </c>
      <c r="C1373">
        <v>120</v>
      </c>
      <c r="D1373">
        <v>915</v>
      </c>
      <c r="E1373">
        <v>1</v>
      </c>
      <c r="F1373">
        <v>1136</v>
      </c>
      <c r="G1373">
        <v>-370.4</v>
      </c>
      <c r="H1373" s="2">
        <v>3.7999999999999998E-18</v>
      </c>
      <c r="I1373" t="str">
        <f>IF(ISERROR(MATCH(B1373,'Лист 1'!$A$2:$A$207,0)),"no","yes")</f>
        <v>no</v>
      </c>
      <c r="L1373">
        <f>(COUNTIF($I$2:I1373, "no"))/(COUNTIF($I$2:$I$8561, "no"))</f>
        <v>0.14290843806104128</v>
      </c>
      <c r="M1373">
        <f>COUNTIF($I$2:I1373,"yes")/$K$4</f>
        <v>0.86407766990291257</v>
      </c>
    </row>
    <row r="1374" spans="1:13" x14ac:dyDescent="0.35">
      <c r="A1374" t="s">
        <v>3232</v>
      </c>
      <c r="B1374" t="s">
        <v>3233</v>
      </c>
      <c r="C1374">
        <v>411</v>
      </c>
      <c r="D1374">
        <v>1180</v>
      </c>
      <c r="E1374">
        <v>1</v>
      </c>
      <c r="F1374">
        <v>1136</v>
      </c>
      <c r="G1374">
        <v>-370.6</v>
      </c>
      <c r="H1374" s="2">
        <v>3.7999999999999998E-18</v>
      </c>
      <c r="I1374" t="str">
        <f>IF(ISERROR(MATCH(B1374,'Лист 1'!$A$2:$A$207,0)),"no","yes")</f>
        <v>no</v>
      </c>
      <c r="L1374">
        <f>(COUNTIF($I$2:I1374, "no"))/(COUNTIF($I$2:$I$8561, "no"))</f>
        <v>0.14302812687013763</v>
      </c>
      <c r="M1374">
        <f>COUNTIF($I$2:I1374,"yes")/$K$4</f>
        <v>0.86407766990291257</v>
      </c>
    </row>
    <row r="1375" spans="1:13" x14ac:dyDescent="0.35">
      <c r="A1375" t="s">
        <v>3234</v>
      </c>
      <c r="B1375" t="s">
        <v>3235</v>
      </c>
      <c r="C1375">
        <v>182</v>
      </c>
      <c r="D1375">
        <v>952</v>
      </c>
      <c r="E1375">
        <v>1</v>
      </c>
      <c r="F1375">
        <v>1136</v>
      </c>
      <c r="G1375">
        <v>-370.6</v>
      </c>
      <c r="H1375" s="2">
        <v>3.7999999999999998E-18</v>
      </c>
      <c r="I1375" t="str">
        <f>IF(ISERROR(MATCH(B1375,'Лист 1'!$A$2:$A$207,0)),"no","yes")</f>
        <v>no</v>
      </c>
      <c r="L1375">
        <f>(COUNTIF($I$2:I1375, "no"))/(COUNTIF($I$2:$I$8561, "no"))</f>
        <v>0.14314781567923399</v>
      </c>
      <c r="M1375">
        <f>COUNTIF($I$2:I1375,"yes")/$K$4</f>
        <v>0.86407766990291257</v>
      </c>
    </row>
    <row r="1376" spans="1:13" x14ac:dyDescent="0.35">
      <c r="A1376" t="s">
        <v>3236</v>
      </c>
      <c r="B1376" t="s">
        <v>3237</v>
      </c>
      <c r="C1376">
        <v>189</v>
      </c>
      <c r="D1376">
        <v>1008</v>
      </c>
      <c r="E1376">
        <v>1</v>
      </c>
      <c r="F1376">
        <v>1136</v>
      </c>
      <c r="G1376">
        <v>-370.6</v>
      </c>
      <c r="H1376" s="2">
        <v>3.7999999999999998E-18</v>
      </c>
      <c r="I1376" t="str">
        <f>IF(ISERROR(MATCH(B1376,'Лист 1'!$A$2:$A$207,0)),"no","yes")</f>
        <v>no</v>
      </c>
      <c r="L1376">
        <f>(COUNTIF($I$2:I1376, "no"))/(COUNTIF($I$2:$I$8561, "no"))</f>
        <v>0.14326750448833034</v>
      </c>
      <c r="M1376">
        <f>COUNTIF($I$2:I1376,"yes")/$K$4</f>
        <v>0.86407766990291257</v>
      </c>
    </row>
    <row r="1377" spans="1:13" x14ac:dyDescent="0.35">
      <c r="A1377" t="s">
        <v>3238</v>
      </c>
      <c r="B1377" t="s">
        <v>3239</v>
      </c>
      <c r="C1377">
        <v>252</v>
      </c>
      <c r="D1377">
        <v>954</v>
      </c>
      <c r="E1377">
        <v>1</v>
      </c>
      <c r="F1377">
        <v>1136</v>
      </c>
      <c r="G1377">
        <v>-370.7</v>
      </c>
      <c r="H1377" s="2">
        <v>3.7999999999999998E-18</v>
      </c>
      <c r="I1377" t="str">
        <f>IF(ISERROR(MATCH(B1377,'Лист 1'!$A$2:$A$207,0)),"no","yes")</f>
        <v>no</v>
      </c>
      <c r="L1377">
        <f>(COUNTIF($I$2:I1377, "no"))/(COUNTIF($I$2:$I$8561, "no"))</f>
        <v>0.14338719329742669</v>
      </c>
      <c r="M1377">
        <f>COUNTIF($I$2:I1377,"yes")/$K$4</f>
        <v>0.86407766990291257</v>
      </c>
    </row>
    <row r="1378" spans="1:13" x14ac:dyDescent="0.35">
      <c r="A1378" t="s">
        <v>3240</v>
      </c>
      <c r="B1378" t="s">
        <v>3241</v>
      </c>
      <c r="C1378">
        <v>155</v>
      </c>
      <c r="D1378">
        <v>952</v>
      </c>
      <c r="E1378">
        <v>1</v>
      </c>
      <c r="F1378">
        <v>1136</v>
      </c>
      <c r="G1378">
        <v>-370.7</v>
      </c>
      <c r="H1378" s="2">
        <v>3.7999999999999998E-18</v>
      </c>
      <c r="I1378" t="str">
        <f>IF(ISERROR(MATCH(B1378,'Лист 1'!$A$2:$A$207,0)),"no","yes")</f>
        <v>no</v>
      </c>
      <c r="L1378">
        <f>(COUNTIF($I$2:I1378, "no"))/(COUNTIF($I$2:$I$8561, "no"))</f>
        <v>0.14350688210652304</v>
      </c>
      <c r="M1378">
        <f>COUNTIF($I$2:I1378,"yes")/$K$4</f>
        <v>0.86407766990291257</v>
      </c>
    </row>
    <row r="1379" spans="1:13" x14ac:dyDescent="0.35">
      <c r="A1379" t="s">
        <v>3242</v>
      </c>
      <c r="B1379" t="s">
        <v>3243</v>
      </c>
      <c r="C1379">
        <v>384</v>
      </c>
      <c r="D1379">
        <v>1168</v>
      </c>
      <c r="E1379">
        <v>1</v>
      </c>
      <c r="F1379">
        <v>1136</v>
      </c>
      <c r="G1379">
        <v>-370.7</v>
      </c>
      <c r="H1379" s="2">
        <v>3.7999999999999998E-18</v>
      </c>
      <c r="I1379" t="str">
        <f>IF(ISERROR(MATCH(B1379,'Лист 1'!$A$2:$A$207,0)),"no","yes")</f>
        <v>no</v>
      </c>
      <c r="L1379">
        <f>(COUNTIF($I$2:I1379, "no"))/(COUNTIF($I$2:$I$8561, "no"))</f>
        <v>0.14362657091561939</v>
      </c>
      <c r="M1379">
        <f>COUNTIF($I$2:I1379,"yes")/$K$4</f>
        <v>0.86407766990291257</v>
      </c>
    </row>
    <row r="1380" spans="1:13" x14ac:dyDescent="0.35">
      <c r="A1380" t="s">
        <v>3244</v>
      </c>
      <c r="B1380" t="s">
        <v>3245</v>
      </c>
      <c r="C1380">
        <v>326</v>
      </c>
      <c r="D1380">
        <v>1149</v>
      </c>
      <c r="E1380">
        <v>1</v>
      </c>
      <c r="F1380">
        <v>1136</v>
      </c>
      <c r="G1380">
        <v>-370.7</v>
      </c>
      <c r="H1380" s="2">
        <v>3.7999999999999998E-18</v>
      </c>
      <c r="I1380" t="str">
        <f>IF(ISERROR(MATCH(B1380,'Лист 1'!$A$2:$A$207,0)),"no","yes")</f>
        <v>no</v>
      </c>
      <c r="L1380">
        <f>(COUNTIF($I$2:I1380, "no"))/(COUNTIF($I$2:$I$8561, "no"))</f>
        <v>0.14374625972471575</v>
      </c>
      <c r="M1380">
        <f>COUNTIF($I$2:I1380,"yes")/$K$4</f>
        <v>0.86407766990291257</v>
      </c>
    </row>
    <row r="1381" spans="1:13" x14ac:dyDescent="0.35">
      <c r="A1381" t="s">
        <v>3246</v>
      </c>
      <c r="B1381" t="s">
        <v>3247</v>
      </c>
      <c r="C1381">
        <v>194</v>
      </c>
      <c r="D1381">
        <v>970</v>
      </c>
      <c r="E1381">
        <v>1</v>
      </c>
      <c r="F1381">
        <v>1136</v>
      </c>
      <c r="G1381">
        <v>-370.8</v>
      </c>
      <c r="H1381" s="2">
        <v>3.9E-18</v>
      </c>
      <c r="I1381" t="str">
        <f>IF(ISERROR(MATCH(B1381,'Лист 1'!$A$2:$A$207,0)),"no","yes")</f>
        <v>no</v>
      </c>
      <c r="L1381">
        <f>(COUNTIF($I$2:I1381, "no"))/(COUNTIF($I$2:$I$8561, "no"))</f>
        <v>0.1438659485338121</v>
      </c>
      <c r="M1381">
        <f>COUNTIF($I$2:I1381,"yes")/$K$4</f>
        <v>0.86407766990291257</v>
      </c>
    </row>
    <row r="1382" spans="1:13" x14ac:dyDescent="0.35">
      <c r="A1382" t="s">
        <v>3248</v>
      </c>
      <c r="B1382" t="s">
        <v>3249</v>
      </c>
      <c r="C1382">
        <v>257</v>
      </c>
      <c r="D1382">
        <v>952</v>
      </c>
      <c r="E1382">
        <v>1</v>
      </c>
      <c r="F1382">
        <v>1136</v>
      </c>
      <c r="G1382">
        <v>-370.9</v>
      </c>
      <c r="H1382" s="2">
        <v>3.9E-18</v>
      </c>
      <c r="I1382" t="str">
        <f>IF(ISERROR(MATCH(B1382,'Лист 1'!$A$2:$A$207,0)),"no","yes")</f>
        <v>no</v>
      </c>
      <c r="L1382">
        <f>(COUNTIF($I$2:I1382, "no"))/(COUNTIF($I$2:$I$8561, "no"))</f>
        <v>0.14398563734290845</v>
      </c>
      <c r="M1382">
        <f>COUNTIF($I$2:I1382,"yes")/$K$4</f>
        <v>0.86407766990291257</v>
      </c>
    </row>
    <row r="1383" spans="1:13" x14ac:dyDescent="0.35">
      <c r="A1383" t="s">
        <v>3250</v>
      </c>
      <c r="B1383" t="s">
        <v>3251</v>
      </c>
      <c r="C1383">
        <v>257</v>
      </c>
      <c r="D1383">
        <v>952</v>
      </c>
      <c r="E1383">
        <v>1</v>
      </c>
      <c r="F1383">
        <v>1136</v>
      </c>
      <c r="G1383">
        <v>-370.9</v>
      </c>
      <c r="H1383" s="2">
        <v>3.9E-18</v>
      </c>
      <c r="I1383" t="str">
        <f>IF(ISERROR(MATCH(B1383,'Лист 1'!$A$2:$A$207,0)),"no","yes")</f>
        <v>no</v>
      </c>
      <c r="L1383">
        <f>(COUNTIF($I$2:I1383, "no"))/(COUNTIF($I$2:$I$8561, "no"))</f>
        <v>0.14410532615200478</v>
      </c>
      <c r="M1383">
        <f>COUNTIF($I$2:I1383,"yes")/$K$4</f>
        <v>0.86407766990291257</v>
      </c>
    </row>
    <row r="1384" spans="1:13" x14ac:dyDescent="0.35">
      <c r="A1384" t="s">
        <v>3252</v>
      </c>
      <c r="B1384" t="s">
        <v>3253</v>
      </c>
      <c r="C1384">
        <v>257</v>
      </c>
      <c r="D1384">
        <v>952</v>
      </c>
      <c r="E1384">
        <v>1</v>
      </c>
      <c r="F1384">
        <v>1136</v>
      </c>
      <c r="G1384">
        <v>-370.9</v>
      </c>
      <c r="H1384" s="2">
        <v>3.9E-18</v>
      </c>
      <c r="I1384" t="str">
        <f>IF(ISERROR(MATCH(B1384,'Лист 1'!$A$2:$A$207,0)),"no","yes")</f>
        <v>no</v>
      </c>
      <c r="L1384">
        <f>(COUNTIF($I$2:I1384, "no"))/(COUNTIF($I$2:$I$8561, "no"))</f>
        <v>0.14422501496110113</v>
      </c>
      <c r="M1384">
        <f>COUNTIF($I$2:I1384,"yes")/$K$4</f>
        <v>0.86407766990291257</v>
      </c>
    </row>
    <row r="1385" spans="1:13" x14ac:dyDescent="0.35">
      <c r="A1385" t="s">
        <v>3254</v>
      </c>
      <c r="B1385" t="s">
        <v>3255</v>
      </c>
      <c r="C1385">
        <v>257</v>
      </c>
      <c r="D1385">
        <v>952</v>
      </c>
      <c r="E1385">
        <v>1</v>
      </c>
      <c r="F1385">
        <v>1136</v>
      </c>
      <c r="G1385">
        <v>-370.9</v>
      </c>
      <c r="H1385" s="2">
        <v>3.9E-18</v>
      </c>
      <c r="I1385" t="str">
        <f>IF(ISERROR(MATCH(B1385,'Лист 1'!$A$2:$A$207,0)),"no","yes")</f>
        <v>no</v>
      </c>
      <c r="L1385">
        <f>(COUNTIF($I$2:I1385, "no"))/(COUNTIF($I$2:$I$8561, "no"))</f>
        <v>0.14434470377019748</v>
      </c>
      <c r="M1385">
        <f>COUNTIF($I$2:I1385,"yes")/$K$4</f>
        <v>0.86407766990291257</v>
      </c>
    </row>
    <row r="1386" spans="1:13" x14ac:dyDescent="0.35">
      <c r="A1386" t="s">
        <v>3256</v>
      </c>
      <c r="B1386" t="s">
        <v>3257</v>
      </c>
      <c r="C1386">
        <v>120</v>
      </c>
      <c r="D1386">
        <v>915</v>
      </c>
      <c r="E1386">
        <v>1</v>
      </c>
      <c r="F1386">
        <v>1136</v>
      </c>
      <c r="G1386">
        <v>-371</v>
      </c>
      <c r="H1386" s="2">
        <v>3.9E-18</v>
      </c>
      <c r="I1386" t="str">
        <f>IF(ISERROR(MATCH(B1386,'Лист 1'!$A$2:$A$207,0)),"no","yes")</f>
        <v>no</v>
      </c>
      <c r="L1386">
        <f>(COUNTIF($I$2:I1386, "no"))/(COUNTIF($I$2:$I$8561, "no"))</f>
        <v>0.14446439257929383</v>
      </c>
      <c r="M1386">
        <f>COUNTIF($I$2:I1386,"yes")/$K$4</f>
        <v>0.86407766990291257</v>
      </c>
    </row>
    <row r="1387" spans="1:13" x14ac:dyDescent="0.35">
      <c r="A1387" t="s">
        <v>3258</v>
      </c>
      <c r="B1387" t="s">
        <v>3259</v>
      </c>
      <c r="C1387">
        <v>341</v>
      </c>
      <c r="D1387">
        <v>1162</v>
      </c>
      <c r="E1387">
        <v>1</v>
      </c>
      <c r="F1387">
        <v>1136</v>
      </c>
      <c r="G1387">
        <v>-371.2</v>
      </c>
      <c r="H1387" s="2">
        <v>3.9E-18</v>
      </c>
      <c r="I1387" t="str">
        <f>IF(ISERROR(MATCH(B1387,'Лист 1'!$A$2:$A$207,0)),"no","yes")</f>
        <v>no</v>
      </c>
      <c r="L1387">
        <f>(COUNTIF($I$2:I1387, "no"))/(COUNTIF($I$2:$I$8561, "no"))</f>
        <v>0.14458408138839018</v>
      </c>
      <c r="M1387">
        <f>COUNTIF($I$2:I1387,"yes")/$K$4</f>
        <v>0.86407766990291257</v>
      </c>
    </row>
    <row r="1388" spans="1:13" x14ac:dyDescent="0.35">
      <c r="A1388" t="s">
        <v>3260</v>
      </c>
      <c r="B1388" t="s">
        <v>3261</v>
      </c>
      <c r="C1388">
        <v>341</v>
      </c>
      <c r="D1388">
        <v>1162</v>
      </c>
      <c r="E1388">
        <v>1</v>
      </c>
      <c r="F1388">
        <v>1136</v>
      </c>
      <c r="G1388">
        <v>-371.2</v>
      </c>
      <c r="H1388" s="2">
        <v>3.9E-18</v>
      </c>
      <c r="I1388" t="str">
        <f>IF(ISERROR(MATCH(B1388,'Лист 1'!$A$2:$A$207,0)),"no","yes")</f>
        <v>no</v>
      </c>
      <c r="L1388">
        <f>(COUNTIF($I$2:I1388, "no"))/(COUNTIF($I$2:$I$8561, "no"))</f>
        <v>0.14470377019748654</v>
      </c>
      <c r="M1388">
        <f>COUNTIF($I$2:I1388,"yes")/$K$4</f>
        <v>0.86407766990291257</v>
      </c>
    </row>
    <row r="1389" spans="1:13" x14ac:dyDescent="0.35">
      <c r="A1389" t="s">
        <v>3262</v>
      </c>
      <c r="B1389" t="s">
        <v>3263</v>
      </c>
      <c r="C1389">
        <v>341</v>
      </c>
      <c r="D1389">
        <v>1162</v>
      </c>
      <c r="E1389">
        <v>1</v>
      </c>
      <c r="F1389">
        <v>1136</v>
      </c>
      <c r="G1389">
        <v>-371.2</v>
      </c>
      <c r="H1389" s="2">
        <v>3.9E-18</v>
      </c>
      <c r="I1389" t="str">
        <f>IF(ISERROR(MATCH(B1389,'Лист 1'!$A$2:$A$207,0)),"no","yes")</f>
        <v>no</v>
      </c>
      <c r="L1389">
        <f>(COUNTIF($I$2:I1389, "no"))/(COUNTIF($I$2:$I$8561, "no"))</f>
        <v>0.14482345900658289</v>
      </c>
      <c r="M1389">
        <f>COUNTIF($I$2:I1389,"yes")/$K$4</f>
        <v>0.86407766990291257</v>
      </c>
    </row>
    <row r="1390" spans="1:13" x14ac:dyDescent="0.35">
      <c r="A1390" t="s">
        <v>3264</v>
      </c>
      <c r="B1390" t="s">
        <v>3265</v>
      </c>
      <c r="C1390">
        <v>157</v>
      </c>
      <c r="D1390">
        <v>925</v>
      </c>
      <c r="E1390">
        <v>1</v>
      </c>
      <c r="F1390">
        <v>1136</v>
      </c>
      <c r="G1390">
        <v>-371.2</v>
      </c>
      <c r="H1390" s="2">
        <v>4.0000000000000003E-18</v>
      </c>
      <c r="I1390" t="str">
        <f>IF(ISERROR(MATCH(B1390,'Лист 1'!$A$2:$A$207,0)),"no","yes")</f>
        <v>no</v>
      </c>
      <c r="L1390">
        <f>(COUNTIF($I$2:I1390, "no"))/(COUNTIF($I$2:$I$8561, "no"))</f>
        <v>0.14494314781567924</v>
      </c>
      <c r="M1390">
        <f>COUNTIF($I$2:I1390,"yes")/$K$4</f>
        <v>0.86407766990291257</v>
      </c>
    </row>
    <row r="1391" spans="1:13" x14ac:dyDescent="0.35">
      <c r="A1391" t="s">
        <v>3266</v>
      </c>
      <c r="B1391" t="s">
        <v>3267</v>
      </c>
      <c r="C1391">
        <v>157</v>
      </c>
      <c r="D1391">
        <v>925</v>
      </c>
      <c r="E1391">
        <v>1</v>
      </c>
      <c r="F1391">
        <v>1136</v>
      </c>
      <c r="G1391">
        <v>-371.2</v>
      </c>
      <c r="H1391" s="2">
        <v>4.0000000000000003E-18</v>
      </c>
      <c r="I1391" t="str">
        <f>IF(ISERROR(MATCH(B1391,'Лист 1'!$A$2:$A$207,0)),"no","yes")</f>
        <v>no</v>
      </c>
      <c r="L1391">
        <f>(COUNTIF($I$2:I1391, "no"))/(COUNTIF($I$2:$I$8561, "no"))</f>
        <v>0.14506283662477559</v>
      </c>
      <c r="M1391">
        <f>COUNTIF($I$2:I1391,"yes")/$K$4</f>
        <v>0.86407766990291257</v>
      </c>
    </row>
    <row r="1392" spans="1:13" x14ac:dyDescent="0.35">
      <c r="A1392" t="s">
        <v>3268</v>
      </c>
      <c r="B1392" t="s">
        <v>3269</v>
      </c>
      <c r="C1392">
        <v>182</v>
      </c>
      <c r="D1392">
        <v>955</v>
      </c>
      <c r="E1392">
        <v>1</v>
      </c>
      <c r="F1392">
        <v>1136</v>
      </c>
      <c r="G1392">
        <v>-371.3</v>
      </c>
      <c r="H1392" s="2">
        <v>4.0000000000000003E-18</v>
      </c>
      <c r="I1392" t="str">
        <f>IF(ISERROR(MATCH(B1392,'Лист 1'!$A$2:$A$207,0)),"no","yes")</f>
        <v>no</v>
      </c>
      <c r="L1392">
        <f>(COUNTIF($I$2:I1392, "no"))/(COUNTIF($I$2:$I$8561, "no"))</f>
        <v>0.14518252543387195</v>
      </c>
      <c r="M1392">
        <f>COUNTIF($I$2:I1392,"yes")/$K$4</f>
        <v>0.86407766990291257</v>
      </c>
    </row>
    <row r="1393" spans="1:13" x14ac:dyDescent="0.35">
      <c r="A1393" t="s">
        <v>3270</v>
      </c>
      <c r="B1393" t="s">
        <v>3271</v>
      </c>
      <c r="C1393">
        <v>120</v>
      </c>
      <c r="D1393">
        <v>915</v>
      </c>
      <c r="E1393">
        <v>1</v>
      </c>
      <c r="F1393">
        <v>1136</v>
      </c>
      <c r="G1393">
        <v>-371.3</v>
      </c>
      <c r="H1393" s="2">
        <v>4.0000000000000003E-18</v>
      </c>
      <c r="I1393" t="str">
        <f>IF(ISERROR(MATCH(B1393,'Лист 1'!$A$2:$A$207,0)),"no","yes")</f>
        <v>no</v>
      </c>
      <c r="L1393">
        <f>(COUNTIF($I$2:I1393, "no"))/(COUNTIF($I$2:$I$8561, "no"))</f>
        <v>0.14530221424296827</v>
      </c>
      <c r="M1393">
        <f>COUNTIF($I$2:I1393,"yes")/$K$4</f>
        <v>0.86407766990291257</v>
      </c>
    </row>
    <row r="1394" spans="1:13" x14ac:dyDescent="0.35">
      <c r="A1394" t="s">
        <v>3272</v>
      </c>
      <c r="B1394" t="s">
        <v>3273</v>
      </c>
      <c r="C1394">
        <v>151</v>
      </c>
      <c r="D1394">
        <v>951</v>
      </c>
      <c r="E1394">
        <v>1</v>
      </c>
      <c r="F1394">
        <v>1136</v>
      </c>
      <c r="G1394">
        <v>-371.3</v>
      </c>
      <c r="H1394" s="2">
        <v>4.0000000000000003E-18</v>
      </c>
      <c r="I1394" t="str">
        <f>IF(ISERROR(MATCH(B1394,'Лист 1'!$A$2:$A$207,0)),"no","yes")</f>
        <v>no</v>
      </c>
      <c r="L1394">
        <f>(COUNTIF($I$2:I1394, "no"))/(COUNTIF($I$2:$I$8561, "no"))</f>
        <v>0.14542190305206462</v>
      </c>
      <c r="M1394">
        <f>COUNTIF($I$2:I1394,"yes")/$K$4</f>
        <v>0.86407766990291257</v>
      </c>
    </row>
    <row r="1395" spans="1:13" x14ac:dyDescent="0.35">
      <c r="A1395" t="s">
        <v>3274</v>
      </c>
      <c r="B1395" t="s">
        <v>3275</v>
      </c>
      <c r="C1395">
        <v>252</v>
      </c>
      <c r="D1395">
        <v>1146</v>
      </c>
      <c r="E1395">
        <v>1</v>
      </c>
      <c r="F1395">
        <v>1136</v>
      </c>
      <c r="G1395">
        <v>-371.3</v>
      </c>
      <c r="H1395" s="2">
        <v>4.0000000000000003E-18</v>
      </c>
      <c r="I1395" t="str">
        <f>IF(ISERROR(MATCH(B1395,'Лист 1'!$A$2:$A$207,0)),"no","yes")</f>
        <v>no</v>
      </c>
      <c r="L1395">
        <f>(COUNTIF($I$2:I1395, "no"))/(COUNTIF($I$2:$I$8561, "no"))</f>
        <v>0.14554159186116097</v>
      </c>
      <c r="M1395">
        <f>COUNTIF($I$2:I1395,"yes")/$K$4</f>
        <v>0.86407766990291257</v>
      </c>
    </row>
    <row r="1396" spans="1:13" x14ac:dyDescent="0.35">
      <c r="A1396" t="s">
        <v>3276</v>
      </c>
      <c r="B1396" t="s">
        <v>3277</v>
      </c>
      <c r="C1396">
        <v>120</v>
      </c>
      <c r="D1396">
        <v>915</v>
      </c>
      <c r="E1396">
        <v>1</v>
      </c>
      <c r="F1396">
        <v>1136</v>
      </c>
      <c r="G1396">
        <v>-371.4</v>
      </c>
      <c r="H1396" s="2">
        <v>4.0000000000000003E-18</v>
      </c>
      <c r="I1396" t="str">
        <f>IF(ISERROR(MATCH(B1396,'Лист 1'!$A$2:$A$207,0)),"no","yes")</f>
        <v>no</v>
      </c>
      <c r="L1396">
        <f>(COUNTIF($I$2:I1396, "no"))/(COUNTIF($I$2:$I$8561, "no"))</f>
        <v>0.14566128067025733</v>
      </c>
      <c r="M1396">
        <f>COUNTIF($I$2:I1396,"yes")/$K$4</f>
        <v>0.86407766990291257</v>
      </c>
    </row>
    <row r="1397" spans="1:13" x14ac:dyDescent="0.35">
      <c r="A1397" t="s">
        <v>3278</v>
      </c>
      <c r="B1397" t="s">
        <v>3279</v>
      </c>
      <c r="C1397">
        <v>120</v>
      </c>
      <c r="D1397">
        <v>915</v>
      </c>
      <c r="E1397">
        <v>1</v>
      </c>
      <c r="F1397">
        <v>1136</v>
      </c>
      <c r="G1397">
        <v>-371.4</v>
      </c>
      <c r="H1397" s="2">
        <v>4.0000000000000003E-18</v>
      </c>
      <c r="I1397" t="str">
        <f>IF(ISERROR(MATCH(B1397,'Лист 1'!$A$2:$A$207,0)),"no","yes")</f>
        <v>no</v>
      </c>
      <c r="L1397">
        <f>(COUNTIF($I$2:I1397, "no"))/(COUNTIF($I$2:$I$8561, "no"))</f>
        <v>0.14578096947935368</v>
      </c>
      <c r="M1397">
        <f>COUNTIF($I$2:I1397,"yes")/$K$4</f>
        <v>0.86407766990291257</v>
      </c>
    </row>
    <row r="1398" spans="1:13" x14ac:dyDescent="0.35">
      <c r="A1398" t="s">
        <v>3280</v>
      </c>
      <c r="B1398" t="s">
        <v>3281</v>
      </c>
      <c r="C1398">
        <v>120</v>
      </c>
      <c r="D1398">
        <v>915</v>
      </c>
      <c r="E1398">
        <v>1</v>
      </c>
      <c r="F1398">
        <v>1136</v>
      </c>
      <c r="G1398">
        <v>-371.4</v>
      </c>
      <c r="H1398" s="2">
        <v>4.0000000000000003E-18</v>
      </c>
      <c r="I1398" t="str">
        <f>IF(ISERROR(MATCH(B1398,'Лист 1'!$A$2:$A$207,0)),"no","yes")</f>
        <v>no</v>
      </c>
      <c r="L1398">
        <f>(COUNTIF($I$2:I1398, "no"))/(COUNTIF($I$2:$I$8561, "no"))</f>
        <v>0.14590065828845003</v>
      </c>
      <c r="M1398">
        <f>COUNTIF($I$2:I1398,"yes")/$K$4</f>
        <v>0.86407766990291257</v>
      </c>
    </row>
    <row r="1399" spans="1:13" x14ac:dyDescent="0.35">
      <c r="A1399" t="s">
        <v>3282</v>
      </c>
      <c r="B1399" t="s">
        <v>3283</v>
      </c>
      <c r="C1399">
        <v>120</v>
      </c>
      <c r="D1399">
        <v>915</v>
      </c>
      <c r="E1399">
        <v>1</v>
      </c>
      <c r="F1399">
        <v>1136</v>
      </c>
      <c r="G1399">
        <v>-371.4</v>
      </c>
      <c r="H1399" s="2">
        <v>4.0000000000000003E-18</v>
      </c>
      <c r="I1399" t="str">
        <f>IF(ISERROR(MATCH(B1399,'Лист 1'!$A$2:$A$207,0)),"no","yes")</f>
        <v>no</v>
      </c>
      <c r="L1399">
        <f>(COUNTIF($I$2:I1399, "no"))/(COUNTIF($I$2:$I$8561, "no"))</f>
        <v>0.14602034709754638</v>
      </c>
      <c r="M1399">
        <f>COUNTIF($I$2:I1399,"yes")/$K$4</f>
        <v>0.86407766990291257</v>
      </c>
    </row>
    <row r="1400" spans="1:13" x14ac:dyDescent="0.35">
      <c r="A1400" t="s">
        <v>3284</v>
      </c>
      <c r="B1400" t="s">
        <v>3285</v>
      </c>
      <c r="C1400">
        <v>120</v>
      </c>
      <c r="D1400">
        <v>915</v>
      </c>
      <c r="E1400">
        <v>1</v>
      </c>
      <c r="F1400">
        <v>1136</v>
      </c>
      <c r="G1400">
        <v>-371.4</v>
      </c>
      <c r="H1400" s="2">
        <v>4.0000000000000003E-18</v>
      </c>
      <c r="I1400" t="str">
        <f>IF(ISERROR(MATCH(B1400,'Лист 1'!$A$2:$A$207,0)),"no","yes")</f>
        <v>no</v>
      </c>
      <c r="L1400">
        <f>(COUNTIF($I$2:I1400, "no"))/(COUNTIF($I$2:$I$8561, "no"))</f>
        <v>0.14614003590664273</v>
      </c>
      <c r="M1400">
        <f>COUNTIF($I$2:I1400,"yes")/$K$4</f>
        <v>0.86407766990291257</v>
      </c>
    </row>
    <row r="1401" spans="1:13" x14ac:dyDescent="0.35">
      <c r="A1401" t="s">
        <v>3286</v>
      </c>
      <c r="B1401" t="s">
        <v>3287</v>
      </c>
      <c r="C1401">
        <v>120</v>
      </c>
      <c r="D1401">
        <v>915</v>
      </c>
      <c r="E1401">
        <v>1</v>
      </c>
      <c r="F1401">
        <v>1136</v>
      </c>
      <c r="G1401">
        <v>-371.6</v>
      </c>
      <c r="H1401" s="2">
        <v>4.0999999999999998E-18</v>
      </c>
      <c r="I1401" t="str">
        <f>IF(ISERROR(MATCH(B1401,'Лист 1'!$A$2:$A$207,0)),"no","yes")</f>
        <v>no</v>
      </c>
      <c r="L1401">
        <f>(COUNTIF($I$2:I1401, "no"))/(COUNTIF($I$2:$I$8561, "no"))</f>
        <v>0.14625972471573909</v>
      </c>
      <c r="M1401">
        <f>COUNTIF($I$2:I1401,"yes")/$K$4</f>
        <v>0.86407766990291257</v>
      </c>
    </row>
    <row r="1402" spans="1:13" x14ac:dyDescent="0.35">
      <c r="A1402" t="s">
        <v>3288</v>
      </c>
      <c r="B1402" t="s">
        <v>3289</v>
      </c>
      <c r="C1402">
        <v>222</v>
      </c>
      <c r="D1402">
        <v>945</v>
      </c>
      <c r="E1402">
        <v>1</v>
      </c>
      <c r="F1402">
        <v>1136</v>
      </c>
      <c r="G1402">
        <v>-371.6</v>
      </c>
      <c r="H1402" s="2">
        <v>4.0999999999999998E-18</v>
      </c>
      <c r="I1402" t="str">
        <f>IF(ISERROR(MATCH(B1402,'Лист 1'!$A$2:$A$207,0)),"no","yes")</f>
        <v>no</v>
      </c>
      <c r="L1402">
        <f>(COUNTIF($I$2:I1402, "no"))/(COUNTIF($I$2:$I$8561, "no"))</f>
        <v>0.14637941352483544</v>
      </c>
      <c r="M1402">
        <f>COUNTIF($I$2:I1402,"yes")/$K$4</f>
        <v>0.86407766990291257</v>
      </c>
    </row>
    <row r="1403" spans="1:13" x14ac:dyDescent="0.35">
      <c r="A1403" t="s">
        <v>3290</v>
      </c>
      <c r="B1403" t="s">
        <v>3291</v>
      </c>
      <c r="C1403">
        <v>2</v>
      </c>
      <c r="D1403">
        <v>933</v>
      </c>
      <c r="E1403">
        <v>1</v>
      </c>
      <c r="F1403">
        <v>1136</v>
      </c>
      <c r="G1403">
        <v>-371.7</v>
      </c>
      <c r="H1403" s="2">
        <v>4.0999999999999998E-18</v>
      </c>
      <c r="I1403" t="str">
        <f>IF(ISERROR(MATCH(B1403,'Лист 1'!$A$2:$A$207,0)),"no","yes")</f>
        <v>no</v>
      </c>
      <c r="L1403">
        <f>(COUNTIF($I$2:I1403, "no"))/(COUNTIF($I$2:$I$8561, "no"))</f>
        <v>0.14649910233393179</v>
      </c>
      <c r="M1403">
        <f>COUNTIF($I$2:I1403,"yes")/$K$4</f>
        <v>0.86407766990291257</v>
      </c>
    </row>
    <row r="1404" spans="1:13" x14ac:dyDescent="0.35">
      <c r="A1404" t="s">
        <v>3292</v>
      </c>
      <c r="B1404" t="s">
        <v>3293</v>
      </c>
      <c r="C1404">
        <v>180</v>
      </c>
      <c r="D1404">
        <v>953</v>
      </c>
      <c r="E1404">
        <v>1</v>
      </c>
      <c r="F1404">
        <v>1136</v>
      </c>
      <c r="G1404">
        <v>-371.7</v>
      </c>
      <c r="H1404" s="2">
        <v>4.0999999999999998E-18</v>
      </c>
      <c r="I1404" t="str">
        <f>IF(ISERROR(MATCH(B1404,'Лист 1'!$A$2:$A$207,0)),"no","yes")</f>
        <v>no</v>
      </c>
      <c r="L1404">
        <f>(COUNTIF($I$2:I1404, "no"))/(COUNTIF($I$2:$I$8561, "no"))</f>
        <v>0.14661879114302812</v>
      </c>
      <c r="M1404">
        <f>COUNTIF($I$2:I1404,"yes")/$K$4</f>
        <v>0.86407766990291257</v>
      </c>
    </row>
    <row r="1405" spans="1:13" x14ac:dyDescent="0.35">
      <c r="A1405" t="s">
        <v>3294</v>
      </c>
      <c r="B1405" t="s">
        <v>3295</v>
      </c>
      <c r="C1405">
        <v>215</v>
      </c>
      <c r="D1405">
        <v>915</v>
      </c>
      <c r="E1405">
        <v>1</v>
      </c>
      <c r="F1405">
        <v>1136</v>
      </c>
      <c r="G1405">
        <v>-371.8</v>
      </c>
      <c r="H1405" s="2">
        <v>4.0999999999999998E-18</v>
      </c>
      <c r="I1405" t="str">
        <f>IF(ISERROR(MATCH(B1405,'Лист 1'!$A$2:$A$207,0)),"no","yes")</f>
        <v>no</v>
      </c>
      <c r="L1405">
        <f>(COUNTIF($I$2:I1405, "no"))/(COUNTIF($I$2:$I$8561, "no"))</f>
        <v>0.14673847995212447</v>
      </c>
      <c r="M1405">
        <f>COUNTIF($I$2:I1405,"yes")/$K$4</f>
        <v>0.86407766990291257</v>
      </c>
    </row>
    <row r="1406" spans="1:13" x14ac:dyDescent="0.35">
      <c r="A1406" t="s">
        <v>3296</v>
      </c>
      <c r="B1406" t="s">
        <v>3297</v>
      </c>
      <c r="C1406">
        <v>187</v>
      </c>
      <c r="D1406">
        <v>957</v>
      </c>
      <c r="E1406">
        <v>1</v>
      </c>
      <c r="F1406">
        <v>1136</v>
      </c>
      <c r="G1406">
        <v>-371.8</v>
      </c>
      <c r="H1406" s="2">
        <v>4.0999999999999998E-18</v>
      </c>
      <c r="I1406" t="str">
        <f>IF(ISERROR(MATCH(B1406,'Лист 1'!$A$2:$A$207,0)),"no","yes")</f>
        <v>no</v>
      </c>
      <c r="L1406">
        <f>(COUNTIF($I$2:I1406, "no"))/(COUNTIF($I$2:$I$8561, "no"))</f>
        <v>0.14685816876122082</v>
      </c>
      <c r="M1406">
        <f>COUNTIF($I$2:I1406,"yes")/$K$4</f>
        <v>0.86407766990291257</v>
      </c>
    </row>
    <row r="1407" spans="1:13" x14ac:dyDescent="0.35">
      <c r="A1407" t="s">
        <v>3298</v>
      </c>
      <c r="B1407" t="s">
        <v>3299</v>
      </c>
      <c r="C1407">
        <v>182</v>
      </c>
      <c r="D1407">
        <v>951</v>
      </c>
      <c r="E1407">
        <v>1</v>
      </c>
      <c r="F1407">
        <v>1136</v>
      </c>
      <c r="G1407">
        <v>-372.1</v>
      </c>
      <c r="H1407" s="2">
        <v>4.2E-18</v>
      </c>
      <c r="I1407" t="str">
        <f>IF(ISERROR(MATCH(B1407,'Лист 1'!$A$2:$A$207,0)),"no","yes")</f>
        <v>no</v>
      </c>
      <c r="L1407">
        <f>(COUNTIF($I$2:I1407, "no"))/(COUNTIF($I$2:$I$8561, "no"))</f>
        <v>0.14697785757031717</v>
      </c>
      <c r="M1407">
        <f>COUNTIF($I$2:I1407,"yes")/$K$4</f>
        <v>0.86407766990291257</v>
      </c>
    </row>
    <row r="1408" spans="1:13" x14ac:dyDescent="0.35">
      <c r="A1408" t="s">
        <v>3300</v>
      </c>
      <c r="B1408" t="s">
        <v>3301</v>
      </c>
      <c r="C1408">
        <v>196</v>
      </c>
      <c r="D1408">
        <v>979</v>
      </c>
      <c r="E1408">
        <v>1</v>
      </c>
      <c r="F1408">
        <v>1136</v>
      </c>
      <c r="G1408">
        <v>-372.1</v>
      </c>
      <c r="H1408" s="2">
        <v>4.2E-18</v>
      </c>
      <c r="I1408" t="str">
        <f>IF(ISERROR(MATCH(B1408,'Лист 1'!$A$2:$A$207,0)),"no","yes")</f>
        <v>no</v>
      </c>
      <c r="L1408">
        <f>(COUNTIF($I$2:I1408, "no"))/(COUNTIF($I$2:$I$8561, "no"))</f>
        <v>0.14709754637941352</v>
      </c>
      <c r="M1408">
        <f>COUNTIF($I$2:I1408,"yes")/$K$4</f>
        <v>0.86407766990291257</v>
      </c>
    </row>
    <row r="1409" spans="1:13" x14ac:dyDescent="0.35">
      <c r="A1409" t="s">
        <v>3302</v>
      </c>
      <c r="B1409" t="s">
        <v>3303</v>
      </c>
      <c r="C1409">
        <v>120</v>
      </c>
      <c r="D1409">
        <v>915</v>
      </c>
      <c r="E1409">
        <v>1</v>
      </c>
      <c r="F1409">
        <v>1136</v>
      </c>
      <c r="G1409">
        <v>-372.1</v>
      </c>
      <c r="H1409" s="2">
        <v>4.2E-18</v>
      </c>
      <c r="I1409" t="str">
        <f>IF(ISERROR(MATCH(B1409,'Лист 1'!$A$2:$A$207,0)),"no","yes")</f>
        <v>no</v>
      </c>
      <c r="L1409">
        <f>(COUNTIF($I$2:I1409, "no"))/(COUNTIF($I$2:$I$8561, "no"))</f>
        <v>0.14721723518850988</v>
      </c>
      <c r="M1409">
        <f>COUNTIF($I$2:I1409,"yes")/$K$4</f>
        <v>0.86407766990291257</v>
      </c>
    </row>
    <row r="1410" spans="1:13" x14ac:dyDescent="0.35">
      <c r="A1410" t="s">
        <v>3304</v>
      </c>
      <c r="B1410" t="s">
        <v>3305</v>
      </c>
      <c r="C1410">
        <v>189</v>
      </c>
      <c r="D1410">
        <v>951</v>
      </c>
      <c r="E1410">
        <v>1</v>
      </c>
      <c r="F1410">
        <v>1136</v>
      </c>
      <c r="G1410">
        <v>-372.2</v>
      </c>
      <c r="H1410" s="2">
        <v>4.2E-18</v>
      </c>
      <c r="I1410" t="str">
        <f>IF(ISERROR(MATCH(B1410,'Лист 1'!$A$2:$A$207,0)),"no","yes")</f>
        <v>no</v>
      </c>
      <c r="L1410">
        <f>(COUNTIF($I$2:I1410, "no"))/(COUNTIF($I$2:$I$8561, "no"))</f>
        <v>0.14733692399760623</v>
      </c>
      <c r="M1410">
        <f>COUNTIF($I$2:I1410,"yes")/$K$4</f>
        <v>0.86407766990291257</v>
      </c>
    </row>
    <row r="1411" spans="1:13" x14ac:dyDescent="0.35">
      <c r="A1411" t="s">
        <v>3306</v>
      </c>
      <c r="B1411" t="s">
        <v>3307</v>
      </c>
      <c r="C1411">
        <v>222</v>
      </c>
      <c r="D1411">
        <v>944</v>
      </c>
      <c r="E1411">
        <v>1</v>
      </c>
      <c r="F1411">
        <v>1136</v>
      </c>
      <c r="G1411">
        <v>-372.2</v>
      </c>
      <c r="H1411" s="2">
        <v>4.2E-18</v>
      </c>
      <c r="I1411" t="str">
        <f>IF(ISERROR(MATCH(B1411,'Лист 1'!$A$2:$A$207,0)),"no","yes")</f>
        <v>no</v>
      </c>
      <c r="L1411">
        <f>(COUNTIF($I$2:I1411, "no"))/(COUNTIF($I$2:$I$8561, "no"))</f>
        <v>0.14745661280670258</v>
      </c>
      <c r="M1411">
        <f>COUNTIF($I$2:I1411,"yes")/$K$4</f>
        <v>0.86407766990291257</v>
      </c>
    </row>
    <row r="1412" spans="1:13" x14ac:dyDescent="0.35">
      <c r="A1412" t="s">
        <v>3308</v>
      </c>
      <c r="B1412" t="s">
        <v>3309</v>
      </c>
      <c r="C1412">
        <v>251</v>
      </c>
      <c r="D1412">
        <v>1171</v>
      </c>
      <c r="E1412">
        <v>1</v>
      </c>
      <c r="F1412">
        <v>1136</v>
      </c>
      <c r="G1412">
        <v>-372.2</v>
      </c>
      <c r="H1412" s="2">
        <v>4.2E-18</v>
      </c>
      <c r="I1412" t="str">
        <f>IF(ISERROR(MATCH(B1412,'Лист 1'!$A$2:$A$207,0)),"no","yes")</f>
        <v>no</v>
      </c>
      <c r="L1412">
        <f>(COUNTIF($I$2:I1412, "no"))/(COUNTIF($I$2:$I$8561, "no"))</f>
        <v>0.14757630161579893</v>
      </c>
      <c r="M1412">
        <f>COUNTIF($I$2:I1412,"yes")/$K$4</f>
        <v>0.86407766990291257</v>
      </c>
    </row>
    <row r="1413" spans="1:13" x14ac:dyDescent="0.35">
      <c r="A1413" t="s">
        <v>3310</v>
      </c>
      <c r="B1413" t="s">
        <v>3311</v>
      </c>
      <c r="C1413">
        <v>4</v>
      </c>
      <c r="D1413">
        <v>730</v>
      </c>
      <c r="E1413">
        <v>1</v>
      </c>
      <c r="F1413">
        <v>1136</v>
      </c>
      <c r="G1413">
        <v>-372.4</v>
      </c>
      <c r="H1413" s="2">
        <v>4.3000000000000002E-18</v>
      </c>
      <c r="I1413" t="str">
        <f>IF(ISERROR(MATCH(B1413,'Лист 1'!$A$2:$A$207,0)),"no","yes")</f>
        <v>no</v>
      </c>
      <c r="L1413">
        <f>(COUNTIF($I$2:I1413, "no"))/(COUNTIF($I$2:$I$8561, "no"))</f>
        <v>0.14769599042489528</v>
      </c>
      <c r="M1413">
        <f>COUNTIF($I$2:I1413,"yes")/$K$4</f>
        <v>0.86407766990291257</v>
      </c>
    </row>
    <row r="1414" spans="1:13" x14ac:dyDescent="0.35">
      <c r="A1414" t="s">
        <v>3312</v>
      </c>
      <c r="B1414" t="s">
        <v>3313</v>
      </c>
      <c r="C1414">
        <v>1</v>
      </c>
      <c r="D1414">
        <v>636</v>
      </c>
      <c r="E1414">
        <v>1</v>
      </c>
      <c r="F1414">
        <v>1136</v>
      </c>
      <c r="G1414">
        <v>-372.4</v>
      </c>
      <c r="H1414" s="2">
        <v>4.3000000000000002E-18</v>
      </c>
      <c r="I1414" t="str">
        <f>IF(ISERROR(MATCH(B1414,'Лист 1'!$A$2:$A$207,0)),"no","yes")</f>
        <v>no</v>
      </c>
      <c r="L1414">
        <f>(COUNTIF($I$2:I1414, "no"))/(COUNTIF($I$2:$I$8561, "no"))</f>
        <v>0.14781567923399161</v>
      </c>
      <c r="M1414">
        <f>COUNTIF($I$2:I1414,"yes")/$K$4</f>
        <v>0.86407766990291257</v>
      </c>
    </row>
    <row r="1415" spans="1:13" x14ac:dyDescent="0.35">
      <c r="A1415" t="s">
        <v>3314</v>
      </c>
      <c r="B1415" t="s">
        <v>3315</v>
      </c>
      <c r="C1415">
        <v>132</v>
      </c>
      <c r="D1415">
        <v>927</v>
      </c>
      <c r="E1415">
        <v>1</v>
      </c>
      <c r="F1415">
        <v>1136</v>
      </c>
      <c r="G1415">
        <v>-372.5</v>
      </c>
      <c r="H1415" s="2">
        <v>4.3000000000000002E-18</v>
      </c>
      <c r="I1415" t="str">
        <f>IF(ISERROR(MATCH(B1415,'Лист 1'!$A$2:$A$207,0)),"no","yes")</f>
        <v>no</v>
      </c>
      <c r="L1415">
        <f>(COUNTIF($I$2:I1415, "no"))/(COUNTIF($I$2:$I$8561, "no"))</f>
        <v>0.14793536804308796</v>
      </c>
      <c r="M1415">
        <f>COUNTIF($I$2:I1415,"yes")/$K$4</f>
        <v>0.86407766990291257</v>
      </c>
    </row>
    <row r="1416" spans="1:13" x14ac:dyDescent="0.35">
      <c r="A1416" t="s">
        <v>3316</v>
      </c>
      <c r="B1416" t="s">
        <v>3317</v>
      </c>
      <c r="C1416">
        <v>412</v>
      </c>
      <c r="D1416">
        <v>1157</v>
      </c>
      <c r="E1416">
        <v>1</v>
      </c>
      <c r="F1416">
        <v>1136</v>
      </c>
      <c r="G1416">
        <v>-372.5</v>
      </c>
      <c r="H1416" s="2">
        <v>4.3000000000000002E-18</v>
      </c>
      <c r="I1416" t="str">
        <f>IF(ISERROR(MATCH(B1416,'Лист 1'!$A$2:$A$207,0)),"no","yes")</f>
        <v>no</v>
      </c>
      <c r="L1416">
        <f>(COUNTIF($I$2:I1416, "no"))/(COUNTIF($I$2:$I$8561, "no"))</f>
        <v>0.14805505685218431</v>
      </c>
      <c r="M1416">
        <f>COUNTIF($I$2:I1416,"yes")/$K$4</f>
        <v>0.86407766990291257</v>
      </c>
    </row>
    <row r="1417" spans="1:13" x14ac:dyDescent="0.35">
      <c r="A1417" t="s">
        <v>3318</v>
      </c>
      <c r="B1417" t="s">
        <v>3319</v>
      </c>
      <c r="C1417">
        <v>188</v>
      </c>
      <c r="D1417">
        <v>951</v>
      </c>
      <c r="E1417">
        <v>1</v>
      </c>
      <c r="F1417">
        <v>1136</v>
      </c>
      <c r="G1417">
        <v>-372.7</v>
      </c>
      <c r="H1417" s="2">
        <v>4.3999999999999997E-18</v>
      </c>
      <c r="I1417" t="str">
        <f>IF(ISERROR(MATCH(B1417,'Лист 1'!$A$2:$A$207,0)),"no","yes")</f>
        <v>no</v>
      </c>
      <c r="L1417">
        <f>(COUNTIF($I$2:I1417, "no"))/(COUNTIF($I$2:$I$8561, "no"))</f>
        <v>0.14817474566128067</v>
      </c>
      <c r="M1417">
        <f>COUNTIF($I$2:I1417,"yes")/$K$4</f>
        <v>0.86407766990291257</v>
      </c>
    </row>
    <row r="1418" spans="1:13" x14ac:dyDescent="0.35">
      <c r="A1418" t="s">
        <v>3320</v>
      </c>
      <c r="B1418" t="s">
        <v>3321</v>
      </c>
      <c r="C1418">
        <v>450</v>
      </c>
      <c r="D1418">
        <v>1171</v>
      </c>
      <c r="E1418">
        <v>1</v>
      </c>
      <c r="F1418">
        <v>1136</v>
      </c>
      <c r="G1418">
        <v>-372.8</v>
      </c>
      <c r="H1418" s="2">
        <v>4.3999999999999997E-18</v>
      </c>
      <c r="I1418" t="str">
        <f>IF(ISERROR(MATCH(B1418,'Лист 1'!$A$2:$A$207,0)),"no","yes")</f>
        <v>no</v>
      </c>
      <c r="L1418">
        <f>(COUNTIF($I$2:I1418, "no"))/(COUNTIF($I$2:$I$8561, "no"))</f>
        <v>0.14829443447037702</v>
      </c>
      <c r="M1418">
        <f>COUNTIF($I$2:I1418,"yes")/$K$4</f>
        <v>0.86407766990291257</v>
      </c>
    </row>
    <row r="1419" spans="1:13" x14ac:dyDescent="0.35">
      <c r="A1419" t="s">
        <v>3322</v>
      </c>
      <c r="B1419" t="s">
        <v>3323</v>
      </c>
      <c r="C1419">
        <v>120</v>
      </c>
      <c r="D1419">
        <v>915</v>
      </c>
      <c r="E1419">
        <v>1</v>
      </c>
      <c r="F1419">
        <v>1136</v>
      </c>
      <c r="G1419">
        <v>-372.8</v>
      </c>
      <c r="H1419" s="2">
        <v>4.3999999999999997E-18</v>
      </c>
      <c r="I1419" t="str">
        <f>IF(ISERROR(MATCH(B1419,'Лист 1'!$A$2:$A$207,0)),"no","yes")</f>
        <v>no</v>
      </c>
      <c r="L1419">
        <f>(COUNTIF($I$2:I1419, "no"))/(COUNTIF($I$2:$I$8561, "no"))</f>
        <v>0.14841412327947337</v>
      </c>
      <c r="M1419">
        <f>COUNTIF($I$2:I1419,"yes")/$K$4</f>
        <v>0.86407766990291257</v>
      </c>
    </row>
    <row r="1420" spans="1:13" x14ac:dyDescent="0.35">
      <c r="A1420" t="s">
        <v>3324</v>
      </c>
      <c r="B1420" t="s">
        <v>3325</v>
      </c>
      <c r="C1420">
        <v>243</v>
      </c>
      <c r="D1420">
        <v>1085</v>
      </c>
      <c r="E1420">
        <v>1</v>
      </c>
      <c r="F1420">
        <v>1136</v>
      </c>
      <c r="G1420">
        <v>-373</v>
      </c>
      <c r="H1420" s="2">
        <v>4.4999999999999999E-18</v>
      </c>
      <c r="I1420" t="str">
        <f>IF(ISERROR(MATCH(B1420,'Лист 1'!$A$2:$A$207,0)),"no","yes")</f>
        <v>no</v>
      </c>
      <c r="L1420">
        <f>(COUNTIF($I$2:I1420, "no"))/(COUNTIF($I$2:$I$8561, "no"))</f>
        <v>0.14853381208856972</v>
      </c>
      <c r="M1420">
        <f>COUNTIF($I$2:I1420,"yes")/$K$4</f>
        <v>0.86407766990291257</v>
      </c>
    </row>
    <row r="1421" spans="1:13" x14ac:dyDescent="0.35">
      <c r="A1421" t="s">
        <v>3326</v>
      </c>
      <c r="B1421" t="s">
        <v>3327</v>
      </c>
      <c r="C1421">
        <v>270</v>
      </c>
      <c r="D1421">
        <v>1210</v>
      </c>
      <c r="E1421">
        <v>1</v>
      </c>
      <c r="F1421">
        <v>1136</v>
      </c>
      <c r="G1421">
        <v>-373.1</v>
      </c>
      <c r="H1421" s="2">
        <v>4.4999999999999999E-18</v>
      </c>
      <c r="I1421" t="str">
        <f>IF(ISERROR(MATCH(B1421,'Лист 1'!$A$2:$A$207,0)),"no","yes")</f>
        <v>no</v>
      </c>
      <c r="L1421">
        <f>(COUNTIF($I$2:I1421, "no"))/(COUNTIF($I$2:$I$8561, "no"))</f>
        <v>0.14865350089766607</v>
      </c>
      <c r="M1421">
        <f>COUNTIF($I$2:I1421,"yes")/$K$4</f>
        <v>0.86407766990291257</v>
      </c>
    </row>
    <row r="1422" spans="1:13" x14ac:dyDescent="0.35">
      <c r="A1422" t="s">
        <v>3328</v>
      </c>
      <c r="B1422" t="s">
        <v>3329</v>
      </c>
      <c r="C1422">
        <v>36</v>
      </c>
      <c r="D1422">
        <v>800</v>
      </c>
      <c r="E1422">
        <v>1</v>
      </c>
      <c r="F1422">
        <v>1136</v>
      </c>
      <c r="G1422">
        <v>-373.1</v>
      </c>
      <c r="H1422" s="2">
        <v>4.4999999999999999E-18</v>
      </c>
      <c r="I1422" t="str">
        <f>IF(ISERROR(MATCH(B1422,'Лист 1'!$A$2:$A$207,0)),"no","yes")</f>
        <v>no</v>
      </c>
      <c r="L1422">
        <f>(COUNTIF($I$2:I1422, "no"))/(COUNTIF($I$2:$I$8561, "no"))</f>
        <v>0.14877318970676243</v>
      </c>
      <c r="M1422">
        <f>COUNTIF($I$2:I1422,"yes")/$K$4</f>
        <v>0.86407766990291257</v>
      </c>
    </row>
    <row r="1423" spans="1:13" x14ac:dyDescent="0.35">
      <c r="A1423" t="s">
        <v>3330</v>
      </c>
      <c r="B1423" t="s">
        <v>3331</v>
      </c>
      <c r="C1423">
        <v>384</v>
      </c>
      <c r="D1423">
        <v>1168</v>
      </c>
      <c r="E1423">
        <v>1</v>
      </c>
      <c r="F1423">
        <v>1136</v>
      </c>
      <c r="G1423">
        <v>-373.2</v>
      </c>
      <c r="H1423" s="2">
        <v>4.4999999999999999E-18</v>
      </c>
      <c r="I1423" t="str">
        <f>IF(ISERROR(MATCH(B1423,'Лист 1'!$A$2:$A$207,0)),"no","yes")</f>
        <v>no</v>
      </c>
      <c r="L1423">
        <f>(COUNTIF($I$2:I1423, "no"))/(COUNTIF($I$2:$I$8561, "no"))</f>
        <v>0.14889287851585878</v>
      </c>
      <c r="M1423">
        <f>COUNTIF($I$2:I1423,"yes")/$K$4</f>
        <v>0.86407766990291257</v>
      </c>
    </row>
    <row r="1424" spans="1:13" x14ac:dyDescent="0.35">
      <c r="A1424" t="s">
        <v>3332</v>
      </c>
      <c r="B1424" t="s">
        <v>3333</v>
      </c>
      <c r="C1424">
        <v>120</v>
      </c>
      <c r="D1424">
        <v>915</v>
      </c>
      <c r="E1424">
        <v>1</v>
      </c>
      <c r="F1424">
        <v>1136</v>
      </c>
      <c r="G1424">
        <v>-373.2</v>
      </c>
      <c r="H1424" s="2">
        <v>4.4999999999999999E-18</v>
      </c>
      <c r="I1424" t="str">
        <f>IF(ISERROR(MATCH(B1424,'Лист 1'!$A$2:$A$207,0)),"no","yes")</f>
        <v>no</v>
      </c>
      <c r="L1424">
        <f>(COUNTIF($I$2:I1424, "no"))/(COUNTIF($I$2:$I$8561, "no"))</f>
        <v>0.1490125673249551</v>
      </c>
      <c r="M1424">
        <f>COUNTIF($I$2:I1424,"yes")/$K$4</f>
        <v>0.86407766990291257</v>
      </c>
    </row>
    <row r="1425" spans="1:13" x14ac:dyDescent="0.35">
      <c r="A1425" t="s">
        <v>3334</v>
      </c>
      <c r="B1425" t="s">
        <v>3335</v>
      </c>
      <c r="C1425">
        <v>404</v>
      </c>
      <c r="D1425">
        <v>1149</v>
      </c>
      <c r="E1425">
        <v>1</v>
      </c>
      <c r="F1425">
        <v>1136</v>
      </c>
      <c r="G1425">
        <v>-373.3</v>
      </c>
      <c r="H1425" s="2">
        <v>4.6000000000000002E-18</v>
      </c>
      <c r="I1425" t="str">
        <f>IF(ISERROR(MATCH(B1425,'Лист 1'!$A$2:$A$207,0)),"no","yes")</f>
        <v>no</v>
      </c>
      <c r="L1425">
        <f>(COUNTIF($I$2:I1425, "no"))/(COUNTIF($I$2:$I$8561, "no"))</f>
        <v>0.14913225613405146</v>
      </c>
      <c r="M1425">
        <f>COUNTIF($I$2:I1425,"yes")/$K$4</f>
        <v>0.86407766990291257</v>
      </c>
    </row>
    <row r="1426" spans="1:13" x14ac:dyDescent="0.35">
      <c r="A1426" t="s">
        <v>3336</v>
      </c>
      <c r="B1426" t="s">
        <v>3337</v>
      </c>
      <c r="C1426">
        <v>190</v>
      </c>
      <c r="D1426">
        <v>952</v>
      </c>
      <c r="E1426">
        <v>1</v>
      </c>
      <c r="F1426">
        <v>1136</v>
      </c>
      <c r="G1426">
        <v>-373.4</v>
      </c>
      <c r="H1426" s="2">
        <v>4.6000000000000002E-18</v>
      </c>
      <c r="I1426" t="str">
        <f>IF(ISERROR(MATCH(B1426,'Лист 1'!$A$2:$A$207,0)),"no","yes")</f>
        <v>no</v>
      </c>
      <c r="L1426">
        <f>(COUNTIF($I$2:I1426, "no"))/(COUNTIF($I$2:$I$8561, "no"))</f>
        <v>0.14925194494314781</v>
      </c>
      <c r="M1426">
        <f>COUNTIF($I$2:I1426,"yes")/$K$4</f>
        <v>0.86407766990291257</v>
      </c>
    </row>
    <row r="1427" spans="1:13" x14ac:dyDescent="0.35">
      <c r="A1427" t="s">
        <v>3338</v>
      </c>
      <c r="B1427" t="s">
        <v>3339</v>
      </c>
      <c r="C1427">
        <v>251</v>
      </c>
      <c r="D1427">
        <v>1171</v>
      </c>
      <c r="E1427">
        <v>1</v>
      </c>
      <c r="F1427">
        <v>1136</v>
      </c>
      <c r="G1427">
        <v>-373.4</v>
      </c>
      <c r="H1427" s="2">
        <v>4.6000000000000002E-18</v>
      </c>
      <c r="I1427" t="str">
        <f>IF(ISERROR(MATCH(B1427,'Лист 1'!$A$2:$A$207,0)),"no","yes")</f>
        <v>no</v>
      </c>
      <c r="L1427">
        <f>(COUNTIF($I$2:I1427, "no"))/(COUNTIF($I$2:$I$8561, "no"))</f>
        <v>0.14937163375224416</v>
      </c>
      <c r="M1427">
        <f>COUNTIF($I$2:I1427,"yes")/$K$4</f>
        <v>0.86407766990291257</v>
      </c>
    </row>
    <row r="1428" spans="1:13" x14ac:dyDescent="0.35">
      <c r="A1428" t="s">
        <v>3340</v>
      </c>
      <c r="B1428" t="s">
        <v>3341</v>
      </c>
      <c r="C1428">
        <v>251</v>
      </c>
      <c r="D1428">
        <v>1171</v>
      </c>
      <c r="E1428">
        <v>1</v>
      </c>
      <c r="F1428">
        <v>1136</v>
      </c>
      <c r="G1428">
        <v>-373.4</v>
      </c>
      <c r="H1428" s="2">
        <v>4.6000000000000002E-18</v>
      </c>
      <c r="I1428" t="str">
        <f>IF(ISERROR(MATCH(B1428,'Лист 1'!$A$2:$A$207,0)),"no","yes")</f>
        <v>no</v>
      </c>
      <c r="L1428">
        <f>(COUNTIF($I$2:I1428, "no"))/(COUNTIF($I$2:$I$8561, "no"))</f>
        <v>0.14949132256134051</v>
      </c>
      <c r="M1428">
        <f>COUNTIF($I$2:I1428,"yes")/$K$4</f>
        <v>0.86407766990291257</v>
      </c>
    </row>
    <row r="1429" spans="1:13" x14ac:dyDescent="0.35">
      <c r="A1429" t="s">
        <v>3342</v>
      </c>
      <c r="B1429" t="s">
        <v>3343</v>
      </c>
      <c r="C1429">
        <v>120</v>
      </c>
      <c r="D1429">
        <v>915</v>
      </c>
      <c r="E1429">
        <v>1</v>
      </c>
      <c r="F1429">
        <v>1136</v>
      </c>
      <c r="G1429">
        <v>-373.7</v>
      </c>
      <c r="H1429" s="2">
        <v>4.6999999999999996E-18</v>
      </c>
      <c r="I1429" t="str">
        <f>IF(ISERROR(MATCH(B1429,'Лист 1'!$A$2:$A$207,0)),"no","yes")</f>
        <v>no</v>
      </c>
      <c r="L1429">
        <f>(COUNTIF($I$2:I1429, "no"))/(COUNTIF($I$2:$I$8561, "no"))</f>
        <v>0.14961101137043686</v>
      </c>
      <c r="M1429">
        <f>COUNTIF($I$2:I1429,"yes")/$K$4</f>
        <v>0.86407766990291257</v>
      </c>
    </row>
    <row r="1430" spans="1:13" x14ac:dyDescent="0.35">
      <c r="A1430" t="s">
        <v>3344</v>
      </c>
      <c r="B1430" t="s">
        <v>3345</v>
      </c>
      <c r="C1430">
        <v>384</v>
      </c>
      <c r="D1430">
        <v>1168</v>
      </c>
      <c r="E1430">
        <v>1</v>
      </c>
      <c r="F1430">
        <v>1136</v>
      </c>
      <c r="G1430">
        <v>-373.7</v>
      </c>
      <c r="H1430" s="2">
        <v>4.6999999999999996E-18</v>
      </c>
      <c r="I1430" t="str">
        <f>IF(ISERROR(MATCH(B1430,'Лист 1'!$A$2:$A$207,0)),"no","yes")</f>
        <v>no</v>
      </c>
      <c r="L1430">
        <f>(COUNTIF($I$2:I1430, "no"))/(COUNTIF($I$2:$I$8561, "no"))</f>
        <v>0.14973070017953322</v>
      </c>
      <c r="M1430">
        <f>COUNTIF($I$2:I1430,"yes")/$K$4</f>
        <v>0.86407766990291257</v>
      </c>
    </row>
    <row r="1431" spans="1:13" x14ac:dyDescent="0.35">
      <c r="A1431" t="s">
        <v>3346</v>
      </c>
      <c r="B1431" t="s">
        <v>3347</v>
      </c>
      <c r="C1431">
        <v>154</v>
      </c>
      <c r="D1431">
        <v>798</v>
      </c>
      <c r="E1431">
        <v>1</v>
      </c>
      <c r="F1431">
        <v>1136</v>
      </c>
      <c r="G1431">
        <v>-373.7</v>
      </c>
      <c r="H1431" s="2">
        <v>4.6999999999999996E-18</v>
      </c>
      <c r="I1431" t="str">
        <f>IF(ISERROR(MATCH(B1431,'Лист 1'!$A$2:$A$207,0)),"no","yes")</f>
        <v>no</v>
      </c>
      <c r="L1431">
        <f>(COUNTIF($I$2:I1431, "no"))/(COUNTIF($I$2:$I$8561, "no"))</f>
        <v>0.14985038898862957</v>
      </c>
      <c r="M1431">
        <f>COUNTIF($I$2:I1431,"yes")/$K$4</f>
        <v>0.86407766990291257</v>
      </c>
    </row>
    <row r="1432" spans="1:13" x14ac:dyDescent="0.35">
      <c r="A1432" t="s">
        <v>3348</v>
      </c>
      <c r="B1432" t="s">
        <v>3349</v>
      </c>
      <c r="C1432">
        <v>84</v>
      </c>
      <c r="D1432">
        <v>922</v>
      </c>
      <c r="E1432">
        <v>1</v>
      </c>
      <c r="F1432">
        <v>1136</v>
      </c>
      <c r="G1432">
        <v>-373.8</v>
      </c>
      <c r="H1432" s="2">
        <v>4.6999999999999996E-18</v>
      </c>
      <c r="I1432" t="str">
        <f>IF(ISERROR(MATCH(B1432,'Лист 1'!$A$2:$A$207,0)),"no","yes")</f>
        <v>no</v>
      </c>
      <c r="L1432">
        <f>(COUNTIF($I$2:I1432, "no"))/(COUNTIF($I$2:$I$8561, "no"))</f>
        <v>0.14997007779772592</v>
      </c>
      <c r="M1432">
        <f>COUNTIF($I$2:I1432,"yes")/$K$4</f>
        <v>0.86407766990291257</v>
      </c>
    </row>
    <row r="1433" spans="1:13" x14ac:dyDescent="0.35">
      <c r="A1433" t="s">
        <v>3350</v>
      </c>
      <c r="B1433" t="s">
        <v>3351</v>
      </c>
      <c r="C1433">
        <v>138</v>
      </c>
      <c r="D1433">
        <v>901</v>
      </c>
      <c r="E1433">
        <v>1</v>
      </c>
      <c r="F1433">
        <v>1136</v>
      </c>
      <c r="G1433">
        <v>-373.9</v>
      </c>
      <c r="H1433" s="2">
        <v>4.6999999999999996E-18</v>
      </c>
      <c r="I1433" t="str">
        <f>IF(ISERROR(MATCH(B1433,'Лист 1'!$A$2:$A$207,0)),"no","yes")</f>
        <v>no</v>
      </c>
      <c r="L1433">
        <f>(COUNTIF($I$2:I1433, "no"))/(COUNTIF($I$2:$I$8561, "no"))</f>
        <v>0.15008976660682227</v>
      </c>
      <c r="M1433">
        <f>COUNTIF($I$2:I1433,"yes")/$K$4</f>
        <v>0.86407766990291257</v>
      </c>
    </row>
    <row r="1434" spans="1:13" x14ac:dyDescent="0.35">
      <c r="A1434" t="s">
        <v>3352</v>
      </c>
      <c r="B1434" t="s">
        <v>3353</v>
      </c>
      <c r="C1434">
        <v>132</v>
      </c>
      <c r="D1434">
        <v>927</v>
      </c>
      <c r="E1434">
        <v>1</v>
      </c>
      <c r="F1434">
        <v>1136</v>
      </c>
      <c r="G1434">
        <v>-373.9</v>
      </c>
      <c r="H1434" s="2">
        <v>4.7999999999999999E-18</v>
      </c>
      <c r="I1434" t="str">
        <f>IF(ISERROR(MATCH(B1434,'Лист 1'!$A$2:$A$207,0)),"no","yes")</f>
        <v>no</v>
      </c>
      <c r="L1434">
        <f>(COUNTIF($I$2:I1434, "no"))/(COUNTIF($I$2:$I$8561, "no"))</f>
        <v>0.15020945541591862</v>
      </c>
      <c r="M1434">
        <f>COUNTIF($I$2:I1434,"yes")/$K$4</f>
        <v>0.86407766990291257</v>
      </c>
    </row>
    <row r="1435" spans="1:13" x14ac:dyDescent="0.35">
      <c r="A1435" t="s">
        <v>3354</v>
      </c>
      <c r="B1435" t="s">
        <v>3355</v>
      </c>
      <c r="C1435">
        <v>120</v>
      </c>
      <c r="D1435">
        <v>915</v>
      </c>
      <c r="E1435">
        <v>1</v>
      </c>
      <c r="F1435">
        <v>1136</v>
      </c>
      <c r="G1435">
        <v>-374.2</v>
      </c>
      <c r="H1435" s="2">
        <v>4.7999999999999999E-18</v>
      </c>
      <c r="I1435" t="str">
        <f>IF(ISERROR(MATCH(B1435,'Лист 1'!$A$2:$A$207,0)),"no","yes")</f>
        <v>no</v>
      </c>
      <c r="L1435">
        <f>(COUNTIF($I$2:I1435, "no"))/(COUNTIF($I$2:$I$8561, "no"))</f>
        <v>0.15032914422501495</v>
      </c>
      <c r="M1435">
        <f>COUNTIF($I$2:I1435,"yes")/$K$4</f>
        <v>0.86407766990291257</v>
      </c>
    </row>
    <row r="1436" spans="1:13" x14ac:dyDescent="0.35">
      <c r="A1436" t="s">
        <v>3356</v>
      </c>
      <c r="B1436" t="s">
        <v>3357</v>
      </c>
      <c r="C1436">
        <v>267</v>
      </c>
      <c r="D1436">
        <v>1152</v>
      </c>
      <c r="E1436">
        <v>1</v>
      </c>
      <c r="F1436">
        <v>1136</v>
      </c>
      <c r="G1436">
        <v>-374.3</v>
      </c>
      <c r="H1436" s="2">
        <v>4.9000000000000001E-18</v>
      </c>
      <c r="I1436" t="str">
        <f>IF(ISERROR(MATCH(B1436,'Лист 1'!$A$2:$A$207,0)),"no","yes")</f>
        <v>no</v>
      </c>
      <c r="L1436">
        <f>(COUNTIF($I$2:I1436, "no"))/(COUNTIF($I$2:$I$8561, "no"))</f>
        <v>0.1504488330341113</v>
      </c>
      <c r="M1436">
        <f>COUNTIF($I$2:I1436,"yes")/$K$4</f>
        <v>0.86407766990291257</v>
      </c>
    </row>
    <row r="1437" spans="1:13" x14ac:dyDescent="0.35">
      <c r="A1437" t="s">
        <v>3358</v>
      </c>
      <c r="B1437" t="s">
        <v>3359</v>
      </c>
      <c r="C1437">
        <v>386</v>
      </c>
      <c r="D1437">
        <v>1188</v>
      </c>
      <c r="E1437">
        <v>1</v>
      </c>
      <c r="F1437">
        <v>1136</v>
      </c>
      <c r="G1437">
        <v>-374.3</v>
      </c>
      <c r="H1437" s="2">
        <v>4.9000000000000001E-18</v>
      </c>
      <c r="I1437" t="str">
        <f>IF(ISERROR(MATCH(B1437,'Лист 1'!$A$2:$A$207,0)),"no","yes")</f>
        <v>no</v>
      </c>
      <c r="L1437">
        <f>(COUNTIF($I$2:I1437, "no"))/(COUNTIF($I$2:$I$8561, "no"))</f>
        <v>0.15056852184320765</v>
      </c>
      <c r="M1437">
        <f>COUNTIF($I$2:I1437,"yes")/$K$4</f>
        <v>0.86407766990291257</v>
      </c>
    </row>
    <row r="1438" spans="1:13" x14ac:dyDescent="0.35">
      <c r="A1438" t="s">
        <v>3360</v>
      </c>
      <c r="B1438" t="s">
        <v>3361</v>
      </c>
      <c r="C1438">
        <v>120</v>
      </c>
      <c r="D1438">
        <v>915</v>
      </c>
      <c r="E1438">
        <v>1</v>
      </c>
      <c r="F1438">
        <v>1136</v>
      </c>
      <c r="G1438">
        <v>-374.3</v>
      </c>
      <c r="H1438" s="2">
        <v>4.9000000000000001E-18</v>
      </c>
      <c r="I1438" t="str">
        <f>IF(ISERROR(MATCH(B1438,'Лист 1'!$A$2:$A$207,0)),"no","yes")</f>
        <v>no</v>
      </c>
      <c r="L1438">
        <f>(COUNTIF($I$2:I1438, "no"))/(COUNTIF($I$2:$I$8561, "no"))</f>
        <v>0.15068821065230401</v>
      </c>
      <c r="M1438">
        <f>COUNTIF($I$2:I1438,"yes")/$K$4</f>
        <v>0.86407766990291257</v>
      </c>
    </row>
    <row r="1439" spans="1:13" x14ac:dyDescent="0.35">
      <c r="A1439" t="s">
        <v>3362</v>
      </c>
      <c r="B1439" t="s">
        <v>3363</v>
      </c>
      <c r="C1439">
        <v>143</v>
      </c>
      <c r="D1439">
        <v>1107</v>
      </c>
      <c r="E1439">
        <v>1</v>
      </c>
      <c r="F1439">
        <v>1136</v>
      </c>
      <c r="G1439">
        <v>-374.3</v>
      </c>
      <c r="H1439" s="2">
        <v>4.9000000000000001E-18</v>
      </c>
      <c r="I1439" t="str">
        <f>IF(ISERROR(MATCH(B1439,'Лист 1'!$A$2:$A$207,0)),"no","yes")</f>
        <v>no</v>
      </c>
      <c r="L1439">
        <f>(COUNTIF($I$2:I1439, "no"))/(COUNTIF($I$2:$I$8561, "no"))</f>
        <v>0.15080789946140036</v>
      </c>
      <c r="M1439">
        <f>COUNTIF($I$2:I1439,"yes")/$K$4</f>
        <v>0.86407766990291257</v>
      </c>
    </row>
    <row r="1440" spans="1:13" x14ac:dyDescent="0.35">
      <c r="A1440" t="s">
        <v>3364</v>
      </c>
      <c r="B1440" t="s">
        <v>3365</v>
      </c>
      <c r="C1440">
        <v>156</v>
      </c>
      <c r="D1440">
        <v>914</v>
      </c>
      <c r="E1440">
        <v>1</v>
      </c>
      <c r="F1440">
        <v>1136</v>
      </c>
      <c r="G1440">
        <v>-374.4</v>
      </c>
      <c r="H1440" s="2">
        <v>4.9000000000000001E-18</v>
      </c>
      <c r="I1440" t="str">
        <f>IF(ISERROR(MATCH(B1440,'Лист 1'!$A$2:$A$207,0)),"no","yes")</f>
        <v>no</v>
      </c>
      <c r="L1440">
        <f>(COUNTIF($I$2:I1440, "no"))/(COUNTIF($I$2:$I$8561, "no"))</f>
        <v>0.15092758827049671</v>
      </c>
      <c r="M1440">
        <f>COUNTIF($I$2:I1440,"yes")/$K$4</f>
        <v>0.86407766990291257</v>
      </c>
    </row>
    <row r="1441" spans="1:13" x14ac:dyDescent="0.35">
      <c r="A1441" t="s">
        <v>3366</v>
      </c>
      <c r="B1441" t="s">
        <v>3367</v>
      </c>
      <c r="C1441">
        <v>84</v>
      </c>
      <c r="D1441">
        <v>922</v>
      </c>
      <c r="E1441">
        <v>1</v>
      </c>
      <c r="F1441">
        <v>1136</v>
      </c>
      <c r="G1441">
        <v>-374.6</v>
      </c>
      <c r="H1441" s="2">
        <v>5.0000000000000004E-18</v>
      </c>
      <c r="I1441" t="str">
        <f>IF(ISERROR(MATCH(B1441,'Лист 1'!$A$2:$A$207,0)),"no","yes")</f>
        <v>no</v>
      </c>
      <c r="L1441">
        <f>(COUNTIF($I$2:I1441, "no"))/(COUNTIF($I$2:$I$8561, "no"))</f>
        <v>0.15104727707959306</v>
      </c>
      <c r="M1441">
        <f>COUNTIF($I$2:I1441,"yes")/$K$4</f>
        <v>0.86407766990291257</v>
      </c>
    </row>
    <row r="1442" spans="1:13" x14ac:dyDescent="0.35">
      <c r="A1442" t="s">
        <v>3368</v>
      </c>
      <c r="B1442" t="s">
        <v>3369</v>
      </c>
      <c r="C1442">
        <v>80</v>
      </c>
      <c r="D1442">
        <v>935</v>
      </c>
      <c r="E1442">
        <v>1</v>
      </c>
      <c r="F1442">
        <v>1136</v>
      </c>
      <c r="G1442">
        <v>-374.6</v>
      </c>
      <c r="H1442" s="2">
        <v>5.0000000000000004E-18</v>
      </c>
      <c r="I1442" t="str">
        <f>IF(ISERROR(MATCH(B1442,'Лист 1'!$A$2:$A$207,0)),"no","yes")</f>
        <v>no</v>
      </c>
      <c r="L1442">
        <f>(COUNTIF($I$2:I1442, "no"))/(COUNTIF($I$2:$I$8561, "no"))</f>
        <v>0.15116696588868941</v>
      </c>
      <c r="M1442">
        <f>COUNTIF($I$2:I1442,"yes")/$K$4</f>
        <v>0.86407766990291257</v>
      </c>
    </row>
    <row r="1443" spans="1:13" x14ac:dyDescent="0.35">
      <c r="A1443" t="s">
        <v>3370</v>
      </c>
      <c r="B1443" t="s">
        <v>3371</v>
      </c>
      <c r="C1443">
        <v>253</v>
      </c>
      <c r="D1443">
        <v>1144</v>
      </c>
      <c r="E1443">
        <v>1</v>
      </c>
      <c r="F1443">
        <v>1136</v>
      </c>
      <c r="G1443">
        <v>-374.7</v>
      </c>
      <c r="H1443" s="2">
        <v>5.0000000000000004E-18</v>
      </c>
      <c r="I1443" t="str">
        <f>IF(ISERROR(MATCH(B1443,'Лист 1'!$A$2:$A$207,0)),"no","yes")</f>
        <v>no</v>
      </c>
      <c r="L1443">
        <f>(COUNTIF($I$2:I1443, "no"))/(COUNTIF($I$2:$I$8561, "no"))</f>
        <v>0.15128665469778577</v>
      </c>
      <c r="M1443">
        <f>COUNTIF($I$2:I1443,"yes")/$K$4</f>
        <v>0.86407766990291257</v>
      </c>
    </row>
    <row r="1444" spans="1:13" x14ac:dyDescent="0.35">
      <c r="A1444" t="s">
        <v>3372</v>
      </c>
      <c r="B1444" t="s">
        <v>3373</v>
      </c>
      <c r="C1444">
        <v>247</v>
      </c>
      <c r="D1444">
        <v>1147</v>
      </c>
      <c r="E1444">
        <v>1</v>
      </c>
      <c r="F1444">
        <v>1136</v>
      </c>
      <c r="G1444">
        <v>-374.8</v>
      </c>
      <c r="H1444" s="2">
        <v>5.0000000000000004E-18</v>
      </c>
      <c r="I1444" t="str">
        <f>IF(ISERROR(MATCH(B1444,'Лист 1'!$A$2:$A$207,0)),"no","yes")</f>
        <v>no</v>
      </c>
      <c r="L1444">
        <f>(COUNTIF($I$2:I1444, "no"))/(COUNTIF($I$2:$I$8561, "no"))</f>
        <v>0.15140634350688212</v>
      </c>
      <c r="M1444">
        <f>COUNTIF($I$2:I1444,"yes")/$K$4</f>
        <v>0.86407766990291257</v>
      </c>
    </row>
    <row r="1445" spans="1:13" x14ac:dyDescent="0.35">
      <c r="A1445" t="s">
        <v>3374</v>
      </c>
      <c r="B1445" t="s">
        <v>3375</v>
      </c>
      <c r="C1445">
        <v>252</v>
      </c>
      <c r="D1445">
        <v>978</v>
      </c>
      <c r="E1445">
        <v>1</v>
      </c>
      <c r="F1445">
        <v>1136</v>
      </c>
      <c r="G1445">
        <v>-374.8</v>
      </c>
      <c r="H1445" s="2">
        <v>5.0999999999999998E-18</v>
      </c>
      <c r="I1445" t="str">
        <f>IF(ISERROR(MATCH(B1445,'Лист 1'!$A$2:$A$207,0)),"no","yes")</f>
        <v>no</v>
      </c>
      <c r="L1445">
        <f>(COUNTIF($I$2:I1445, "no"))/(COUNTIF($I$2:$I$8561, "no"))</f>
        <v>0.15152603231597844</v>
      </c>
      <c r="M1445">
        <f>COUNTIF($I$2:I1445,"yes")/$K$4</f>
        <v>0.86407766990291257</v>
      </c>
    </row>
    <row r="1446" spans="1:13" x14ac:dyDescent="0.35">
      <c r="A1446" t="s">
        <v>3376</v>
      </c>
      <c r="B1446" t="s">
        <v>3377</v>
      </c>
      <c r="C1446">
        <v>120</v>
      </c>
      <c r="D1446">
        <v>915</v>
      </c>
      <c r="E1446">
        <v>1</v>
      </c>
      <c r="F1446">
        <v>1136</v>
      </c>
      <c r="G1446">
        <v>-374.9</v>
      </c>
      <c r="H1446" s="2">
        <v>5.0999999999999998E-18</v>
      </c>
      <c r="I1446" t="str">
        <f>IF(ISERROR(MATCH(B1446,'Лист 1'!$A$2:$A$207,0)),"no","yes")</f>
        <v>no</v>
      </c>
      <c r="L1446">
        <f>(COUNTIF($I$2:I1446, "no"))/(COUNTIF($I$2:$I$8561, "no"))</f>
        <v>0.15164572112507479</v>
      </c>
      <c r="M1446">
        <f>COUNTIF($I$2:I1446,"yes")/$K$4</f>
        <v>0.86407766990291257</v>
      </c>
    </row>
    <row r="1447" spans="1:13" x14ac:dyDescent="0.35">
      <c r="A1447" t="s">
        <v>3378</v>
      </c>
      <c r="B1447" t="s">
        <v>3379</v>
      </c>
      <c r="C1447">
        <v>266</v>
      </c>
      <c r="D1447">
        <v>952</v>
      </c>
      <c r="E1447">
        <v>1</v>
      </c>
      <c r="F1447">
        <v>1136</v>
      </c>
      <c r="G1447">
        <v>-374.9</v>
      </c>
      <c r="H1447" s="2">
        <v>5.0999999999999998E-18</v>
      </c>
      <c r="I1447" t="str">
        <f>IF(ISERROR(MATCH(B1447,'Лист 1'!$A$2:$A$207,0)),"no","yes")</f>
        <v>no</v>
      </c>
      <c r="L1447">
        <f>(COUNTIF($I$2:I1447, "no"))/(COUNTIF($I$2:$I$8561, "no"))</f>
        <v>0.15176540993417115</v>
      </c>
      <c r="M1447">
        <f>COUNTIF($I$2:I1447,"yes")/$K$4</f>
        <v>0.86407766990291257</v>
      </c>
    </row>
    <row r="1448" spans="1:13" x14ac:dyDescent="0.35">
      <c r="A1448" t="s">
        <v>3380</v>
      </c>
      <c r="B1448" t="s">
        <v>3381</v>
      </c>
      <c r="C1448">
        <v>404</v>
      </c>
      <c r="D1448">
        <v>1149</v>
      </c>
      <c r="E1448">
        <v>1</v>
      </c>
      <c r="F1448">
        <v>1136</v>
      </c>
      <c r="G1448">
        <v>-374.9</v>
      </c>
      <c r="H1448" s="2">
        <v>5.0999999999999998E-18</v>
      </c>
      <c r="I1448" t="str">
        <f>IF(ISERROR(MATCH(B1448,'Лист 1'!$A$2:$A$207,0)),"no","yes")</f>
        <v>no</v>
      </c>
      <c r="L1448">
        <f>(COUNTIF($I$2:I1448, "no"))/(COUNTIF($I$2:$I$8561, "no"))</f>
        <v>0.1518850987432675</v>
      </c>
      <c r="M1448">
        <f>COUNTIF($I$2:I1448,"yes")/$K$4</f>
        <v>0.86407766990291257</v>
      </c>
    </row>
    <row r="1449" spans="1:13" x14ac:dyDescent="0.35">
      <c r="A1449" t="s">
        <v>3382</v>
      </c>
      <c r="B1449" t="s">
        <v>3383</v>
      </c>
      <c r="C1449">
        <v>268</v>
      </c>
      <c r="D1449">
        <v>954</v>
      </c>
      <c r="E1449">
        <v>1</v>
      </c>
      <c r="F1449">
        <v>1136</v>
      </c>
      <c r="G1449">
        <v>-375</v>
      </c>
      <c r="H1449" s="2">
        <v>5.0999999999999998E-18</v>
      </c>
      <c r="I1449" t="str">
        <f>IF(ISERROR(MATCH(B1449,'Лист 1'!$A$2:$A$207,0)),"no","yes")</f>
        <v>no</v>
      </c>
      <c r="L1449">
        <f>(COUNTIF($I$2:I1449, "no"))/(COUNTIF($I$2:$I$8561, "no"))</f>
        <v>0.15200478755236385</v>
      </c>
      <c r="M1449">
        <f>COUNTIF($I$2:I1449,"yes")/$K$4</f>
        <v>0.86407766990291257</v>
      </c>
    </row>
    <row r="1450" spans="1:13" x14ac:dyDescent="0.35">
      <c r="A1450" t="s">
        <v>3384</v>
      </c>
      <c r="B1450" t="s">
        <v>3385</v>
      </c>
      <c r="C1450">
        <v>180</v>
      </c>
      <c r="D1450">
        <v>953</v>
      </c>
      <c r="E1450">
        <v>1</v>
      </c>
      <c r="F1450">
        <v>1136</v>
      </c>
      <c r="G1450">
        <v>-375</v>
      </c>
      <c r="H1450" s="2">
        <v>5.0999999999999998E-18</v>
      </c>
      <c r="I1450" t="str">
        <f>IF(ISERROR(MATCH(B1450,'Лист 1'!$A$2:$A$207,0)),"no","yes")</f>
        <v>no</v>
      </c>
      <c r="L1450">
        <f>(COUNTIF($I$2:I1450, "no"))/(COUNTIF($I$2:$I$8561, "no"))</f>
        <v>0.1521244763614602</v>
      </c>
      <c r="M1450">
        <f>COUNTIF($I$2:I1450,"yes")/$K$4</f>
        <v>0.86407766990291257</v>
      </c>
    </row>
    <row r="1451" spans="1:13" x14ac:dyDescent="0.35">
      <c r="A1451" t="s">
        <v>3386</v>
      </c>
      <c r="B1451" t="s">
        <v>3387</v>
      </c>
      <c r="C1451">
        <v>155</v>
      </c>
      <c r="D1451">
        <v>952</v>
      </c>
      <c r="E1451">
        <v>1</v>
      </c>
      <c r="F1451">
        <v>1136</v>
      </c>
      <c r="G1451">
        <v>-375.1</v>
      </c>
      <c r="H1451" s="2">
        <v>5.0999999999999998E-18</v>
      </c>
      <c r="I1451" t="str">
        <f>IF(ISERROR(MATCH(B1451,'Лист 1'!$A$2:$A$207,0)),"no","yes")</f>
        <v>no</v>
      </c>
      <c r="L1451">
        <f>(COUNTIF($I$2:I1451, "no"))/(COUNTIF($I$2:$I$8561, "no"))</f>
        <v>0.15224416517055656</v>
      </c>
      <c r="M1451">
        <f>COUNTIF($I$2:I1451,"yes")/$K$4</f>
        <v>0.86407766990291257</v>
      </c>
    </row>
    <row r="1452" spans="1:13" x14ac:dyDescent="0.35">
      <c r="A1452" t="s">
        <v>3388</v>
      </c>
      <c r="B1452" t="s">
        <v>3389</v>
      </c>
      <c r="C1452">
        <v>398</v>
      </c>
      <c r="D1452">
        <v>1145</v>
      </c>
      <c r="E1452">
        <v>1</v>
      </c>
      <c r="F1452">
        <v>1136</v>
      </c>
      <c r="G1452">
        <v>-375.3</v>
      </c>
      <c r="H1452" s="2">
        <v>5.2000000000000001E-18</v>
      </c>
      <c r="I1452" t="str">
        <f>IF(ISERROR(MATCH(B1452,'Лист 1'!$A$2:$A$207,0)),"no","yes")</f>
        <v>no</v>
      </c>
      <c r="L1452">
        <f>(COUNTIF($I$2:I1452, "no"))/(COUNTIF($I$2:$I$8561, "no"))</f>
        <v>0.15236385397965291</v>
      </c>
      <c r="M1452">
        <f>COUNTIF($I$2:I1452,"yes")/$K$4</f>
        <v>0.86407766990291257</v>
      </c>
    </row>
    <row r="1453" spans="1:13" x14ac:dyDescent="0.35">
      <c r="A1453" t="s">
        <v>3390</v>
      </c>
      <c r="B1453" t="s">
        <v>3391</v>
      </c>
      <c r="C1453">
        <v>398</v>
      </c>
      <c r="D1453">
        <v>1145</v>
      </c>
      <c r="E1453">
        <v>1</v>
      </c>
      <c r="F1453">
        <v>1136</v>
      </c>
      <c r="G1453">
        <v>-375.3</v>
      </c>
      <c r="H1453" s="2">
        <v>5.2000000000000001E-18</v>
      </c>
      <c r="I1453" t="str">
        <f>IF(ISERROR(MATCH(B1453,'Лист 1'!$A$2:$A$207,0)),"no","yes")</f>
        <v>no</v>
      </c>
      <c r="L1453">
        <f>(COUNTIF($I$2:I1453, "no"))/(COUNTIF($I$2:$I$8561, "no"))</f>
        <v>0.15248354278874926</v>
      </c>
      <c r="M1453">
        <f>COUNTIF($I$2:I1453,"yes")/$K$4</f>
        <v>0.86407766990291257</v>
      </c>
    </row>
    <row r="1454" spans="1:13" x14ac:dyDescent="0.35">
      <c r="A1454" t="s">
        <v>3392</v>
      </c>
      <c r="B1454" t="s">
        <v>3393</v>
      </c>
      <c r="C1454">
        <v>215</v>
      </c>
      <c r="D1454">
        <v>915</v>
      </c>
      <c r="E1454">
        <v>1</v>
      </c>
      <c r="F1454">
        <v>1136</v>
      </c>
      <c r="G1454">
        <v>-375.3</v>
      </c>
      <c r="H1454" s="2">
        <v>5.2000000000000001E-18</v>
      </c>
      <c r="I1454" t="str">
        <f>IF(ISERROR(MATCH(B1454,'Лист 1'!$A$2:$A$207,0)),"no","yes")</f>
        <v>no</v>
      </c>
      <c r="L1454">
        <f>(COUNTIF($I$2:I1454, "no"))/(COUNTIF($I$2:$I$8561, "no"))</f>
        <v>0.15260323159784561</v>
      </c>
      <c r="M1454">
        <f>COUNTIF($I$2:I1454,"yes")/$K$4</f>
        <v>0.86407766990291257</v>
      </c>
    </row>
    <row r="1455" spans="1:13" x14ac:dyDescent="0.35">
      <c r="A1455" t="s">
        <v>3394</v>
      </c>
      <c r="B1455" t="s">
        <v>3395</v>
      </c>
      <c r="C1455">
        <v>215</v>
      </c>
      <c r="D1455">
        <v>915</v>
      </c>
      <c r="E1455">
        <v>1</v>
      </c>
      <c r="F1455">
        <v>1136</v>
      </c>
      <c r="G1455">
        <v>-375.3</v>
      </c>
      <c r="H1455" s="2">
        <v>5.2000000000000001E-18</v>
      </c>
      <c r="I1455" t="str">
        <f>IF(ISERROR(MATCH(B1455,'Лист 1'!$A$2:$A$207,0)),"no","yes")</f>
        <v>no</v>
      </c>
      <c r="L1455">
        <f>(COUNTIF($I$2:I1455, "no"))/(COUNTIF($I$2:$I$8561, "no"))</f>
        <v>0.15272292040694196</v>
      </c>
      <c r="M1455">
        <f>COUNTIF($I$2:I1455,"yes")/$K$4</f>
        <v>0.86407766990291257</v>
      </c>
    </row>
    <row r="1456" spans="1:13" x14ac:dyDescent="0.35">
      <c r="A1456" t="s">
        <v>3396</v>
      </c>
      <c r="B1456" t="s">
        <v>3397</v>
      </c>
      <c r="C1456">
        <v>120</v>
      </c>
      <c r="D1456">
        <v>915</v>
      </c>
      <c r="E1456">
        <v>1</v>
      </c>
      <c r="F1456">
        <v>1136</v>
      </c>
      <c r="G1456">
        <v>-375.4</v>
      </c>
      <c r="H1456" s="2">
        <v>5.3000000000000003E-18</v>
      </c>
      <c r="I1456" t="str">
        <f>IF(ISERROR(MATCH(B1456,'Лист 1'!$A$2:$A$207,0)),"no","yes")</f>
        <v>no</v>
      </c>
      <c r="L1456">
        <f>(COUNTIF($I$2:I1456, "no"))/(COUNTIF($I$2:$I$8561, "no"))</f>
        <v>0.15284260921603829</v>
      </c>
      <c r="M1456">
        <f>COUNTIF($I$2:I1456,"yes")/$K$4</f>
        <v>0.86407766990291257</v>
      </c>
    </row>
    <row r="1457" spans="1:13" x14ac:dyDescent="0.35">
      <c r="A1457" t="s">
        <v>3398</v>
      </c>
      <c r="B1457" t="s">
        <v>3399</v>
      </c>
      <c r="C1457">
        <v>237</v>
      </c>
      <c r="D1457">
        <v>964</v>
      </c>
      <c r="E1457">
        <v>1</v>
      </c>
      <c r="F1457">
        <v>1136</v>
      </c>
      <c r="G1457">
        <v>-375.5</v>
      </c>
      <c r="H1457" s="2">
        <v>5.3000000000000003E-18</v>
      </c>
      <c r="I1457" t="str">
        <f>IF(ISERROR(MATCH(B1457,'Лист 1'!$A$2:$A$207,0)),"no","yes")</f>
        <v>no</v>
      </c>
      <c r="L1457">
        <f>(COUNTIF($I$2:I1457, "no"))/(COUNTIF($I$2:$I$8561, "no"))</f>
        <v>0.15296229802513464</v>
      </c>
      <c r="M1457">
        <f>COUNTIF($I$2:I1457,"yes")/$K$4</f>
        <v>0.86407766990291257</v>
      </c>
    </row>
    <row r="1458" spans="1:13" x14ac:dyDescent="0.35">
      <c r="A1458" t="s">
        <v>3400</v>
      </c>
      <c r="B1458" t="s">
        <v>3401</v>
      </c>
      <c r="C1458">
        <v>222</v>
      </c>
      <c r="D1458">
        <v>944</v>
      </c>
      <c r="E1458">
        <v>1</v>
      </c>
      <c r="F1458">
        <v>1136</v>
      </c>
      <c r="G1458">
        <v>-375.5</v>
      </c>
      <c r="H1458" s="2">
        <v>5.3000000000000003E-18</v>
      </c>
      <c r="I1458" t="str">
        <f>IF(ISERROR(MATCH(B1458,'Лист 1'!$A$2:$A$207,0)),"no","yes")</f>
        <v>no</v>
      </c>
      <c r="L1458">
        <f>(COUNTIF($I$2:I1458, "no"))/(COUNTIF($I$2:$I$8561, "no"))</f>
        <v>0.15308198683423099</v>
      </c>
      <c r="M1458">
        <f>COUNTIF($I$2:I1458,"yes")/$K$4</f>
        <v>0.86407766990291257</v>
      </c>
    </row>
    <row r="1459" spans="1:13" x14ac:dyDescent="0.35">
      <c r="A1459" t="s">
        <v>3402</v>
      </c>
      <c r="B1459" t="s">
        <v>3403</v>
      </c>
      <c r="C1459">
        <v>36</v>
      </c>
      <c r="D1459">
        <v>838</v>
      </c>
      <c r="E1459">
        <v>1</v>
      </c>
      <c r="F1459">
        <v>1136</v>
      </c>
      <c r="G1459">
        <v>-375.5</v>
      </c>
      <c r="H1459" s="2">
        <v>5.3000000000000003E-18</v>
      </c>
      <c r="I1459" t="str">
        <f>IF(ISERROR(MATCH(B1459,'Лист 1'!$A$2:$A$207,0)),"no","yes")</f>
        <v>no</v>
      </c>
      <c r="L1459">
        <f>(COUNTIF($I$2:I1459, "no"))/(COUNTIF($I$2:$I$8561, "no"))</f>
        <v>0.15320167564332735</v>
      </c>
      <c r="M1459">
        <f>COUNTIF($I$2:I1459,"yes")/$K$4</f>
        <v>0.86407766990291257</v>
      </c>
    </row>
    <row r="1460" spans="1:13" x14ac:dyDescent="0.35">
      <c r="A1460" t="s">
        <v>3404</v>
      </c>
      <c r="B1460" t="s">
        <v>3405</v>
      </c>
      <c r="C1460">
        <v>84</v>
      </c>
      <c r="D1460">
        <v>922</v>
      </c>
      <c r="E1460">
        <v>1</v>
      </c>
      <c r="F1460">
        <v>1136</v>
      </c>
      <c r="G1460">
        <v>-375.6</v>
      </c>
      <c r="H1460" s="2">
        <v>5.3000000000000003E-18</v>
      </c>
      <c r="I1460" t="str">
        <f>IF(ISERROR(MATCH(B1460,'Лист 1'!$A$2:$A$207,0)),"no","yes")</f>
        <v>no</v>
      </c>
      <c r="L1460">
        <f>(COUNTIF($I$2:I1460, "no"))/(COUNTIF($I$2:$I$8561, "no"))</f>
        <v>0.1533213644524237</v>
      </c>
      <c r="M1460">
        <f>COUNTIF($I$2:I1460,"yes")/$K$4</f>
        <v>0.86407766990291257</v>
      </c>
    </row>
    <row r="1461" spans="1:13" x14ac:dyDescent="0.35">
      <c r="A1461" t="s">
        <v>3406</v>
      </c>
      <c r="B1461" t="s">
        <v>3407</v>
      </c>
      <c r="C1461">
        <v>182</v>
      </c>
      <c r="D1461">
        <v>955</v>
      </c>
      <c r="E1461">
        <v>1</v>
      </c>
      <c r="F1461">
        <v>1136</v>
      </c>
      <c r="G1461">
        <v>-375.7</v>
      </c>
      <c r="H1461" s="2">
        <v>5.3999999999999998E-18</v>
      </c>
      <c r="I1461" t="str">
        <f>IF(ISERROR(MATCH(B1461,'Лист 1'!$A$2:$A$207,0)),"no","yes")</f>
        <v>no</v>
      </c>
      <c r="L1461">
        <f>(COUNTIF($I$2:I1461, "no"))/(COUNTIF($I$2:$I$8561, "no"))</f>
        <v>0.15344105326152005</v>
      </c>
      <c r="M1461">
        <f>COUNTIF($I$2:I1461,"yes")/$K$4</f>
        <v>0.86407766990291257</v>
      </c>
    </row>
    <row r="1462" spans="1:13" x14ac:dyDescent="0.35">
      <c r="A1462" t="s">
        <v>3408</v>
      </c>
      <c r="B1462" t="s">
        <v>3409</v>
      </c>
      <c r="C1462">
        <v>307</v>
      </c>
      <c r="D1462">
        <v>1149</v>
      </c>
      <c r="E1462">
        <v>1</v>
      </c>
      <c r="F1462">
        <v>1136</v>
      </c>
      <c r="G1462">
        <v>-375.8</v>
      </c>
      <c r="H1462" s="2">
        <v>5.3999999999999998E-18</v>
      </c>
      <c r="I1462" t="str">
        <f>IF(ISERROR(MATCH(B1462,'Лист 1'!$A$2:$A$207,0)),"no","yes")</f>
        <v>no</v>
      </c>
      <c r="L1462">
        <f>(COUNTIF($I$2:I1462, "no"))/(COUNTIF($I$2:$I$8561, "no"))</f>
        <v>0.1535607420706164</v>
      </c>
      <c r="M1462">
        <f>COUNTIF($I$2:I1462,"yes")/$K$4</f>
        <v>0.86407766990291257</v>
      </c>
    </row>
    <row r="1463" spans="1:13" x14ac:dyDescent="0.35">
      <c r="A1463" t="s">
        <v>3410</v>
      </c>
      <c r="B1463" t="s">
        <v>3411</v>
      </c>
      <c r="C1463">
        <v>182</v>
      </c>
      <c r="D1463">
        <v>955</v>
      </c>
      <c r="E1463">
        <v>1</v>
      </c>
      <c r="F1463">
        <v>1136</v>
      </c>
      <c r="G1463">
        <v>-375.8</v>
      </c>
      <c r="H1463" s="2">
        <v>5.3999999999999998E-18</v>
      </c>
      <c r="I1463" t="str">
        <f>IF(ISERROR(MATCH(B1463,'Лист 1'!$A$2:$A$207,0)),"no","yes")</f>
        <v>no</v>
      </c>
      <c r="L1463">
        <f>(COUNTIF($I$2:I1463, "no"))/(COUNTIF($I$2:$I$8561, "no"))</f>
        <v>0.15368043087971275</v>
      </c>
      <c r="M1463">
        <f>COUNTIF($I$2:I1463,"yes")/$K$4</f>
        <v>0.86407766990291257</v>
      </c>
    </row>
    <row r="1464" spans="1:13" x14ac:dyDescent="0.35">
      <c r="A1464" t="s">
        <v>3412</v>
      </c>
      <c r="B1464" t="s">
        <v>3413</v>
      </c>
      <c r="C1464">
        <v>384</v>
      </c>
      <c r="D1464">
        <v>1168</v>
      </c>
      <c r="E1464">
        <v>1</v>
      </c>
      <c r="F1464">
        <v>1136</v>
      </c>
      <c r="G1464">
        <v>-375.9</v>
      </c>
      <c r="H1464" s="2">
        <v>5.3999999999999998E-18</v>
      </c>
      <c r="I1464" t="str">
        <f>IF(ISERROR(MATCH(B1464,'Лист 1'!$A$2:$A$207,0)),"no","yes")</f>
        <v>no</v>
      </c>
      <c r="L1464">
        <f>(COUNTIF($I$2:I1464, "no"))/(COUNTIF($I$2:$I$8561, "no"))</f>
        <v>0.15380011968880911</v>
      </c>
      <c r="M1464">
        <f>COUNTIF($I$2:I1464,"yes")/$K$4</f>
        <v>0.86407766990291257</v>
      </c>
    </row>
    <row r="1465" spans="1:13" x14ac:dyDescent="0.35">
      <c r="A1465" t="s">
        <v>3414</v>
      </c>
      <c r="B1465" t="s">
        <v>3415</v>
      </c>
      <c r="C1465">
        <v>384</v>
      </c>
      <c r="D1465">
        <v>1168</v>
      </c>
      <c r="E1465">
        <v>1</v>
      </c>
      <c r="F1465">
        <v>1136</v>
      </c>
      <c r="G1465">
        <v>-375.9</v>
      </c>
      <c r="H1465" s="2">
        <v>5.3999999999999998E-18</v>
      </c>
      <c r="I1465" t="str">
        <f>IF(ISERROR(MATCH(B1465,'Лист 1'!$A$2:$A$207,0)),"no","yes")</f>
        <v>no</v>
      </c>
      <c r="L1465">
        <f>(COUNTIF($I$2:I1465, "no"))/(COUNTIF($I$2:$I$8561, "no"))</f>
        <v>0.15391980849790546</v>
      </c>
      <c r="M1465">
        <f>COUNTIF($I$2:I1465,"yes")/$K$4</f>
        <v>0.86407766990291257</v>
      </c>
    </row>
    <row r="1466" spans="1:13" x14ac:dyDescent="0.35">
      <c r="A1466" t="s">
        <v>3416</v>
      </c>
      <c r="B1466" t="s">
        <v>3417</v>
      </c>
      <c r="C1466">
        <v>384</v>
      </c>
      <c r="D1466">
        <v>1168</v>
      </c>
      <c r="E1466">
        <v>1</v>
      </c>
      <c r="F1466">
        <v>1136</v>
      </c>
      <c r="G1466">
        <v>-375.9</v>
      </c>
      <c r="H1466" s="2">
        <v>5.3999999999999998E-18</v>
      </c>
      <c r="I1466" t="str">
        <f>IF(ISERROR(MATCH(B1466,'Лист 1'!$A$2:$A$207,0)),"no","yes")</f>
        <v>no</v>
      </c>
      <c r="L1466">
        <f>(COUNTIF($I$2:I1466, "no"))/(COUNTIF($I$2:$I$8561, "no"))</f>
        <v>0.15403949730700178</v>
      </c>
      <c r="M1466">
        <f>COUNTIF($I$2:I1466,"yes")/$K$4</f>
        <v>0.86407766990291257</v>
      </c>
    </row>
    <row r="1467" spans="1:13" x14ac:dyDescent="0.35">
      <c r="A1467" t="s">
        <v>3418</v>
      </c>
      <c r="B1467" t="s">
        <v>3419</v>
      </c>
      <c r="C1467">
        <v>120</v>
      </c>
      <c r="D1467">
        <v>915</v>
      </c>
      <c r="E1467">
        <v>1</v>
      </c>
      <c r="F1467">
        <v>1136</v>
      </c>
      <c r="G1467">
        <v>-376</v>
      </c>
      <c r="H1467" s="2">
        <v>5.5E-18</v>
      </c>
      <c r="I1467" t="str">
        <f>IF(ISERROR(MATCH(B1467,'Лист 1'!$A$2:$A$207,0)),"no","yes")</f>
        <v>no</v>
      </c>
      <c r="L1467">
        <f>(COUNTIF($I$2:I1467, "no"))/(COUNTIF($I$2:$I$8561, "no"))</f>
        <v>0.15415918611609813</v>
      </c>
      <c r="M1467">
        <f>COUNTIF($I$2:I1467,"yes")/$K$4</f>
        <v>0.86407766990291257</v>
      </c>
    </row>
    <row r="1468" spans="1:13" x14ac:dyDescent="0.35">
      <c r="A1468" t="s">
        <v>3420</v>
      </c>
      <c r="B1468" t="s">
        <v>3421</v>
      </c>
      <c r="C1468">
        <v>263</v>
      </c>
      <c r="D1468">
        <v>954</v>
      </c>
      <c r="E1468">
        <v>1</v>
      </c>
      <c r="F1468">
        <v>1136</v>
      </c>
      <c r="G1468">
        <v>-376.2</v>
      </c>
      <c r="H1468" s="2">
        <v>5.5E-18</v>
      </c>
      <c r="I1468" t="str">
        <f>IF(ISERROR(MATCH(B1468,'Лист 1'!$A$2:$A$207,0)),"no","yes")</f>
        <v>no</v>
      </c>
      <c r="L1468">
        <f>(COUNTIF($I$2:I1468, "no"))/(COUNTIF($I$2:$I$8561, "no"))</f>
        <v>0.15427887492519449</v>
      </c>
      <c r="M1468">
        <f>COUNTIF($I$2:I1468,"yes")/$K$4</f>
        <v>0.86407766990291257</v>
      </c>
    </row>
    <row r="1469" spans="1:13" x14ac:dyDescent="0.35">
      <c r="A1469" t="s">
        <v>3422</v>
      </c>
      <c r="B1469" t="s">
        <v>3423</v>
      </c>
      <c r="C1469">
        <v>120</v>
      </c>
      <c r="D1469">
        <v>915</v>
      </c>
      <c r="E1469">
        <v>1</v>
      </c>
      <c r="F1469">
        <v>1136</v>
      </c>
      <c r="G1469">
        <v>-376.3</v>
      </c>
      <c r="H1469" s="2">
        <v>5.6000000000000002E-18</v>
      </c>
      <c r="I1469" t="str">
        <f>IF(ISERROR(MATCH(B1469,'Лист 1'!$A$2:$A$207,0)),"no","yes")</f>
        <v>no</v>
      </c>
      <c r="L1469">
        <f>(COUNTIF($I$2:I1469, "no"))/(COUNTIF($I$2:$I$8561, "no"))</f>
        <v>0.15439856373429084</v>
      </c>
      <c r="M1469">
        <f>COUNTIF($I$2:I1469,"yes")/$K$4</f>
        <v>0.86407766990291257</v>
      </c>
    </row>
    <row r="1470" spans="1:13" x14ac:dyDescent="0.35">
      <c r="A1470" t="s">
        <v>3424</v>
      </c>
      <c r="B1470" t="s">
        <v>3425</v>
      </c>
      <c r="C1470">
        <v>215</v>
      </c>
      <c r="D1470">
        <v>915</v>
      </c>
      <c r="E1470">
        <v>1</v>
      </c>
      <c r="F1470">
        <v>1136</v>
      </c>
      <c r="G1470">
        <v>-376.3</v>
      </c>
      <c r="H1470" s="2">
        <v>5.6000000000000002E-18</v>
      </c>
      <c r="I1470" t="str">
        <f>IF(ISERROR(MATCH(B1470,'Лист 1'!$A$2:$A$207,0)),"no","yes")</f>
        <v>no</v>
      </c>
      <c r="L1470">
        <f>(COUNTIF($I$2:I1470, "no"))/(COUNTIF($I$2:$I$8561, "no"))</f>
        <v>0.15451825254338719</v>
      </c>
      <c r="M1470">
        <f>COUNTIF($I$2:I1470,"yes")/$K$4</f>
        <v>0.86407766990291257</v>
      </c>
    </row>
    <row r="1471" spans="1:13" x14ac:dyDescent="0.35">
      <c r="A1471" t="s">
        <v>3426</v>
      </c>
      <c r="B1471" t="s">
        <v>3427</v>
      </c>
      <c r="C1471">
        <v>190</v>
      </c>
      <c r="D1471">
        <v>952</v>
      </c>
      <c r="E1471">
        <v>1</v>
      </c>
      <c r="F1471">
        <v>1136</v>
      </c>
      <c r="G1471">
        <v>-376.5</v>
      </c>
      <c r="H1471" s="2">
        <v>5.6000000000000002E-18</v>
      </c>
      <c r="I1471" t="str">
        <f>IF(ISERROR(MATCH(B1471,'Лист 1'!$A$2:$A$207,0)),"no","yes")</f>
        <v>no</v>
      </c>
      <c r="L1471">
        <f>(COUNTIF($I$2:I1471, "no"))/(COUNTIF($I$2:$I$8561, "no"))</f>
        <v>0.15463794135248354</v>
      </c>
      <c r="M1471">
        <f>COUNTIF($I$2:I1471,"yes")/$K$4</f>
        <v>0.86407766990291257</v>
      </c>
    </row>
    <row r="1472" spans="1:13" x14ac:dyDescent="0.35">
      <c r="A1472" t="s">
        <v>3428</v>
      </c>
      <c r="B1472" t="s">
        <v>3429</v>
      </c>
      <c r="C1472">
        <v>190</v>
      </c>
      <c r="D1472">
        <v>952</v>
      </c>
      <c r="E1472">
        <v>1</v>
      </c>
      <c r="F1472">
        <v>1136</v>
      </c>
      <c r="G1472">
        <v>-376.5</v>
      </c>
      <c r="H1472" s="2">
        <v>5.6000000000000002E-18</v>
      </c>
      <c r="I1472" t="str">
        <f>IF(ISERROR(MATCH(B1472,'Лист 1'!$A$2:$A$207,0)),"no","yes")</f>
        <v>no</v>
      </c>
      <c r="L1472">
        <f>(COUNTIF($I$2:I1472, "no"))/(COUNTIF($I$2:$I$8561, "no"))</f>
        <v>0.1547576301615799</v>
      </c>
      <c r="M1472">
        <f>COUNTIF($I$2:I1472,"yes")/$K$4</f>
        <v>0.86407766990291257</v>
      </c>
    </row>
    <row r="1473" spans="1:13" x14ac:dyDescent="0.35">
      <c r="A1473" t="s">
        <v>3430</v>
      </c>
      <c r="B1473" t="s">
        <v>3431</v>
      </c>
      <c r="C1473">
        <v>115</v>
      </c>
      <c r="D1473">
        <v>899</v>
      </c>
      <c r="E1473">
        <v>1</v>
      </c>
      <c r="F1473">
        <v>1136</v>
      </c>
      <c r="G1473">
        <v>-376.6</v>
      </c>
      <c r="H1473" s="2">
        <v>5.6999999999999997E-18</v>
      </c>
      <c r="I1473" t="str">
        <f>IF(ISERROR(MATCH(B1473,'Лист 1'!$A$2:$A$207,0)),"no","yes")</f>
        <v>no</v>
      </c>
      <c r="L1473">
        <f>(COUNTIF($I$2:I1473, "no"))/(COUNTIF($I$2:$I$8561, "no"))</f>
        <v>0.15487731897067625</v>
      </c>
      <c r="M1473">
        <f>COUNTIF($I$2:I1473,"yes")/$K$4</f>
        <v>0.86407766990291257</v>
      </c>
    </row>
    <row r="1474" spans="1:13" x14ac:dyDescent="0.35">
      <c r="A1474" t="s">
        <v>3432</v>
      </c>
      <c r="B1474" t="s">
        <v>3433</v>
      </c>
      <c r="C1474">
        <v>120</v>
      </c>
      <c r="D1474">
        <v>915</v>
      </c>
      <c r="E1474">
        <v>1</v>
      </c>
      <c r="F1474">
        <v>1136</v>
      </c>
      <c r="G1474">
        <v>-376.7</v>
      </c>
      <c r="H1474" s="2">
        <v>5.6999999999999997E-18</v>
      </c>
      <c r="I1474" t="str">
        <f>IF(ISERROR(MATCH(B1474,'Лист 1'!$A$2:$A$207,0)),"no","yes")</f>
        <v>no</v>
      </c>
      <c r="L1474">
        <f>(COUNTIF($I$2:I1474, "no"))/(COUNTIF($I$2:$I$8561, "no"))</f>
        <v>0.1549970077797726</v>
      </c>
      <c r="M1474">
        <f>COUNTIF($I$2:I1474,"yes")/$K$4</f>
        <v>0.86407766990291257</v>
      </c>
    </row>
    <row r="1475" spans="1:13" x14ac:dyDescent="0.35">
      <c r="A1475" t="s">
        <v>3434</v>
      </c>
      <c r="B1475" t="s">
        <v>3435</v>
      </c>
      <c r="C1475">
        <v>120</v>
      </c>
      <c r="D1475">
        <v>915</v>
      </c>
      <c r="E1475">
        <v>1</v>
      </c>
      <c r="F1475">
        <v>1136</v>
      </c>
      <c r="G1475">
        <v>-376.7</v>
      </c>
      <c r="H1475" s="2">
        <v>5.6999999999999997E-18</v>
      </c>
      <c r="I1475" t="str">
        <f>IF(ISERROR(MATCH(B1475,'Лист 1'!$A$2:$A$207,0)),"no","yes")</f>
        <v>no</v>
      </c>
      <c r="L1475">
        <f>(COUNTIF($I$2:I1475, "no"))/(COUNTIF($I$2:$I$8561, "no"))</f>
        <v>0.15511669658886895</v>
      </c>
      <c r="M1475">
        <f>COUNTIF($I$2:I1475,"yes")/$K$4</f>
        <v>0.86407766990291257</v>
      </c>
    </row>
    <row r="1476" spans="1:13" x14ac:dyDescent="0.35">
      <c r="A1476" t="s">
        <v>3436</v>
      </c>
      <c r="B1476" t="s">
        <v>3437</v>
      </c>
      <c r="C1476">
        <v>17</v>
      </c>
      <c r="D1476">
        <v>717</v>
      </c>
      <c r="E1476">
        <v>1</v>
      </c>
      <c r="F1476">
        <v>1136</v>
      </c>
      <c r="G1476">
        <v>-376.7</v>
      </c>
      <c r="H1476" s="2">
        <v>5.6999999999999997E-18</v>
      </c>
      <c r="I1476" t="str">
        <f>IF(ISERROR(MATCH(B1476,'Лист 1'!$A$2:$A$207,0)),"no","yes")</f>
        <v>no</v>
      </c>
      <c r="L1476">
        <f>(COUNTIF($I$2:I1476, "no"))/(COUNTIF($I$2:$I$8561, "no"))</f>
        <v>0.1552363853979653</v>
      </c>
      <c r="M1476">
        <f>COUNTIF($I$2:I1476,"yes")/$K$4</f>
        <v>0.86407766990291257</v>
      </c>
    </row>
    <row r="1477" spans="1:13" x14ac:dyDescent="0.35">
      <c r="A1477" t="s">
        <v>3438</v>
      </c>
      <c r="B1477" t="s">
        <v>3439</v>
      </c>
      <c r="C1477">
        <v>5</v>
      </c>
      <c r="D1477">
        <v>616</v>
      </c>
      <c r="E1477">
        <v>1</v>
      </c>
      <c r="F1477">
        <v>1136</v>
      </c>
      <c r="G1477">
        <v>-376.8</v>
      </c>
      <c r="H1477" s="2">
        <v>5.8E-18</v>
      </c>
      <c r="I1477" t="str">
        <f>IF(ISERROR(MATCH(B1477,'Лист 1'!$A$2:$A$207,0)),"no","yes")</f>
        <v>no</v>
      </c>
      <c r="L1477">
        <f>(COUNTIF($I$2:I1477, "no"))/(COUNTIF($I$2:$I$8561, "no"))</f>
        <v>0.15535607420706163</v>
      </c>
      <c r="M1477">
        <f>COUNTIF($I$2:I1477,"yes")/$K$4</f>
        <v>0.86407766990291257</v>
      </c>
    </row>
    <row r="1478" spans="1:13" x14ac:dyDescent="0.35">
      <c r="A1478" t="s">
        <v>3440</v>
      </c>
      <c r="B1478" t="s">
        <v>3441</v>
      </c>
      <c r="C1478">
        <v>5</v>
      </c>
      <c r="D1478">
        <v>668</v>
      </c>
      <c r="E1478">
        <v>1</v>
      </c>
      <c r="F1478">
        <v>1136</v>
      </c>
      <c r="G1478">
        <v>-377</v>
      </c>
      <c r="H1478" s="2">
        <v>5.8E-18</v>
      </c>
      <c r="I1478" t="str">
        <f>IF(ISERROR(MATCH(B1478,'Лист 1'!$A$2:$A$207,0)),"no","yes")</f>
        <v>no</v>
      </c>
      <c r="L1478">
        <f>(COUNTIF($I$2:I1478, "no"))/(COUNTIF($I$2:$I$8561, "no"))</f>
        <v>0.15547576301615798</v>
      </c>
      <c r="M1478">
        <f>COUNTIF($I$2:I1478,"yes")/$K$4</f>
        <v>0.86407766990291257</v>
      </c>
    </row>
    <row r="1479" spans="1:13" x14ac:dyDescent="0.35">
      <c r="A1479" t="s">
        <v>3442</v>
      </c>
      <c r="B1479" t="s">
        <v>3443</v>
      </c>
      <c r="C1479">
        <v>239</v>
      </c>
      <c r="D1479">
        <v>946</v>
      </c>
      <c r="E1479">
        <v>1</v>
      </c>
      <c r="F1479">
        <v>1136</v>
      </c>
      <c r="G1479">
        <v>-377</v>
      </c>
      <c r="H1479" s="2">
        <v>5.8E-18</v>
      </c>
      <c r="I1479" t="str">
        <f>IF(ISERROR(MATCH(B1479,'Лист 1'!$A$2:$A$207,0)),"no","yes")</f>
        <v>no</v>
      </c>
      <c r="L1479">
        <f>(COUNTIF($I$2:I1479, "no"))/(COUNTIF($I$2:$I$8561, "no"))</f>
        <v>0.15559545182525433</v>
      </c>
      <c r="M1479">
        <f>COUNTIF($I$2:I1479,"yes")/$K$4</f>
        <v>0.86407766990291257</v>
      </c>
    </row>
    <row r="1480" spans="1:13" x14ac:dyDescent="0.35">
      <c r="A1480" t="s">
        <v>3444</v>
      </c>
      <c r="B1480" t="s">
        <v>3445</v>
      </c>
      <c r="C1480">
        <v>1</v>
      </c>
      <c r="D1480">
        <v>914</v>
      </c>
      <c r="E1480">
        <v>1</v>
      </c>
      <c r="F1480">
        <v>1136</v>
      </c>
      <c r="G1480">
        <v>-377.3</v>
      </c>
      <c r="H1480" s="2">
        <v>5.9999999999999997E-18</v>
      </c>
      <c r="I1480" t="str">
        <f>IF(ISERROR(MATCH(B1480,'Лист 1'!$A$2:$A$207,0)),"no","yes")</f>
        <v>no</v>
      </c>
      <c r="L1480">
        <f>(COUNTIF($I$2:I1480, "no"))/(COUNTIF($I$2:$I$8561, "no"))</f>
        <v>0.15571514063435068</v>
      </c>
      <c r="M1480">
        <f>COUNTIF($I$2:I1480,"yes")/$K$4</f>
        <v>0.86407766990291257</v>
      </c>
    </row>
    <row r="1481" spans="1:13" x14ac:dyDescent="0.35">
      <c r="A1481" t="s">
        <v>3446</v>
      </c>
      <c r="B1481" t="s">
        <v>3447</v>
      </c>
      <c r="C1481">
        <v>416</v>
      </c>
      <c r="D1481">
        <v>1161</v>
      </c>
      <c r="E1481">
        <v>1</v>
      </c>
      <c r="F1481">
        <v>1136</v>
      </c>
      <c r="G1481">
        <v>-377.6</v>
      </c>
      <c r="H1481" s="2">
        <v>6.0999999999999999E-18</v>
      </c>
      <c r="I1481" t="str">
        <f>IF(ISERROR(MATCH(B1481,'Лист 1'!$A$2:$A$207,0)),"no","yes")</f>
        <v>no</v>
      </c>
      <c r="L1481">
        <f>(COUNTIF($I$2:I1481, "no"))/(COUNTIF($I$2:$I$8561, "no"))</f>
        <v>0.15583482944344704</v>
      </c>
      <c r="M1481">
        <f>COUNTIF($I$2:I1481,"yes")/$K$4</f>
        <v>0.86407766990291257</v>
      </c>
    </row>
    <row r="1482" spans="1:13" x14ac:dyDescent="0.35">
      <c r="A1482" t="s">
        <v>3448</v>
      </c>
      <c r="B1482" t="s">
        <v>3449</v>
      </c>
      <c r="C1482">
        <v>370</v>
      </c>
      <c r="D1482">
        <v>1140</v>
      </c>
      <c r="E1482">
        <v>1</v>
      </c>
      <c r="F1482">
        <v>1136</v>
      </c>
      <c r="G1482">
        <v>-377.7</v>
      </c>
      <c r="H1482" s="2">
        <v>6.0999999999999999E-18</v>
      </c>
      <c r="I1482" t="str">
        <f>IF(ISERROR(MATCH(B1482,'Лист 1'!$A$2:$A$207,0)),"no","yes")</f>
        <v>no</v>
      </c>
      <c r="L1482">
        <f>(COUNTIF($I$2:I1482, "no"))/(COUNTIF($I$2:$I$8561, "no"))</f>
        <v>0.15595451825254339</v>
      </c>
      <c r="M1482">
        <f>COUNTIF($I$2:I1482,"yes")/$K$4</f>
        <v>0.86407766990291257</v>
      </c>
    </row>
    <row r="1483" spans="1:13" x14ac:dyDescent="0.35">
      <c r="A1483" t="s">
        <v>3450</v>
      </c>
      <c r="B1483" t="s">
        <v>3451</v>
      </c>
      <c r="C1483">
        <v>378</v>
      </c>
      <c r="D1483">
        <v>1147</v>
      </c>
      <c r="E1483">
        <v>1</v>
      </c>
      <c r="F1483">
        <v>1136</v>
      </c>
      <c r="G1483">
        <v>-378</v>
      </c>
      <c r="H1483" s="2">
        <v>6.3000000000000004E-18</v>
      </c>
      <c r="I1483" t="str">
        <f>IF(ISERROR(MATCH(B1483,'Лист 1'!$A$2:$A$207,0)),"no","yes")</f>
        <v>no</v>
      </c>
      <c r="L1483">
        <f>(COUNTIF($I$2:I1483, "no"))/(COUNTIF($I$2:$I$8561, "no"))</f>
        <v>0.15607420706163974</v>
      </c>
      <c r="M1483">
        <f>COUNTIF($I$2:I1483,"yes")/$K$4</f>
        <v>0.86407766990291257</v>
      </c>
    </row>
    <row r="1484" spans="1:13" x14ac:dyDescent="0.35">
      <c r="A1484" t="s">
        <v>3452</v>
      </c>
      <c r="B1484" t="s">
        <v>3453</v>
      </c>
      <c r="C1484">
        <v>370</v>
      </c>
      <c r="D1484">
        <v>1140</v>
      </c>
      <c r="E1484">
        <v>1</v>
      </c>
      <c r="F1484">
        <v>1136</v>
      </c>
      <c r="G1484">
        <v>-378</v>
      </c>
      <c r="H1484" s="2">
        <v>6.3000000000000004E-18</v>
      </c>
      <c r="I1484" t="str">
        <f>IF(ISERROR(MATCH(B1484,'Лист 1'!$A$2:$A$207,0)),"no","yes")</f>
        <v>no</v>
      </c>
      <c r="L1484">
        <f>(COUNTIF($I$2:I1484, "no"))/(COUNTIF($I$2:$I$8561, "no"))</f>
        <v>0.15619389587073609</v>
      </c>
      <c r="M1484">
        <f>COUNTIF($I$2:I1484,"yes")/$K$4</f>
        <v>0.86407766990291257</v>
      </c>
    </row>
    <row r="1485" spans="1:13" x14ac:dyDescent="0.35">
      <c r="A1485" t="s">
        <v>3454</v>
      </c>
      <c r="B1485" t="s">
        <v>3455</v>
      </c>
      <c r="C1485">
        <v>370</v>
      </c>
      <c r="D1485">
        <v>1140</v>
      </c>
      <c r="E1485">
        <v>1</v>
      </c>
      <c r="F1485">
        <v>1136</v>
      </c>
      <c r="G1485">
        <v>-378</v>
      </c>
      <c r="H1485" s="2">
        <v>6.3000000000000004E-18</v>
      </c>
      <c r="I1485" t="str">
        <f>IF(ISERROR(MATCH(B1485,'Лист 1'!$A$2:$A$207,0)),"no","yes")</f>
        <v>no</v>
      </c>
      <c r="L1485">
        <f>(COUNTIF($I$2:I1485, "no"))/(COUNTIF($I$2:$I$8561, "no"))</f>
        <v>0.15631358467983245</v>
      </c>
      <c r="M1485">
        <f>COUNTIF($I$2:I1485,"yes")/$K$4</f>
        <v>0.86407766990291257</v>
      </c>
    </row>
    <row r="1486" spans="1:13" x14ac:dyDescent="0.35">
      <c r="A1486" t="s">
        <v>3456</v>
      </c>
      <c r="B1486" t="s">
        <v>3457</v>
      </c>
      <c r="C1486">
        <v>384</v>
      </c>
      <c r="D1486">
        <v>1168</v>
      </c>
      <c r="E1486">
        <v>1</v>
      </c>
      <c r="F1486">
        <v>1136</v>
      </c>
      <c r="G1486">
        <v>-378.1</v>
      </c>
      <c r="H1486" s="2">
        <v>6.3000000000000004E-18</v>
      </c>
      <c r="I1486" t="str">
        <f>IF(ISERROR(MATCH(B1486,'Лист 1'!$A$2:$A$207,0)),"no","yes")</f>
        <v>no</v>
      </c>
      <c r="L1486">
        <f>(COUNTIF($I$2:I1486, "no"))/(COUNTIF($I$2:$I$8561, "no"))</f>
        <v>0.1564332734889288</v>
      </c>
      <c r="M1486">
        <f>COUNTIF($I$2:I1486,"yes")/$K$4</f>
        <v>0.86407766990291257</v>
      </c>
    </row>
    <row r="1487" spans="1:13" x14ac:dyDescent="0.35">
      <c r="A1487" t="s">
        <v>3458</v>
      </c>
      <c r="B1487" t="s">
        <v>3459</v>
      </c>
      <c r="C1487">
        <v>138</v>
      </c>
      <c r="D1487">
        <v>901</v>
      </c>
      <c r="E1487">
        <v>1</v>
      </c>
      <c r="F1487">
        <v>1136</v>
      </c>
      <c r="G1487">
        <v>-378.1</v>
      </c>
      <c r="H1487" s="2">
        <v>6.3000000000000004E-18</v>
      </c>
      <c r="I1487" t="str">
        <f>IF(ISERROR(MATCH(B1487,'Лист 1'!$A$2:$A$207,0)),"no","yes")</f>
        <v>no</v>
      </c>
      <c r="L1487">
        <f>(COUNTIF($I$2:I1487, "no"))/(COUNTIF($I$2:$I$8561, "no"))</f>
        <v>0.15655296229802512</v>
      </c>
      <c r="M1487">
        <f>COUNTIF($I$2:I1487,"yes")/$K$4</f>
        <v>0.86407766990291257</v>
      </c>
    </row>
    <row r="1488" spans="1:13" x14ac:dyDescent="0.35">
      <c r="A1488" t="s">
        <v>3460</v>
      </c>
      <c r="B1488" t="s">
        <v>3461</v>
      </c>
      <c r="C1488">
        <v>282</v>
      </c>
      <c r="D1488">
        <v>943</v>
      </c>
      <c r="E1488">
        <v>1</v>
      </c>
      <c r="F1488">
        <v>1136</v>
      </c>
      <c r="G1488">
        <v>-378.4</v>
      </c>
      <c r="H1488" s="2">
        <v>6.3999999999999998E-18</v>
      </c>
      <c r="I1488" t="str">
        <f>IF(ISERROR(MATCH(B1488,'Лист 1'!$A$2:$A$207,0)),"no","yes")</f>
        <v>no</v>
      </c>
      <c r="L1488">
        <f>(COUNTIF($I$2:I1488, "no"))/(COUNTIF($I$2:$I$8561, "no"))</f>
        <v>0.15667265110712147</v>
      </c>
      <c r="M1488">
        <f>COUNTIF($I$2:I1488,"yes")/$K$4</f>
        <v>0.86407766990291257</v>
      </c>
    </row>
    <row r="1489" spans="1:13" x14ac:dyDescent="0.35">
      <c r="A1489" t="s">
        <v>3462</v>
      </c>
      <c r="B1489" t="s">
        <v>3463</v>
      </c>
      <c r="C1489">
        <v>386</v>
      </c>
      <c r="D1489">
        <v>1188</v>
      </c>
      <c r="E1489">
        <v>1</v>
      </c>
      <c r="F1489">
        <v>1136</v>
      </c>
      <c r="G1489">
        <v>-378.5</v>
      </c>
      <c r="H1489" s="2">
        <v>6.5000000000000001E-18</v>
      </c>
      <c r="I1489" t="str">
        <f>IF(ISERROR(MATCH(B1489,'Лист 1'!$A$2:$A$207,0)),"no","yes")</f>
        <v>no</v>
      </c>
      <c r="L1489">
        <f>(COUNTIF($I$2:I1489, "no"))/(COUNTIF($I$2:$I$8561, "no"))</f>
        <v>0.15679233991621783</v>
      </c>
      <c r="M1489">
        <f>COUNTIF($I$2:I1489,"yes")/$K$4</f>
        <v>0.86407766990291257</v>
      </c>
    </row>
    <row r="1490" spans="1:13" x14ac:dyDescent="0.35">
      <c r="A1490" t="s">
        <v>3464</v>
      </c>
      <c r="B1490" t="s">
        <v>3465</v>
      </c>
      <c r="C1490">
        <v>370</v>
      </c>
      <c r="D1490">
        <v>1140</v>
      </c>
      <c r="E1490">
        <v>1</v>
      </c>
      <c r="F1490">
        <v>1136</v>
      </c>
      <c r="G1490">
        <v>-378.6</v>
      </c>
      <c r="H1490" s="2">
        <v>6.5000000000000001E-18</v>
      </c>
      <c r="I1490" t="str">
        <f>IF(ISERROR(MATCH(B1490,'Лист 1'!$A$2:$A$207,0)),"no","yes")</f>
        <v>no</v>
      </c>
      <c r="L1490">
        <f>(COUNTIF($I$2:I1490, "no"))/(COUNTIF($I$2:$I$8561, "no"))</f>
        <v>0.15691202872531418</v>
      </c>
      <c r="M1490">
        <f>COUNTIF($I$2:I1490,"yes")/$K$4</f>
        <v>0.86407766990291257</v>
      </c>
    </row>
    <row r="1491" spans="1:13" x14ac:dyDescent="0.35">
      <c r="A1491" t="s">
        <v>3466</v>
      </c>
      <c r="B1491" t="s">
        <v>3467</v>
      </c>
      <c r="C1491">
        <v>370</v>
      </c>
      <c r="D1491">
        <v>1140</v>
      </c>
      <c r="E1491">
        <v>1</v>
      </c>
      <c r="F1491">
        <v>1136</v>
      </c>
      <c r="G1491">
        <v>-378.6</v>
      </c>
      <c r="H1491" s="2">
        <v>6.5000000000000001E-18</v>
      </c>
      <c r="I1491" t="str">
        <f>IF(ISERROR(MATCH(B1491,'Лист 1'!$A$2:$A$207,0)),"no","yes")</f>
        <v>no</v>
      </c>
      <c r="L1491">
        <f>(COUNTIF($I$2:I1491, "no"))/(COUNTIF($I$2:$I$8561, "no"))</f>
        <v>0.15703171753441053</v>
      </c>
      <c r="M1491">
        <f>COUNTIF($I$2:I1491,"yes")/$K$4</f>
        <v>0.86407766990291257</v>
      </c>
    </row>
    <row r="1492" spans="1:13" x14ac:dyDescent="0.35">
      <c r="A1492" t="s">
        <v>3468</v>
      </c>
      <c r="B1492" t="s">
        <v>3469</v>
      </c>
      <c r="C1492">
        <v>370</v>
      </c>
      <c r="D1492">
        <v>1140</v>
      </c>
      <c r="E1492">
        <v>1</v>
      </c>
      <c r="F1492">
        <v>1136</v>
      </c>
      <c r="G1492">
        <v>-378.6</v>
      </c>
      <c r="H1492" s="2">
        <v>6.5000000000000001E-18</v>
      </c>
      <c r="I1492" t="str">
        <f>IF(ISERROR(MATCH(B1492,'Лист 1'!$A$2:$A$207,0)),"no","yes")</f>
        <v>no</v>
      </c>
      <c r="L1492">
        <f>(COUNTIF($I$2:I1492, "no"))/(COUNTIF($I$2:$I$8561, "no"))</f>
        <v>0.15715140634350688</v>
      </c>
      <c r="M1492">
        <f>COUNTIF($I$2:I1492,"yes")/$K$4</f>
        <v>0.86407766990291257</v>
      </c>
    </row>
    <row r="1493" spans="1:13" x14ac:dyDescent="0.35">
      <c r="A1493" t="s">
        <v>3470</v>
      </c>
      <c r="B1493" t="s">
        <v>3471</v>
      </c>
      <c r="C1493">
        <v>370</v>
      </c>
      <c r="D1493">
        <v>1140</v>
      </c>
      <c r="E1493">
        <v>1</v>
      </c>
      <c r="F1493">
        <v>1136</v>
      </c>
      <c r="G1493">
        <v>-378.6</v>
      </c>
      <c r="H1493" s="2">
        <v>6.5000000000000001E-18</v>
      </c>
      <c r="I1493" t="str">
        <f>IF(ISERROR(MATCH(B1493,'Лист 1'!$A$2:$A$207,0)),"no","yes")</f>
        <v>no</v>
      </c>
      <c r="L1493">
        <f>(COUNTIF($I$2:I1493, "no"))/(COUNTIF($I$2:$I$8561, "no"))</f>
        <v>0.15727109515260324</v>
      </c>
      <c r="M1493">
        <f>COUNTIF($I$2:I1493,"yes")/$K$4</f>
        <v>0.86407766990291257</v>
      </c>
    </row>
    <row r="1494" spans="1:13" x14ac:dyDescent="0.35">
      <c r="A1494" t="s">
        <v>3472</v>
      </c>
      <c r="B1494" t="s">
        <v>3473</v>
      </c>
      <c r="C1494">
        <v>120</v>
      </c>
      <c r="D1494">
        <v>915</v>
      </c>
      <c r="E1494">
        <v>1</v>
      </c>
      <c r="F1494">
        <v>1136</v>
      </c>
      <c r="G1494">
        <v>-378.7</v>
      </c>
      <c r="H1494" s="2">
        <v>6.5000000000000001E-18</v>
      </c>
      <c r="I1494" t="str">
        <f>IF(ISERROR(MATCH(B1494,'Лист 1'!$A$2:$A$207,0)),"no","yes")</f>
        <v>no</v>
      </c>
      <c r="L1494">
        <f>(COUNTIF($I$2:I1494, "no"))/(COUNTIF($I$2:$I$8561, "no"))</f>
        <v>0.15739078396169959</v>
      </c>
      <c r="M1494">
        <f>COUNTIF($I$2:I1494,"yes")/$K$4</f>
        <v>0.86407766990291257</v>
      </c>
    </row>
    <row r="1495" spans="1:13" x14ac:dyDescent="0.35">
      <c r="A1495" t="s">
        <v>3474</v>
      </c>
      <c r="B1495" t="s">
        <v>3475</v>
      </c>
      <c r="C1495">
        <v>191</v>
      </c>
      <c r="D1495">
        <v>944</v>
      </c>
      <c r="E1495">
        <v>1</v>
      </c>
      <c r="F1495">
        <v>1136</v>
      </c>
      <c r="G1495">
        <v>-378.7</v>
      </c>
      <c r="H1495" s="2">
        <v>6.5000000000000001E-18</v>
      </c>
      <c r="I1495" t="str">
        <f>IF(ISERROR(MATCH(B1495,'Лист 1'!$A$2:$A$207,0)),"no","yes")</f>
        <v>no</v>
      </c>
      <c r="L1495">
        <f>(COUNTIF($I$2:I1495, "no"))/(COUNTIF($I$2:$I$8561, "no"))</f>
        <v>0.15751047277079594</v>
      </c>
      <c r="M1495">
        <f>COUNTIF($I$2:I1495,"yes")/$K$4</f>
        <v>0.86407766990291257</v>
      </c>
    </row>
    <row r="1496" spans="1:13" x14ac:dyDescent="0.35">
      <c r="A1496" t="s">
        <v>3476</v>
      </c>
      <c r="B1496" t="s">
        <v>3477</v>
      </c>
      <c r="C1496">
        <v>222</v>
      </c>
      <c r="D1496">
        <v>944</v>
      </c>
      <c r="E1496">
        <v>1</v>
      </c>
      <c r="F1496">
        <v>1136</v>
      </c>
      <c r="G1496">
        <v>-378.8</v>
      </c>
      <c r="H1496" s="2">
        <v>6.6000000000000003E-18</v>
      </c>
      <c r="I1496" t="str">
        <f>IF(ISERROR(MATCH(B1496,'Лист 1'!$A$2:$A$207,0)),"no","yes")</f>
        <v>no</v>
      </c>
      <c r="L1496">
        <f>(COUNTIF($I$2:I1496, "no"))/(COUNTIF($I$2:$I$8561, "no"))</f>
        <v>0.15763016157989229</v>
      </c>
      <c r="M1496">
        <f>COUNTIF($I$2:I1496,"yes")/$K$4</f>
        <v>0.86407766990291257</v>
      </c>
    </row>
    <row r="1497" spans="1:13" x14ac:dyDescent="0.35">
      <c r="A1497" t="s">
        <v>3478</v>
      </c>
      <c r="B1497" t="s">
        <v>3479</v>
      </c>
      <c r="C1497">
        <v>384</v>
      </c>
      <c r="D1497">
        <v>1168</v>
      </c>
      <c r="E1497">
        <v>1</v>
      </c>
      <c r="F1497">
        <v>1136</v>
      </c>
      <c r="G1497">
        <v>-378.9</v>
      </c>
      <c r="H1497" s="2">
        <v>6.6000000000000003E-18</v>
      </c>
      <c r="I1497" t="str">
        <f>IF(ISERROR(MATCH(B1497,'Лист 1'!$A$2:$A$207,0)),"no","yes")</f>
        <v>no</v>
      </c>
      <c r="L1497">
        <f>(COUNTIF($I$2:I1497, "no"))/(COUNTIF($I$2:$I$8561, "no"))</f>
        <v>0.15774985038898862</v>
      </c>
      <c r="M1497">
        <f>COUNTIF($I$2:I1497,"yes")/$K$4</f>
        <v>0.86407766990291257</v>
      </c>
    </row>
    <row r="1498" spans="1:13" x14ac:dyDescent="0.35">
      <c r="A1498" t="s">
        <v>3480</v>
      </c>
      <c r="B1498" t="s">
        <v>3481</v>
      </c>
      <c r="C1498">
        <v>236</v>
      </c>
      <c r="D1498">
        <v>961</v>
      </c>
      <c r="E1498">
        <v>1</v>
      </c>
      <c r="F1498">
        <v>1136</v>
      </c>
      <c r="G1498">
        <v>-379</v>
      </c>
      <c r="H1498" s="2">
        <v>6.6999999999999998E-18</v>
      </c>
      <c r="I1498" t="str">
        <f>IF(ISERROR(MATCH(B1498,'Лист 1'!$A$2:$A$207,0)),"no","yes")</f>
        <v>no</v>
      </c>
      <c r="L1498">
        <f>(COUNTIF($I$2:I1498, "no"))/(COUNTIF($I$2:$I$8561, "no"))</f>
        <v>0.15786953919808497</v>
      </c>
      <c r="M1498">
        <f>COUNTIF($I$2:I1498,"yes")/$K$4</f>
        <v>0.86407766990291257</v>
      </c>
    </row>
    <row r="1499" spans="1:13" x14ac:dyDescent="0.35">
      <c r="A1499" t="s">
        <v>3482</v>
      </c>
      <c r="B1499" t="s">
        <v>3483</v>
      </c>
      <c r="C1499">
        <v>224</v>
      </c>
      <c r="D1499">
        <v>946</v>
      </c>
      <c r="E1499">
        <v>1</v>
      </c>
      <c r="F1499">
        <v>1136</v>
      </c>
      <c r="G1499">
        <v>-379</v>
      </c>
      <c r="H1499" s="2">
        <v>6.6999999999999998E-18</v>
      </c>
      <c r="I1499" t="str">
        <f>IF(ISERROR(MATCH(B1499,'Лист 1'!$A$2:$A$207,0)),"no","yes")</f>
        <v>no</v>
      </c>
      <c r="L1499">
        <f>(COUNTIF($I$2:I1499, "no"))/(COUNTIF($I$2:$I$8561, "no"))</f>
        <v>0.15798922800718132</v>
      </c>
      <c r="M1499">
        <f>COUNTIF($I$2:I1499,"yes")/$K$4</f>
        <v>0.86407766990291257</v>
      </c>
    </row>
    <row r="1500" spans="1:13" x14ac:dyDescent="0.35">
      <c r="A1500" t="s">
        <v>3484</v>
      </c>
      <c r="B1500" t="s">
        <v>3485</v>
      </c>
      <c r="C1500">
        <v>209</v>
      </c>
      <c r="D1500">
        <v>971</v>
      </c>
      <c r="E1500">
        <v>1</v>
      </c>
      <c r="F1500">
        <v>1136</v>
      </c>
      <c r="G1500">
        <v>-379.2</v>
      </c>
      <c r="H1500" s="2">
        <v>6.8E-18</v>
      </c>
      <c r="I1500" t="str">
        <f>IF(ISERROR(MATCH(B1500,'Лист 1'!$A$2:$A$207,0)),"no","yes")</f>
        <v>no</v>
      </c>
      <c r="L1500">
        <f>(COUNTIF($I$2:I1500, "no"))/(COUNTIF($I$2:$I$8561, "no"))</f>
        <v>0.15810891681627767</v>
      </c>
      <c r="M1500">
        <f>COUNTIF($I$2:I1500,"yes")/$K$4</f>
        <v>0.86407766990291257</v>
      </c>
    </row>
    <row r="1501" spans="1:13" x14ac:dyDescent="0.35">
      <c r="A1501" t="s">
        <v>3486</v>
      </c>
      <c r="B1501" t="s">
        <v>3487</v>
      </c>
      <c r="C1501">
        <v>222</v>
      </c>
      <c r="D1501">
        <v>945</v>
      </c>
      <c r="E1501">
        <v>1</v>
      </c>
      <c r="F1501">
        <v>1136</v>
      </c>
      <c r="G1501">
        <v>-379.4</v>
      </c>
      <c r="H1501" s="2">
        <v>6.9000000000000003E-18</v>
      </c>
      <c r="I1501" t="str">
        <f>IF(ISERROR(MATCH(B1501,'Лист 1'!$A$2:$A$207,0)),"no","yes")</f>
        <v>no</v>
      </c>
      <c r="L1501">
        <f>(COUNTIF($I$2:I1501, "no"))/(COUNTIF($I$2:$I$8561, "no"))</f>
        <v>0.15822860562537402</v>
      </c>
      <c r="M1501">
        <f>COUNTIF($I$2:I1501,"yes")/$K$4</f>
        <v>0.86407766990291257</v>
      </c>
    </row>
    <row r="1502" spans="1:13" x14ac:dyDescent="0.35">
      <c r="A1502" t="s">
        <v>3488</v>
      </c>
      <c r="B1502" t="s">
        <v>3489</v>
      </c>
      <c r="C1502">
        <v>222</v>
      </c>
      <c r="D1502">
        <v>945</v>
      </c>
      <c r="E1502">
        <v>1</v>
      </c>
      <c r="F1502">
        <v>1136</v>
      </c>
      <c r="G1502">
        <v>-379.4</v>
      </c>
      <c r="H1502" s="2">
        <v>6.9000000000000003E-18</v>
      </c>
      <c r="I1502" t="str">
        <f>IF(ISERROR(MATCH(B1502,'Лист 1'!$A$2:$A$207,0)),"no","yes")</f>
        <v>no</v>
      </c>
      <c r="L1502">
        <f>(COUNTIF($I$2:I1502, "no"))/(COUNTIF($I$2:$I$8561, "no"))</f>
        <v>0.15834829443447038</v>
      </c>
      <c r="M1502">
        <f>COUNTIF($I$2:I1502,"yes")/$K$4</f>
        <v>0.86407766990291257</v>
      </c>
    </row>
    <row r="1503" spans="1:13" x14ac:dyDescent="0.35">
      <c r="A1503" t="s">
        <v>3490</v>
      </c>
      <c r="B1503" t="s">
        <v>3491</v>
      </c>
      <c r="C1503">
        <v>222</v>
      </c>
      <c r="D1503">
        <v>945</v>
      </c>
      <c r="E1503">
        <v>1</v>
      </c>
      <c r="F1503">
        <v>1136</v>
      </c>
      <c r="G1503">
        <v>-379.4</v>
      </c>
      <c r="H1503" s="2">
        <v>6.9000000000000003E-18</v>
      </c>
      <c r="I1503" t="str">
        <f>IF(ISERROR(MATCH(B1503,'Лист 1'!$A$2:$A$207,0)),"no","yes")</f>
        <v>no</v>
      </c>
      <c r="L1503">
        <f>(COUNTIF($I$2:I1503, "no"))/(COUNTIF($I$2:$I$8561, "no"))</f>
        <v>0.15846798324356673</v>
      </c>
      <c r="M1503">
        <f>COUNTIF($I$2:I1503,"yes")/$K$4</f>
        <v>0.86407766990291257</v>
      </c>
    </row>
    <row r="1504" spans="1:13" x14ac:dyDescent="0.35">
      <c r="A1504" t="s">
        <v>3492</v>
      </c>
      <c r="B1504" t="s">
        <v>3493</v>
      </c>
      <c r="C1504">
        <v>336</v>
      </c>
      <c r="D1504">
        <v>1163</v>
      </c>
      <c r="E1504">
        <v>1</v>
      </c>
      <c r="F1504">
        <v>1136</v>
      </c>
      <c r="G1504">
        <v>-379.5</v>
      </c>
      <c r="H1504" s="2">
        <v>6.9000000000000003E-18</v>
      </c>
      <c r="I1504" t="str">
        <f>IF(ISERROR(MATCH(B1504,'Лист 1'!$A$2:$A$207,0)),"no","yes")</f>
        <v>no</v>
      </c>
      <c r="L1504">
        <f>(COUNTIF($I$2:I1504, "no"))/(COUNTIF($I$2:$I$8561, "no"))</f>
        <v>0.15858767205266308</v>
      </c>
      <c r="M1504">
        <f>COUNTIF($I$2:I1504,"yes")/$K$4</f>
        <v>0.86407766990291257</v>
      </c>
    </row>
    <row r="1505" spans="1:13" x14ac:dyDescent="0.35">
      <c r="A1505" t="s">
        <v>3494</v>
      </c>
      <c r="B1505" t="s">
        <v>3495</v>
      </c>
      <c r="C1505">
        <v>215</v>
      </c>
      <c r="D1505">
        <v>915</v>
      </c>
      <c r="E1505">
        <v>1</v>
      </c>
      <c r="F1505">
        <v>1136</v>
      </c>
      <c r="G1505">
        <v>-379.5</v>
      </c>
      <c r="H1505" s="2">
        <v>6.9000000000000003E-18</v>
      </c>
      <c r="I1505" t="str">
        <f>IF(ISERROR(MATCH(B1505,'Лист 1'!$A$2:$A$207,0)),"no","yes")</f>
        <v>no</v>
      </c>
      <c r="L1505">
        <f>(COUNTIF($I$2:I1505, "no"))/(COUNTIF($I$2:$I$8561, "no"))</f>
        <v>0.15870736086175943</v>
      </c>
      <c r="M1505">
        <f>COUNTIF($I$2:I1505,"yes")/$K$4</f>
        <v>0.86407766990291257</v>
      </c>
    </row>
    <row r="1506" spans="1:13" x14ac:dyDescent="0.35">
      <c r="A1506" t="s">
        <v>3496</v>
      </c>
      <c r="B1506" t="s">
        <v>3497</v>
      </c>
      <c r="C1506">
        <v>385</v>
      </c>
      <c r="D1506">
        <v>1186</v>
      </c>
      <c r="E1506">
        <v>1</v>
      </c>
      <c r="F1506">
        <v>1136</v>
      </c>
      <c r="G1506">
        <v>-379.7</v>
      </c>
      <c r="H1506" s="2">
        <v>6.9999999999999997E-18</v>
      </c>
      <c r="I1506" t="str">
        <f>IF(ISERROR(MATCH(B1506,'Лист 1'!$A$2:$A$207,0)),"no","yes")</f>
        <v>no</v>
      </c>
      <c r="L1506">
        <f>(COUNTIF($I$2:I1506, "no"))/(COUNTIF($I$2:$I$8561, "no"))</f>
        <v>0.15882704967085579</v>
      </c>
      <c r="M1506">
        <f>COUNTIF($I$2:I1506,"yes")/$K$4</f>
        <v>0.86407766990291257</v>
      </c>
    </row>
    <row r="1507" spans="1:13" x14ac:dyDescent="0.35">
      <c r="A1507" t="s">
        <v>3498</v>
      </c>
      <c r="B1507" t="s">
        <v>3499</v>
      </c>
      <c r="C1507">
        <v>370</v>
      </c>
      <c r="D1507">
        <v>1140</v>
      </c>
      <c r="E1507">
        <v>1</v>
      </c>
      <c r="F1507">
        <v>1136</v>
      </c>
      <c r="G1507">
        <v>-379.7</v>
      </c>
      <c r="H1507" s="2">
        <v>6.9999999999999997E-18</v>
      </c>
      <c r="I1507" t="str">
        <f>IF(ISERROR(MATCH(B1507,'Лист 1'!$A$2:$A$207,0)),"no","yes")</f>
        <v>no</v>
      </c>
      <c r="L1507">
        <f>(COUNTIF($I$2:I1507, "no"))/(COUNTIF($I$2:$I$8561, "no"))</f>
        <v>0.15894673847995214</v>
      </c>
      <c r="M1507">
        <f>COUNTIF($I$2:I1507,"yes")/$K$4</f>
        <v>0.86407766990291257</v>
      </c>
    </row>
    <row r="1508" spans="1:13" x14ac:dyDescent="0.35">
      <c r="A1508" t="s">
        <v>3500</v>
      </c>
      <c r="B1508" t="s">
        <v>3501</v>
      </c>
      <c r="C1508">
        <v>222</v>
      </c>
      <c r="D1508">
        <v>944</v>
      </c>
      <c r="E1508">
        <v>1</v>
      </c>
      <c r="F1508">
        <v>1136</v>
      </c>
      <c r="G1508">
        <v>-379.8</v>
      </c>
      <c r="H1508" s="2">
        <v>7.1000000000000007E-18</v>
      </c>
      <c r="I1508" t="str">
        <f>IF(ISERROR(MATCH(B1508,'Лист 1'!$A$2:$A$207,0)),"no","yes")</f>
        <v>no</v>
      </c>
      <c r="L1508">
        <f>(COUNTIF($I$2:I1508, "no"))/(COUNTIF($I$2:$I$8561, "no"))</f>
        <v>0.15906642728904846</v>
      </c>
      <c r="M1508">
        <f>COUNTIF($I$2:I1508,"yes")/$K$4</f>
        <v>0.86407766990291257</v>
      </c>
    </row>
    <row r="1509" spans="1:13" x14ac:dyDescent="0.35">
      <c r="A1509" t="s">
        <v>3502</v>
      </c>
      <c r="B1509" t="s">
        <v>3503</v>
      </c>
      <c r="C1509">
        <v>370</v>
      </c>
      <c r="D1509">
        <v>1140</v>
      </c>
      <c r="E1509">
        <v>1</v>
      </c>
      <c r="F1509">
        <v>1136</v>
      </c>
      <c r="G1509">
        <v>-379.8</v>
      </c>
      <c r="H1509" s="2">
        <v>7.1000000000000007E-18</v>
      </c>
      <c r="I1509" t="str">
        <f>IF(ISERROR(MATCH(B1509,'Лист 1'!$A$2:$A$207,0)),"no","yes")</f>
        <v>no</v>
      </c>
      <c r="L1509">
        <f>(COUNTIF($I$2:I1509, "no"))/(COUNTIF($I$2:$I$8561, "no"))</f>
        <v>0.15918611609814481</v>
      </c>
      <c r="M1509">
        <f>COUNTIF($I$2:I1509,"yes")/$K$4</f>
        <v>0.86407766990291257</v>
      </c>
    </row>
    <row r="1510" spans="1:13" x14ac:dyDescent="0.35">
      <c r="A1510" t="s">
        <v>3504</v>
      </c>
      <c r="B1510" t="s">
        <v>3505</v>
      </c>
      <c r="C1510">
        <v>222</v>
      </c>
      <c r="D1510">
        <v>944</v>
      </c>
      <c r="E1510">
        <v>1</v>
      </c>
      <c r="F1510">
        <v>1136</v>
      </c>
      <c r="G1510">
        <v>-379.8</v>
      </c>
      <c r="H1510" s="2">
        <v>7.1000000000000007E-18</v>
      </c>
      <c r="I1510" t="str">
        <f>IF(ISERROR(MATCH(B1510,'Лист 1'!$A$2:$A$207,0)),"no","yes")</f>
        <v>no</v>
      </c>
      <c r="L1510">
        <f>(COUNTIF($I$2:I1510, "no"))/(COUNTIF($I$2:$I$8561, "no"))</f>
        <v>0.15930580490724117</v>
      </c>
      <c r="M1510">
        <f>COUNTIF($I$2:I1510,"yes")/$K$4</f>
        <v>0.86407766990291257</v>
      </c>
    </row>
    <row r="1511" spans="1:13" x14ac:dyDescent="0.35">
      <c r="A1511" t="s">
        <v>3506</v>
      </c>
      <c r="B1511" t="s">
        <v>3507</v>
      </c>
      <c r="C1511">
        <v>139</v>
      </c>
      <c r="D1511">
        <v>916</v>
      </c>
      <c r="E1511">
        <v>1</v>
      </c>
      <c r="F1511">
        <v>1136</v>
      </c>
      <c r="G1511">
        <v>-379.8</v>
      </c>
      <c r="H1511" s="2">
        <v>7.1000000000000007E-18</v>
      </c>
      <c r="I1511" t="str">
        <f>IF(ISERROR(MATCH(B1511,'Лист 1'!$A$2:$A$207,0)),"no","yes")</f>
        <v>no</v>
      </c>
      <c r="L1511">
        <f>(COUNTIF($I$2:I1511, "no"))/(COUNTIF($I$2:$I$8561, "no"))</f>
        <v>0.15942549371633752</v>
      </c>
      <c r="M1511">
        <f>COUNTIF($I$2:I1511,"yes")/$K$4</f>
        <v>0.86407766990291257</v>
      </c>
    </row>
    <row r="1512" spans="1:13" x14ac:dyDescent="0.35">
      <c r="A1512" t="s">
        <v>3508</v>
      </c>
      <c r="B1512" t="s">
        <v>3509</v>
      </c>
      <c r="C1512">
        <v>180</v>
      </c>
      <c r="D1512">
        <v>956</v>
      </c>
      <c r="E1512">
        <v>1</v>
      </c>
      <c r="F1512">
        <v>1136</v>
      </c>
      <c r="G1512">
        <v>-379.9</v>
      </c>
      <c r="H1512" s="2">
        <v>7.1000000000000007E-18</v>
      </c>
      <c r="I1512" t="str">
        <f>IF(ISERROR(MATCH(B1512,'Лист 1'!$A$2:$A$207,0)),"no","yes")</f>
        <v>no</v>
      </c>
      <c r="L1512">
        <f>(COUNTIF($I$2:I1512, "no"))/(COUNTIF($I$2:$I$8561, "no"))</f>
        <v>0.15954518252543387</v>
      </c>
      <c r="M1512">
        <f>COUNTIF($I$2:I1512,"yes")/$K$4</f>
        <v>0.86407766990291257</v>
      </c>
    </row>
    <row r="1513" spans="1:13" x14ac:dyDescent="0.35">
      <c r="A1513" t="s">
        <v>3510</v>
      </c>
      <c r="B1513" t="s">
        <v>3511</v>
      </c>
      <c r="C1513">
        <v>370</v>
      </c>
      <c r="D1513">
        <v>1140</v>
      </c>
      <c r="E1513">
        <v>1</v>
      </c>
      <c r="F1513">
        <v>1136</v>
      </c>
      <c r="G1513">
        <v>-379.9</v>
      </c>
      <c r="H1513" s="2">
        <v>7.1000000000000007E-18</v>
      </c>
      <c r="I1513" t="str">
        <f>IF(ISERROR(MATCH(B1513,'Лист 1'!$A$2:$A$207,0)),"no","yes")</f>
        <v>no</v>
      </c>
      <c r="L1513">
        <f>(COUNTIF($I$2:I1513, "no"))/(COUNTIF($I$2:$I$8561, "no"))</f>
        <v>0.15966487133453022</v>
      </c>
      <c r="M1513">
        <f>COUNTIF($I$2:I1513,"yes")/$K$4</f>
        <v>0.86407766990291257</v>
      </c>
    </row>
    <row r="1514" spans="1:13" x14ac:dyDescent="0.35">
      <c r="A1514" t="s">
        <v>3512</v>
      </c>
      <c r="B1514" t="s">
        <v>3513</v>
      </c>
      <c r="C1514">
        <v>261</v>
      </c>
      <c r="D1514">
        <v>915</v>
      </c>
      <c r="E1514">
        <v>1</v>
      </c>
      <c r="F1514">
        <v>1136</v>
      </c>
      <c r="G1514">
        <v>-379.9</v>
      </c>
      <c r="H1514" s="2">
        <v>7.1000000000000007E-18</v>
      </c>
      <c r="I1514" t="str">
        <f>IF(ISERROR(MATCH(B1514,'Лист 1'!$A$2:$A$207,0)),"no","yes")</f>
        <v>no</v>
      </c>
      <c r="L1514">
        <f>(COUNTIF($I$2:I1514, "no"))/(COUNTIF($I$2:$I$8561, "no"))</f>
        <v>0.15978456014362658</v>
      </c>
      <c r="M1514">
        <f>COUNTIF($I$2:I1514,"yes")/$K$4</f>
        <v>0.86407766990291257</v>
      </c>
    </row>
    <row r="1515" spans="1:13" x14ac:dyDescent="0.35">
      <c r="A1515" t="s">
        <v>3514</v>
      </c>
      <c r="B1515" t="s">
        <v>3515</v>
      </c>
      <c r="C1515">
        <v>231</v>
      </c>
      <c r="D1515">
        <v>1152</v>
      </c>
      <c r="E1515">
        <v>1</v>
      </c>
      <c r="F1515">
        <v>1136</v>
      </c>
      <c r="G1515">
        <v>-380</v>
      </c>
      <c r="H1515" s="2">
        <v>7.1000000000000007E-18</v>
      </c>
      <c r="I1515" t="str">
        <f>IF(ISERROR(MATCH(B1515,'Лист 1'!$A$2:$A$207,0)),"no","yes")</f>
        <v>no</v>
      </c>
      <c r="L1515">
        <f>(COUNTIF($I$2:I1515, "no"))/(COUNTIF($I$2:$I$8561, "no"))</f>
        <v>0.15990424895272293</v>
      </c>
      <c r="M1515">
        <f>COUNTIF($I$2:I1515,"yes")/$K$4</f>
        <v>0.86407766990291257</v>
      </c>
    </row>
    <row r="1516" spans="1:13" x14ac:dyDescent="0.35">
      <c r="A1516" t="s">
        <v>3516</v>
      </c>
      <c r="B1516" t="s">
        <v>3517</v>
      </c>
      <c r="C1516">
        <v>185</v>
      </c>
      <c r="D1516">
        <v>951</v>
      </c>
      <c r="E1516">
        <v>1</v>
      </c>
      <c r="F1516">
        <v>1136</v>
      </c>
      <c r="G1516">
        <v>-380</v>
      </c>
      <c r="H1516" s="2">
        <v>7.2000000000000002E-18</v>
      </c>
      <c r="I1516" t="str">
        <f>IF(ISERROR(MATCH(B1516,'Лист 1'!$A$2:$A$207,0)),"no","yes")</f>
        <v>no</v>
      </c>
      <c r="L1516">
        <f>(COUNTIF($I$2:I1516, "no"))/(COUNTIF($I$2:$I$8561, "no"))</f>
        <v>0.16002393776181928</v>
      </c>
      <c r="M1516">
        <f>COUNTIF($I$2:I1516,"yes")/$K$4</f>
        <v>0.86407766990291257</v>
      </c>
    </row>
    <row r="1517" spans="1:13" x14ac:dyDescent="0.35">
      <c r="A1517" t="s">
        <v>3518</v>
      </c>
      <c r="B1517" t="s">
        <v>3519</v>
      </c>
      <c r="C1517">
        <v>14</v>
      </c>
      <c r="D1517">
        <v>964</v>
      </c>
      <c r="E1517">
        <v>1</v>
      </c>
      <c r="F1517">
        <v>1136</v>
      </c>
      <c r="G1517">
        <v>-380.2</v>
      </c>
      <c r="H1517" s="2">
        <v>7.2000000000000002E-18</v>
      </c>
      <c r="I1517" t="str">
        <f>IF(ISERROR(MATCH(B1517,'Лист 1'!$A$2:$A$207,0)),"no","yes")</f>
        <v>no</v>
      </c>
      <c r="L1517">
        <f>(COUNTIF($I$2:I1517, "no"))/(COUNTIF($I$2:$I$8561, "no"))</f>
        <v>0.16014362657091563</v>
      </c>
      <c r="M1517">
        <f>COUNTIF($I$2:I1517,"yes")/$K$4</f>
        <v>0.86407766990291257</v>
      </c>
    </row>
    <row r="1518" spans="1:13" x14ac:dyDescent="0.35">
      <c r="A1518" t="s">
        <v>3520</v>
      </c>
      <c r="B1518" t="s">
        <v>3521</v>
      </c>
      <c r="C1518">
        <v>37</v>
      </c>
      <c r="D1518">
        <v>833</v>
      </c>
      <c r="E1518">
        <v>1</v>
      </c>
      <c r="F1518">
        <v>1136</v>
      </c>
      <c r="G1518">
        <v>-380.3</v>
      </c>
      <c r="H1518" s="2">
        <v>7.2999999999999997E-18</v>
      </c>
      <c r="I1518" t="str">
        <f>IF(ISERROR(MATCH(B1518,'Лист 1'!$A$2:$A$207,0)),"no","yes")</f>
        <v>no</v>
      </c>
      <c r="L1518">
        <f>(COUNTIF($I$2:I1518, "no"))/(COUNTIF($I$2:$I$8561, "no"))</f>
        <v>0.16026331538001196</v>
      </c>
      <c r="M1518">
        <f>COUNTIF($I$2:I1518,"yes")/$K$4</f>
        <v>0.86407766990291257</v>
      </c>
    </row>
    <row r="1519" spans="1:13" x14ac:dyDescent="0.35">
      <c r="A1519" t="s">
        <v>3522</v>
      </c>
      <c r="B1519" t="s">
        <v>3523</v>
      </c>
      <c r="C1519">
        <v>120</v>
      </c>
      <c r="D1519">
        <v>915</v>
      </c>
      <c r="E1519">
        <v>1</v>
      </c>
      <c r="F1519">
        <v>1136</v>
      </c>
      <c r="G1519">
        <v>-380.5</v>
      </c>
      <c r="H1519" s="2">
        <v>7.4000000000000007E-18</v>
      </c>
      <c r="I1519" t="str">
        <f>IF(ISERROR(MATCH(B1519,'Лист 1'!$A$2:$A$207,0)),"no","yes")</f>
        <v>no</v>
      </c>
      <c r="L1519">
        <f>(COUNTIF($I$2:I1519, "no"))/(COUNTIF($I$2:$I$8561, "no"))</f>
        <v>0.16038300418910831</v>
      </c>
      <c r="M1519">
        <f>COUNTIF($I$2:I1519,"yes")/$K$4</f>
        <v>0.86407766990291257</v>
      </c>
    </row>
    <row r="1520" spans="1:13" x14ac:dyDescent="0.35">
      <c r="A1520" t="s">
        <v>3524</v>
      </c>
      <c r="B1520" t="s">
        <v>3525</v>
      </c>
      <c r="C1520">
        <v>8</v>
      </c>
      <c r="D1520">
        <v>668</v>
      </c>
      <c r="E1520">
        <v>1</v>
      </c>
      <c r="F1520">
        <v>1136</v>
      </c>
      <c r="G1520">
        <v>-380.5</v>
      </c>
      <c r="H1520" s="2">
        <v>7.4000000000000007E-18</v>
      </c>
      <c r="I1520" t="str">
        <f>IF(ISERROR(MATCH(B1520,'Лист 1'!$A$2:$A$207,0)),"no","yes")</f>
        <v>no</v>
      </c>
      <c r="L1520">
        <f>(COUNTIF($I$2:I1520, "no"))/(COUNTIF($I$2:$I$8561, "no"))</f>
        <v>0.16050269299820466</v>
      </c>
      <c r="M1520">
        <f>COUNTIF($I$2:I1520,"yes")/$K$4</f>
        <v>0.86407766990291257</v>
      </c>
    </row>
    <row r="1521" spans="1:13" x14ac:dyDescent="0.35">
      <c r="A1521" t="s">
        <v>3526</v>
      </c>
      <c r="B1521" t="s">
        <v>3527</v>
      </c>
      <c r="C1521">
        <v>397</v>
      </c>
      <c r="D1521">
        <v>1190</v>
      </c>
      <c r="E1521">
        <v>1</v>
      </c>
      <c r="F1521">
        <v>1136</v>
      </c>
      <c r="G1521">
        <v>-380.6</v>
      </c>
      <c r="H1521" s="2">
        <v>7.5000000000000002E-18</v>
      </c>
      <c r="I1521" t="str">
        <f>IF(ISERROR(MATCH(B1521,'Лист 1'!$A$2:$A$207,0)),"no","yes")</f>
        <v>no</v>
      </c>
      <c r="L1521">
        <f>(COUNTIF($I$2:I1521, "no"))/(COUNTIF($I$2:$I$8561, "no"))</f>
        <v>0.16062238180730101</v>
      </c>
      <c r="M1521">
        <f>COUNTIF($I$2:I1521,"yes")/$K$4</f>
        <v>0.86407766990291257</v>
      </c>
    </row>
    <row r="1522" spans="1:13" x14ac:dyDescent="0.35">
      <c r="A1522" t="s">
        <v>3528</v>
      </c>
      <c r="B1522" t="s">
        <v>3529</v>
      </c>
      <c r="C1522">
        <v>304</v>
      </c>
      <c r="D1522">
        <v>940</v>
      </c>
      <c r="E1522">
        <v>1</v>
      </c>
      <c r="F1522">
        <v>1136</v>
      </c>
      <c r="G1522">
        <v>-380.7</v>
      </c>
      <c r="H1522" s="2">
        <v>7.5000000000000002E-18</v>
      </c>
      <c r="I1522" t="str">
        <f>IF(ISERROR(MATCH(B1522,'Лист 1'!$A$2:$A$207,0)),"no","yes")</f>
        <v>no</v>
      </c>
      <c r="L1522">
        <f>(COUNTIF($I$2:I1522, "no"))/(COUNTIF($I$2:$I$8561, "no"))</f>
        <v>0.16074207061639736</v>
      </c>
      <c r="M1522">
        <f>COUNTIF($I$2:I1522,"yes")/$K$4</f>
        <v>0.86407766990291257</v>
      </c>
    </row>
    <row r="1523" spans="1:13" x14ac:dyDescent="0.35">
      <c r="A1523" t="s">
        <v>3530</v>
      </c>
      <c r="B1523" t="s">
        <v>3531</v>
      </c>
      <c r="C1523">
        <v>384</v>
      </c>
      <c r="D1523">
        <v>1168</v>
      </c>
      <c r="E1523">
        <v>1</v>
      </c>
      <c r="F1523">
        <v>1136</v>
      </c>
      <c r="G1523">
        <v>-381.3</v>
      </c>
      <c r="H1523" s="2">
        <v>7.8000000000000001E-18</v>
      </c>
      <c r="I1523" t="str">
        <f>IF(ISERROR(MATCH(B1523,'Лист 1'!$A$2:$A$207,0)),"no","yes")</f>
        <v>no</v>
      </c>
      <c r="L1523">
        <f>(COUNTIF($I$2:I1523, "no"))/(COUNTIF($I$2:$I$8561, "no"))</f>
        <v>0.16086175942549372</v>
      </c>
      <c r="M1523">
        <f>COUNTIF($I$2:I1523,"yes")/$K$4</f>
        <v>0.86407766990291257</v>
      </c>
    </row>
    <row r="1524" spans="1:13" x14ac:dyDescent="0.35">
      <c r="A1524" t="s">
        <v>3532</v>
      </c>
      <c r="B1524" t="s">
        <v>3533</v>
      </c>
      <c r="C1524">
        <v>370</v>
      </c>
      <c r="D1524">
        <v>1140</v>
      </c>
      <c r="E1524">
        <v>1</v>
      </c>
      <c r="F1524">
        <v>1136</v>
      </c>
      <c r="G1524">
        <v>-381.6</v>
      </c>
      <c r="H1524" s="2">
        <v>8.0000000000000006E-18</v>
      </c>
      <c r="I1524" t="str">
        <f>IF(ISERROR(MATCH(B1524,'Лист 1'!$A$2:$A$207,0)),"no","yes")</f>
        <v>no</v>
      </c>
      <c r="L1524">
        <f>(COUNTIF($I$2:I1524, "no"))/(COUNTIF($I$2:$I$8561, "no"))</f>
        <v>0.16098144823459007</v>
      </c>
      <c r="M1524">
        <f>COUNTIF($I$2:I1524,"yes")/$K$4</f>
        <v>0.86407766990291257</v>
      </c>
    </row>
    <row r="1525" spans="1:13" x14ac:dyDescent="0.35">
      <c r="A1525" t="s">
        <v>3534</v>
      </c>
      <c r="B1525" t="s">
        <v>3535</v>
      </c>
      <c r="C1525">
        <v>2</v>
      </c>
      <c r="D1525">
        <v>933</v>
      </c>
      <c r="E1525">
        <v>1</v>
      </c>
      <c r="F1525">
        <v>1136</v>
      </c>
      <c r="G1525">
        <v>-381.7</v>
      </c>
      <c r="H1525" s="2">
        <v>8.0000000000000006E-18</v>
      </c>
      <c r="I1525" t="str">
        <f>IF(ISERROR(MATCH(B1525,'Лист 1'!$A$2:$A$207,0)),"no","yes")</f>
        <v>no</v>
      </c>
      <c r="L1525">
        <f>(COUNTIF($I$2:I1525, "no"))/(COUNTIF($I$2:$I$8561, "no"))</f>
        <v>0.16110113704368642</v>
      </c>
      <c r="M1525">
        <f>COUNTIF($I$2:I1525,"yes")/$K$4</f>
        <v>0.86407766990291257</v>
      </c>
    </row>
    <row r="1526" spans="1:13" x14ac:dyDescent="0.35">
      <c r="A1526" t="s">
        <v>3536</v>
      </c>
      <c r="B1526" t="s">
        <v>3537</v>
      </c>
      <c r="C1526">
        <v>106</v>
      </c>
      <c r="D1526">
        <v>901</v>
      </c>
      <c r="E1526">
        <v>1</v>
      </c>
      <c r="F1526">
        <v>1136</v>
      </c>
      <c r="G1526">
        <v>-381.8</v>
      </c>
      <c r="H1526" s="2">
        <v>8.1E-18</v>
      </c>
      <c r="I1526" t="str">
        <f>IF(ISERROR(MATCH(B1526,'Лист 1'!$A$2:$A$207,0)),"no","yes")</f>
        <v>no</v>
      </c>
      <c r="L1526">
        <f>(COUNTIF($I$2:I1526, "no"))/(COUNTIF($I$2:$I$8561, "no"))</f>
        <v>0.16122082585278277</v>
      </c>
      <c r="M1526">
        <f>COUNTIF($I$2:I1526,"yes")/$K$4</f>
        <v>0.86407766990291257</v>
      </c>
    </row>
    <row r="1527" spans="1:13" x14ac:dyDescent="0.35">
      <c r="A1527" t="s">
        <v>3538</v>
      </c>
      <c r="B1527" t="s">
        <v>3539</v>
      </c>
      <c r="C1527">
        <v>36</v>
      </c>
      <c r="D1527">
        <v>800</v>
      </c>
      <c r="E1527">
        <v>1</v>
      </c>
      <c r="F1527">
        <v>1136</v>
      </c>
      <c r="G1527">
        <v>-381.8</v>
      </c>
      <c r="H1527" s="2">
        <v>8.1E-18</v>
      </c>
      <c r="I1527" t="str">
        <f>IF(ISERROR(MATCH(B1527,'Лист 1'!$A$2:$A$207,0)),"no","yes")</f>
        <v>no</v>
      </c>
      <c r="L1527">
        <f>(COUNTIF($I$2:I1527, "no"))/(COUNTIF($I$2:$I$8561, "no"))</f>
        <v>0.16134051466187913</v>
      </c>
      <c r="M1527">
        <f>COUNTIF($I$2:I1527,"yes")/$K$4</f>
        <v>0.86407766990291257</v>
      </c>
    </row>
    <row r="1528" spans="1:13" x14ac:dyDescent="0.35">
      <c r="A1528" t="s">
        <v>3540</v>
      </c>
      <c r="B1528" t="s">
        <v>3541</v>
      </c>
      <c r="C1528">
        <v>384</v>
      </c>
      <c r="D1528">
        <v>1168</v>
      </c>
      <c r="E1528">
        <v>1</v>
      </c>
      <c r="F1528">
        <v>1136</v>
      </c>
      <c r="G1528">
        <v>-381.9</v>
      </c>
      <c r="H1528" s="2">
        <v>8.1999999999999995E-18</v>
      </c>
      <c r="I1528" t="str">
        <f>IF(ISERROR(MATCH(B1528,'Лист 1'!$A$2:$A$207,0)),"no","yes")</f>
        <v>no</v>
      </c>
      <c r="L1528">
        <f>(COUNTIF($I$2:I1528, "no"))/(COUNTIF($I$2:$I$8561, "no"))</f>
        <v>0.16146020347097548</v>
      </c>
      <c r="M1528">
        <f>COUNTIF($I$2:I1528,"yes")/$K$4</f>
        <v>0.86407766990291257</v>
      </c>
    </row>
    <row r="1529" spans="1:13" x14ac:dyDescent="0.35">
      <c r="A1529" t="s">
        <v>3542</v>
      </c>
      <c r="B1529" t="s">
        <v>3543</v>
      </c>
      <c r="C1529">
        <v>182</v>
      </c>
      <c r="D1529">
        <v>955</v>
      </c>
      <c r="E1529">
        <v>1</v>
      </c>
      <c r="F1529">
        <v>1136</v>
      </c>
      <c r="G1529">
        <v>-382</v>
      </c>
      <c r="H1529" s="2">
        <v>8.1999999999999995E-18</v>
      </c>
      <c r="I1529" t="str">
        <f>IF(ISERROR(MATCH(B1529,'Лист 1'!$A$2:$A$207,0)),"no","yes")</f>
        <v>no</v>
      </c>
      <c r="L1529">
        <f>(COUNTIF($I$2:I1529, "no"))/(COUNTIF($I$2:$I$8561, "no"))</f>
        <v>0.1615798922800718</v>
      </c>
      <c r="M1529">
        <f>COUNTIF($I$2:I1529,"yes")/$K$4</f>
        <v>0.86407766990291257</v>
      </c>
    </row>
    <row r="1530" spans="1:13" x14ac:dyDescent="0.35">
      <c r="A1530" t="s">
        <v>3544</v>
      </c>
      <c r="B1530" t="s">
        <v>3545</v>
      </c>
      <c r="C1530">
        <v>195</v>
      </c>
      <c r="D1530">
        <v>965</v>
      </c>
      <c r="E1530">
        <v>1</v>
      </c>
      <c r="F1530">
        <v>1136</v>
      </c>
      <c r="G1530">
        <v>-382.1</v>
      </c>
      <c r="H1530" s="2">
        <v>8.1999999999999995E-18</v>
      </c>
      <c r="I1530" t="str">
        <f>IF(ISERROR(MATCH(B1530,'Лист 1'!$A$2:$A$207,0)),"no","yes")</f>
        <v>no</v>
      </c>
      <c r="L1530">
        <f>(COUNTIF($I$2:I1530, "no"))/(COUNTIF($I$2:$I$8561, "no"))</f>
        <v>0.16169958108916815</v>
      </c>
      <c r="M1530">
        <f>COUNTIF($I$2:I1530,"yes")/$K$4</f>
        <v>0.86407766990291257</v>
      </c>
    </row>
    <row r="1531" spans="1:13" x14ac:dyDescent="0.35">
      <c r="A1531" t="s">
        <v>3546</v>
      </c>
      <c r="B1531" t="s">
        <v>3547</v>
      </c>
      <c r="C1531">
        <v>211</v>
      </c>
      <c r="D1531">
        <v>979</v>
      </c>
      <c r="E1531">
        <v>1</v>
      </c>
      <c r="F1531">
        <v>1136</v>
      </c>
      <c r="G1531">
        <v>-382.4</v>
      </c>
      <c r="H1531" s="2">
        <v>8.4E-18</v>
      </c>
      <c r="I1531" t="str">
        <f>IF(ISERROR(MATCH(B1531,'Лист 1'!$A$2:$A$207,0)),"no","yes")</f>
        <v>no</v>
      </c>
      <c r="L1531">
        <f>(COUNTIF($I$2:I1531, "no"))/(COUNTIF($I$2:$I$8561, "no"))</f>
        <v>0.16181926989826451</v>
      </c>
      <c r="M1531">
        <f>COUNTIF($I$2:I1531,"yes")/$K$4</f>
        <v>0.86407766990291257</v>
      </c>
    </row>
    <row r="1532" spans="1:13" x14ac:dyDescent="0.35">
      <c r="A1532" t="s">
        <v>3548</v>
      </c>
      <c r="B1532" t="s">
        <v>3549</v>
      </c>
      <c r="C1532">
        <v>187</v>
      </c>
      <c r="D1532">
        <v>955</v>
      </c>
      <c r="E1532">
        <v>1</v>
      </c>
      <c r="F1532">
        <v>1136</v>
      </c>
      <c r="G1532">
        <v>-382.4</v>
      </c>
      <c r="H1532" s="2">
        <v>8.4E-18</v>
      </c>
      <c r="I1532" t="str">
        <f>IF(ISERROR(MATCH(B1532,'Лист 1'!$A$2:$A$207,0)),"no","yes")</f>
        <v>no</v>
      </c>
      <c r="L1532">
        <f>(COUNTIF($I$2:I1532, "no"))/(COUNTIF($I$2:$I$8561, "no"))</f>
        <v>0.16193895870736086</v>
      </c>
      <c r="M1532">
        <f>COUNTIF($I$2:I1532,"yes")/$K$4</f>
        <v>0.86407766990291257</v>
      </c>
    </row>
    <row r="1533" spans="1:13" x14ac:dyDescent="0.35">
      <c r="A1533" t="s">
        <v>3550</v>
      </c>
      <c r="B1533" t="s">
        <v>3551</v>
      </c>
      <c r="C1533">
        <v>224</v>
      </c>
      <c r="D1533">
        <v>947</v>
      </c>
      <c r="E1533">
        <v>1</v>
      </c>
      <c r="F1533">
        <v>1136</v>
      </c>
      <c r="G1533">
        <v>-382.4</v>
      </c>
      <c r="H1533" s="2">
        <v>8.4E-18</v>
      </c>
      <c r="I1533" t="str">
        <f>IF(ISERROR(MATCH(B1533,'Лист 1'!$A$2:$A$207,0)),"no","yes")</f>
        <v>no</v>
      </c>
      <c r="L1533">
        <f>(COUNTIF($I$2:I1533, "no"))/(COUNTIF($I$2:$I$8561, "no"))</f>
        <v>0.16205864751645721</v>
      </c>
      <c r="M1533">
        <f>COUNTIF($I$2:I1533,"yes")/$K$4</f>
        <v>0.86407766990291257</v>
      </c>
    </row>
    <row r="1534" spans="1:13" x14ac:dyDescent="0.35">
      <c r="A1534" t="s">
        <v>3552</v>
      </c>
      <c r="B1534" t="s">
        <v>3553</v>
      </c>
      <c r="C1534">
        <v>222</v>
      </c>
      <c r="D1534">
        <v>945</v>
      </c>
      <c r="E1534">
        <v>1</v>
      </c>
      <c r="F1534">
        <v>1136</v>
      </c>
      <c r="G1534">
        <v>-382.4</v>
      </c>
      <c r="H1534" s="2">
        <v>8.4E-18</v>
      </c>
      <c r="I1534" t="str">
        <f>IF(ISERROR(MATCH(B1534,'Лист 1'!$A$2:$A$207,0)),"no","yes")</f>
        <v>no</v>
      </c>
      <c r="L1534">
        <f>(COUNTIF($I$2:I1534, "no"))/(COUNTIF($I$2:$I$8561, "no"))</f>
        <v>0.16217833632555356</v>
      </c>
      <c r="M1534">
        <f>COUNTIF($I$2:I1534,"yes")/$K$4</f>
        <v>0.86407766990291257</v>
      </c>
    </row>
    <row r="1535" spans="1:13" x14ac:dyDescent="0.35">
      <c r="A1535" t="s">
        <v>3554</v>
      </c>
      <c r="B1535" t="s">
        <v>3555</v>
      </c>
      <c r="C1535">
        <v>222</v>
      </c>
      <c r="D1535">
        <v>945</v>
      </c>
      <c r="E1535">
        <v>1</v>
      </c>
      <c r="F1535">
        <v>1136</v>
      </c>
      <c r="G1535">
        <v>-382.5</v>
      </c>
      <c r="H1535" s="2">
        <v>8.4E-18</v>
      </c>
      <c r="I1535" t="str">
        <f>IF(ISERROR(MATCH(B1535,'Лист 1'!$A$2:$A$207,0)),"no","yes")</f>
        <v>no</v>
      </c>
      <c r="L1535">
        <f>(COUNTIF($I$2:I1535, "no"))/(COUNTIF($I$2:$I$8561, "no"))</f>
        <v>0.16229802513464991</v>
      </c>
      <c r="M1535">
        <f>COUNTIF($I$2:I1535,"yes")/$K$4</f>
        <v>0.86407766990291257</v>
      </c>
    </row>
    <row r="1536" spans="1:13" x14ac:dyDescent="0.35">
      <c r="A1536" t="s">
        <v>3556</v>
      </c>
      <c r="B1536" t="s">
        <v>3557</v>
      </c>
      <c r="C1536">
        <v>127</v>
      </c>
      <c r="D1536">
        <v>915</v>
      </c>
      <c r="E1536">
        <v>1</v>
      </c>
      <c r="F1536">
        <v>1136</v>
      </c>
      <c r="G1536">
        <v>-382.5</v>
      </c>
      <c r="H1536" s="2">
        <v>8.4999999999999995E-18</v>
      </c>
      <c r="I1536" t="str">
        <f>IF(ISERROR(MATCH(B1536,'Лист 1'!$A$2:$A$207,0)),"no","yes")</f>
        <v>no</v>
      </c>
      <c r="L1536">
        <f>(COUNTIF($I$2:I1536, "no"))/(COUNTIF($I$2:$I$8561, "no"))</f>
        <v>0.16241771394374627</v>
      </c>
      <c r="M1536">
        <f>COUNTIF($I$2:I1536,"yes")/$K$4</f>
        <v>0.86407766990291257</v>
      </c>
    </row>
    <row r="1537" spans="1:13" x14ac:dyDescent="0.35">
      <c r="A1537" t="s">
        <v>3558</v>
      </c>
      <c r="B1537" t="s">
        <v>3559</v>
      </c>
      <c r="C1537">
        <v>188</v>
      </c>
      <c r="D1537">
        <v>951</v>
      </c>
      <c r="E1537">
        <v>1</v>
      </c>
      <c r="F1537">
        <v>1136</v>
      </c>
      <c r="G1537">
        <v>-382.6</v>
      </c>
      <c r="H1537" s="2">
        <v>8.4999999999999995E-18</v>
      </c>
      <c r="I1537" t="str">
        <f>IF(ISERROR(MATCH(B1537,'Лист 1'!$A$2:$A$207,0)),"no","yes")</f>
        <v>no</v>
      </c>
      <c r="L1537">
        <f>(COUNTIF($I$2:I1537, "no"))/(COUNTIF($I$2:$I$8561, "no"))</f>
        <v>0.16253740275284262</v>
      </c>
      <c r="M1537">
        <f>COUNTIF($I$2:I1537,"yes")/$K$4</f>
        <v>0.86407766990291257</v>
      </c>
    </row>
    <row r="1538" spans="1:13" x14ac:dyDescent="0.35">
      <c r="A1538" t="s">
        <v>3560</v>
      </c>
      <c r="B1538" t="s">
        <v>3561</v>
      </c>
      <c r="C1538">
        <v>157</v>
      </c>
      <c r="D1538">
        <v>937</v>
      </c>
      <c r="E1538">
        <v>1</v>
      </c>
      <c r="F1538">
        <v>1136</v>
      </c>
      <c r="G1538">
        <v>-382.7</v>
      </c>
      <c r="H1538" s="2">
        <v>8.6000000000000005E-18</v>
      </c>
      <c r="I1538" t="str">
        <f>IF(ISERROR(MATCH(B1538,'Лист 1'!$A$2:$A$207,0)),"no","yes")</f>
        <v>no</v>
      </c>
      <c r="L1538">
        <f>(COUNTIF($I$2:I1538, "no"))/(COUNTIF($I$2:$I$8561, "no"))</f>
        <v>0.16265709156193897</v>
      </c>
      <c r="M1538">
        <f>COUNTIF($I$2:I1538,"yes")/$K$4</f>
        <v>0.86407766990291257</v>
      </c>
    </row>
    <row r="1539" spans="1:13" x14ac:dyDescent="0.35">
      <c r="A1539" t="s">
        <v>3562</v>
      </c>
      <c r="B1539" t="s">
        <v>3563</v>
      </c>
      <c r="C1539">
        <v>257</v>
      </c>
      <c r="D1539">
        <v>952</v>
      </c>
      <c r="E1539">
        <v>1</v>
      </c>
      <c r="F1539">
        <v>1136</v>
      </c>
      <c r="G1539">
        <v>-382.7</v>
      </c>
      <c r="H1539" s="2">
        <v>8.6000000000000005E-18</v>
      </c>
      <c r="I1539" t="str">
        <f>IF(ISERROR(MATCH(B1539,'Лист 1'!$A$2:$A$207,0)),"no","yes")</f>
        <v>no</v>
      </c>
      <c r="L1539">
        <f>(COUNTIF($I$2:I1539, "no"))/(COUNTIF($I$2:$I$8561, "no"))</f>
        <v>0.1627767803710353</v>
      </c>
      <c r="M1539">
        <f>COUNTIF($I$2:I1539,"yes")/$K$4</f>
        <v>0.86407766990291257</v>
      </c>
    </row>
    <row r="1540" spans="1:13" x14ac:dyDescent="0.35">
      <c r="A1540" t="s">
        <v>3564</v>
      </c>
      <c r="B1540" t="s">
        <v>3565</v>
      </c>
      <c r="C1540">
        <v>384</v>
      </c>
      <c r="D1540">
        <v>1168</v>
      </c>
      <c r="E1540">
        <v>1</v>
      </c>
      <c r="F1540">
        <v>1136</v>
      </c>
      <c r="G1540">
        <v>-382.7</v>
      </c>
      <c r="H1540" s="2">
        <v>8.6000000000000005E-18</v>
      </c>
      <c r="I1540" t="str">
        <f>IF(ISERROR(MATCH(B1540,'Лист 1'!$A$2:$A$207,0)),"no","yes")</f>
        <v>no</v>
      </c>
      <c r="L1540">
        <f>(COUNTIF($I$2:I1540, "no"))/(COUNTIF($I$2:$I$8561, "no"))</f>
        <v>0.16289646918013165</v>
      </c>
      <c r="M1540">
        <f>COUNTIF($I$2:I1540,"yes")/$K$4</f>
        <v>0.86407766990291257</v>
      </c>
    </row>
    <row r="1541" spans="1:13" x14ac:dyDescent="0.35">
      <c r="A1541" t="s">
        <v>3566</v>
      </c>
      <c r="B1541" t="s">
        <v>3567</v>
      </c>
      <c r="C1541">
        <v>381</v>
      </c>
      <c r="D1541">
        <v>1156</v>
      </c>
      <c r="E1541">
        <v>1</v>
      </c>
      <c r="F1541">
        <v>1136</v>
      </c>
      <c r="G1541">
        <v>-382.8</v>
      </c>
      <c r="H1541" s="2">
        <v>8.6000000000000005E-18</v>
      </c>
      <c r="I1541" t="str">
        <f>IF(ISERROR(MATCH(B1541,'Лист 1'!$A$2:$A$207,0)),"no","yes")</f>
        <v>no</v>
      </c>
      <c r="L1541">
        <f>(COUNTIF($I$2:I1541, "no"))/(COUNTIF($I$2:$I$8561, "no"))</f>
        <v>0.163016157989228</v>
      </c>
      <c r="M1541">
        <f>COUNTIF($I$2:I1541,"yes")/$K$4</f>
        <v>0.86407766990291257</v>
      </c>
    </row>
    <row r="1542" spans="1:13" x14ac:dyDescent="0.35">
      <c r="A1542" t="s">
        <v>3568</v>
      </c>
      <c r="B1542" t="s">
        <v>3569</v>
      </c>
      <c r="C1542">
        <v>398</v>
      </c>
      <c r="D1542">
        <v>1145</v>
      </c>
      <c r="E1542">
        <v>1</v>
      </c>
      <c r="F1542">
        <v>1136</v>
      </c>
      <c r="G1542">
        <v>-382.8</v>
      </c>
      <c r="H1542" s="2">
        <v>8.6999999999999999E-18</v>
      </c>
      <c r="I1542" t="str">
        <f>IF(ISERROR(MATCH(B1542,'Лист 1'!$A$2:$A$207,0)),"no","yes")</f>
        <v>no</v>
      </c>
      <c r="L1542">
        <f>(COUNTIF($I$2:I1542, "no"))/(COUNTIF($I$2:$I$8561, "no"))</f>
        <v>0.16313584679832435</v>
      </c>
      <c r="M1542">
        <f>COUNTIF($I$2:I1542,"yes")/$K$4</f>
        <v>0.86407766990291257</v>
      </c>
    </row>
    <row r="1543" spans="1:13" x14ac:dyDescent="0.35">
      <c r="A1543" t="s">
        <v>3570</v>
      </c>
      <c r="B1543" t="s">
        <v>3571</v>
      </c>
      <c r="C1543">
        <v>51</v>
      </c>
      <c r="D1543">
        <v>922</v>
      </c>
      <c r="E1543">
        <v>1</v>
      </c>
      <c r="F1543">
        <v>1136</v>
      </c>
      <c r="G1543">
        <v>-382.9</v>
      </c>
      <c r="H1543" s="2">
        <v>8.6999999999999999E-18</v>
      </c>
      <c r="I1543" t="str">
        <f>IF(ISERROR(MATCH(B1543,'Лист 1'!$A$2:$A$207,0)),"no","yes")</f>
        <v>no</v>
      </c>
      <c r="L1543">
        <f>(COUNTIF($I$2:I1543, "no"))/(COUNTIF($I$2:$I$8561, "no"))</f>
        <v>0.1632555356074207</v>
      </c>
      <c r="M1543">
        <f>COUNTIF($I$2:I1543,"yes")/$K$4</f>
        <v>0.86407766990291257</v>
      </c>
    </row>
    <row r="1544" spans="1:13" x14ac:dyDescent="0.35">
      <c r="A1544" t="s">
        <v>3572</v>
      </c>
      <c r="B1544" t="s">
        <v>3573</v>
      </c>
      <c r="C1544">
        <v>182</v>
      </c>
      <c r="D1544">
        <v>951</v>
      </c>
      <c r="E1544">
        <v>1</v>
      </c>
      <c r="F1544">
        <v>1136</v>
      </c>
      <c r="G1544">
        <v>-382.9</v>
      </c>
      <c r="H1544" s="2">
        <v>8.6999999999999999E-18</v>
      </c>
      <c r="I1544" t="str">
        <f>IF(ISERROR(MATCH(B1544,'Лист 1'!$A$2:$A$207,0)),"no","yes")</f>
        <v>no</v>
      </c>
      <c r="L1544">
        <f>(COUNTIF($I$2:I1544, "no"))/(COUNTIF($I$2:$I$8561, "no"))</f>
        <v>0.16337522441651706</v>
      </c>
      <c r="M1544">
        <f>COUNTIF($I$2:I1544,"yes")/$K$4</f>
        <v>0.86407766990291257</v>
      </c>
    </row>
    <row r="1545" spans="1:13" x14ac:dyDescent="0.35">
      <c r="A1545" t="s">
        <v>3574</v>
      </c>
      <c r="B1545" t="s">
        <v>3575</v>
      </c>
      <c r="C1545">
        <v>271</v>
      </c>
      <c r="D1545">
        <v>1161</v>
      </c>
      <c r="E1545">
        <v>1</v>
      </c>
      <c r="F1545">
        <v>1136</v>
      </c>
      <c r="G1545">
        <v>-383</v>
      </c>
      <c r="H1545" s="2">
        <v>8.6999999999999999E-18</v>
      </c>
      <c r="I1545" t="str">
        <f>IF(ISERROR(MATCH(B1545,'Лист 1'!$A$2:$A$207,0)),"no","yes")</f>
        <v>no</v>
      </c>
      <c r="L1545">
        <f>(COUNTIF($I$2:I1545, "no"))/(COUNTIF($I$2:$I$8561, "no"))</f>
        <v>0.16349491322561341</v>
      </c>
      <c r="M1545">
        <f>COUNTIF($I$2:I1545,"yes")/$K$4</f>
        <v>0.86407766990291257</v>
      </c>
    </row>
    <row r="1546" spans="1:13" x14ac:dyDescent="0.35">
      <c r="A1546" t="s">
        <v>3576</v>
      </c>
      <c r="B1546" t="s">
        <v>3577</v>
      </c>
      <c r="C1546">
        <v>326</v>
      </c>
      <c r="D1546">
        <v>1149</v>
      </c>
      <c r="E1546">
        <v>1</v>
      </c>
      <c r="F1546">
        <v>1136</v>
      </c>
      <c r="G1546">
        <v>-383.1</v>
      </c>
      <c r="H1546" s="2">
        <v>8.7999999999999994E-18</v>
      </c>
      <c r="I1546" t="str">
        <f>IF(ISERROR(MATCH(B1546,'Лист 1'!$A$2:$A$207,0)),"no","yes")</f>
        <v>no</v>
      </c>
      <c r="L1546">
        <f>(COUNTIF($I$2:I1546, "no"))/(COUNTIF($I$2:$I$8561, "no"))</f>
        <v>0.16361460203470976</v>
      </c>
      <c r="M1546">
        <f>COUNTIF($I$2:I1546,"yes")/$K$4</f>
        <v>0.86407766990291257</v>
      </c>
    </row>
    <row r="1547" spans="1:13" x14ac:dyDescent="0.35">
      <c r="A1547" t="s">
        <v>3578</v>
      </c>
      <c r="B1547" t="s">
        <v>3579</v>
      </c>
      <c r="C1547">
        <v>353</v>
      </c>
      <c r="D1547">
        <v>1174</v>
      </c>
      <c r="E1547">
        <v>1</v>
      </c>
      <c r="F1547">
        <v>1136</v>
      </c>
      <c r="G1547">
        <v>-383.4</v>
      </c>
      <c r="H1547" s="2">
        <v>8.9999999999999999E-18</v>
      </c>
      <c r="I1547" t="str">
        <f>IF(ISERROR(MATCH(B1547,'Лист 1'!$A$2:$A$207,0)),"no","yes")</f>
        <v>no</v>
      </c>
      <c r="L1547">
        <f>(COUNTIF($I$2:I1547, "no"))/(COUNTIF($I$2:$I$8561, "no"))</f>
        <v>0.16373429084380611</v>
      </c>
      <c r="M1547">
        <f>COUNTIF($I$2:I1547,"yes")/$K$4</f>
        <v>0.86407766990291257</v>
      </c>
    </row>
    <row r="1548" spans="1:13" x14ac:dyDescent="0.35">
      <c r="A1548" t="s">
        <v>3580</v>
      </c>
      <c r="B1548" t="s">
        <v>3581</v>
      </c>
      <c r="C1548">
        <v>350</v>
      </c>
      <c r="D1548">
        <v>1171</v>
      </c>
      <c r="E1548">
        <v>1</v>
      </c>
      <c r="F1548">
        <v>1136</v>
      </c>
      <c r="G1548">
        <v>-383.4</v>
      </c>
      <c r="H1548" s="2">
        <v>8.9999999999999999E-18</v>
      </c>
      <c r="I1548" t="str">
        <f>IF(ISERROR(MATCH(B1548,'Лист 1'!$A$2:$A$207,0)),"no","yes")</f>
        <v>no</v>
      </c>
      <c r="L1548">
        <f>(COUNTIF($I$2:I1548, "no"))/(COUNTIF($I$2:$I$8561, "no"))</f>
        <v>0.16385397965290247</v>
      </c>
      <c r="M1548">
        <f>COUNTIF($I$2:I1548,"yes")/$K$4</f>
        <v>0.86407766990291257</v>
      </c>
    </row>
    <row r="1549" spans="1:13" x14ac:dyDescent="0.35">
      <c r="A1549" t="s">
        <v>3582</v>
      </c>
      <c r="B1549" t="s">
        <v>3583</v>
      </c>
      <c r="C1549">
        <v>1</v>
      </c>
      <c r="D1549">
        <v>701</v>
      </c>
      <c r="E1549">
        <v>1</v>
      </c>
      <c r="F1549">
        <v>1136</v>
      </c>
      <c r="G1549">
        <v>-383.6</v>
      </c>
      <c r="H1549" s="2">
        <v>9.0999999999999993E-18</v>
      </c>
      <c r="I1549" t="str">
        <f>IF(ISERROR(MATCH(B1549,'Лист 1'!$A$2:$A$207,0)),"no","yes")</f>
        <v>no</v>
      </c>
      <c r="L1549">
        <f>(COUNTIF($I$2:I1549, "no"))/(COUNTIF($I$2:$I$8561, "no"))</f>
        <v>0.16397366846199879</v>
      </c>
      <c r="M1549">
        <f>COUNTIF($I$2:I1549,"yes")/$K$4</f>
        <v>0.86407766990291257</v>
      </c>
    </row>
    <row r="1550" spans="1:13" x14ac:dyDescent="0.35">
      <c r="A1550" t="s">
        <v>3584</v>
      </c>
      <c r="B1550" t="s">
        <v>3585</v>
      </c>
      <c r="C1550">
        <v>188</v>
      </c>
      <c r="D1550">
        <v>954</v>
      </c>
      <c r="E1550">
        <v>1</v>
      </c>
      <c r="F1550">
        <v>1136</v>
      </c>
      <c r="G1550">
        <v>-383.8</v>
      </c>
      <c r="H1550" s="2">
        <v>9.2000000000000004E-18</v>
      </c>
      <c r="I1550" t="str">
        <f>IF(ISERROR(MATCH(B1550,'Лист 1'!$A$2:$A$207,0)),"no","yes")</f>
        <v>no</v>
      </c>
      <c r="L1550">
        <f>(COUNTIF($I$2:I1550, "no"))/(COUNTIF($I$2:$I$8561, "no"))</f>
        <v>0.16409335727109514</v>
      </c>
      <c r="M1550">
        <f>COUNTIF($I$2:I1550,"yes")/$K$4</f>
        <v>0.86407766990291257</v>
      </c>
    </row>
    <row r="1551" spans="1:13" x14ac:dyDescent="0.35">
      <c r="A1551" t="s">
        <v>3586</v>
      </c>
      <c r="B1551" t="s">
        <v>3587</v>
      </c>
      <c r="C1551">
        <v>132</v>
      </c>
      <c r="D1551">
        <v>927</v>
      </c>
      <c r="E1551">
        <v>1</v>
      </c>
      <c r="F1551">
        <v>1136</v>
      </c>
      <c r="G1551">
        <v>-384</v>
      </c>
      <c r="H1551" s="2">
        <v>9.3999999999999993E-18</v>
      </c>
      <c r="I1551" t="str">
        <f>IF(ISERROR(MATCH(B1551,'Лист 1'!$A$2:$A$207,0)),"no","yes")</f>
        <v>no</v>
      </c>
      <c r="L1551">
        <f>(COUNTIF($I$2:I1551, "no"))/(COUNTIF($I$2:$I$8561, "no"))</f>
        <v>0.16421304608019149</v>
      </c>
      <c r="M1551">
        <f>COUNTIF($I$2:I1551,"yes")/$K$4</f>
        <v>0.86407766990291257</v>
      </c>
    </row>
    <row r="1552" spans="1:13" x14ac:dyDescent="0.35">
      <c r="A1552" t="s">
        <v>3588</v>
      </c>
      <c r="B1552" t="s">
        <v>3589</v>
      </c>
      <c r="C1552">
        <v>222</v>
      </c>
      <c r="D1552">
        <v>944</v>
      </c>
      <c r="E1552">
        <v>1</v>
      </c>
      <c r="F1552">
        <v>1136</v>
      </c>
      <c r="G1552">
        <v>-384.1</v>
      </c>
      <c r="H1552" s="2">
        <v>9.3999999999999993E-18</v>
      </c>
      <c r="I1552" t="str">
        <f>IF(ISERROR(MATCH(B1552,'Лист 1'!$A$2:$A$207,0)),"no","yes")</f>
        <v>no</v>
      </c>
      <c r="L1552">
        <f>(COUNTIF($I$2:I1552, "no"))/(COUNTIF($I$2:$I$8561, "no"))</f>
        <v>0.16433273488928785</v>
      </c>
      <c r="M1552">
        <f>COUNTIF($I$2:I1552,"yes")/$K$4</f>
        <v>0.86407766990291257</v>
      </c>
    </row>
    <row r="1553" spans="1:13" x14ac:dyDescent="0.35">
      <c r="A1553" t="s">
        <v>3590</v>
      </c>
      <c r="B1553" t="s">
        <v>3591</v>
      </c>
      <c r="C1553">
        <v>431</v>
      </c>
      <c r="D1553">
        <v>1221</v>
      </c>
      <c r="E1553">
        <v>1</v>
      </c>
      <c r="F1553">
        <v>1136</v>
      </c>
      <c r="G1553">
        <v>-384.1</v>
      </c>
      <c r="H1553" s="2">
        <v>9.3999999999999993E-18</v>
      </c>
      <c r="I1553" t="str">
        <f>IF(ISERROR(MATCH(B1553,'Лист 1'!$A$2:$A$207,0)),"no","yes")</f>
        <v>no</v>
      </c>
      <c r="L1553">
        <f>(COUNTIF($I$2:I1553, "no"))/(COUNTIF($I$2:$I$8561, "no"))</f>
        <v>0.1644524236983842</v>
      </c>
      <c r="M1553">
        <f>COUNTIF($I$2:I1553,"yes")/$K$4</f>
        <v>0.86407766990291257</v>
      </c>
    </row>
    <row r="1554" spans="1:13" x14ac:dyDescent="0.35">
      <c r="A1554" t="s">
        <v>3592</v>
      </c>
      <c r="B1554" t="s">
        <v>3593</v>
      </c>
      <c r="C1554">
        <v>257</v>
      </c>
      <c r="D1554">
        <v>1160</v>
      </c>
      <c r="E1554">
        <v>1</v>
      </c>
      <c r="F1554">
        <v>1136</v>
      </c>
      <c r="G1554">
        <v>-384.1</v>
      </c>
      <c r="H1554" s="2">
        <v>9.5000000000000003E-18</v>
      </c>
      <c r="I1554" t="str">
        <f>IF(ISERROR(MATCH(B1554,'Лист 1'!$A$2:$A$207,0)),"no","yes")</f>
        <v>no</v>
      </c>
      <c r="L1554">
        <f>(COUNTIF($I$2:I1554, "no"))/(COUNTIF($I$2:$I$8561, "no"))</f>
        <v>0.16457211250748055</v>
      </c>
      <c r="M1554">
        <f>COUNTIF($I$2:I1554,"yes")/$K$4</f>
        <v>0.86407766990291257</v>
      </c>
    </row>
    <row r="1555" spans="1:13" x14ac:dyDescent="0.35">
      <c r="A1555" t="s">
        <v>3594</v>
      </c>
      <c r="B1555" t="s">
        <v>3595</v>
      </c>
      <c r="C1555">
        <v>324</v>
      </c>
      <c r="D1555">
        <v>984</v>
      </c>
      <c r="E1555">
        <v>1</v>
      </c>
      <c r="F1555">
        <v>1136</v>
      </c>
      <c r="G1555">
        <v>-384.4</v>
      </c>
      <c r="H1555" s="2">
        <v>9.5999999999999998E-18</v>
      </c>
      <c r="I1555" t="str">
        <f>IF(ISERROR(MATCH(B1555,'Лист 1'!$A$2:$A$207,0)),"no","yes")</f>
        <v>no</v>
      </c>
      <c r="L1555">
        <f>(COUNTIF($I$2:I1555, "no"))/(COUNTIF($I$2:$I$8561, "no"))</f>
        <v>0.1646918013165769</v>
      </c>
      <c r="M1555">
        <f>COUNTIF($I$2:I1555,"yes")/$K$4</f>
        <v>0.86407766990291257</v>
      </c>
    </row>
    <row r="1556" spans="1:13" x14ac:dyDescent="0.35">
      <c r="A1556" t="s">
        <v>3596</v>
      </c>
      <c r="B1556" t="s">
        <v>3597</v>
      </c>
      <c r="C1556">
        <v>120</v>
      </c>
      <c r="D1556">
        <v>915</v>
      </c>
      <c r="E1556">
        <v>1</v>
      </c>
      <c r="F1556">
        <v>1136</v>
      </c>
      <c r="G1556">
        <v>-384.6</v>
      </c>
      <c r="H1556" s="2">
        <v>9.8000000000000002E-18</v>
      </c>
      <c r="I1556" t="str">
        <f>IF(ISERROR(MATCH(B1556,'Лист 1'!$A$2:$A$207,0)),"no","yes")</f>
        <v>no</v>
      </c>
      <c r="L1556">
        <f>(COUNTIF($I$2:I1556, "no"))/(COUNTIF($I$2:$I$8561, "no"))</f>
        <v>0.16481149012567325</v>
      </c>
      <c r="M1556">
        <f>COUNTIF($I$2:I1556,"yes")/$K$4</f>
        <v>0.86407766990291257</v>
      </c>
    </row>
    <row r="1557" spans="1:13" x14ac:dyDescent="0.35">
      <c r="A1557" t="s">
        <v>3598</v>
      </c>
      <c r="B1557" t="s">
        <v>3599</v>
      </c>
      <c r="C1557">
        <v>385</v>
      </c>
      <c r="D1557">
        <v>1189</v>
      </c>
      <c r="E1557">
        <v>1</v>
      </c>
      <c r="F1557">
        <v>1136</v>
      </c>
      <c r="G1557">
        <v>-384.7</v>
      </c>
      <c r="H1557" s="2">
        <v>9.8000000000000002E-18</v>
      </c>
      <c r="I1557" t="str">
        <f>IF(ISERROR(MATCH(B1557,'Лист 1'!$A$2:$A$207,0)),"no","yes")</f>
        <v>no</v>
      </c>
      <c r="L1557">
        <f>(COUNTIF($I$2:I1557, "no"))/(COUNTIF($I$2:$I$8561, "no"))</f>
        <v>0.16493117893476961</v>
      </c>
      <c r="M1557">
        <f>COUNTIF($I$2:I1557,"yes")/$K$4</f>
        <v>0.86407766990291257</v>
      </c>
    </row>
    <row r="1558" spans="1:13" x14ac:dyDescent="0.35">
      <c r="A1558" t="s">
        <v>3600</v>
      </c>
      <c r="B1558" t="s">
        <v>3601</v>
      </c>
      <c r="C1558">
        <v>255</v>
      </c>
      <c r="D1558">
        <v>944</v>
      </c>
      <c r="E1558">
        <v>1</v>
      </c>
      <c r="F1558">
        <v>1136</v>
      </c>
      <c r="G1558">
        <v>-384.7</v>
      </c>
      <c r="H1558" s="2">
        <v>9.8000000000000002E-18</v>
      </c>
      <c r="I1558" t="str">
        <f>IF(ISERROR(MATCH(B1558,'Лист 1'!$A$2:$A$207,0)),"no","yes")</f>
        <v>no</v>
      </c>
      <c r="L1558">
        <f>(COUNTIF($I$2:I1558, "no"))/(COUNTIF($I$2:$I$8561, "no"))</f>
        <v>0.16505086774386596</v>
      </c>
      <c r="M1558">
        <f>COUNTIF($I$2:I1558,"yes")/$K$4</f>
        <v>0.86407766990291257</v>
      </c>
    </row>
    <row r="1559" spans="1:13" x14ac:dyDescent="0.35">
      <c r="A1559" t="s">
        <v>3602</v>
      </c>
      <c r="B1559" t="s">
        <v>3603</v>
      </c>
      <c r="C1559">
        <v>224</v>
      </c>
      <c r="D1559">
        <v>946</v>
      </c>
      <c r="E1559">
        <v>1</v>
      </c>
      <c r="F1559">
        <v>1136</v>
      </c>
      <c r="G1559">
        <v>-384.7</v>
      </c>
      <c r="H1559" s="2">
        <v>9.8000000000000002E-18</v>
      </c>
      <c r="I1559" t="str">
        <f>IF(ISERROR(MATCH(B1559,'Лист 1'!$A$2:$A$207,0)),"no","yes")</f>
        <v>no</v>
      </c>
      <c r="L1559">
        <f>(COUNTIF($I$2:I1559, "no"))/(COUNTIF($I$2:$I$8561, "no"))</f>
        <v>0.16517055655296231</v>
      </c>
      <c r="M1559">
        <f>COUNTIF($I$2:I1559,"yes")/$K$4</f>
        <v>0.86407766990291257</v>
      </c>
    </row>
    <row r="1560" spans="1:13" x14ac:dyDescent="0.35">
      <c r="A1560" t="s">
        <v>3604</v>
      </c>
      <c r="B1560" t="s">
        <v>3605</v>
      </c>
      <c r="C1560">
        <v>266</v>
      </c>
      <c r="D1560">
        <v>953</v>
      </c>
      <c r="E1560">
        <v>1</v>
      </c>
      <c r="F1560">
        <v>1136</v>
      </c>
      <c r="G1560">
        <v>-384.8</v>
      </c>
      <c r="H1560" s="2">
        <v>9.8999999999999997E-18</v>
      </c>
      <c r="I1560" t="str">
        <f>IF(ISERROR(MATCH(B1560,'Лист 1'!$A$2:$A$207,0)),"no","yes")</f>
        <v>no</v>
      </c>
      <c r="L1560">
        <f>(COUNTIF($I$2:I1560, "no"))/(COUNTIF($I$2:$I$8561, "no"))</f>
        <v>0.16529024536205864</v>
      </c>
      <c r="M1560">
        <f>COUNTIF($I$2:I1560,"yes")/$K$4</f>
        <v>0.86407766990291257</v>
      </c>
    </row>
    <row r="1561" spans="1:13" x14ac:dyDescent="0.35">
      <c r="A1561" t="s">
        <v>3606</v>
      </c>
      <c r="B1561" t="s">
        <v>3607</v>
      </c>
      <c r="C1561">
        <v>266</v>
      </c>
      <c r="D1561">
        <v>953</v>
      </c>
      <c r="E1561">
        <v>1</v>
      </c>
      <c r="F1561">
        <v>1136</v>
      </c>
      <c r="G1561">
        <v>-384.8</v>
      </c>
      <c r="H1561" s="2">
        <v>9.8999999999999997E-18</v>
      </c>
      <c r="I1561" t="str">
        <f>IF(ISERROR(MATCH(B1561,'Лист 1'!$A$2:$A$207,0)),"no","yes")</f>
        <v>no</v>
      </c>
      <c r="L1561">
        <f>(COUNTIF($I$2:I1561, "no"))/(COUNTIF($I$2:$I$8561, "no"))</f>
        <v>0.16540993417115499</v>
      </c>
      <c r="M1561">
        <f>COUNTIF($I$2:I1561,"yes")/$K$4</f>
        <v>0.86407766990291257</v>
      </c>
    </row>
    <row r="1562" spans="1:13" x14ac:dyDescent="0.35">
      <c r="A1562" t="s">
        <v>3608</v>
      </c>
      <c r="B1562" t="s">
        <v>3609</v>
      </c>
      <c r="C1562">
        <v>266</v>
      </c>
      <c r="D1562">
        <v>953</v>
      </c>
      <c r="E1562">
        <v>1</v>
      </c>
      <c r="F1562">
        <v>1136</v>
      </c>
      <c r="G1562">
        <v>-384.8</v>
      </c>
      <c r="H1562" s="2">
        <v>9.8999999999999997E-18</v>
      </c>
      <c r="I1562" t="str">
        <f>IF(ISERROR(MATCH(B1562,'Лист 1'!$A$2:$A$207,0)),"no","yes")</f>
        <v>no</v>
      </c>
      <c r="L1562">
        <f>(COUNTIF($I$2:I1562, "no"))/(COUNTIF($I$2:$I$8561, "no"))</f>
        <v>0.16552962298025134</v>
      </c>
      <c r="M1562">
        <f>COUNTIF($I$2:I1562,"yes")/$K$4</f>
        <v>0.86407766990291257</v>
      </c>
    </row>
    <row r="1563" spans="1:13" x14ac:dyDescent="0.35">
      <c r="A1563" t="s">
        <v>3610</v>
      </c>
      <c r="B1563" t="s">
        <v>3611</v>
      </c>
      <c r="C1563">
        <v>404</v>
      </c>
      <c r="D1563">
        <v>1167</v>
      </c>
      <c r="E1563">
        <v>1</v>
      </c>
      <c r="F1563">
        <v>1136</v>
      </c>
      <c r="G1563">
        <v>-384.8</v>
      </c>
      <c r="H1563" s="2">
        <v>9.8999999999999997E-18</v>
      </c>
      <c r="I1563" t="str">
        <f>IF(ISERROR(MATCH(B1563,'Лист 1'!$A$2:$A$207,0)),"no","yes")</f>
        <v>no</v>
      </c>
      <c r="L1563">
        <f>(COUNTIF($I$2:I1563, "no"))/(COUNTIF($I$2:$I$8561, "no"))</f>
        <v>0.16564931178934769</v>
      </c>
      <c r="M1563">
        <f>COUNTIF($I$2:I1563,"yes")/$K$4</f>
        <v>0.86407766990291257</v>
      </c>
    </row>
    <row r="1564" spans="1:13" x14ac:dyDescent="0.35">
      <c r="A1564" t="s">
        <v>3612</v>
      </c>
      <c r="B1564" t="s">
        <v>3613</v>
      </c>
      <c r="C1564">
        <v>267</v>
      </c>
      <c r="D1564">
        <v>953</v>
      </c>
      <c r="E1564">
        <v>1</v>
      </c>
      <c r="F1564">
        <v>1136</v>
      </c>
      <c r="G1564">
        <v>-385.2</v>
      </c>
      <c r="H1564" s="2">
        <v>1.0000000000000001E-17</v>
      </c>
      <c r="I1564" t="str">
        <f>IF(ISERROR(MATCH(B1564,'Лист 1'!$A$2:$A$207,0)),"no","yes")</f>
        <v>no</v>
      </c>
      <c r="L1564">
        <f>(COUNTIF($I$2:I1564, "no"))/(COUNTIF($I$2:$I$8561, "no"))</f>
        <v>0.16576900059844404</v>
      </c>
      <c r="M1564">
        <f>COUNTIF($I$2:I1564,"yes")/$K$4</f>
        <v>0.86407766990291257</v>
      </c>
    </row>
    <row r="1565" spans="1:13" x14ac:dyDescent="0.35">
      <c r="A1565" t="s">
        <v>3614</v>
      </c>
      <c r="B1565" t="s">
        <v>3615</v>
      </c>
      <c r="C1565">
        <v>1</v>
      </c>
      <c r="D1565">
        <v>678</v>
      </c>
      <c r="E1565">
        <v>1</v>
      </c>
      <c r="F1565">
        <v>1136</v>
      </c>
      <c r="G1565">
        <v>-385.3</v>
      </c>
      <c r="H1565" s="2">
        <v>1.0000000000000001E-17</v>
      </c>
      <c r="I1565" t="str">
        <f>IF(ISERROR(MATCH(B1565,'Лист 1'!$A$2:$A$207,0)),"no","yes")</f>
        <v>no</v>
      </c>
      <c r="L1565">
        <f>(COUNTIF($I$2:I1565, "no"))/(COUNTIF($I$2:$I$8561, "no"))</f>
        <v>0.1658886894075404</v>
      </c>
      <c r="M1565">
        <f>COUNTIF($I$2:I1565,"yes")/$K$4</f>
        <v>0.86407766990291257</v>
      </c>
    </row>
    <row r="1566" spans="1:13" x14ac:dyDescent="0.35">
      <c r="A1566" t="s">
        <v>3616</v>
      </c>
      <c r="B1566" t="s">
        <v>3617</v>
      </c>
      <c r="C1566">
        <v>494</v>
      </c>
      <c r="D1566">
        <v>1180</v>
      </c>
      <c r="E1566">
        <v>1</v>
      </c>
      <c r="F1566">
        <v>1136</v>
      </c>
      <c r="G1566">
        <v>-385.4</v>
      </c>
      <c r="H1566" s="2">
        <v>1.0000000000000001E-17</v>
      </c>
      <c r="I1566" t="str">
        <f>IF(ISERROR(MATCH(B1566,'Лист 1'!$A$2:$A$207,0)),"no","yes")</f>
        <v>no</v>
      </c>
      <c r="L1566">
        <f>(COUNTIF($I$2:I1566, "no"))/(COUNTIF($I$2:$I$8561, "no"))</f>
        <v>0.16600837821663675</v>
      </c>
      <c r="M1566">
        <f>COUNTIF($I$2:I1566,"yes")/$K$4</f>
        <v>0.86407766990291257</v>
      </c>
    </row>
    <row r="1567" spans="1:13" x14ac:dyDescent="0.35">
      <c r="A1567" t="s">
        <v>3618</v>
      </c>
      <c r="B1567" t="s">
        <v>3619</v>
      </c>
      <c r="C1567">
        <v>313</v>
      </c>
      <c r="D1567">
        <v>1140</v>
      </c>
      <c r="E1567">
        <v>1</v>
      </c>
      <c r="F1567">
        <v>1136</v>
      </c>
      <c r="G1567">
        <v>-385.5</v>
      </c>
      <c r="H1567" s="2">
        <v>1.0000000000000001E-17</v>
      </c>
      <c r="I1567" t="str">
        <f>IF(ISERROR(MATCH(B1567,'Лист 1'!$A$2:$A$207,0)),"no","yes")</f>
        <v>no</v>
      </c>
      <c r="L1567">
        <f>(COUNTIF($I$2:I1567, "no"))/(COUNTIF($I$2:$I$8561, "no"))</f>
        <v>0.1661280670257331</v>
      </c>
      <c r="M1567">
        <f>COUNTIF($I$2:I1567,"yes")/$K$4</f>
        <v>0.86407766990291257</v>
      </c>
    </row>
    <row r="1568" spans="1:13" x14ac:dyDescent="0.35">
      <c r="A1568" t="s">
        <v>3620</v>
      </c>
      <c r="B1568" t="s">
        <v>3621</v>
      </c>
      <c r="C1568">
        <v>28</v>
      </c>
      <c r="D1568">
        <v>915</v>
      </c>
      <c r="E1568">
        <v>1</v>
      </c>
      <c r="F1568">
        <v>1136</v>
      </c>
      <c r="G1568">
        <v>-385.6</v>
      </c>
      <c r="H1568" s="2">
        <v>1.0000000000000001E-17</v>
      </c>
      <c r="I1568" t="str">
        <f>IF(ISERROR(MATCH(B1568,'Лист 1'!$A$2:$A$207,0)),"no","yes")</f>
        <v>no</v>
      </c>
      <c r="L1568">
        <f>(COUNTIF($I$2:I1568, "no"))/(COUNTIF($I$2:$I$8561, "no"))</f>
        <v>0.16624775583482945</v>
      </c>
      <c r="M1568">
        <f>COUNTIF($I$2:I1568,"yes")/$K$4</f>
        <v>0.86407766990291257</v>
      </c>
    </row>
    <row r="1569" spans="1:13" x14ac:dyDescent="0.35">
      <c r="A1569" t="s">
        <v>3622</v>
      </c>
      <c r="B1569" t="s">
        <v>3623</v>
      </c>
      <c r="C1569">
        <v>224</v>
      </c>
      <c r="D1569">
        <v>946</v>
      </c>
      <c r="E1569">
        <v>1</v>
      </c>
      <c r="F1569">
        <v>1136</v>
      </c>
      <c r="G1569">
        <v>-385.7</v>
      </c>
      <c r="H1569" s="2">
        <v>1.1E-17</v>
      </c>
      <c r="I1569" t="str">
        <f>IF(ISERROR(MATCH(B1569,'Лист 1'!$A$2:$A$207,0)),"no","yes")</f>
        <v>no</v>
      </c>
      <c r="L1569">
        <f>(COUNTIF($I$2:I1569, "no"))/(COUNTIF($I$2:$I$8561, "no"))</f>
        <v>0.1663674446439258</v>
      </c>
      <c r="M1569">
        <f>COUNTIF($I$2:I1569,"yes")/$K$4</f>
        <v>0.86407766990291257</v>
      </c>
    </row>
    <row r="1570" spans="1:13" x14ac:dyDescent="0.35">
      <c r="A1570" t="s">
        <v>3624</v>
      </c>
      <c r="B1570" t="s">
        <v>3625</v>
      </c>
      <c r="C1570">
        <v>93</v>
      </c>
      <c r="D1570">
        <v>924</v>
      </c>
      <c r="E1570">
        <v>1</v>
      </c>
      <c r="F1570">
        <v>1136</v>
      </c>
      <c r="G1570">
        <v>-385.7</v>
      </c>
      <c r="H1570" s="2">
        <v>1.1E-17</v>
      </c>
      <c r="I1570" t="str">
        <f>IF(ISERROR(MATCH(B1570,'Лист 1'!$A$2:$A$207,0)),"no","yes")</f>
        <v>no</v>
      </c>
      <c r="L1570">
        <f>(COUNTIF($I$2:I1570, "no"))/(COUNTIF($I$2:$I$8561, "no"))</f>
        <v>0.16648713345302213</v>
      </c>
      <c r="M1570">
        <f>COUNTIF($I$2:I1570,"yes")/$K$4</f>
        <v>0.86407766990291257</v>
      </c>
    </row>
    <row r="1571" spans="1:13" x14ac:dyDescent="0.35">
      <c r="A1571" t="s">
        <v>3626</v>
      </c>
      <c r="B1571" t="s">
        <v>3627</v>
      </c>
      <c r="C1571">
        <v>147</v>
      </c>
      <c r="D1571">
        <v>959</v>
      </c>
      <c r="E1571">
        <v>1</v>
      </c>
      <c r="F1571">
        <v>1136</v>
      </c>
      <c r="G1571">
        <v>-385.8</v>
      </c>
      <c r="H1571" s="2">
        <v>1.1E-17</v>
      </c>
      <c r="I1571" t="str">
        <f>IF(ISERROR(MATCH(B1571,'Лист 1'!$A$2:$A$207,0)),"no","yes")</f>
        <v>no</v>
      </c>
      <c r="L1571">
        <f>(COUNTIF($I$2:I1571, "no"))/(COUNTIF($I$2:$I$8561, "no"))</f>
        <v>0.16660682226211848</v>
      </c>
      <c r="M1571">
        <f>COUNTIF($I$2:I1571,"yes")/$K$4</f>
        <v>0.86407766990291257</v>
      </c>
    </row>
    <row r="1572" spans="1:13" x14ac:dyDescent="0.35">
      <c r="A1572" t="s">
        <v>3628</v>
      </c>
      <c r="B1572" t="s">
        <v>3629</v>
      </c>
      <c r="C1572">
        <v>8</v>
      </c>
      <c r="D1572">
        <v>668</v>
      </c>
      <c r="E1572">
        <v>1</v>
      </c>
      <c r="F1572">
        <v>1136</v>
      </c>
      <c r="G1572">
        <v>-386.3</v>
      </c>
      <c r="H1572" s="2">
        <v>1.1E-17</v>
      </c>
      <c r="I1572" t="str">
        <f>IF(ISERROR(MATCH(B1572,'Лист 1'!$A$2:$A$207,0)),"no","yes")</f>
        <v>no</v>
      </c>
      <c r="L1572">
        <f>(COUNTIF($I$2:I1572, "no"))/(COUNTIF($I$2:$I$8561, "no"))</f>
        <v>0.16672651107121483</v>
      </c>
      <c r="M1572">
        <f>COUNTIF($I$2:I1572,"yes")/$K$4</f>
        <v>0.86407766990291257</v>
      </c>
    </row>
    <row r="1573" spans="1:13" x14ac:dyDescent="0.35">
      <c r="A1573" t="s">
        <v>3630</v>
      </c>
      <c r="B1573" t="s">
        <v>3631</v>
      </c>
      <c r="C1573">
        <v>4</v>
      </c>
      <c r="D1573">
        <v>915</v>
      </c>
      <c r="E1573">
        <v>1</v>
      </c>
      <c r="F1573">
        <v>1136</v>
      </c>
      <c r="G1573">
        <v>-386.5</v>
      </c>
      <c r="H1573" s="2">
        <v>1.1E-17</v>
      </c>
      <c r="I1573" t="str">
        <f>IF(ISERROR(MATCH(B1573,'Лист 1'!$A$2:$A$207,0)),"no","yes")</f>
        <v>no</v>
      </c>
      <c r="L1573">
        <f>(COUNTIF($I$2:I1573, "no"))/(COUNTIF($I$2:$I$8561, "no"))</f>
        <v>0.16684619988031119</v>
      </c>
      <c r="M1573">
        <f>COUNTIF($I$2:I1573,"yes")/$K$4</f>
        <v>0.86407766990291257</v>
      </c>
    </row>
    <row r="1574" spans="1:13" x14ac:dyDescent="0.35">
      <c r="A1574" t="s">
        <v>3632</v>
      </c>
      <c r="B1574" t="s">
        <v>3633</v>
      </c>
      <c r="C1574">
        <v>4</v>
      </c>
      <c r="D1574">
        <v>915</v>
      </c>
      <c r="E1574">
        <v>1</v>
      </c>
      <c r="F1574">
        <v>1136</v>
      </c>
      <c r="G1574">
        <v>-386.6</v>
      </c>
      <c r="H1574" s="2">
        <v>1.1E-17</v>
      </c>
      <c r="I1574" t="str">
        <f>IF(ISERROR(MATCH(B1574,'Лист 1'!$A$2:$A$207,0)),"no","yes")</f>
        <v>no</v>
      </c>
      <c r="L1574">
        <f>(COUNTIF($I$2:I1574, "no"))/(COUNTIF($I$2:$I$8561, "no"))</f>
        <v>0.16696588868940754</v>
      </c>
      <c r="M1574">
        <f>COUNTIF($I$2:I1574,"yes")/$K$4</f>
        <v>0.86407766990291257</v>
      </c>
    </row>
    <row r="1575" spans="1:13" x14ac:dyDescent="0.35">
      <c r="A1575" t="s">
        <v>3634</v>
      </c>
      <c r="B1575" t="s">
        <v>3635</v>
      </c>
      <c r="C1575">
        <v>39</v>
      </c>
      <c r="D1575">
        <v>950</v>
      </c>
      <c r="E1575">
        <v>1</v>
      </c>
      <c r="F1575">
        <v>1136</v>
      </c>
      <c r="G1575">
        <v>-386.6</v>
      </c>
      <c r="H1575" s="2">
        <v>1.1E-17</v>
      </c>
      <c r="I1575" t="str">
        <f>IF(ISERROR(MATCH(B1575,'Лист 1'!$A$2:$A$207,0)),"no","yes")</f>
        <v>no</v>
      </c>
      <c r="L1575">
        <f>(COUNTIF($I$2:I1575, "no"))/(COUNTIF($I$2:$I$8561, "no"))</f>
        <v>0.16708557749850389</v>
      </c>
      <c r="M1575">
        <f>COUNTIF($I$2:I1575,"yes")/$K$4</f>
        <v>0.86407766990291257</v>
      </c>
    </row>
    <row r="1576" spans="1:13" x14ac:dyDescent="0.35">
      <c r="A1576" t="s">
        <v>3636</v>
      </c>
      <c r="B1576" t="s">
        <v>3637</v>
      </c>
      <c r="C1576">
        <v>138</v>
      </c>
      <c r="D1576">
        <v>901</v>
      </c>
      <c r="E1576">
        <v>1</v>
      </c>
      <c r="F1576">
        <v>1136</v>
      </c>
      <c r="G1576">
        <v>-386.6</v>
      </c>
      <c r="H1576" s="2">
        <v>1.1E-17</v>
      </c>
      <c r="I1576" t="str">
        <f>IF(ISERROR(MATCH(B1576,'Лист 1'!$A$2:$A$207,0)),"no","yes")</f>
        <v>no</v>
      </c>
      <c r="L1576">
        <f>(COUNTIF($I$2:I1576, "no"))/(COUNTIF($I$2:$I$8561, "no"))</f>
        <v>0.16720526630760024</v>
      </c>
      <c r="M1576">
        <f>COUNTIF($I$2:I1576,"yes")/$K$4</f>
        <v>0.86407766990291257</v>
      </c>
    </row>
    <row r="1577" spans="1:13" x14ac:dyDescent="0.35">
      <c r="A1577" t="s">
        <v>3638</v>
      </c>
      <c r="B1577" t="s">
        <v>3639</v>
      </c>
      <c r="C1577">
        <v>370</v>
      </c>
      <c r="D1577">
        <v>1140</v>
      </c>
      <c r="E1577">
        <v>1</v>
      </c>
      <c r="F1577">
        <v>1136</v>
      </c>
      <c r="G1577">
        <v>-386.7</v>
      </c>
      <c r="H1577" s="2">
        <v>1.1E-17</v>
      </c>
      <c r="I1577" t="str">
        <f>IF(ISERROR(MATCH(B1577,'Лист 1'!$A$2:$A$207,0)),"no","yes")</f>
        <v>no</v>
      </c>
      <c r="L1577">
        <f>(COUNTIF($I$2:I1577, "no"))/(COUNTIF($I$2:$I$8561, "no"))</f>
        <v>0.16732495511669659</v>
      </c>
      <c r="M1577">
        <f>COUNTIF($I$2:I1577,"yes")/$K$4</f>
        <v>0.86407766990291257</v>
      </c>
    </row>
    <row r="1578" spans="1:13" x14ac:dyDescent="0.35">
      <c r="A1578" t="s">
        <v>3640</v>
      </c>
      <c r="B1578" t="s">
        <v>3641</v>
      </c>
      <c r="C1578">
        <v>313</v>
      </c>
      <c r="D1578">
        <v>993</v>
      </c>
      <c r="E1578">
        <v>1</v>
      </c>
      <c r="F1578">
        <v>1136</v>
      </c>
      <c r="G1578">
        <v>-386.8</v>
      </c>
      <c r="H1578" s="2">
        <v>1.1E-17</v>
      </c>
      <c r="I1578" t="str">
        <f>IF(ISERROR(MATCH(B1578,'Лист 1'!$A$2:$A$207,0)),"no","yes")</f>
        <v>no</v>
      </c>
      <c r="L1578">
        <f>(COUNTIF($I$2:I1578, "no"))/(COUNTIF($I$2:$I$8561, "no"))</f>
        <v>0.16744464392579295</v>
      </c>
      <c r="M1578">
        <f>COUNTIF($I$2:I1578,"yes")/$K$4</f>
        <v>0.86407766990291257</v>
      </c>
    </row>
    <row r="1579" spans="1:13" x14ac:dyDescent="0.35">
      <c r="A1579" t="s">
        <v>3642</v>
      </c>
      <c r="B1579" t="s">
        <v>3643</v>
      </c>
      <c r="C1579">
        <v>39</v>
      </c>
      <c r="D1579">
        <v>950</v>
      </c>
      <c r="E1579">
        <v>1</v>
      </c>
      <c r="F1579">
        <v>1136</v>
      </c>
      <c r="G1579">
        <v>-387</v>
      </c>
      <c r="H1579" s="2">
        <v>1.1E-17</v>
      </c>
      <c r="I1579" t="str">
        <f>IF(ISERROR(MATCH(B1579,'Лист 1'!$A$2:$A$207,0)),"no","yes")</f>
        <v>no</v>
      </c>
      <c r="L1579">
        <f>(COUNTIF($I$2:I1579, "no"))/(COUNTIF($I$2:$I$8561, "no"))</f>
        <v>0.1675643327348893</v>
      </c>
      <c r="M1579">
        <f>COUNTIF($I$2:I1579,"yes")/$K$4</f>
        <v>0.86407766990291257</v>
      </c>
    </row>
    <row r="1580" spans="1:13" x14ac:dyDescent="0.35">
      <c r="A1580" t="s">
        <v>3644</v>
      </c>
      <c r="B1580" t="s">
        <v>3645</v>
      </c>
      <c r="C1580">
        <v>426</v>
      </c>
      <c r="D1580">
        <v>1191</v>
      </c>
      <c r="E1580">
        <v>1</v>
      </c>
      <c r="F1580">
        <v>1136</v>
      </c>
      <c r="G1580">
        <v>-387</v>
      </c>
      <c r="H1580" s="2">
        <v>1.1999999999999999E-17</v>
      </c>
      <c r="I1580" t="str">
        <f>IF(ISERROR(MATCH(B1580,'Лист 1'!$A$2:$A$207,0)),"no","yes")</f>
        <v>no</v>
      </c>
      <c r="L1580">
        <f>(COUNTIF($I$2:I1580, "no"))/(COUNTIF($I$2:$I$8561, "no"))</f>
        <v>0.16768402154398565</v>
      </c>
      <c r="M1580">
        <f>COUNTIF($I$2:I1580,"yes")/$K$4</f>
        <v>0.86407766990291257</v>
      </c>
    </row>
    <row r="1581" spans="1:13" x14ac:dyDescent="0.35">
      <c r="A1581" t="s">
        <v>3646</v>
      </c>
      <c r="B1581" t="s">
        <v>3647</v>
      </c>
      <c r="C1581">
        <v>84</v>
      </c>
      <c r="D1581">
        <v>922</v>
      </c>
      <c r="E1581">
        <v>1</v>
      </c>
      <c r="F1581">
        <v>1136</v>
      </c>
      <c r="G1581">
        <v>-387.5</v>
      </c>
      <c r="H1581" s="2">
        <v>1.1999999999999999E-17</v>
      </c>
      <c r="I1581" t="str">
        <f>IF(ISERROR(MATCH(B1581,'Лист 1'!$A$2:$A$207,0)),"no","yes")</f>
        <v>no</v>
      </c>
      <c r="L1581">
        <f>(COUNTIF($I$2:I1581, "no"))/(COUNTIF($I$2:$I$8561, "no"))</f>
        <v>0.16780371035308198</v>
      </c>
      <c r="M1581">
        <f>COUNTIF($I$2:I1581,"yes")/$K$4</f>
        <v>0.86407766990291257</v>
      </c>
    </row>
    <row r="1582" spans="1:13" x14ac:dyDescent="0.35">
      <c r="A1582" t="s">
        <v>3648</v>
      </c>
      <c r="B1582" t="s">
        <v>3649</v>
      </c>
      <c r="C1582">
        <v>410</v>
      </c>
      <c r="D1582">
        <v>1146</v>
      </c>
      <c r="E1582">
        <v>1</v>
      </c>
      <c r="F1582">
        <v>1136</v>
      </c>
      <c r="G1582">
        <v>-387.5</v>
      </c>
      <c r="H1582" s="2">
        <v>1.1999999999999999E-17</v>
      </c>
      <c r="I1582" t="str">
        <f>IF(ISERROR(MATCH(B1582,'Лист 1'!$A$2:$A$207,0)),"no","yes")</f>
        <v>no</v>
      </c>
      <c r="L1582">
        <f>(COUNTIF($I$2:I1582, "no"))/(COUNTIF($I$2:$I$8561, "no"))</f>
        <v>0.16792339916217833</v>
      </c>
      <c r="M1582">
        <f>COUNTIF($I$2:I1582,"yes")/$K$4</f>
        <v>0.86407766990291257</v>
      </c>
    </row>
    <row r="1583" spans="1:13" x14ac:dyDescent="0.35">
      <c r="A1583" t="s">
        <v>3650</v>
      </c>
      <c r="B1583" t="s">
        <v>3651</v>
      </c>
      <c r="C1583">
        <v>175</v>
      </c>
      <c r="D1583">
        <v>827</v>
      </c>
      <c r="E1583">
        <v>1</v>
      </c>
      <c r="F1583">
        <v>1136</v>
      </c>
      <c r="G1583">
        <v>-387.5</v>
      </c>
      <c r="H1583" s="2">
        <v>1.1999999999999999E-17</v>
      </c>
      <c r="I1583" t="str">
        <f>IF(ISERROR(MATCH(B1583,'Лист 1'!$A$2:$A$207,0)),"no","yes")</f>
        <v>no</v>
      </c>
      <c r="L1583">
        <f>(COUNTIF($I$2:I1583, "no"))/(COUNTIF($I$2:$I$8561, "no"))</f>
        <v>0.16804308797127468</v>
      </c>
      <c r="M1583">
        <f>COUNTIF($I$2:I1583,"yes")/$K$4</f>
        <v>0.86407766990291257</v>
      </c>
    </row>
    <row r="1584" spans="1:13" x14ac:dyDescent="0.35">
      <c r="A1584" t="s">
        <v>3652</v>
      </c>
      <c r="B1584" t="s">
        <v>3653</v>
      </c>
      <c r="C1584">
        <v>84</v>
      </c>
      <c r="D1584">
        <v>923</v>
      </c>
      <c r="E1584">
        <v>1</v>
      </c>
      <c r="F1584">
        <v>1136</v>
      </c>
      <c r="G1584">
        <v>-387.6</v>
      </c>
      <c r="H1584" s="2">
        <v>1.1999999999999999E-17</v>
      </c>
      <c r="I1584" t="str">
        <f>IF(ISERROR(MATCH(B1584,'Лист 1'!$A$2:$A$207,0)),"no","yes")</f>
        <v>no</v>
      </c>
      <c r="L1584">
        <f>(COUNTIF($I$2:I1584, "no"))/(COUNTIF($I$2:$I$8561, "no"))</f>
        <v>0.16816277678037103</v>
      </c>
      <c r="M1584">
        <f>COUNTIF($I$2:I1584,"yes")/$K$4</f>
        <v>0.86407766990291257</v>
      </c>
    </row>
    <row r="1585" spans="1:13" x14ac:dyDescent="0.35">
      <c r="A1585" t="s">
        <v>3654</v>
      </c>
      <c r="B1585" t="s">
        <v>3655</v>
      </c>
      <c r="C1585">
        <v>410</v>
      </c>
      <c r="D1585">
        <v>1146</v>
      </c>
      <c r="E1585">
        <v>1</v>
      </c>
      <c r="F1585">
        <v>1136</v>
      </c>
      <c r="G1585">
        <v>-387.7</v>
      </c>
      <c r="H1585" s="2">
        <v>1.1999999999999999E-17</v>
      </c>
      <c r="I1585" t="str">
        <f>IF(ISERROR(MATCH(B1585,'Лист 1'!$A$2:$A$207,0)),"no","yes")</f>
        <v>no</v>
      </c>
      <c r="L1585">
        <f>(COUNTIF($I$2:I1585, "no"))/(COUNTIF($I$2:$I$8561, "no"))</f>
        <v>0.16828246558946738</v>
      </c>
      <c r="M1585">
        <f>COUNTIF($I$2:I1585,"yes")/$K$4</f>
        <v>0.86407766990291257</v>
      </c>
    </row>
    <row r="1586" spans="1:13" x14ac:dyDescent="0.35">
      <c r="A1586" t="s">
        <v>3656</v>
      </c>
      <c r="B1586" t="s">
        <v>3657</v>
      </c>
      <c r="C1586">
        <v>410</v>
      </c>
      <c r="D1586">
        <v>1152</v>
      </c>
      <c r="E1586">
        <v>1</v>
      </c>
      <c r="F1586">
        <v>1136</v>
      </c>
      <c r="G1586">
        <v>-387.8</v>
      </c>
      <c r="H1586" s="2">
        <v>1.1999999999999999E-17</v>
      </c>
      <c r="I1586" t="str">
        <f>IF(ISERROR(MATCH(B1586,'Лист 1'!$A$2:$A$207,0)),"no","yes")</f>
        <v>no</v>
      </c>
      <c r="L1586">
        <f>(COUNTIF($I$2:I1586, "no"))/(COUNTIF($I$2:$I$8561, "no"))</f>
        <v>0.16840215439856374</v>
      </c>
      <c r="M1586">
        <f>COUNTIF($I$2:I1586,"yes")/$K$4</f>
        <v>0.86407766990291257</v>
      </c>
    </row>
    <row r="1587" spans="1:13" x14ac:dyDescent="0.35">
      <c r="A1587" t="s">
        <v>3658</v>
      </c>
      <c r="B1587" t="s">
        <v>3659</v>
      </c>
      <c r="C1587">
        <v>84</v>
      </c>
      <c r="D1587">
        <v>923</v>
      </c>
      <c r="E1587">
        <v>1</v>
      </c>
      <c r="F1587">
        <v>1136</v>
      </c>
      <c r="G1587">
        <v>-388.2</v>
      </c>
      <c r="H1587" s="2">
        <v>1.1999999999999999E-17</v>
      </c>
      <c r="I1587" t="str">
        <f>IF(ISERROR(MATCH(B1587,'Лист 1'!$A$2:$A$207,0)),"no","yes")</f>
        <v>no</v>
      </c>
      <c r="L1587">
        <f>(COUNTIF($I$2:I1587, "no"))/(COUNTIF($I$2:$I$8561, "no"))</f>
        <v>0.16852184320766009</v>
      </c>
      <c r="M1587">
        <f>COUNTIF($I$2:I1587,"yes")/$K$4</f>
        <v>0.86407766990291257</v>
      </c>
    </row>
    <row r="1588" spans="1:13" x14ac:dyDescent="0.35">
      <c r="A1588" t="s">
        <v>3660</v>
      </c>
      <c r="B1588" t="s">
        <v>3661</v>
      </c>
      <c r="C1588">
        <v>39</v>
      </c>
      <c r="D1588">
        <v>950</v>
      </c>
      <c r="E1588">
        <v>1</v>
      </c>
      <c r="F1588">
        <v>1136</v>
      </c>
      <c r="G1588">
        <v>-388.2</v>
      </c>
      <c r="H1588" s="2">
        <v>1.1999999999999999E-17</v>
      </c>
      <c r="I1588" t="str">
        <f>IF(ISERROR(MATCH(B1588,'Лист 1'!$A$2:$A$207,0)),"no","yes")</f>
        <v>no</v>
      </c>
      <c r="L1588">
        <f>(COUNTIF($I$2:I1588, "no"))/(COUNTIF($I$2:$I$8561, "no"))</f>
        <v>0.16864153201675644</v>
      </c>
      <c r="M1588">
        <f>COUNTIF($I$2:I1588,"yes")/$K$4</f>
        <v>0.86407766990291257</v>
      </c>
    </row>
    <row r="1589" spans="1:13" x14ac:dyDescent="0.35">
      <c r="A1589" t="s">
        <v>3662</v>
      </c>
      <c r="B1589" t="s">
        <v>3663</v>
      </c>
      <c r="C1589">
        <v>182</v>
      </c>
      <c r="D1589">
        <v>955</v>
      </c>
      <c r="E1589">
        <v>1</v>
      </c>
      <c r="F1589">
        <v>1136</v>
      </c>
      <c r="G1589">
        <v>-388.4</v>
      </c>
      <c r="H1589" s="2">
        <v>1.3E-17</v>
      </c>
      <c r="I1589" t="str">
        <f>IF(ISERROR(MATCH(B1589,'Лист 1'!$A$2:$A$207,0)),"no","yes")</f>
        <v>no</v>
      </c>
      <c r="L1589">
        <f>(COUNTIF($I$2:I1589, "no"))/(COUNTIF($I$2:$I$8561, "no"))</f>
        <v>0.16876122082585279</v>
      </c>
      <c r="M1589">
        <f>COUNTIF($I$2:I1589,"yes")/$K$4</f>
        <v>0.86407766990291257</v>
      </c>
    </row>
    <row r="1590" spans="1:13" x14ac:dyDescent="0.35">
      <c r="A1590" t="s">
        <v>3664</v>
      </c>
      <c r="B1590" t="s">
        <v>3665</v>
      </c>
      <c r="C1590">
        <v>164</v>
      </c>
      <c r="D1590">
        <v>937</v>
      </c>
      <c r="E1590">
        <v>1</v>
      </c>
      <c r="F1590">
        <v>1136</v>
      </c>
      <c r="G1590">
        <v>-388.4</v>
      </c>
      <c r="H1590" s="2">
        <v>1.3E-17</v>
      </c>
      <c r="I1590" t="str">
        <f>IF(ISERROR(MATCH(B1590,'Лист 1'!$A$2:$A$207,0)),"no","yes")</f>
        <v>no</v>
      </c>
      <c r="L1590">
        <f>(COUNTIF($I$2:I1590, "no"))/(COUNTIF($I$2:$I$8561, "no"))</f>
        <v>0.16888090963494914</v>
      </c>
      <c r="M1590">
        <f>COUNTIF($I$2:I1590,"yes")/$K$4</f>
        <v>0.86407766990291257</v>
      </c>
    </row>
    <row r="1591" spans="1:13" x14ac:dyDescent="0.35">
      <c r="A1591" t="s">
        <v>3666</v>
      </c>
      <c r="B1591" t="s">
        <v>3667</v>
      </c>
      <c r="C1591">
        <v>379</v>
      </c>
      <c r="D1591">
        <v>1180</v>
      </c>
      <c r="E1591">
        <v>1</v>
      </c>
      <c r="F1591">
        <v>1136</v>
      </c>
      <c r="G1591">
        <v>-388.5</v>
      </c>
      <c r="H1591" s="2">
        <v>1.3E-17</v>
      </c>
      <c r="I1591" t="str">
        <f>IF(ISERROR(MATCH(B1591,'Лист 1'!$A$2:$A$207,0)),"no","yes")</f>
        <v>no</v>
      </c>
      <c r="L1591">
        <f>(COUNTIF($I$2:I1591, "no"))/(COUNTIF($I$2:$I$8561, "no"))</f>
        <v>0.16900059844404547</v>
      </c>
      <c r="M1591">
        <f>COUNTIF($I$2:I1591,"yes")/$K$4</f>
        <v>0.86407766990291257</v>
      </c>
    </row>
    <row r="1592" spans="1:13" x14ac:dyDescent="0.35">
      <c r="A1592" t="s">
        <v>3668</v>
      </c>
      <c r="B1592" t="s">
        <v>3669</v>
      </c>
      <c r="C1592">
        <v>222</v>
      </c>
      <c r="D1592">
        <v>946</v>
      </c>
      <c r="E1592">
        <v>1</v>
      </c>
      <c r="F1592">
        <v>1136</v>
      </c>
      <c r="G1592">
        <v>-388.5</v>
      </c>
      <c r="H1592" s="2">
        <v>1.3E-17</v>
      </c>
      <c r="I1592" t="str">
        <f>IF(ISERROR(MATCH(B1592,'Лист 1'!$A$2:$A$207,0)),"no","yes")</f>
        <v>no</v>
      </c>
      <c r="L1592">
        <f>(COUNTIF($I$2:I1592, "no"))/(COUNTIF($I$2:$I$8561, "no"))</f>
        <v>0.16912028725314182</v>
      </c>
      <c r="M1592">
        <f>COUNTIF($I$2:I1592,"yes")/$K$4</f>
        <v>0.86407766990291257</v>
      </c>
    </row>
    <row r="1593" spans="1:13" x14ac:dyDescent="0.35">
      <c r="A1593" t="s">
        <v>3670</v>
      </c>
      <c r="B1593" t="s">
        <v>3671</v>
      </c>
      <c r="C1593">
        <v>431</v>
      </c>
      <c r="D1593">
        <v>1221</v>
      </c>
      <c r="E1593">
        <v>1</v>
      </c>
      <c r="F1593">
        <v>1136</v>
      </c>
      <c r="G1593">
        <v>-388.5</v>
      </c>
      <c r="H1593" s="2">
        <v>1.3E-17</v>
      </c>
      <c r="I1593" t="str">
        <f>IF(ISERROR(MATCH(B1593,'Лист 1'!$A$2:$A$207,0)),"no","yes")</f>
        <v>no</v>
      </c>
      <c r="L1593">
        <f>(COUNTIF($I$2:I1593, "no"))/(COUNTIF($I$2:$I$8561, "no"))</f>
        <v>0.16923997606223817</v>
      </c>
      <c r="M1593">
        <f>COUNTIF($I$2:I1593,"yes")/$K$4</f>
        <v>0.86407766990291257</v>
      </c>
    </row>
    <row r="1594" spans="1:13" x14ac:dyDescent="0.35">
      <c r="A1594" t="s">
        <v>3672</v>
      </c>
      <c r="B1594" t="s">
        <v>3673</v>
      </c>
      <c r="C1594">
        <v>411</v>
      </c>
      <c r="D1594">
        <v>1157</v>
      </c>
      <c r="E1594">
        <v>1</v>
      </c>
      <c r="F1594">
        <v>1136</v>
      </c>
      <c r="G1594">
        <v>-388.7</v>
      </c>
      <c r="H1594" s="2">
        <v>1.3E-17</v>
      </c>
      <c r="I1594" t="str">
        <f>IF(ISERROR(MATCH(B1594,'Лист 1'!$A$2:$A$207,0)),"no","yes")</f>
        <v>no</v>
      </c>
      <c r="L1594">
        <f>(COUNTIF($I$2:I1594, "no"))/(COUNTIF($I$2:$I$8561, "no"))</f>
        <v>0.16935966487133453</v>
      </c>
      <c r="M1594">
        <f>COUNTIF($I$2:I1594,"yes")/$K$4</f>
        <v>0.86407766990291257</v>
      </c>
    </row>
    <row r="1595" spans="1:13" x14ac:dyDescent="0.35">
      <c r="A1595" t="s">
        <v>3674</v>
      </c>
      <c r="B1595" t="s">
        <v>3675</v>
      </c>
      <c r="C1595">
        <v>411</v>
      </c>
      <c r="D1595">
        <v>1157</v>
      </c>
      <c r="E1595">
        <v>1</v>
      </c>
      <c r="F1595">
        <v>1136</v>
      </c>
      <c r="G1595">
        <v>-388.7</v>
      </c>
      <c r="H1595" s="2">
        <v>1.3E-17</v>
      </c>
      <c r="I1595" t="str">
        <f>IF(ISERROR(MATCH(B1595,'Лист 1'!$A$2:$A$207,0)),"no","yes")</f>
        <v>no</v>
      </c>
      <c r="L1595">
        <f>(COUNTIF($I$2:I1595, "no"))/(COUNTIF($I$2:$I$8561, "no"))</f>
        <v>0.16947935368043088</v>
      </c>
      <c r="M1595">
        <f>COUNTIF($I$2:I1595,"yes")/$K$4</f>
        <v>0.86407766990291257</v>
      </c>
    </row>
    <row r="1596" spans="1:13" x14ac:dyDescent="0.35">
      <c r="A1596" t="s">
        <v>3676</v>
      </c>
      <c r="B1596" t="s">
        <v>3677</v>
      </c>
      <c r="C1596">
        <v>182</v>
      </c>
      <c r="D1596">
        <v>955</v>
      </c>
      <c r="E1596">
        <v>1</v>
      </c>
      <c r="F1596">
        <v>1136</v>
      </c>
      <c r="G1596">
        <v>-388.9</v>
      </c>
      <c r="H1596" s="2">
        <v>1.3E-17</v>
      </c>
      <c r="I1596" t="str">
        <f>IF(ISERROR(MATCH(B1596,'Лист 1'!$A$2:$A$207,0)),"no","yes")</f>
        <v>no</v>
      </c>
      <c r="L1596">
        <f>(COUNTIF($I$2:I1596, "no"))/(COUNTIF($I$2:$I$8561, "no"))</f>
        <v>0.16959904248952723</v>
      </c>
      <c r="M1596">
        <f>COUNTIF($I$2:I1596,"yes")/$K$4</f>
        <v>0.86407766990291257</v>
      </c>
    </row>
    <row r="1597" spans="1:13" x14ac:dyDescent="0.35">
      <c r="A1597" t="s">
        <v>3678</v>
      </c>
      <c r="B1597" t="s">
        <v>3679</v>
      </c>
      <c r="C1597">
        <v>193</v>
      </c>
      <c r="D1597">
        <v>966</v>
      </c>
      <c r="E1597">
        <v>1</v>
      </c>
      <c r="F1597">
        <v>1136</v>
      </c>
      <c r="G1597">
        <v>-389.1</v>
      </c>
      <c r="H1597" s="2">
        <v>1.3E-17</v>
      </c>
      <c r="I1597" t="str">
        <f>IF(ISERROR(MATCH(B1597,'Лист 1'!$A$2:$A$207,0)),"no","yes")</f>
        <v>no</v>
      </c>
      <c r="L1597">
        <f>(COUNTIF($I$2:I1597, "no"))/(COUNTIF($I$2:$I$8561, "no"))</f>
        <v>0.16971873129862358</v>
      </c>
      <c r="M1597">
        <f>COUNTIF($I$2:I1597,"yes")/$K$4</f>
        <v>0.86407766990291257</v>
      </c>
    </row>
    <row r="1598" spans="1:13" x14ac:dyDescent="0.35">
      <c r="A1598" t="s">
        <v>3680</v>
      </c>
      <c r="B1598" t="s">
        <v>3681</v>
      </c>
      <c r="C1598">
        <v>182</v>
      </c>
      <c r="D1598">
        <v>955</v>
      </c>
      <c r="E1598">
        <v>1</v>
      </c>
      <c r="F1598">
        <v>1136</v>
      </c>
      <c r="G1598">
        <v>-389.1</v>
      </c>
      <c r="H1598" s="2">
        <v>1.3E-17</v>
      </c>
      <c r="I1598" t="str">
        <f>IF(ISERROR(MATCH(B1598,'Лист 1'!$A$2:$A$207,0)),"no","yes")</f>
        <v>no</v>
      </c>
      <c r="L1598">
        <f>(COUNTIF($I$2:I1598, "no"))/(COUNTIF($I$2:$I$8561, "no"))</f>
        <v>0.16983842010771993</v>
      </c>
      <c r="M1598">
        <f>COUNTIF($I$2:I1598,"yes")/$K$4</f>
        <v>0.86407766990291257</v>
      </c>
    </row>
    <row r="1599" spans="1:13" x14ac:dyDescent="0.35">
      <c r="A1599" t="s">
        <v>3682</v>
      </c>
      <c r="B1599" t="s">
        <v>3683</v>
      </c>
      <c r="C1599">
        <v>329</v>
      </c>
      <c r="D1599">
        <v>1158</v>
      </c>
      <c r="E1599">
        <v>1</v>
      </c>
      <c r="F1599">
        <v>1136</v>
      </c>
      <c r="G1599">
        <v>-389.2</v>
      </c>
      <c r="H1599" s="2">
        <v>1.3E-17</v>
      </c>
      <c r="I1599" t="str">
        <f>IF(ISERROR(MATCH(B1599,'Лист 1'!$A$2:$A$207,0)),"no","yes")</f>
        <v>no</v>
      </c>
      <c r="L1599">
        <f>(COUNTIF($I$2:I1599, "no"))/(COUNTIF($I$2:$I$8561, "no"))</f>
        <v>0.16995810891681629</v>
      </c>
      <c r="M1599">
        <f>COUNTIF($I$2:I1599,"yes")/$K$4</f>
        <v>0.86407766990291257</v>
      </c>
    </row>
    <row r="1600" spans="1:13" x14ac:dyDescent="0.35">
      <c r="A1600" t="s">
        <v>3684</v>
      </c>
      <c r="B1600" t="s">
        <v>3685</v>
      </c>
      <c r="C1600">
        <v>325</v>
      </c>
      <c r="D1600">
        <v>992</v>
      </c>
      <c r="E1600">
        <v>1</v>
      </c>
      <c r="F1600">
        <v>1136</v>
      </c>
      <c r="G1600">
        <v>-389.4</v>
      </c>
      <c r="H1600" s="2">
        <v>1.3999999999999999E-17</v>
      </c>
      <c r="I1600" t="str">
        <f>IF(ISERROR(MATCH(B1600,'Лист 1'!$A$2:$A$207,0)),"no","yes")</f>
        <v>no</v>
      </c>
      <c r="L1600">
        <f>(COUNTIF($I$2:I1600, "no"))/(COUNTIF($I$2:$I$8561, "no"))</f>
        <v>0.17007779772591264</v>
      </c>
      <c r="M1600">
        <f>COUNTIF($I$2:I1600,"yes")/$K$4</f>
        <v>0.86407766990291257</v>
      </c>
    </row>
    <row r="1601" spans="1:13" x14ac:dyDescent="0.35">
      <c r="A1601" t="s">
        <v>3686</v>
      </c>
      <c r="B1601" t="s">
        <v>3687</v>
      </c>
      <c r="C1601">
        <v>255</v>
      </c>
      <c r="D1601">
        <v>944</v>
      </c>
      <c r="E1601">
        <v>1</v>
      </c>
      <c r="F1601">
        <v>1136</v>
      </c>
      <c r="G1601">
        <v>-389.5</v>
      </c>
      <c r="H1601" s="2">
        <v>1.3999999999999999E-17</v>
      </c>
      <c r="I1601" t="str">
        <f>IF(ISERROR(MATCH(B1601,'Лист 1'!$A$2:$A$207,0)),"no","yes")</f>
        <v>no</v>
      </c>
      <c r="L1601">
        <f>(COUNTIF($I$2:I1601, "no"))/(COUNTIF($I$2:$I$8561, "no"))</f>
        <v>0.17019748653500899</v>
      </c>
      <c r="M1601">
        <f>COUNTIF($I$2:I1601,"yes")/$K$4</f>
        <v>0.86407766990291257</v>
      </c>
    </row>
    <row r="1602" spans="1:13" x14ac:dyDescent="0.35">
      <c r="A1602" t="s">
        <v>3688</v>
      </c>
      <c r="B1602" t="s">
        <v>3689</v>
      </c>
      <c r="C1602">
        <v>63</v>
      </c>
      <c r="D1602">
        <v>950</v>
      </c>
      <c r="E1602">
        <v>1</v>
      </c>
      <c r="F1602">
        <v>1136</v>
      </c>
      <c r="G1602">
        <v>-389.6</v>
      </c>
      <c r="H1602" s="2">
        <v>1.3999999999999999E-17</v>
      </c>
      <c r="I1602" t="str">
        <f>IF(ISERROR(MATCH(B1602,'Лист 1'!$A$2:$A$207,0)),"no","yes")</f>
        <v>no</v>
      </c>
      <c r="L1602">
        <f>(COUNTIF($I$2:I1602, "no"))/(COUNTIF($I$2:$I$8561, "no"))</f>
        <v>0.17031717534410531</v>
      </c>
      <c r="M1602">
        <f>COUNTIF($I$2:I1602,"yes")/$K$4</f>
        <v>0.86407766990291257</v>
      </c>
    </row>
    <row r="1603" spans="1:13" x14ac:dyDescent="0.35">
      <c r="A1603" t="s">
        <v>3690</v>
      </c>
      <c r="B1603" t="s">
        <v>3691</v>
      </c>
      <c r="C1603">
        <v>380</v>
      </c>
      <c r="D1603">
        <v>1145</v>
      </c>
      <c r="E1603">
        <v>1</v>
      </c>
      <c r="F1603">
        <v>1136</v>
      </c>
      <c r="G1603">
        <v>-389.7</v>
      </c>
      <c r="H1603" s="2">
        <v>1.3999999999999999E-17</v>
      </c>
      <c r="I1603" t="str">
        <f>IF(ISERROR(MATCH(B1603,'Лист 1'!$A$2:$A$207,0)),"no","yes")</f>
        <v>no</v>
      </c>
      <c r="L1603">
        <f>(COUNTIF($I$2:I1603, "no"))/(COUNTIF($I$2:$I$8561, "no"))</f>
        <v>0.17043686415320167</v>
      </c>
      <c r="M1603">
        <f>COUNTIF($I$2:I1603,"yes")/$K$4</f>
        <v>0.86407766990291257</v>
      </c>
    </row>
    <row r="1604" spans="1:13" x14ac:dyDescent="0.35">
      <c r="A1604" t="s">
        <v>3692</v>
      </c>
      <c r="B1604" t="s">
        <v>3693</v>
      </c>
      <c r="C1604">
        <v>324</v>
      </c>
      <c r="D1604">
        <v>974</v>
      </c>
      <c r="E1604">
        <v>1</v>
      </c>
      <c r="F1604">
        <v>1136</v>
      </c>
      <c r="G1604">
        <v>-390.1</v>
      </c>
      <c r="H1604" s="2">
        <v>1.3999999999999999E-17</v>
      </c>
      <c r="I1604" t="str">
        <f>IF(ISERROR(MATCH(B1604,'Лист 1'!$A$2:$A$207,0)),"no","yes")</f>
        <v>no</v>
      </c>
      <c r="L1604">
        <f>(COUNTIF($I$2:I1604, "no"))/(COUNTIF($I$2:$I$8561, "no"))</f>
        <v>0.17055655296229802</v>
      </c>
      <c r="M1604">
        <f>COUNTIF($I$2:I1604,"yes")/$K$4</f>
        <v>0.86407766990291257</v>
      </c>
    </row>
    <row r="1605" spans="1:13" x14ac:dyDescent="0.35">
      <c r="A1605" t="s">
        <v>3694</v>
      </c>
      <c r="B1605" t="s">
        <v>3695</v>
      </c>
      <c r="C1605">
        <v>218</v>
      </c>
      <c r="D1605">
        <v>1112</v>
      </c>
      <c r="E1605">
        <v>1</v>
      </c>
      <c r="F1605">
        <v>1136</v>
      </c>
      <c r="G1605">
        <v>-390.1</v>
      </c>
      <c r="H1605" s="2">
        <v>1.3999999999999999E-17</v>
      </c>
      <c r="I1605" t="str">
        <f>IF(ISERROR(MATCH(B1605,'Лист 1'!$A$2:$A$207,0)),"no","yes")</f>
        <v>no</v>
      </c>
      <c r="L1605">
        <f>(COUNTIF($I$2:I1605, "no"))/(COUNTIF($I$2:$I$8561, "no"))</f>
        <v>0.17067624177139437</v>
      </c>
      <c r="M1605">
        <f>COUNTIF($I$2:I1605,"yes")/$K$4</f>
        <v>0.86407766990291257</v>
      </c>
    </row>
    <row r="1606" spans="1:13" x14ac:dyDescent="0.35">
      <c r="A1606" t="s">
        <v>3696</v>
      </c>
      <c r="B1606" t="s">
        <v>3697</v>
      </c>
      <c r="C1606">
        <v>225</v>
      </c>
      <c r="D1606">
        <v>949</v>
      </c>
      <c r="E1606">
        <v>1</v>
      </c>
      <c r="F1606">
        <v>1136</v>
      </c>
      <c r="G1606">
        <v>-390.5</v>
      </c>
      <c r="H1606" s="2">
        <v>1.3999999999999999E-17</v>
      </c>
      <c r="I1606" t="str">
        <f>IF(ISERROR(MATCH(B1606,'Лист 1'!$A$2:$A$207,0)),"no","yes")</f>
        <v>no</v>
      </c>
      <c r="L1606">
        <f>(COUNTIF($I$2:I1606, "no"))/(COUNTIF($I$2:$I$8561, "no"))</f>
        <v>0.17079593058049072</v>
      </c>
      <c r="M1606">
        <f>COUNTIF($I$2:I1606,"yes")/$K$4</f>
        <v>0.86407766990291257</v>
      </c>
    </row>
    <row r="1607" spans="1:13" x14ac:dyDescent="0.35">
      <c r="A1607" t="s">
        <v>3698</v>
      </c>
      <c r="B1607" t="s">
        <v>3699</v>
      </c>
      <c r="C1607">
        <v>329</v>
      </c>
      <c r="D1607">
        <v>1163</v>
      </c>
      <c r="E1607">
        <v>1</v>
      </c>
      <c r="F1607">
        <v>1136</v>
      </c>
      <c r="G1607">
        <v>-390.5</v>
      </c>
      <c r="H1607" s="2">
        <v>1.5E-17</v>
      </c>
      <c r="I1607" t="str">
        <f>IF(ISERROR(MATCH(B1607,'Лист 1'!$A$2:$A$207,0)),"no","yes")</f>
        <v>no</v>
      </c>
      <c r="L1607">
        <f>(COUNTIF($I$2:I1607, "no"))/(COUNTIF($I$2:$I$8561, "no"))</f>
        <v>0.17091561938958708</v>
      </c>
      <c r="M1607">
        <f>COUNTIF($I$2:I1607,"yes")/$K$4</f>
        <v>0.86407766990291257</v>
      </c>
    </row>
    <row r="1608" spans="1:13" x14ac:dyDescent="0.35">
      <c r="A1608" t="s">
        <v>3700</v>
      </c>
      <c r="B1608" t="s">
        <v>3701</v>
      </c>
      <c r="C1608">
        <v>397</v>
      </c>
      <c r="D1608">
        <v>1143</v>
      </c>
      <c r="E1608">
        <v>1</v>
      </c>
      <c r="F1608">
        <v>1136</v>
      </c>
      <c r="G1608">
        <v>-390.7</v>
      </c>
      <c r="H1608" s="2">
        <v>1.5E-17</v>
      </c>
      <c r="I1608" t="str">
        <f>IF(ISERROR(MATCH(B1608,'Лист 1'!$A$2:$A$207,0)),"no","yes")</f>
        <v>no</v>
      </c>
      <c r="L1608">
        <f>(COUNTIF($I$2:I1608, "no"))/(COUNTIF($I$2:$I$8561, "no"))</f>
        <v>0.17103530819868343</v>
      </c>
      <c r="M1608">
        <f>COUNTIF($I$2:I1608,"yes")/$K$4</f>
        <v>0.86407766990291257</v>
      </c>
    </row>
    <row r="1609" spans="1:13" x14ac:dyDescent="0.35">
      <c r="A1609" t="s">
        <v>3702</v>
      </c>
      <c r="B1609" t="s">
        <v>3703</v>
      </c>
      <c r="C1609">
        <v>224</v>
      </c>
      <c r="D1609">
        <v>947</v>
      </c>
      <c r="E1609">
        <v>1</v>
      </c>
      <c r="F1609">
        <v>1136</v>
      </c>
      <c r="G1609">
        <v>-390.8</v>
      </c>
      <c r="H1609" s="2">
        <v>1.5E-17</v>
      </c>
      <c r="I1609" t="str">
        <f>IF(ISERROR(MATCH(B1609,'Лист 1'!$A$2:$A$207,0)),"no","yes")</f>
        <v>no</v>
      </c>
      <c r="L1609">
        <f>(COUNTIF($I$2:I1609, "no"))/(COUNTIF($I$2:$I$8561, "no"))</f>
        <v>0.17115499700777978</v>
      </c>
      <c r="M1609">
        <f>COUNTIF($I$2:I1609,"yes")/$K$4</f>
        <v>0.86407766990291257</v>
      </c>
    </row>
    <row r="1610" spans="1:13" x14ac:dyDescent="0.35">
      <c r="A1610" t="s">
        <v>3704</v>
      </c>
      <c r="B1610" t="s">
        <v>3705</v>
      </c>
      <c r="C1610">
        <v>171</v>
      </c>
      <c r="D1610">
        <v>926</v>
      </c>
      <c r="E1610">
        <v>1</v>
      </c>
      <c r="F1610">
        <v>1136</v>
      </c>
      <c r="G1610">
        <v>-390.9</v>
      </c>
      <c r="H1610" s="2">
        <v>1.5E-17</v>
      </c>
      <c r="I1610" t="str">
        <f>IF(ISERROR(MATCH(B1610,'Лист 1'!$A$2:$A$207,0)),"no","yes")</f>
        <v>no</v>
      </c>
      <c r="L1610">
        <f>(COUNTIF($I$2:I1610, "no"))/(COUNTIF($I$2:$I$8561, "no"))</f>
        <v>0.17127468581687613</v>
      </c>
      <c r="M1610">
        <f>COUNTIF($I$2:I1610,"yes")/$K$4</f>
        <v>0.86407766990291257</v>
      </c>
    </row>
    <row r="1611" spans="1:13" x14ac:dyDescent="0.35">
      <c r="A1611" t="s">
        <v>3706</v>
      </c>
      <c r="B1611" t="s">
        <v>3707</v>
      </c>
      <c r="C1611">
        <v>255</v>
      </c>
      <c r="D1611">
        <v>944</v>
      </c>
      <c r="E1611">
        <v>1</v>
      </c>
      <c r="F1611">
        <v>1136</v>
      </c>
      <c r="G1611">
        <v>-391.3</v>
      </c>
      <c r="H1611" s="2">
        <v>1.5E-17</v>
      </c>
      <c r="I1611" t="str">
        <f>IF(ISERROR(MATCH(B1611,'Лист 1'!$A$2:$A$207,0)),"no","yes")</f>
        <v>no</v>
      </c>
      <c r="L1611">
        <f>(COUNTIF($I$2:I1611, "no"))/(COUNTIF($I$2:$I$8561, "no"))</f>
        <v>0.17139437462597248</v>
      </c>
      <c r="M1611">
        <f>COUNTIF($I$2:I1611,"yes")/$K$4</f>
        <v>0.86407766990291257</v>
      </c>
    </row>
    <row r="1612" spans="1:13" x14ac:dyDescent="0.35">
      <c r="A1612" t="s">
        <v>3708</v>
      </c>
      <c r="B1612" t="s">
        <v>3709</v>
      </c>
      <c r="C1612">
        <v>385</v>
      </c>
      <c r="D1612">
        <v>1189</v>
      </c>
      <c r="E1612">
        <v>1</v>
      </c>
      <c r="F1612">
        <v>1136</v>
      </c>
      <c r="G1612">
        <v>-391.4</v>
      </c>
      <c r="H1612" s="2">
        <v>1.5E-17</v>
      </c>
      <c r="I1612" t="str">
        <f>IF(ISERROR(MATCH(B1612,'Лист 1'!$A$2:$A$207,0)),"no","yes")</f>
        <v>no</v>
      </c>
      <c r="L1612">
        <f>(COUNTIF($I$2:I1612, "no"))/(COUNTIF($I$2:$I$8561, "no"))</f>
        <v>0.17151406343506881</v>
      </c>
      <c r="M1612">
        <f>COUNTIF($I$2:I1612,"yes")/$K$4</f>
        <v>0.86407766990291257</v>
      </c>
    </row>
    <row r="1613" spans="1:13" x14ac:dyDescent="0.35">
      <c r="A1613" t="s">
        <v>3710</v>
      </c>
      <c r="B1613" t="s">
        <v>3711</v>
      </c>
      <c r="C1613">
        <v>255</v>
      </c>
      <c r="D1613">
        <v>944</v>
      </c>
      <c r="E1613">
        <v>1</v>
      </c>
      <c r="F1613">
        <v>1136</v>
      </c>
      <c r="G1613">
        <v>-391.6</v>
      </c>
      <c r="H1613" s="2">
        <v>1.6000000000000001E-17</v>
      </c>
      <c r="I1613" t="str">
        <f>IF(ISERROR(MATCH(B1613,'Лист 1'!$A$2:$A$207,0)),"no","yes")</f>
        <v>no</v>
      </c>
      <c r="L1613">
        <f>(COUNTIF($I$2:I1613, "no"))/(COUNTIF($I$2:$I$8561, "no"))</f>
        <v>0.17163375224416516</v>
      </c>
      <c r="M1613">
        <f>COUNTIF($I$2:I1613,"yes")/$K$4</f>
        <v>0.86407766990291257</v>
      </c>
    </row>
    <row r="1614" spans="1:13" x14ac:dyDescent="0.35">
      <c r="A1614" t="s">
        <v>3712</v>
      </c>
      <c r="B1614" t="s">
        <v>3713</v>
      </c>
      <c r="C1614">
        <v>255</v>
      </c>
      <c r="D1614">
        <v>944</v>
      </c>
      <c r="E1614">
        <v>1</v>
      </c>
      <c r="F1614">
        <v>1136</v>
      </c>
      <c r="G1614">
        <v>-391.6</v>
      </c>
      <c r="H1614" s="2">
        <v>1.6000000000000001E-17</v>
      </c>
      <c r="I1614" t="str">
        <f>IF(ISERROR(MATCH(B1614,'Лист 1'!$A$2:$A$207,0)),"no","yes")</f>
        <v>no</v>
      </c>
      <c r="L1614">
        <f>(COUNTIF($I$2:I1614, "no"))/(COUNTIF($I$2:$I$8561, "no"))</f>
        <v>0.17175344105326151</v>
      </c>
      <c r="M1614">
        <f>COUNTIF($I$2:I1614,"yes")/$K$4</f>
        <v>0.86407766990291257</v>
      </c>
    </row>
    <row r="1615" spans="1:13" x14ac:dyDescent="0.35">
      <c r="A1615" t="s">
        <v>3714</v>
      </c>
      <c r="B1615" t="s">
        <v>3715</v>
      </c>
      <c r="C1615">
        <v>255</v>
      </c>
      <c r="D1615">
        <v>944</v>
      </c>
      <c r="E1615">
        <v>1</v>
      </c>
      <c r="F1615">
        <v>1136</v>
      </c>
      <c r="G1615">
        <v>-391.6</v>
      </c>
      <c r="H1615" s="2">
        <v>1.6000000000000001E-17</v>
      </c>
      <c r="I1615" t="str">
        <f>IF(ISERROR(MATCH(B1615,'Лист 1'!$A$2:$A$207,0)),"no","yes")</f>
        <v>no</v>
      </c>
      <c r="L1615">
        <f>(COUNTIF($I$2:I1615, "no"))/(COUNTIF($I$2:$I$8561, "no"))</f>
        <v>0.17187312986235787</v>
      </c>
      <c r="M1615">
        <f>COUNTIF($I$2:I1615,"yes")/$K$4</f>
        <v>0.86407766990291257</v>
      </c>
    </row>
    <row r="1616" spans="1:13" x14ac:dyDescent="0.35">
      <c r="A1616" t="s">
        <v>3716</v>
      </c>
      <c r="B1616" t="s">
        <v>3717</v>
      </c>
      <c r="C1616">
        <v>255</v>
      </c>
      <c r="D1616">
        <v>944</v>
      </c>
      <c r="E1616">
        <v>1</v>
      </c>
      <c r="F1616">
        <v>1136</v>
      </c>
      <c r="G1616">
        <v>-391.6</v>
      </c>
      <c r="H1616" s="2">
        <v>1.6000000000000001E-17</v>
      </c>
      <c r="I1616" t="str">
        <f>IF(ISERROR(MATCH(B1616,'Лист 1'!$A$2:$A$207,0)),"no","yes")</f>
        <v>no</v>
      </c>
      <c r="L1616">
        <f>(COUNTIF($I$2:I1616, "no"))/(COUNTIF($I$2:$I$8561, "no"))</f>
        <v>0.17199281867145422</v>
      </c>
      <c r="M1616">
        <f>COUNTIF($I$2:I1616,"yes")/$K$4</f>
        <v>0.86407766990291257</v>
      </c>
    </row>
    <row r="1617" spans="1:13" x14ac:dyDescent="0.35">
      <c r="A1617" t="s">
        <v>3718</v>
      </c>
      <c r="B1617" t="s">
        <v>3719</v>
      </c>
      <c r="C1617">
        <v>255</v>
      </c>
      <c r="D1617">
        <v>944</v>
      </c>
      <c r="E1617">
        <v>1</v>
      </c>
      <c r="F1617">
        <v>1136</v>
      </c>
      <c r="G1617">
        <v>-391.6</v>
      </c>
      <c r="H1617" s="2">
        <v>1.6000000000000001E-17</v>
      </c>
      <c r="I1617" t="str">
        <f>IF(ISERROR(MATCH(B1617,'Лист 1'!$A$2:$A$207,0)),"no","yes")</f>
        <v>no</v>
      </c>
      <c r="L1617">
        <f>(COUNTIF($I$2:I1617, "no"))/(COUNTIF($I$2:$I$8561, "no"))</f>
        <v>0.17211250748055057</v>
      </c>
      <c r="M1617">
        <f>COUNTIF($I$2:I1617,"yes")/$K$4</f>
        <v>0.86407766990291257</v>
      </c>
    </row>
    <row r="1618" spans="1:13" x14ac:dyDescent="0.35">
      <c r="A1618" t="s">
        <v>3720</v>
      </c>
      <c r="B1618" t="s">
        <v>3721</v>
      </c>
      <c r="C1618">
        <v>158</v>
      </c>
      <c r="D1618">
        <v>965</v>
      </c>
      <c r="E1618">
        <v>1</v>
      </c>
      <c r="F1618">
        <v>1136</v>
      </c>
      <c r="G1618">
        <v>-391.6</v>
      </c>
      <c r="H1618" s="2">
        <v>1.6000000000000001E-17</v>
      </c>
      <c r="I1618" t="str">
        <f>IF(ISERROR(MATCH(B1618,'Лист 1'!$A$2:$A$207,0)),"no","yes")</f>
        <v>no</v>
      </c>
      <c r="L1618">
        <f>(COUNTIF($I$2:I1618, "no"))/(COUNTIF($I$2:$I$8561, "no"))</f>
        <v>0.17223219628964692</v>
      </c>
      <c r="M1618">
        <f>COUNTIF($I$2:I1618,"yes")/$K$4</f>
        <v>0.86407766990291257</v>
      </c>
    </row>
    <row r="1619" spans="1:13" x14ac:dyDescent="0.35">
      <c r="A1619" t="s">
        <v>3722</v>
      </c>
      <c r="B1619" t="s">
        <v>3723</v>
      </c>
      <c r="C1619">
        <v>43</v>
      </c>
      <c r="D1619">
        <v>954</v>
      </c>
      <c r="E1619">
        <v>1</v>
      </c>
      <c r="F1619">
        <v>1136</v>
      </c>
      <c r="G1619">
        <v>-391.7</v>
      </c>
      <c r="H1619" s="2">
        <v>1.6000000000000001E-17</v>
      </c>
      <c r="I1619" t="str">
        <f>IF(ISERROR(MATCH(B1619,'Лист 1'!$A$2:$A$207,0)),"no","yes")</f>
        <v>no</v>
      </c>
      <c r="L1619">
        <f>(COUNTIF($I$2:I1619, "no"))/(COUNTIF($I$2:$I$8561, "no"))</f>
        <v>0.17235188509874327</v>
      </c>
      <c r="M1619">
        <f>COUNTIF($I$2:I1619,"yes")/$K$4</f>
        <v>0.86407766990291257</v>
      </c>
    </row>
    <row r="1620" spans="1:13" x14ac:dyDescent="0.35">
      <c r="A1620" t="s">
        <v>3724</v>
      </c>
      <c r="B1620" t="s">
        <v>3725</v>
      </c>
      <c r="C1620">
        <v>200</v>
      </c>
      <c r="D1620">
        <v>970</v>
      </c>
      <c r="E1620">
        <v>1</v>
      </c>
      <c r="F1620">
        <v>1136</v>
      </c>
      <c r="G1620">
        <v>-391.7</v>
      </c>
      <c r="H1620" s="2">
        <v>1.6000000000000001E-17</v>
      </c>
      <c r="I1620" t="str">
        <f>IF(ISERROR(MATCH(B1620,'Лист 1'!$A$2:$A$207,0)),"no","yes")</f>
        <v>no</v>
      </c>
      <c r="L1620">
        <f>(COUNTIF($I$2:I1620, "no"))/(COUNTIF($I$2:$I$8561, "no"))</f>
        <v>0.17247157390783963</v>
      </c>
      <c r="M1620">
        <f>COUNTIF($I$2:I1620,"yes")/$K$4</f>
        <v>0.86407766990291257</v>
      </c>
    </row>
    <row r="1621" spans="1:13" x14ac:dyDescent="0.35">
      <c r="A1621" t="s">
        <v>3726</v>
      </c>
      <c r="B1621" t="s">
        <v>3727</v>
      </c>
      <c r="C1621">
        <v>185</v>
      </c>
      <c r="D1621">
        <v>955</v>
      </c>
      <c r="E1621">
        <v>1</v>
      </c>
      <c r="F1621">
        <v>1136</v>
      </c>
      <c r="G1621">
        <v>-391.7</v>
      </c>
      <c r="H1621" s="2">
        <v>1.6000000000000001E-17</v>
      </c>
      <c r="I1621" t="str">
        <f>IF(ISERROR(MATCH(B1621,'Лист 1'!$A$2:$A$207,0)),"no","yes")</f>
        <v>no</v>
      </c>
      <c r="L1621">
        <f>(COUNTIF($I$2:I1621, "no"))/(COUNTIF($I$2:$I$8561, "no"))</f>
        <v>0.17259126271693598</v>
      </c>
      <c r="M1621">
        <f>COUNTIF($I$2:I1621,"yes")/$K$4</f>
        <v>0.86407766990291257</v>
      </c>
    </row>
    <row r="1622" spans="1:13" x14ac:dyDescent="0.35">
      <c r="A1622" t="s">
        <v>3728</v>
      </c>
      <c r="B1622" t="s">
        <v>3729</v>
      </c>
      <c r="C1622">
        <v>84</v>
      </c>
      <c r="D1622">
        <v>922</v>
      </c>
      <c r="E1622">
        <v>1</v>
      </c>
      <c r="F1622">
        <v>1136</v>
      </c>
      <c r="G1622">
        <v>-391.9</v>
      </c>
      <c r="H1622" s="2">
        <v>1.6000000000000001E-17</v>
      </c>
      <c r="I1622" t="str">
        <f>IF(ISERROR(MATCH(B1622,'Лист 1'!$A$2:$A$207,0)),"no","yes")</f>
        <v>no</v>
      </c>
      <c r="L1622">
        <f>(COUNTIF($I$2:I1622, "no"))/(COUNTIF($I$2:$I$8561, "no"))</f>
        <v>0.1727109515260323</v>
      </c>
      <c r="M1622">
        <f>COUNTIF($I$2:I1622,"yes")/$K$4</f>
        <v>0.86407766990291257</v>
      </c>
    </row>
    <row r="1623" spans="1:13" x14ac:dyDescent="0.35">
      <c r="A1623" t="s">
        <v>3730</v>
      </c>
      <c r="B1623" t="s">
        <v>3731</v>
      </c>
      <c r="C1623">
        <v>419</v>
      </c>
      <c r="D1623">
        <v>1189</v>
      </c>
      <c r="E1623">
        <v>1</v>
      </c>
      <c r="F1623">
        <v>1136</v>
      </c>
      <c r="G1623">
        <v>-392.1</v>
      </c>
      <c r="H1623" s="2">
        <v>1.6000000000000001E-17</v>
      </c>
      <c r="I1623" t="str">
        <f>IF(ISERROR(MATCH(B1623,'Лист 1'!$A$2:$A$207,0)),"no","yes")</f>
        <v>no</v>
      </c>
      <c r="L1623">
        <f>(COUNTIF($I$2:I1623, "no"))/(COUNTIF($I$2:$I$8561, "no"))</f>
        <v>0.17283064033512865</v>
      </c>
      <c r="M1623">
        <f>COUNTIF($I$2:I1623,"yes")/$K$4</f>
        <v>0.86407766990291257</v>
      </c>
    </row>
    <row r="1624" spans="1:13" x14ac:dyDescent="0.35">
      <c r="A1624" t="s">
        <v>3732</v>
      </c>
      <c r="B1624" t="s">
        <v>3733</v>
      </c>
      <c r="C1624">
        <v>224</v>
      </c>
      <c r="D1624">
        <v>946</v>
      </c>
      <c r="E1624">
        <v>1</v>
      </c>
      <c r="F1624">
        <v>1136</v>
      </c>
      <c r="G1624">
        <v>-392.2</v>
      </c>
      <c r="H1624" s="2">
        <v>1.6000000000000001E-17</v>
      </c>
      <c r="I1624" t="str">
        <f>IF(ISERROR(MATCH(B1624,'Лист 1'!$A$2:$A$207,0)),"no","yes")</f>
        <v>no</v>
      </c>
      <c r="L1624">
        <f>(COUNTIF($I$2:I1624, "no"))/(COUNTIF($I$2:$I$8561, "no"))</f>
        <v>0.17295032914422501</v>
      </c>
      <c r="M1624">
        <f>COUNTIF($I$2:I1624,"yes")/$K$4</f>
        <v>0.86407766990291257</v>
      </c>
    </row>
    <row r="1625" spans="1:13" x14ac:dyDescent="0.35">
      <c r="A1625" t="s">
        <v>3734</v>
      </c>
      <c r="B1625" t="s">
        <v>3735</v>
      </c>
      <c r="C1625">
        <v>10</v>
      </c>
      <c r="D1625">
        <v>915</v>
      </c>
      <c r="E1625">
        <v>1</v>
      </c>
      <c r="F1625">
        <v>1136</v>
      </c>
      <c r="G1625">
        <v>-392.2</v>
      </c>
      <c r="H1625" s="2">
        <v>1.6000000000000001E-17</v>
      </c>
      <c r="I1625" t="str">
        <f>IF(ISERROR(MATCH(B1625,'Лист 1'!$A$2:$A$207,0)),"no","yes")</f>
        <v>no</v>
      </c>
      <c r="L1625">
        <f>(COUNTIF($I$2:I1625, "no"))/(COUNTIF($I$2:$I$8561, "no"))</f>
        <v>0.17307001795332136</v>
      </c>
      <c r="M1625">
        <f>COUNTIF($I$2:I1625,"yes")/$K$4</f>
        <v>0.86407766990291257</v>
      </c>
    </row>
    <row r="1626" spans="1:13" x14ac:dyDescent="0.35">
      <c r="A1626" t="s">
        <v>3736</v>
      </c>
      <c r="B1626" t="s">
        <v>3737</v>
      </c>
      <c r="C1626">
        <v>224</v>
      </c>
      <c r="D1626">
        <v>947</v>
      </c>
      <c r="E1626">
        <v>1</v>
      </c>
      <c r="F1626">
        <v>1136</v>
      </c>
      <c r="G1626">
        <v>-392.2</v>
      </c>
      <c r="H1626" s="2">
        <v>1.6000000000000001E-17</v>
      </c>
      <c r="I1626" t="str">
        <f>IF(ISERROR(MATCH(B1626,'Лист 1'!$A$2:$A$207,0)),"no","yes")</f>
        <v>no</v>
      </c>
      <c r="L1626">
        <f>(COUNTIF($I$2:I1626, "no"))/(COUNTIF($I$2:$I$8561, "no"))</f>
        <v>0.17318970676241771</v>
      </c>
      <c r="M1626">
        <f>COUNTIF($I$2:I1626,"yes")/$K$4</f>
        <v>0.86407766990291257</v>
      </c>
    </row>
    <row r="1627" spans="1:13" x14ac:dyDescent="0.35">
      <c r="A1627" t="s">
        <v>3738</v>
      </c>
      <c r="B1627" t="s">
        <v>3739</v>
      </c>
      <c r="C1627">
        <v>205</v>
      </c>
      <c r="D1627">
        <v>1029</v>
      </c>
      <c r="E1627">
        <v>1</v>
      </c>
      <c r="F1627">
        <v>1136</v>
      </c>
      <c r="G1627">
        <v>-392.3</v>
      </c>
      <c r="H1627" s="2">
        <v>1.6000000000000001E-17</v>
      </c>
      <c r="I1627" t="str">
        <f>IF(ISERROR(MATCH(B1627,'Лист 1'!$A$2:$A$207,0)),"no","yes")</f>
        <v>no</v>
      </c>
      <c r="L1627">
        <f>(COUNTIF($I$2:I1627, "no"))/(COUNTIF($I$2:$I$8561, "no"))</f>
        <v>0.17330939557151406</v>
      </c>
      <c r="M1627">
        <f>COUNTIF($I$2:I1627,"yes")/$K$4</f>
        <v>0.86407766990291257</v>
      </c>
    </row>
    <row r="1628" spans="1:13" x14ac:dyDescent="0.35">
      <c r="A1628" t="s">
        <v>3740</v>
      </c>
      <c r="B1628" t="s">
        <v>3741</v>
      </c>
      <c r="C1628">
        <v>224</v>
      </c>
      <c r="D1628">
        <v>946</v>
      </c>
      <c r="E1628">
        <v>1</v>
      </c>
      <c r="F1628">
        <v>1136</v>
      </c>
      <c r="G1628">
        <v>-392.5</v>
      </c>
      <c r="H1628" s="2">
        <v>1.6999999999999999E-17</v>
      </c>
      <c r="I1628" t="str">
        <f>IF(ISERROR(MATCH(B1628,'Лист 1'!$A$2:$A$207,0)),"no","yes")</f>
        <v>no</v>
      </c>
      <c r="L1628">
        <f>(COUNTIF($I$2:I1628, "no"))/(COUNTIF($I$2:$I$8561, "no"))</f>
        <v>0.17342908438061042</v>
      </c>
      <c r="M1628">
        <f>COUNTIF($I$2:I1628,"yes")/$K$4</f>
        <v>0.86407766990291257</v>
      </c>
    </row>
    <row r="1629" spans="1:13" x14ac:dyDescent="0.35">
      <c r="A1629" t="s">
        <v>3742</v>
      </c>
      <c r="B1629" t="s">
        <v>3743</v>
      </c>
      <c r="C1629">
        <v>409</v>
      </c>
      <c r="D1629">
        <v>1157</v>
      </c>
      <c r="E1629">
        <v>1</v>
      </c>
      <c r="F1629">
        <v>1136</v>
      </c>
      <c r="G1629">
        <v>-393.1</v>
      </c>
      <c r="H1629" s="2">
        <v>1.6999999999999999E-17</v>
      </c>
      <c r="I1629" t="str">
        <f>IF(ISERROR(MATCH(B1629,'Лист 1'!$A$2:$A$207,0)),"no","yes")</f>
        <v>no</v>
      </c>
      <c r="L1629">
        <f>(COUNTIF($I$2:I1629, "no"))/(COUNTIF($I$2:$I$8561, "no"))</f>
        <v>0.17354877318970677</v>
      </c>
      <c r="M1629">
        <f>COUNTIF($I$2:I1629,"yes")/$K$4</f>
        <v>0.86407766990291257</v>
      </c>
    </row>
    <row r="1630" spans="1:13" x14ac:dyDescent="0.35">
      <c r="A1630" t="s">
        <v>3744</v>
      </c>
      <c r="B1630" t="s">
        <v>3745</v>
      </c>
      <c r="C1630">
        <v>409</v>
      </c>
      <c r="D1630">
        <v>1157</v>
      </c>
      <c r="E1630">
        <v>1</v>
      </c>
      <c r="F1630">
        <v>1136</v>
      </c>
      <c r="G1630">
        <v>-393.1</v>
      </c>
      <c r="H1630" s="2">
        <v>1.6999999999999999E-17</v>
      </c>
      <c r="I1630" t="str">
        <f>IF(ISERROR(MATCH(B1630,'Лист 1'!$A$2:$A$207,0)),"no","yes")</f>
        <v>no</v>
      </c>
      <c r="L1630">
        <f>(COUNTIF($I$2:I1630, "no"))/(COUNTIF($I$2:$I$8561, "no"))</f>
        <v>0.17366846199880312</v>
      </c>
      <c r="M1630">
        <f>COUNTIF($I$2:I1630,"yes")/$K$4</f>
        <v>0.86407766990291257</v>
      </c>
    </row>
    <row r="1631" spans="1:13" x14ac:dyDescent="0.35">
      <c r="A1631" t="s">
        <v>3746</v>
      </c>
      <c r="B1631" t="s">
        <v>3747</v>
      </c>
      <c r="C1631">
        <v>419</v>
      </c>
      <c r="D1631">
        <v>1189</v>
      </c>
      <c r="E1631">
        <v>1</v>
      </c>
      <c r="F1631">
        <v>1136</v>
      </c>
      <c r="G1631">
        <v>-393.1</v>
      </c>
      <c r="H1631" s="2">
        <v>1.6999999999999999E-17</v>
      </c>
      <c r="I1631" t="str">
        <f>IF(ISERROR(MATCH(B1631,'Лист 1'!$A$2:$A$207,0)),"no","yes")</f>
        <v>no</v>
      </c>
      <c r="L1631">
        <f>(COUNTIF($I$2:I1631, "no"))/(COUNTIF($I$2:$I$8561, "no"))</f>
        <v>0.17378815080789947</v>
      </c>
      <c r="M1631">
        <f>COUNTIF($I$2:I1631,"yes")/$K$4</f>
        <v>0.86407766990291257</v>
      </c>
    </row>
    <row r="1632" spans="1:13" x14ac:dyDescent="0.35">
      <c r="A1632" t="s">
        <v>3748</v>
      </c>
      <c r="B1632" t="s">
        <v>3749</v>
      </c>
      <c r="C1632">
        <v>39</v>
      </c>
      <c r="D1632">
        <v>950</v>
      </c>
      <c r="E1632">
        <v>1</v>
      </c>
      <c r="F1632">
        <v>1136</v>
      </c>
      <c r="G1632">
        <v>-393.5</v>
      </c>
      <c r="H1632" s="2">
        <v>1.8E-17</v>
      </c>
      <c r="I1632" t="str">
        <f>IF(ISERROR(MATCH(B1632,'Лист 1'!$A$2:$A$207,0)),"no","yes")</f>
        <v>no</v>
      </c>
      <c r="L1632">
        <f>(COUNTIF($I$2:I1632, "no"))/(COUNTIF($I$2:$I$8561, "no"))</f>
        <v>0.17390783961699582</v>
      </c>
      <c r="M1632">
        <f>COUNTIF($I$2:I1632,"yes")/$K$4</f>
        <v>0.86407766990291257</v>
      </c>
    </row>
    <row r="1633" spans="1:13" x14ac:dyDescent="0.35">
      <c r="A1633" t="s">
        <v>3750</v>
      </c>
      <c r="B1633" t="s">
        <v>3751</v>
      </c>
      <c r="C1633">
        <v>224</v>
      </c>
      <c r="D1633">
        <v>947</v>
      </c>
      <c r="E1633">
        <v>1</v>
      </c>
      <c r="F1633">
        <v>1136</v>
      </c>
      <c r="G1633">
        <v>-393.7</v>
      </c>
      <c r="H1633" s="2">
        <v>1.8E-17</v>
      </c>
      <c r="I1633" t="str">
        <f>IF(ISERROR(MATCH(B1633,'Лист 1'!$A$2:$A$207,0)),"no","yes")</f>
        <v>no</v>
      </c>
      <c r="L1633">
        <f>(COUNTIF($I$2:I1633, "no"))/(COUNTIF($I$2:$I$8561, "no"))</f>
        <v>0.17402752842609215</v>
      </c>
      <c r="M1633">
        <f>COUNTIF($I$2:I1633,"yes")/$K$4</f>
        <v>0.86407766990291257</v>
      </c>
    </row>
    <row r="1634" spans="1:13" x14ac:dyDescent="0.35">
      <c r="A1634" t="s">
        <v>3752</v>
      </c>
      <c r="B1634" t="s">
        <v>3753</v>
      </c>
      <c r="C1634">
        <v>222</v>
      </c>
      <c r="D1634">
        <v>945</v>
      </c>
      <c r="E1634">
        <v>1</v>
      </c>
      <c r="F1634">
        <v>1136</v>
      </c>
      <c r="G1634">
        <v>-393.7</v>
      </c>
      <c r="H1634" s="2">
        <v>1.8E-17</v>
      </c>
      <c r="I1634" t="str">
        <f>IF(ISERROR(MATCH(B1634,'Лист 1'!$A$2:$A$207,0)),"no","yes")</f>
        <v>no</v>
      </c>
      <c r="L1634">
        <f>(COUNTIF($I$2:I1634, "no"))/(COUNTIF($I$2:$I$8561, "no"))</f>
        <v>0.1741472172351885</v>
      </c>
      <c r="M1634">
        <f>COUNTIF($I$2:I1634,"yes")/$K$4</f>
        <v>0.86407766990291257</v>
      </c>
    </row>
    <row r="1635" spans="1:13" x14ac:dyDescent="0.35">
      <c r="A1635" t="s">
        <v>3754</v>
      </c>
      <c r="B1635" t="s">
        <v>3755</v>
      </c>
      <c r="C1635">
        <v>175</v>
      </c>
      <c r="D1635">
        <v>938</v>
      </c>
      <c r="E1635">
        <v>1</v>
      </c>
      <c r="F1635">
        <v>1136</v>
      </c>
      <c r="G1635">
        <v>-393.8</v>
      </c>
      <c r="H1635" s="2">
        <v>1.8E-17</v>
      </c>
      <c r="I1635" t="str">
        <f>IF(ISERROR(MATCH(B1635,'Лист 1'!$A$2:$A$207,0)),"no","yes")</f>
        <v>no</v>
      </c>
      <c r="L1635">
        <f>(COUNTIF($I$2:I1635, "no"))/(COUNTIF($I$2:$I$8561, "no"))</f>
        <v>0.17426690604428485</v>
      </c>
      <c r="M1635">
        <f>COUNTIF($I$2:I1635,"yes")/$K$4</f>
        <v>0.86407766990291257</v>
      </c>
    </row>
    <row r="1636" spans="1:13" x14ac:dyDescent="0.35">
      <c r="A1636" t="s">
        <v>3756</v>
      </c>
      <c r="B1636" t="s">
        <v>3757</v>
      </c>
      <c r="C1636">
        <v>13</v>
      </c>
      <c r="D1636">
        <v>748</v>
      </c>
      <c r="E1636">
        <v>1</v>
      </c>
      <c r="F1636">
        <v>1136</v>
      </c>
      <c r="G1636">
        <v>-393.8</v>
      </c>
      <c r="H1636" s="2">
        <v>1.8E-17</v>
      </c>
      <c r="I1636" t="str">
        <f>IF(ISERROR(MATCH(B1636,'Лист 1'!$A$2:$A$207,0)),"no","yes")</f>
        <v>no</v>
      </c>
      <c r="L1636">
        <f>(COUNTIF($I$2:I1636, "no"))/(COUNTIF($I$2:$I$8561, "no"))</f>
        <v>0.1743865948533812</v>
      </c>
      <c r="M1636">
        <f>COUNTIF($I$2:I1636,"yes")/$K$4</f>
        <v>0.86407766990291257</v>
      </c>
    </row>
    <row r="1637" spans="1:13" x14ac:dyDescent="0.35">
      <c r="A1637" t="s">
        <v>3758</v>
      </c>
      <c r="B1637" t="s">
        <v>3759</v>
      </c>
      <c r="C1637">
        <v>398</v>
      </c>
      <c r="D1637">
        <v>1114</v>
      </c>
      <c r="E1637">
        <v>1</v>
      </c>
      <c r="F1637">
        <v>1136</v>
      </c>
      <c r="G1637">
        <v>-393.9</v>
      </c>
      <c r="H1637" s="2">
        <v>1.8E-17</v>
      </c>
      <c r="I1637" t="str">
        <f>IF(ISERROR(MATCH(B1637,'Лист 1'!$A$2:$A$207,0)),"no","yes")</f>
        <v>no</v>
      </c>
      <c r="L1637">
        <f>(COUNTIF($I$2:I1637, "no"))/(COUNTIF($I$2:$I$8561, "no"))</f>
        <v>0.17450628366247756</v>
      </c>
      <c r="M1637">
        <f>COUNTIF($I$2:I1637,"yes")/$K$4</f>
        <v>0.86407766990291257</v>
      </c>
    </row>
    <row r="1638" spans="1:13" x14ac:dyDescent="0.35">
      <c r="A1638" t="s">
        <v>3760</v>
      </c>
      <c r="B1638" t="s">
        <v>3761</v>
      </c>
      <c r="C1638">
        <v>385</v>
      </c>
      <c r="D1638">
        <v>1188</v>
      </c>
      <c r="E1638">
        <v>1</v>
      </c>
      <c r="F1638">
        <v>1136</v>
      </c>
      <c r="G1638">
        <v>-393.9</v>
      </c>
      <c r="H1638" s="2">
        <v>1.8E-17</v>
      </c>
      <c r="I1638" t="str">
        <f>IF(ISERROR(MATCH(B1638,'Лист 1'!$A$2:$A$207,0)),"no","yes")</f>
        <v>no</v>
      </c>
      <c r="L1638">
        <f>(COUNTIF($I$2:I1638, "no"))/(COUNTIF($I$2:$I$8561, "no"))</f>
        <v>0.17462597247157391</v>
      </c>
      <c r="M1638">
        <f>COUNTIF($I$2:I1638,"yes")/$K$4</f>
        <v>0.86407766990291257</v>
      </c>
    </row>
    <row r="1639" spans="1:13" x14ac:dyDescent="0.35">
      <c r="A1639" t="s">
        <v>3762</v>
      </c>
      <c r="B1639" t="s">
        <v>3763</v>
      </c>
      <c r="C1639">
        <v>6</v>
      </c>
      <c r="D1639">
        <v>744</v>
      </c>
      <c r="E1639">
        <v>1</v>
      </c>
      <c r="F1639">
        <v>1136</v>
      </c>
      <c r="G1639">
        <v>-394.4</v>
      </c>
      <c r="H1639" s="2">
        <v>1.9000000000000001E-17</v>
      </c>
      <c r="I1639" t="str">
        <f>IF(ISERROR(MATCH(B1639,'Лист 1'!$A$2:$A$207,0)),"no","yes")</f>
        <v>no</v>
      </c>
      <c r="L1639">
        <f>(COUNTIF($I$2:I1639, "no"))/(COUNTIF($I$2:$I$8561, "no"))</f>
        <v>0.17474566128067026</v>
      </c>
      <c r="M1639">
        <f>COUNTIF($I$2:I1639,"yes")/$K$4</f>
        <v>0.86407766990291257</v>
      </c>
    </row>
    <row r="1640" spans="1:13" x14ac:dyDescent="0.35">
      <c r="A1640" t="s">
        <v>3764</v>
      </c>
      <c r="B1640" t="s">
        <v>3765</v>
      </c>
      <c r="C1640">
        <v>84</v>
      </c>
      <c r="D1640">
        <v>923</v>
      </c>
      <c r="E1640">
        <v>1</v>
      </c>
      <c r="F1640">
        <v>1136</v>
      </c>
      <c r="G1640">
        <v>-394.5</v>
      </c>
      <c r="H1640" s="2">
        <v>1.9000000000000001E-17</v>
      </c>
      <c r="I1640" t="str">
        <f>IF(ISERROR(MATCH(B1640,'Лист 1'!$A$2:$A$207,0)),"no","yes")</f>
        <v>no</v>
      </c>
      <c r="L1640">
        <f>(COUNTIF($I$2:I1640, "no"))/(COUNTIF($I$2:$I$8561, "no"))</f>
        <v>0.17486535008976661</v>
      </c>
      <c r="M1640">
        <f>COUNTIF($I$2:I1640,"yes")/$K$4</f>
        <v>0.86407766990291257</v>
      </c>
    </row>
    <row r="1641" spans="1:13" x14ac:dyDescent="0.35">
      <c r="A1641" t="s">
        <v>3766</v>
      </c>
      <c r="B1641" t="s">
        <v>3767</v>
      </c>
      <c r="C1641">
        <v>162</v>
      </c>
      <c r="D1641">
        <v>950</v>
      </c>
      <c r="E1641">
        <v>1</v>
      </c>
      <c r="F1641">
        <v>1136</v>
      </c>
      <c r="G1641">
        <v>-394.6</v>
      </c>
      <c r="H1641" s="2">
        <v>1.9000000000000001E-17</v>
      </c>
      <c r="I1641" t="str">
        <f>IF(ISERROR(MATCH(B1641,'Лист 1'!$A$2:$A$207,0)),"no","yes")</f>
        <v>no</v>
      </c>
      <c r="L1641">
        <f>(COUNTIF($I$2:I1641, "no"))/(COUNTIF($I$2:$I$8561, "no"))</f>
        <v>0.17498503889886297</v>
      </c>
      <c r="M1641">
        <f>COUNTIF($I$2:I1641,"yes")/$K$4</f>
        <v>0.86407766990291257</v>
      </c>
    </row>
    <row r="1642" spans="1:13" x14ac:dyDescent="0.35">
      <c r="A1642" t="s">
        <v>3768</v>
      </c>
      <c r="B1642" t="s">
        <v>3769</v>
      </c>
      <c r="C1642">
        <v>190</v>
      </c>
      <c r="D1642">
        <v>958</v>
      </c>
      <c r="E1642">
        <v>1</v>
      </c>
      <c r="F1642">
        <v>1136</v>
      </c>
      <c r="G1642">
        <v>-394.7</v>
      </c>
      <c r="H1642" s="2">
        <v>1.9000000000000001E-17</v>
      </c>
      <c r="I1642" t="str">
        <f>IF(ISERROR(MATCH(B1642,'Лист 1'!$A$2:$A$207,0)),"no","yes")</f>
        <v>no</v>
      </c>
      <c r="L1642">
        <f>(COUNTIF($I$2:I1642, "no"))/(COUNTIF($I$2:$I$8561, "no"))</f>
        <v>0.17510472770795932</v>
      </c>
      <c r="M1642">
        <f>COUNTIF($I$2:I1642,"yes")/$K$4</f>
        <v>0.86407766990291257</v>
      </c>
    </row>
    <row r="1643" spans="1:13" x14ac:dyDescent="0.35">
      <c r="A1643" t="s">
        <v>3770</v>
      </c>
      <c r="B1643" t="s">
        <v>3771</v>
      </c>
      <c r="C1643">
        <v>399</v>
      </c>
      <c r="D1643">
        <v>1115</v>
      </c>
      <c r="E1643">
        <v>1</v>
      </c>
      <c r="F1643">
        <v>1136</v>
      </c>
      <c r="G1643">
        <v>-394.7</v>
      </c>
      <c r="H1643" s="2">
        <v>1.9000000000000001E-17</v>
      </c>
      <c r="I1643" t="str">
        <f>IF(ISERROR(MATCH(B1643,'Лист 1'!$A$2:$A$207,0)),"no","yes")</f>
        <v>no</v>
      </c>
      <c r="L1643">
        <f>(COUNTIF($I$2:I1643, "no"))/(COUNTIF($I$2:$I$8561, "no"))</f>
        <v>0.17522441651705564</v>
      </c>
      <c r="M1643">
        <f>COUNTIF($I$2:I1643,"yes")/$K$4</f>
        <v>0.86407766990291257</v>
      </c>
    </row>
    <row r="1644" spans="1:13" x14ac:dyDescent="0.35">
      <c r="A1644" t="s">
        <v>3772</v>
      </c>
      <c r="B1644" t="s">
        <v>3773</v>
      </c>
      <c r="C1644">
        <v>278</v>
      </c>
      <c r="D1644">
        <v>1114</v>
      </c>
      <c r="E1644">
        <v>1</v>
      </c>
      <c r="F1644">
        <v>1136</v>
      </c>
      <c r="G1644">
        <v>-395</v>
      </c>
      <c r="H1644" s="2">
        <v>2.0000000000000001E-17</v>
      </c>
      <c r="I1644" t="str">
        <f>IF(ISERROR(MATCH(B1644,'Лист 1'!$A$2:$A$207,0)),"no","yes")</f>
        <v>no</v>
      </c>
      <c r="L1644">
        <f>(COUNTIF($I$2:I1644, "no"))/(COUNTIF($I$2:$I$8561, "no"))</f>
        <v>0.17534410532615199</v>
      </c>
      <c r="M1644">
        <f>COUNTIF($I$2:I1644,"yes")/$K$4</f>
        <v>0.86407766990291257</v>
      </c>
    </row>
    <row r="1645" spans="1:13" x14ac:dyDescent="0.35">
      <c r="A1645" t="s">
        <v>3774</v>
      </c>
      <c r="B1645" t="s">
        <v>3775</v>
      </c>
      <c r="C1645">
        <v>180</v>
      </c>
      <c r="D1645">
        <v>959</v>
      </c>
      <c r="E1645">
        <v>1</v>
      </c>
      <c r="F1645">
        <v>1136</v>
      </c>
      <c r="G1645">
        <v>-395.4</v>
      </c>
      <c r="H1645" s="2">
        <v>2.0000000000000001E-17</v>
      </c>
      <c r="I1645" t="str">
        <f>IF(ISERROR(MATCH(B1645,'Лист 1'!$A$2:$A$207,0)),"no","yes")</f>
        <v>no</v>
      </c>
      <c r="L1645">
        <f>(COUNTIF($I$2:I1645, "no"))/(COUNTIF($I$2:$I$8561, "no"))</f>
        <v>0.17546379413524835</v>
      </c>
      <c r="M1645">
        <f>COUNTIF($I$2:I1645,"yes")/$K$4</f>
        <v>0.86407766990291257</v>
      </c>
    </row>
    <row r="1646" spans="1:13" x14ac:dyDescent="0.35">
      <c r="A1646" t="s">
        <v>3776</v>
      </c>
      <c r="B1646" t="s">
        <v>3777</v>
      </c>
      <c r="C1646">
        <v>180</v>
      </c>
      <c r="D1646">
        <v>959</v>
      </c>
      <c r="E1646">
        <v>1</v>
      </c>
      <c r="F1646">
        <v>1136</v>
      </c>
      <c r="G1646">
        <v>-395.4</v>
      </c>
      <c r="H1646" s="2">
        <v>2.0000000000000001E-17</v>
      </c>
      <c r="I1646" t="str">
        <f>IF(ISERROR(MATCH(B1646,'Лист 1'!$A$2:$A$207,0)),"no","yes")</f>
        <v>no</v>
      </c>
      <c r="L1646">
        <f>(COUNTIF($I$2:I1646, "no"))/(COUNTIF($I$2:$I$8561, "no"))</f>
        <v>0.1755834829443447</v>
      </c>
      <c r="M1646">
        <f>COUNTIF($I$2:I1646,"yes")/$K$4</f>
        <v>0.86407766990291257</v>
      </c>
    </row>
    <row r="1647" spans="1:13" x14ac:dyDescent="0.35">
      <c r="A1647" t="s">
        <v>3778</v>
      </c>
      <c r="B1647" t="s">
        <v>3779</v>
      </c>
      <c r="C1647">
        <v>224</v>
      </c>
      <c r="D1647">
        <v>946</v>
      </c>
      <c r="E1647">
        <v>1</v>
      </c>
      <c r="F1647">
        <v>1136</v>
      </c>
      <c r="G1647">
        <v>-395.6</v>
      </c>
      <c r="H1647" s="2">
        <v>2.0000000000000001E-17</v>
      </c>
      <c r="I1647" t="str">
        <f>IF(ISERROR(MATCH(B1647,'Лист 1'!$A$2:$A$207,0)),"no","yes")</f>
        <v>no</v>
      </c>
      <c r="L1647">
        <f>(COUNTIF($I$2:I1647, "no"))/(COUNTIF($I$2:$I$8561, "no"))</f>
        <v>0.17570317175344105</v>
      </c>
      <c r="M1647">
        <f>COUNTIF($I$2:I1647,"yes")/$K$4</f>
        <v>0.86407766990291257</v>
      </c>
    </row>
    <row r="1648" spans="1:13" x14ac:dyDescent="0.35">
      <c r="A1648" t="s">
        <v>3780</v>
      </c>
      <c r="B1648" t="s">
        <v>3781</v>
      </c>
      <c r="C1648">
        <v>224</v>
      </c>
      <c r="D1648">
        <v>946</v>
      </c>
      <c r="E1648">
        <v>1</v>
      </c>
      <c r="F1648">
        <v>1136</v>
      </c>
      <c r="G1648">
        <v>-395.6</v>
      </c>
      <c r="H1648" s="2">
        <v>2.0000000000000001E-17</v>
      </c>
      <c r="I1648" t="str">
        <f>IF(ISERROR(MATCH(B1648,'Лист 1'!$A$2:$A$207,0)),"no","yes")</f>
        <v>no</v>
      </c>
      <c r="L1648">
        <f>(COUNTIF($I$2:I1648, "no"))/(COUNTIF($I$2:$I$8561, "no"))</f>
        <v>0.1758228605625374</v>
      </c>
      <c r="M1648">
        <f>COUNTIF($I$2:I1648,"yes")/$K$4</f>
        <v>0.86407766990291257</v>
      </c>
    </row>
    <row r="1649" spans="1:13" x14ac:dyDescent="0.35">
      <c r="A1649" t="s">
        <v>3782</v>
      </c>
      <c r="B1649" t="s">
        <v>3783</v>
      </c>
      <c r="C1649">
        <v>240</v>
      </c>
      <c r="D1649">
        <v>957</v>
      </c>
      <c r="E1649">
        <v>1</v>
      </c>
      <c r="F1649">
        <v>1136</v>
      </c>
      <c r="G1649">
        <v>-395.8</v>
      </c>
      <c r="H1649" s="2">
        <v>2.0999999999999999E-17</v>
      </c>
      <c r="I1649" t="str">
        <f>IF(ISERROR(MATCH(B1649,'Лист 1'!$A$2:$A$207,0)),"no","yes")</f>
        <v>no</v>
      </c>
      <c r="L1649">
        <f>(COUNTIF($I$2:I1649, "no"))/(COUNTIF($I$2:$I$8561, "no"))</f>
        <v>0.17594254937163376</v>
      </c>
      <c r="M1649">
        <f>COUNTIF($I$2:I1649,"yes")/$K$4</f>
        <v>0.86407766990291257</v>
      </c>
    </row>
    <row r="1650" spans="1:13" x14ac:dyDescent="0.35">
      <c r="A1650" t="s">
        <v>3784</v>
      </c>
      <c r="B1650" t="s">
        <v>3785</v>
      </c>
      <c r="C1650">
        <v>410</v>
      </c>
      <c r="D1650">
        <v>1146</v>
      </c>
      <c r="E1650">
        <v>1</v>
      </c>
      <c r="F1650">
        <v>1136</v>
      </c>
      <c r="G1650">
        <v>-395.9</v>
      </c>
      <c r="H1650" s="2">
        <v>2.0999999999999999E-17</v>
      </c>
      <c r="I1650" t="str">
        <f>IF(ISERROR(MATCH(B1650,'Лист 1'!$A$2:$A$207,0)),"no","yes")</f>
        <v>no</v>
      </c>
      <c r="L1650">
        <f>(COUNTIF($I$2:I1650, "no"))/(COUNTIF($I$2:$I$8561, "no"))</f>
        <v>0.17606223818073011</v>
      </c>
      <c r="M1650">
        <f>COUNTIF($I$2:I1650,"yes")/$K$4</f>
        <v>0.86407766990291257</v>
      </c>
    </row>
    <row r="1651" spans="1:13" x14ac:dyDescent="0.35">
      <c r="A1651" t="s">
        <v>3786</v>
      </c>
      <c r="B1651" t="s">
        <v>3787</v>
      </c>
      <c r="C1651">
        <v>191</v>
      </c>
      <c r="D1651">
        <v>991</v>
      </c>
      <c r="E1651">
        <v>1</v>
      </c>
      <c r="F1651">
        <v>1136</v>
      </c>
      <c r="G1651">
        <v>-396.4</v>
      </c>
      <c r="H1651" s="2">
        <v>2.2E-17</v>
      </c>
      <c r="I1651" t="str">
        <f>IF(ISERROR(MATCH(B1651,'Лист 1'!$A$2:$A$207,0)),"no","yes")</f>
        <v>no</v>
      </c>
      <c r="L1651">
        <f>(COUNTIF($I$2:I1651, "no"))/(COUNTIF($I$2:$I$8561, "no"))</f>
        <v>0.17618192698982646</v>
      </c>
      <c r="M1651">
        <f>COUNTIF($I$2:I1651,"yes")/$K$4</f>
        <v>0.86407766990291257</v>
      </c>
    </row>
    <row r="1652" spans="1:13" x14ac:dyDescent="0.35">
      <c r="A1652" t="s">
        <v>3788</v>
      </c>
      <c r="B1652" t="s">
        <v>3789</v>
      </c>
      <c r="C1652">
        <v>332</v>
      </c>
      <c r="D1652">
        <v>1181</v>
      </c>
      <c r="E1652">
        <v>1</v>
      </c>
      <c r="F1652">
        <v>1136</v>
      </c>
      <c r="G1652">
        <v>-396.5</v>
      </c>
      <c r="H1652" s="2">
        <v>2.2E-17</v>
      </c>
      <c r="I1652" t="str">
        <f>IF(ISERROR(MATCH(B1652,'Лист 1'!$A$2:$A$207,0)),"no","yes")</f>
        <v>no</v>
      </c>
      <c r="L1652">
        <f>(COUNTIF($I$2:I1652, "no"))/(COUNTIF($I$2:$I$8561, "no"))</f>
        <v>0.17630161579892281</v>
      </c>
      <c r="M1652">
        <f>COUNTIF($I$2:I1652,"yes")/$K$4</f>
        <v>0.86407766990291257</v>
      </c>
    </row>
    <row r="1653" spans="1:13" x14ac:dyDescent="0.35">
      <c r="A1653" t="s">
        <v>3790</v>
      </c>
      <c r="B1653" t="s">
        <v>3791</v>
      </c>
      <c r="C1653">
        <v>189</v>
      </c>
      <c r="D1653">
        <v>951</v>
      </c>
      <c r="E1653">
        <v>1</v>
      </c>
      <c r="F1653">
        <v>1136</v>
      </c>
      <c r="G1653">
        <v>-396.6</v>
      </c>
      <c r="H1653" s="2">
        <v>2.2E-17</v>
      </c>
      <c r="I1653" t="str">
        <f>IF(ISERROR(MATCH(B1653,'Лист 1'!$A$2:$A$207,0)),"no","yes")</f>
        <v>no</v>
      </c>
      <c r="L1653">
        <f>(COUNTIF($I$2:I1653, "no"))/(COUNTIF($I$2:$I$8561, "no"))</f>
        <v>0.17642130460801916</v>
      </c>
      <c r="M1653">
        <f>COUNTIF($I$2:I1653,"yes")/$K$4</f>
        <v>0.86407766990291257</v>
      </c>
    </row>
    <row r="1654" spans="1:13" x14ac:dyDescent="0.35">
      <c r="A1654" t="s">
        <v>3792</v>
      </c>
      <c r="B1654" t="s">
        <v>3793</v>
      </c>
      <c r="C1654">
        <v>182</v>
      </c>
      <c r="D1654">
        <v>952</v>
      </c>
      <c r="E1654">
        <v>1</v>
      </c>
      <c r="F1654">
        <v>1136</v>
      </c>
      <c r="G1654">
        <v>-398.7</v>
      </c>
      <c r="H1654" s="2">
        <v>2.4999999999999999E-17</v>
      </c>
      <c r="I1654" t="str">
        <f>IF(ISERROR(MATCH(B1654,'Лист 1'!$A$2:$A$207,0)),"no","yes")</f>
        <v>no</v>
      </c>
      <c r="L1654">
        <f>(COUNTIF($I$2:I1654, "no"))/(COUNTIF($I$2:$I$8561, "no"))</f>
        <v>0.17654099341711549</v>
      </c>
      <c r="M1654">
        <f>COUNTIF($I$2:I1654,"yes")/$K$4</f>
        <v>0.86407766990291257</v>
      </c>
    </row>
    <row r="1655" spans="1:13" x14ac:dyDescent="0.35">
      <c r="A1655" t="s">
        <v>3794</v>
      </c>
      <c r="B1655" t="s">
        <v>3795</v>
      </c>
      <c r="C1655">
        <v>407</v>
      </c>
      <c r="D1655">
        <v>1157</v>
      </c>
      <c r="E1655">
        <v>1</v>
      </c>
      <c r="F1655">
        <v>1136</v>
      </c>
      <c r="G1655">
        <v>-399</v>
      </c>
      <c r="H1655" s="2">
        <v>2.6E-17</v>
      </c>
      <c r="I1655" t="str">
        <f>IF(ISERROR(MATCH(B1655,'Лист 1'!$A$2:$A$207,0)),"no","yes")</f>
        <v>no</v>
      </c>
      <c r="L1655">
        <f>(COUNTIF($I$2:I1655, "no"))/(COUNTIF($I$2:$I$8561, "no"))</f>
        <v>0.17666068222621184</v>
      </c>
      <c r="M1655">
        <f>COUNTIF($I$2:I1655,"yes")/$K$4</f>
        <v>0.86407766990291257</v>
      </c>
    </row>
    <row r="1656" spans="1:13" x14ac:dyDescent="0.35">
      <c r="A1656" t="s">
        <v>3796</v>
      </c>
      <c r="B1656" t="s">
        <v>3797</v>
      </c>
      <c r="C1656">
        <v>180</v>
      </c>
      <c r="D1656">
        <v>949</v>
      </c>
      <c r="E1656">
        <v>1</v>
      </c>
      <c r="F1656">
        <v>1136</v>
      </c>
      <c r="G1656">
        <v>-399.8</v>
      </c>
      <c r="H1656" s="2">
        <v>2.7000000000000001E-17</v>
      </c>
      <c r="I1656" t="str">
        <f>IF(ISERROR(MATCH(B1656,'Лист 1'!$A$2:$A$207,0)),"no","yes")</f>
        <v>no</v>
      </c>
      <c r="L1656">
        <f>(COUNTIF($I$2:I1656, "no"))/(COUNTIF($I$2:$I$8561, "no"))</f>
        <v>0.17678037103530819</v>
      </c>
      <c r="M1656">
        <f>COUNTIF($I$2:I1656,"yes")/$K$4</f>
        <v>0.86407766990291257</v>
      </c>
    </row>
    <row r="1657" spans="1:13" x14ac:dyDescent="0.35">
      <c r="A1657" t="s">
        <v>3798</v>
      </c>
      <c r="B1657" t="s">
        <v>3799</v>
      </c>
      <c r="C1657">
        <v>53</v>
      </c>
      <c r="D1657">
        <v>698</v>
      </c>
      <c r="E1657">
        <v>1</v>
      </c>
      <c r="F1657">
        <v>1136</v>
      </c>
      <c r="G1657">
        <v>-399.9</v>
      </c>
      <c r="H1657" s="2">
        <v>2.7000000000000001E-17</v>
      </c>
      <c r="I1657" t="str">
        <f>IF(ISERROR(MATCH(B1657,'Лист 1'!$A$2:$A$207,0)),"no","yes")</f>
        <v>no</v>
      </c>
      <c r="L1657">
        <f>(COUNTIF($I$2:I1657, "no"))/(COUNTIF($I$2:$I$8561, "no"))</f>
        <v>0.17690005984440454</v>
      </c>
      <c r="M1657">
        <f>COUNTIF($I$2:I1657,"yes")/$K$4</f>
        <v>0.86407766990291257</v>
      </c>
    </row>
    <row r="1658" spans="1:13" x14ac:dyDescent="0.35">
      <c r="A1658" t="s">
        <v>3800</v>
      </c>
      <c r="B1658" t="s">
        <v>3801</v>
      </c>
      <c r="C1658">
        <v>389</v>
      </c>
      <c r="D1658">
        <v>1164</v>
      </c>
      <c r="E1658">
        <v>1</v>
      </c>
      <c r="F1658">
        <v>1136</v>
      </c>
      <c r="G1658">
        <v>-400</v>
      </c>
      <c r="H1658" s="2">
        <v>2.7000000000000001E-17</v>
      </c>
      <c r="I1658" t="str">
        <f>IF(ISERROR(MATCH(B1658,'Лист 1'!$A$2:$A$207,0)),"no","yes")</f>
        <v>no</v>
      </c>
      <c r="L1658">
        <f>(COUNTIF($I$2:I1658, "no"))/(COUNTIF($I$2:$I$8561, "no"))</f>
        <v>0.1770197486535009</v>
      </c>
      <c r="M1658">
        <f>COUNTIF($I$2:I1658,"yes")/$K$4</f>
        <v>0.86407766990291257</v>
      </c>
    </row>
    <row r="1659" spans="1:13" x14ac:dyDescent="0.35">
      <c r="A1659" t="s">
        <v>3802</v>
      </c>
      <c r="B1659" t="s">
        <v>3803</v>
      </c>
      <c r="C1659">
        <v>242</v>
      </c>
      <c r="D1659">
        <v>1169</v>
      </c>
      <c r="E1659">
        <v>1</v>
      </c>
      <c r="F1659">
        <v>1136</v>
      </c>
      <c r="G1659">
        <v>-400.1</v>
      </c>
      <c r="H1659" s="2">
        <v>2.7999999999999999E-17</v>
      </c>
      <c r="I1659" t="str">
        <f>IF(ISERROR(MATCH(B1659,'Лист 1'!$A$2:$A$207,0)),"no","yes")</f>
        <v>no</v>
      </c>
      <c r="L1659">
        <f>(COUNTIF($I$2:I1659, "no"))/(COUNTIF($I$2:$I$8561, "no"))</f>
        <v>0.17713943746259725</v>
      </c>
      <c r="M1659">
        <f>COUNTIF($I$2:I1659,"yes")/$K$4</f>
        <v>0.86407766990291257</v>
      </c>
    </row>
    <row r="1660" spans="1:13" x14ac:dyDescent="0.35">
      <c r="A1660" t="s">
        <v>3804</v>
      </c>
      <c r="B1660" t="s">
        <v>3805</v>
      </c>
      <c r="C1660">
        <v>21</v>
      </c>
      <c r="D1660">
        <v>686</v>
      </c>
      <c r="E1660">
        <v>1</v>
      </c>
      <c r="F1660">
        <v>1136</v>
      </c>
      <c r="G1660">
        <v>-400.2</v>
      </c>
      <c r="H1660" s="2">
        <v>2.7999999999999999E-17</v>
      </c>
      <c r="I1660" t="str">
        <f>IF(ISERROR(MATCH(B1660,'Лист 1'!$A$2:$A$207,0)),"no","yes")</f>
        <v>no</v>
      </c>
      <c r="L1660">
        <f>(COUNTIF($I$2:I1660, "no"))/(COUNTIF($I$2:$I$8561, "no"))</f>
        <v>0.1772591262716936</v>
      </c>
      <c r="M1660">
        <f>COUNTIF($I$2:I1660,"yes")/$K$4</f>
        <v>0.86407766990291257</v>
      </c>
    </row>
    <row r="1661" spans="1:13" x14ac:dyDescent="0.35">
      <c r="A1661" t="s">
        <v>3806</v>
      </c>
      <c r="B1661" t="s">
        <v>3807</v>
      </c>
      <c r="C1661">
        <v>151</v>
      </c>
      <c r="D1661">
        <v>942</v>
      </c>
      <c r="E1661">
        <v>1</v>
      </c>
      <c r="F1661">
        <v>1136</v>
      </c>
      <c r="G1661">
        <v>-400.9</v>
      </c>
      <c r="H1661" s="2">
        <v>2.9000000000000003E-17</v>
      </c>
      <c r="I1661" t="str">
        <f>IF(ISERROR(MATCH(B1661,'Лист 1'!$A$2:$A$207,0)),"no","yes")</f>
        <v>no</v>
      </c>
      <c r="L1661">
        <f>(COUNTIF($I$2:I1661, "no"))/(COUNTIF($I$2:$I$8561, "no"))</f>
        <v>0.17737881508078995</v>
      </c>
      <c r="M1661">
        <f>COUNTIF($I$2:I1661,"yes")/$K$4</f>
        <v>0.86407766990291257</v>
      </c>
    </row>
    <row r="1662" spans="1:13" x14ac:dyDescent="0.35">
      <c r="A1662" t="s">
        <v>3808</v>
      </c>
      <c r="B1662" t="s">
        <v>3809</v>
      </c>
      <c r="C1662">
        <v>127</v>
      </c>
      <c r="D1662">
        <v>915</v>
      </c>
      <c r="E1662">
        <v>1</v>
      </c>
      <c r="F1662">
        <v>1136</v>
      </c>
      <c r="G1662">
        <v>-401</v>
      </c>
      <c r="H1662" s="2">
        <v>2.9000000000000003E-17</v>
      </c>
      <c r="I1662" t="str">
        <f>IF(ISERROR(MATCH(B1662,'Лист 1'!$A$2:$A$207,0)),"no","yes")</f>
        <v>no</v>
      </c>
      <c r="L1662">
        <f>(COUNTIF($I$2:I1662, "no"))/(COUNTIF($I$2:$I$8561, "no"))</f>
        <v>0.17749850388988631</v>
      </c>
      <c r="M1662">
        <f>COUNTIF($I$2:I1662,"yes")/$K$4</f>
        <v>0.86407766990291257</v>
      </c>
    </row>
    <row r="1663" spans="1:13" x14ac:dyDescent="0.35">
      <c r="A1663" t="s">
        <v>3810</v>
      </c>
      <c r="B1663" t="s">
        <v>3811</v>
      </c>
      <c r="C1663">
        <v>161</v>
      </c>
      <c r="D1663">
        <v>909</v>
      </c>
      <c r="E1663">
        <v>1</v>
      </c>
      <c r="F1663">
        <v>1136</v>
      </c>
      <c r="G1663">
        <v>-401.4</v>
      </c>
      <c r="H1663" s="2">
        <v>3.0000000000000001E-17</v>
      </c>
      <c r="I1663" t="str">
        <f>IF(ISERROR(MATCH(B1663,'Лист 1'!$A$2:$A$207,0)),"no","yes")</f>
        <v>no</v>
      </c>
      <c r="L1663">
        <f>(COUNTIF($I$2:I1663, "no"))/(COUNTIF($I$2:$I$8561, "no"))</f>
        <v>0.17761819269898266</v>
      </c>
      <c r="M1663">
        <f>COUNTIF($I$2:I1663,"yes")/$K$4</f>
        <v>0.86407766990291257</v>
      </c>
    </row>
    <row r="1664" spans="1:13" x14ac:dyDescent="0.35">
      <c r="A1664" t="s">
        <v>3812</v>
      </c>
      <c r="B1664" t="s">
        <v>3813</v>
      </c>
      <c r="C1664">
        <v>467</v>
      </c>
      <c r="D1664">
        <v>1251</v>
      </c>
      <c r="E1664">
        <v>1</v>
      </c>
      <c r="F1664">
        <v>1136</v>
      </c>
      <c r="G1664">
        <v>-402.5</v>
      </c>
      <c r="H1664" s="2">
        <v>3.3E-17</v>
      </c>
      <c r="I1664" t="str">
        <f>IF(ISERROR(MATCH(B1664,'Лист 1'!$A$2:$A$207,0)),"no","yes")</f>
        <v>no</v>
      </c>
      <c r="L1664">
        <f>(COUNTIF($I$2:I1664, "no"))/(COUNTIF($I$2:$I$8561, "no"))</f>
        <v>0.17773788150807898</v>
      </c>
      <c r="M1664">
        <f>COUNTIF($I$2:I1664,"yes")/$K$4</f>
        <v>0.86407766990291257</v>
      </c>
    </row>
    <row r="1665" spans="1:13" x14ac:dyDescent="0.35">
      <c r="A1665" t="s">
        <v>3814</v>
      </c>
      <c r="B1665" t="s">
        <v>3815</v>
      </c>
      <c r="C1665">
        <v>411</v>
      </c>
      <c r="D1665">
        <v>1157</v>
      </c>
      <c r="E1665">
        <v>1</v>
      </c>
      <c r="F1665">
        <v>1136</v>
      </c>
      <c r="G1665">
        <v>-403.5</v>
      </c>
      <c r="H1665" s="2">
        <v>3.5000000000000002E-17</v>
      </c>
      <c r="I1665" t="str">
        <f>IF(ISERROR(MATCH(B1665,'Лист 1'!$A$2:$A$207,0)),"no","yes")</f>
        <v>no</v>
      </c>
      <c r="L1665">
        <f>(COUNTIF($I$2:I1665, "no"))/(COUNTIF($I$2:$I$8561, "no"))</f>
        <v>0.17785757031717533</v>
      </c>
      <c r="M1665">
        <f>COUNTIF($I$2:I1665,"yes")/$K$4</f>
        <v>0.86407766990291257</v>
      </c>
    </row>
    <row r="1666" spans="1:13" x14ac:dyDescent="0.35">
      <c r="A1666" t="s">
        <v>3816</v>
      </c>
      <c r="B1666" t="s">
        <v>3817</v>
      </c>
      <c r="C1666">
        <v>224</v>
      </c>
      <c r="D1666">
        <v>946</v>
      </c>
      <c r="E1666">
        <v>1</v>
      </c>
      <c r="F1666">
        <v>1136</v>
      </c>
      <c r="G1666">
        <v>-404</v>
      </c>
      <c r="H1666" s="2">
        <v>3.5999999999999999E-17</v>
      </c>
      <c r="I1666" t="str">
        <f>IF(ISERROR(MATCH(B1666,'Лист 1'!$A$2:$A$207,0)),"no","yes")</f>
        <v>no</v>
      </c>
      <c r="L1666">
        <f>(COUNTIF($I$2:I1666, "no"))/(COUNTIF($I$2:$I$8561, "no"))</f>
        <v>0.17797725912627169</v>
      </c>
      <c r="M1666">
        <f>COUNTIF($I$2:I1666,"yes")/$K$4</f>
        <v>0.86407766990291257</v>
      </c>
    </row>
    <row r="1667" spans="1:13" x14ac:dyDescent="0.35">
      <c r="A1667" t="s">
        <v>3818</v>
      </c>
      <c r="B1667" t="s">
        <v>3819</v>
      </c>
      <c r="C1667">
        <v>224</v>
      </c>
      <c r="D1667">
        <v>946</v>
      </c>
      <c r="E1667">
        <v>1</v>
      </c>
      <c r="F1667">
        <v>1136</v>
      </c>
      <c r="G1667">
        <v>-404.3</v>
      </c>
      <c r="H1667" s="2">
        <v>3.6999999999999997E-17</v>
      </c>
      <c r="I1667" t="str">
        <f>IF(ISERROR(MATCH(B1667,'Лист 1'!$A$2:$A$207,0)),"no","yes")</f>
        <v>no</v>
      </c>
      <c r="L1667">
        <f>(COUNTIF($I$2:I1667, "no"))/(COUNTIF($I$2:$I$8561, "no"))</f>
        <v>0.17809694793536804</v>
      </c>
      <c r="M1667">
        <f>COUNTIF($I$2:I1667,"yes")/$K$4</f>
        <v>0.86407766990291257</v>
      </c>
    </row>
    <row r="1668" spans="1:13" x14ac:dyDescent="0.35">
      <c r="A1668" t="s">
        <v>3820</v>
      </c>
      <c r="B1668" t="s">
        <v>3821</v>
      </c>
      <c r="C1668">
        <v>397</v>
      </c>
      <c r="D1668">
        <v>1186</v>
      </c>
      <c r="E1668">
        <v>1</v>
      </c>
      <c r="F1668">
        <v>1136</v>
      </c>
      <c r="G1668">
        <v>-404.5</v>
      </c>
      <c r="H1668" s="2">
        <v>3.6999999999999997E-17</v>
      </c>
      <c r="I1668" t="str">
        <f>IF(ISERROR(MATCH(B1668,'Лист 1'!$A$2:$A$207,0)),"no","yes")</f>
        <v>no</v>
      </c>
      <c r="L1668">
        <f>(COUNTIF($I$2:I1668, "no"))/(COUNTIF($I$2:$I$8561, "no"))</f>
        <v>0.17821663674446439</v>
      </c>
      <c r="M1668">
        <f>COUNTIF($I$2:I1668,"yes")/$K$4</f>
        <v>0.86407766990291257</v>
      </c>
    </row>
    <row r="1669" spans="1:13" x14ac:dyDescent="0.35">
      <c r="A1669" t="s">
        <v>3822</v>
      </c>
      <c r="B1669" t="s">
        <v>3823</v>
      </c>
      <c r="C1669">
        <v>303</v>
      </c>
      <c r="D1669">
        <v>936</v>
      </c>
      <c r="E1669">
        <v>1</v>
      </c>
      <c r="F1669">
        <v>1136</v>
      </c>
      <c r="G1669">
        <v>-404.8</v>
      </c>
      <c r="H1669" s="2">
        <v>3.8000000000000001E-17</v>
      </c>
      <c r="I1669" t="str">
        <f>IF(ISERROR(MATCH(B1669,'Лист 1'!$A$2:$A$207,0)),"no","yes")</f>
        <v>no</v>
      </c>
      <c r="L1669">
        <f>(COUNTIF($I$2:I1669, "no"))/(COUNTIF($I$2:$I$8561, "no"))</f>
        <v>0.17833632555356074</v>
      </c>
      <c r="M1669">
        <f>COUNTIF($I$2:I1669,"yes")/$K$4</f>
        <v>0.86407766990291257</v>
      </c>
    </row>
    <row r="1670" spans="1:13" x14ac:dyDescent="0.35">
      <c r="A1670" t="s">
        <v>3824</v>
      </c>
      <c r="B1670" t="s">
        <v>3825</v>
      </c>
      <c r="C1670">
        <v>163</v>
      </c>
      <c r="D1670">
        <v>940</v>
      </c>
      <c r="E1670">
        <v>1</v>
      </c>
      <c r="F1670">
        <v>1136</v>
      </c>
      <c r="G1670">
        <v>-404.9</v>
      </c>
      <c r="H1670" s="2">
        <v>3.8000000000000001E-17</v>
      </c>
      <c r="I1670" t="str">
        <f>IF(ISERROR(MATCH(B1670,'Лист 1'!$A$2:$A$207,0)),"no","yes")</f>
        <v>no</v>
      </c>
      <c r="L1670">
        <f>(COUNTIF($I$2:I1670, "no"))/(COUNTIF($I$2:$I$8561, "no"))</f>
        <v>0.17845601436265709</v>
      </c>
      <c r="M1670">
        <f>COUNTIF($I$2:I1670,"yes")/$K$4</f>
        <v>0.86407766990291257</v>
      </c>
    </row>
    <row r="1671" spans="1:13" x14ac:dyDescent="0.35">
      <c r="A1671" t="s">
        <v>3826</v>
      </c>
      <c r="B1671" t="s">
        <v>3827</v>
      </c>
      <c r="C1671">
        <v>177</v>
      </c>
      <c r="D1671">
        <v>911</v>
      </c>
      <c r="E1671">
        <v>1</v>
      </c>
      <c r="F1671">
        <v>1136</v>
      </c>
      <c r="G1671">
        <v>-405.2</v>
      </c>
      <c r="H1671" s="2">
        <v>3.8999999999999999E-17</v>
      </c>
      <c r="I1671" t="str">
        <f>IF(ISERROR(MATCH(B1671,'Лист 1'!$A$2:$A$207,0)),"no","yes")</f>
        <v>no</v>
      </c>
      <c r="L1671">
        <f>(COUNTIF($I$2:I1671, "no"))/(COUNTIF($I$2:$I$8561, "no"))</f>
        <v>0.17857570317175345</v>
      </c>
      <c r="M1671">
        <f>COUNTIF($I$2:I1671,"yes")/$K$4</f>
        <v>0.86407766990291257</v>
      </c>
    </row>
    <row r="1672" spans="1:13" x14ac:dyDescent="0.35">
      <c r="A1672" t="s">
        <v>3828</v>
      </c>
      <c r="B1672" t="s">
        <v>3829</v>
      </c>
      <c r="C1672">
        <v>1</v>
      </c>
      <c r="D1672">
        <v>915</v>
      </c>
      <c r="E1672">
        <v>1</v>
      </c>
      <c r="F1672">
        <v>1136</v>
      </c>
      <c r="G1672">
        <v>-405.3</v>
      </c>
      <c r="H1672" s="2">
        <v>3.8999999999999999E-17</v>
      </c>
      <c r="I1672" t="str">
        <f>IF(ISERROR(MATCH(B1672,'Лист 1'!$A$2:$A$207,0)),"no","yes")</f>
        <v>no</v>
      </c>
      <c r="L1672">
        <f>(COUNTIF($I$2:I1672, "no"))/(COUNTIF($I$2:$I$8561, "no"))</f>
        <v>0.1786953919808498</v>
      </c>
      <c r="M1672">
        <f>COUNTIF($I$2:I1672,"yes")/$K$4</f>
        <v>0.86407766990291257</v>
      </c>
    </row>
    <row r="1673" spans="1:13" x14ac:dyDescent="0.35">
      <c r="A1673" t="s">
        <v>3830</v>
      </c>
      <c r="B1673" t="s">
        <v>3831</v>
      </c>
      <c r="C1673">
        <v>114</v>
      </c>
      <c r="D1673">
        <v>933</v>
      </c>
      <c r="E1673">
        <v>1</v>
      </c>
      <c r="F1673">
        <v>1136</v>
      </c>
      <c r="G1673">
        <v>-405.6</v>
      </c>
      <c r="H1673" s="2">
        <v>4.0000000000000003E-17</v>
      </c>
      <c r="I1673" t="str">
        <f>IF(ISERROR(MATCH(B1673,'Лист 1'!$A$2:$A$207,0)),"no","yes")</f>
        <v>no</v>
      </c>
      <c r="L1673">
        <f>(COUNTIF($I$2:I1673, "no"))/(COUNTIF($I$2:$I$8561, "no"))</f>
        <v>0.17881508078994615</v>
      </c>
      <c r="M1673">
        <f>COUNTIF($I$2:I1673,"yes")/$K$4</f>
        <v>0.86407766990291257</v>
      </c>
    </row>
    <row r="1674" spans="1:13" x14ac:dyDescent="0.35">
      <c r="A1674" t="s">
        <v>3832</v>
      </c>
      <c r="B1674" t="s">
        <v>3833</v>
      </c>
      <c r="C1674">
        <v>401</v>
      </c>
      <c r="D1674">
        <v>1147</v>
      </c>
      <c r="E1674">
        <v>1</v>
      </c>
      <c r="F1674">
        <v>1136</v>
      </c>
      <c r="G1674">
        <v>-405.6</v>
      </c>
      <c r="H1674" s="2">
        <v>4.0000000000000003E-17</v>
      </c>
      <c r="I1674" t="str">
        <f>IF(ISERROR(MATCH(B1674,'Лист 1'!$A$2:$A$207,0)),"no","yes")</f>
        <v>no</v>
      </c>
      <c r="L1674">
        <f>(COUNTIF($I$2:I1674, "no"))/(COUNTIF($I$2:$I$8561, "no"))</f>
        <v>0.17893476959904248</v>
      </c>
      <c r="M1674">
        <f>COUNTIF($I$2:I1674,"yes")/$K$4</f>
        <v>0.86407766990291257</v>
      </c>
    </row>
    <row r="1675" spans="1:13" x14ac:dyDescent="0.35">
      <c r="A1675" t="s">
        <v>3834</v>
      </c>
      <c r="B1675" t="s">
        <v>3835</v>
      </c>
      <c r="C1675">
        <v>226</v>
      </c>
      <c r="D1675">
        <v>940</v>
      </c>
      <c r="E1675">
        <v>1</v>
      </c>
      <c r="F1675">
        <v>1136</v>
      </c>
      <c r="G1675">
        <v>-406.3</v>
      </c>
      <c r="H1675" s="2">
        <v>4.1999999999999998E-17</v>
      </c>
      <c r="I1675" t="str">
        <f>IF(ISERROR(MATCH(B1675,'Лист 1'!$A$2:$A$207,0)),"no","yes")</f>
        <v>no</v>
      </c>
      <c r="L1675">
        <f>(COUNTIF($I$2:I1675, "no"))/(COUNTIF($I$2:$I$8561, "no"))</f>
        <v>0.17905445840813883</v>
      </c>
      <c r="M1675">
        <f>COUNTIF($I$2:I1675,"yes")/$K$4</f>
        <v>0.86407766990291257</v>
      </c>
    </row>
    <row r="1676" spans="1:13" x14ac:dyDescent="0.35">
      <c r="A1676" t="s">
        <v>3836</v>
      </c>
      <c r="B1676" t="s">
        <v>3837</v>
      </c>
      <c r="C1676">
        <v>460</v>
      </c>
      <c r="D1676">
        <v>1230</v>
      </c>
      <c r="E1676">
        <v>1</v>
      </c>
      <c r="F1676">
        <v>1136</v>
      </c>
      <c r="G1676">
        <v>-406.5</v>
      </c>
      <c r="H1676" s="2">
        <v>4.3000000000000002E-17</v>
      </c>
      <c r="I1676" t="str">
        <f>IF(ISERROR(MATCH(B1676,'Лист 1'!$A$2:$A$207,0)),"no","yes")</f>
        <v>no</v>
      </c>
      <c r="L1676">
        <f>(COUNTIF($I$2:I1676, "no"))/(COUNTIF($I$2:$I$8561, "no"))</f>
        <v>0.17917414721723518</v>
      </c>
      <c r="M1676">
        <f>COUNTIF($I$2:I1676,"yes")/$K$4</f>
        <v>0.86407766990291257</v>
      </c>
    </row>
    <row r="1677" spans="1:13" x14ac:dyDescent="0.35">
      <c r="A1677" t="s">
        <v>3838</v>
      </c>
      <c r="B1677" t="s">
        <v>3839</v>
      </c>
      <c r="C1677">
        <v>3</v>
      </c>
      <c r="D1677">
        <v>943</v>
      </c>
      <c r="E1677">
        <v>1</v>
      </c>
      <c r="F1677">
        <v>1136</v>
      </c>
      <c r="G1677">
        <v>-407</v>
      </c>
      <c r="H1677" s="2">
        <v>4.4E-17</v>
      </c>
      <c r="I1677" t="str">
        <f>IF(ISERROR(MATCH(B1677,'Лист 1'!$A$2:$A$207,0)),"no","yes")</f>
        <v>no</v>
      </c>
      <c r="L1677">
        <f>(COUNTIF($I$2:I1677, "no"))/(COUNTIF($I$2:$I$8561, "no"))</f>
        <v>0.17929383602633153</v>
      </c>
      <c r="M1677">
        <f>COUNTIF($I$2:I1677,"yes")/$K$4</f>
        <v>0.86407766990291257</v>
      </c>
    </row>
    <row r="1678" spans="1:13" x14ac:dyDescent="0.35">
      <c r="A1678" t="s">
        <v>3840</v>
      </c>
      <c r="B1678" t="s">
        <v>3841</v>
      </c>
      <c r="C1678">
        <v>191</v>
      </c>
      <c r="D1678">
        <v>991</v>
      </c>
      <c r="E1678">
        <v>1</v>
      </c>
      <c r="F1678">
        <v>1136</v>
      </c>
      <c r="G1678">
        <v>-407</v>
      </c>
      <c r="H1678" s="2">
        <v>4.4E-17</v>
      </c>
      <c r="I1678" t="str">
        <f>IF(ISERROR(MATCH(B1678,'Лист 1'!$A$2:$A$207,0)),"no","yes")</f>
        <v>no</v>
      </c>
      <c r="L1678">
        <f>(COUNTIF($I$2:I1678, "no"))/(COUNTIF($I$2:$I$8561, "no"))</f>
        <v>0.17941352483542788</v>
      </c>
      <c r="M1678">
        <f>COUNTIF($I$2:I1678,"yes")/$K$4</f>
        <v>0.86407766990291257</v>
      </c>
    </row>
    <row r="1679" spans="1:13" x14ac:dyDescent="0.35">
      <c r="A1679" t="s">
        <v>3842</v>
      </c>
      <c r="B1679" t="s">
        <v>3843</v>
      </c>
      <c r="C1679">
        <v>153</v>
      </c>
      <c r="D1679">
        <v>950</v>
      </c>
      <c r="E1679">
        <v>1</v>
      </c>
      <c r="F1679">
        <v>1136</v>
      </c>
      <c r="G1679">
        <v>-407.5</v>
      </c>
      <c r="H1679" s="2">
        <v>4.6000000000000002E-17</v>
      </c>
      <c r="I1679" t="str">
        <f>IF(ISERROR(MATCH(B1679,'Лист 1'!$A$2:$A$207,0)),"no","yes")</f>
        <v>no</v>
      </c>
      <c r="L1679">
        <f>(COUNTIF($I$2:I1679, "no"))/(COUNTIF($I$2:$I$8561, "no"))</f>
        <v>0.17953321364452424</v>
      </c>
      <c r="M1679">
        <f>COUNTIF($I$2:I1679,"yes")/$K$4</f>
        <v>0.86407766990291257</v>
      </c>
    </row>
    <row r="1680" spans="1:13" x14ac:dyDescent="0.35">
      <c r="A1680" t="s">
        <v>3844</v>
      </c>
      <c r="B1680" t="s">
        <v>3845</v>
      </c>
      <c r="C1680">
        <v>388</v>
      </c>
      <c r="D1680">
        <v>1190</v>
      </c>
      <c r="E1680">
        <v>1</v>
      </c>
      <c r="F1680">
        <v>1136</v>
      </c>
      <c r="G1680">
        <v>-408.2</v>
      </c>
      <c r="H1680" s="2">
        <v>4.7999999999999997E-17</v>
      </c>
      <c r="I1680" t="str">
        <f>IF(ISERROR(MATCH(B1680,'Лист 1'!$A$2:$A$207,0)),"no","yes")</f>
        <v>no</v>
      </c>
      <c r="L1680">
        <f>(COUNTIF($I$2:I1680, "no"))/(COUNTIF($I$2:$I$8561, "no"))</f>
        <v>0.17965290245362059</v>
      </c>
      <c r="M1680">
        <f>COUNTIF($I$2:I1680,"yes")/$K$4</f>
        <v>0.86407766990291257</v>
      </c>
    </row>
    <row r="1681" spans="1:13" x14ac:dyDescent="0.35">
      <c r="A1681" t="s">
        <v>3846</v>
      </c>
      <c r="B1681" t="s">
        <v>3847</v>
      </c>
      <c r="C1681">
        <v>386</v>
      </c>
      <c r="D1681">
        <v>1154</v>
      </c>
      <c r="E1681">
        <v>1</v>
      </c>
      <c r="F1681">
        <v>1136</v>
      </c>
      <c r="G1681">
        <v>-408.9</v>
      </c>
      <c r="H1681" s="2">
        <v>4.9999999999999999E-17</v>
      </c>
      <c r="I1681" t="str">
        <f>IF(ISERROR(MATCH(B1681,'Лист 1'!$A$2:$A$207,0)),"no","yes")</f>
        <v>no</v>
      </c>
      <c r="L1681">
        <f>(COUNTIF($I$2:I1681, "no"))/(COUNTIF($I$2:$I$8561, "no"))</f>
        <v>0.17977259126271694</v>
      </c>
      <c r="M1681">
        <f>COUNTIF($I$2:I1681,"yes")/$K$4</f>
        <v>0.86407766990291257</v>
      </c>
    </row>
    <row r="1682" spans="1:13" x14ac:dyDescent="0.35">
      <c r="A1682" t="s">
        <v>3848</v>
      </c>
      <c r="B1682" t="s">
        <v>3849</v>
      </c>
      <c r="C1682">
        <v>226</v>
      </c>
      <c r="D1682">
        <v>949</v>
      </c>
      <c r="E1682">
        <v>1</v>
      </c>
      <c r="F1682">
        <v>1136</v>
      </c>
      <c r="G1682">
        <v>-409.3</v>
      </c>
      <c r="H1682" s="2">
        <v>5.2000000000000001E-17</v>
      </c>
      <c r="I1682" t="str">
        <f>IF(ISERROR(MATCH(B1682,'Лист 1'!$A$2:$A$207,0)),"no","yes")</f>
        <v>no</v>
      </c>
      <c r="L1682">
        <f>(COUNTIF($I$2:I1682, "no"))/(COUNTIF($I$2:$I$8561, "no"))</f>
        <v>0.17989228007181329</v>
      </c>
      <c r="M1682">
        <f>COUNTIF($I$2:I1682,"yes")/$K$4</f>
        <v>0.86407766990291257</v>
      </c>
    </row>
    <row r="1683" spans="1:13" x14ac:dyDescent="0.35">
      <c r="A1683" t="s">
        <v>3850</v>
      </c>
      <c r="B1683" t="s">
        <v>3851</v>
      </c>
      <c r="C1683">
        <v>177</v>
      </c>
      <c r="D1683">
        <v>936</v>
      </c>
      <c r="E1683">
        <v>1</v>
      </c>
      <c r="F1683">
        <v>1136</v>
      </c>
      <c r="G1683">
        <v>-409.7</v>
      </c>
      <c r="H1683" s="2">
        <v>5.2999999999999998E-17</v>
      </c>
      <c r="I1683" t="str">
        <f>IF(ISERROR(MATCH(B1683,'Лист 1'!$A$2:$A$207,0)),"no","yes")</f>
        <v>no</v>
      </c>
      <c r="L1683">
        <f>(COUNTIF($I$2:I1683, "no"))/(COUNTIF($I$2:$I$8561, "no"))</f>
        <v>0.18001196888090965</v>
      </c>
      <c r="M1683">
        <f>COUNTIF($I$2:I1683,"yes")/$K$4</f>
        <v>0.86407766990291257</v>
      </c>
    </row>
    <row r="1684" spans="1:13" x14ac:dyDescent="0.35">
      <c r="A1684" t="s">
        <v>3852</v>
      </c>
      <c r="B1684" t="s">
        <v>3853</v>
      </c>
      <c r="C1684">
        <v>386</v>
      </c>
      <c r="D1684">
        <v>1185</v>
      </c>
      <c r="E1684">
        <v>1</v>
      </c>
      <c r="F1684">
        <v>1136</v>
      </c>
      <c r="G1684">
        <v>-409.9</v>
      </c>
      <c r="H1684" s="2">
        <v>5.4000000000000002E-17</v>
      </c>
      <c r="I1684" t="str">
        <f>IF(ISERROR(MATCH(B1684,'Лист 1'!$A$2:$A$207,0)),"no","yes")</f>
        <v>no</v>
      </c>
      <c r="L1684">
        <f>(COUNTIF($I$2:I1684, "no"))/(COUNTIF($I$2:$I$8561, "no"))</f>
        <v>0.180131657690006</v>
      </c>
      <c r="M1684">
        <f>COUNTIF($I$2:I1684,"yes")/$K$4</f>
        <v>0.86407766990291257</v>
      </c>
    </row>
    <row r="1685" spans="1:13" x14ac:dyDescent="0.35">
      <c r="A1685" t="s">
        <v>3854</v>
      </c>
      <c r="B1685" t="s">
        <v>3855</v>
      </c>
      <c r="C1685">
        <v>257</v>
      </c>
      <c r="D1685">
        <v>1171</v>
      </c>
      <c r="E1685">
        <v>1</v>
      </c>
      <c r="F1685">
        <v>1136</v>
      </c>
      <c r="G1685">
        <v>-410.2</v>
      </c>
      <c r="H1685" s="2">
        <v>5.5E-17</v>
      </c>
      <c r="I1685" t="str">
        <f>IF(ISERROR(MATCH(B1685,'Лист 1'!$A$2:$A$207,0)),"no","yes")</f>
        <v>no</v>
      </c>
      <c r="L1685">
        <f>(COUNTIF($I$2:I1685, "no"))/(COUNTIF($I$2:$I$8561, "no"))</f>
        <v>0.18025134649910232</v>
      </c>
      <c r="M1685">
        <f>COUNTIF($I$2:I1685,"yes")/$K$4</f>
        <v>0.86407766990291257</v>
      </c>
    </row>
    <row r="1686" spans="1:13" x14ac:dyDescent="0.35">
      <c r="A1686" t="s">
        <v>3856</v>
      </c>
      <c r="B1686" t="s">
        <v>3857</v>
      </c>
      <c r="C1686">
        <v>254</v>
      </c>
      <c r="D1686">
        <v>1200</v>
      </c>
      <c r="E1686">
        <v>1</v>
      </c>
      <c r="F1686">
        <v>1136</v>
      </c>
      <c r="G1686">
        <v>-410.9</v>
      </c>
      <c r="H1686" s="2">
        <v>5.7000000000000002E-17</v>
      </c>
      <c r="I1686" t="str">
        <f>IF(ISERROR(MATCH(B1686,'Лист 1'!$A$2:$A$207,0)),"no","yes")</f>
        <v>no</v>
      </c>
      <c r="L1686">
        <f>(COUNTIF($I$2:I1686, "no"))/(COUNTIF($I$2:$I$8561, "no"))</f>
        <v>0.18037103530819867</v>
      </c>
      <c r="M1686">
        <f>COUNTIF($I$2:I1686,"yes")/$K$4</f>
        <v>0.86407766990291257</v>
      </c>
    </row>
    <row r="1687" spans="1:13" x14ac:dyDescent="0.35">
      <c r="A1687" t="s">
        <v>3858</v>
      </c>
      <c r="B1687" t="s">
        <v>3859</v>
      </c>
      <c r="C1687">
        <v>128</v>
      </c>
      <c r="D1687">
        <v>784</v>
      </c>
      <c r="E1687">
        <v>1</v>
      </c>
      <c r="F1687">
        <v>1136</v>
      </c>
      <c r="G1687">
        <v>-410.9</v>
      </c>
      <c r="H1687" s="2">
        <v>5.7000000000000002E-17</v>
      </c>
      <c r="I1687" t="str">
        <f>IF(ISERROR(MATCH(B1687,'Лист 1'!$A$2:$A$207,0)),"no","yes")</f>
        <v>no</v>
      </c>
      <c r="L1687">
        <f>(COUNTIF($I$2:I1687, "no"))/(COUNTIF($I$2:$I$8561, "no"))</f>
        <v>0.18049072411729503</v>
      </c>
      <c r="M1687">
        <f>COUNTIF($I$2:I1687,"yes")/$K$4</f>
        <v>0.86407766990291257</v>
      </c>
    </row>
    <row r="1688" spans="1:13" x14ac:dyDescent="0.35">
      <c r="A1688" t="s">
        <v>3860</v>
      </c>
      <c r="B1688" t="s">
        <v>3861</v>
      </c>
      <c r="C1688">
        <v>152</v>
      </c>
      <c r="D1688">
        <v>936</v>
      </c>
      <c r="E1688">
        <v>1</v>
      </c>
      <c r="F1688">
        <v>1136</v>
      </c>
      <c r="G1688">
        <v>-411.2</v>
      </c>
      <c r="H1688" s="2">
        <v>5.8000000000000006E-17</v>
      </c>
      <c r="I1688" t="str">
        <f>IF(ISERROR(MATCH(B1688,'Лист 1'!$A$2:$A$207,0)),"no","yes")</f>
        <v>no</v>
      </c>
      <c r="L1688">
        <f>(COUNTIF($I$2:I1688, "no"))/(COUNTIF($I$2:$I$8561, "no"))</f>
        <v>0.18061041292639138</v>
      </c>
      <c r="M1688">
        <f>COUNTIF($I$2:I1688,"yes")/$K$4</f>
        <v>0.86407766990291257</v>
      </c>
    </row>
    <row r="1689" spans="1:13" x14ac:dyDescent="0.35">
      <c r="A1689" t="s">
        <v>3862</v>
      </c>
      <c r="B1689" t="s">
        <v>3863</v>
      </c>
      <c r="C1689">
        <v>163</v>
      </c>
      <c r="D1689">
        <v>935</v>
      </c>
      <c r="E1689">
        <v>1</v>
      </c>
      <c r="F1689">
        <v>1136</v>
      </c>
      <c r="G1689">
        <v>-411.6</v>
      </c>
      <c r="H1689" s="2">
        <v>6.0000000000000001E-17</v>
      </c>
      <c r="I1689" t="str">
        <f>IF(ISERROR(MATCH(B1689,'Лист 1'!$A$2:$A$207,0)),"no","yes")</f>
        <v>no</v>
      </c>
      <c r="L1689">
        <f>(COUNTIF($I$2:I1689, "no"))/(COUNTIF($I$2:$I$8561, "no"))</f>
        <v>0.18073010173548773</v>
      </c>
      <c r="M1689">
        <f>COUNTIF($I$2:I1689,"yes")/$K$4</f>
        <v>0.86407766990291257</v>
      </c>
    </row>
    <row r="1690" spans="1:13" x14ac:dyDescent="0.35">
      <c r="A1690" t="s">
        <v>3864</v>
      </c>
      <c r="B1690" t="s">
        <v>3865</v>
      </c>
      <c r="C1690">
        <v>60</v>
      </c>
      <c r="D1690">
        <v>945</v>
      </c>
      <c r="E1690">
        <v>1</v>
      </c>
      <c r="F1690">
        <v>1136</v>
      </c>
      <c r="G1690">
        <v>-412</v>
      </c>
      <c r="H1690" s="2">
        <v>6.1999999999999997E-17</v>
      </c>
      <c r="I1690" t="str">
        <f>IF(ISERROR(MATCH(B1690,'Лист 1'!$A$2:$A$207,0)),"no","yes")</f>
        <v>no</v>
      </c>
      <c r="L1690">
        <f>(COUNTIF($I$2:I1690, "no"))/(COUNTIF($I$2:$I$8561, "no"))</f>
        <v>0.18084979054458408</v>
      </c>
      <c r="M1690">
        <f>COUNTIF($I$2:I1690,"yes")/$K$4</f>
        <v>0.86407766990291257</v>
      </c>
    </row>
    <row r="1691" spans="1:13" x14ac:dyDescent="0.35">
      <c r="A1691" t="s">
        <v>3866</v>
      </c>
      <c r="B1691" t="s">
        <v>3867</v>
      </c>
      <c r="C1691">
        <v>411</v>
      </c>
      <c r="D1691">
        <v>1166</v>
      </c>
      <c r="E1691">
        <v>1</v>
      </c>
      <c r="F1691">
        <v>1136</v>
      </c>
      <c r="G1691">
        <v>-412.3</v>
      </c>
      <c r="H1691" s="2">
        <v>6.3000000000000001E-17</v>
      </c>
      <c r="I1691" t="str">
        <f>IF(ISERROR(MATCH(B1691,'Лист 1'!$A$2:$A$207,0)),"no","yes")</f>
        <v>no</v>
      </c>
      <c r="L1691">
        <f>(COUNTIF($I$2:I1691, "no"))/(COUNTIF($I$2:$I$8561, "no"))</f>
        <v>0.18096947935368043</v>
      </c>
      <c r="M1691">
        <f>COUNTIF($I$2:I1691,"yes")/$K$4</f>
        <v>0.86407766990291257</v>
      </c>
    </row>
    <row r="1692" spans="1:13" x14ac:dyDescent="0.35">
      <c r="A1692" t="s">
        <v>3868</v>
      </c>
      <c r="B1692" t="s">
        <v>3869</v>
      </c>
      <c r="C1692">
        <v>246</v>
      </c>
      <c r="D1692">
        <v>969</v>
      </c>
      <c r="E1692">
        <v>1</v>
      </c>
      <c r="F1692">
        <v>1136</v>
      </c>
      <c r="G1692">
        <v>-412.4</v>
      </c>
      <c r="H1692" s="2">
        <v>6.3000000000000001E-17</v>
      </c>
      <c r="I1692" t="str">
        <f>IF(ISERROR(MATCH(B1692,'Лист 1'!$A$2:$A$207,0)),"no","yes")</f>
        <v>no</v>
      </c>
      <c r="L1692">
        <f>(COUNTIF($I$2:I1692, "no"))/(COUNTIF($I$2:$I$8561, "no"))</f>
        <v>0.18108916816277679</v>
      </c>
      <c r="M1692">
        <f>COUNTIF($I$2:I1692,"yes")/$K$4</f>
        <v>0.86407766990291257</v>
      </c>
    </row>
    <row r="1693" spans="1:13" x14ac:dyDescent="0.35">
      <c r="A1693" t="s">
        <v>3870</v>
      </c>
      <c r="B1693" t="s">
        <v>3871</v>
      </c>
      <c r="C1693">
        <v>326</v>
      </c>
      <c r="D1693">
        <v>1161</v>
      </c>
      <c r="E1693">
        <v>1</v>
      </c>
      <c r="F1693">
        <v>1136</v>
      </c>
      <c r="G1693">
        <v>-412.8</v>
      </c>
      <c r="H1693" s="2">
        <v>6.4999999999999996E-17</v>
      </c>
      <c r="I1693" t="str">
        <f>IF(ISERROR(MATCH(B1693,'Лист 1'!$A$2:$A$207,0)),"no","yes")</f>
        <v>no</v>
      </c>
      <c r="L1693">
        <f>(COUNTIF($I$2:I1693, "no"))/(COUNTIF($I$2:$I$8561, "no"))</f>
        <v>0.18120885697187314</v>
      </c>
      <c r="M1693">
        <f>COUNTIF($I$2:I1693,"yes")/$K$4</f>
        <v>0.86407766990291257</v>
      </c>
    </row>
    <row r="1694" spans="1:13" x14ac:dyDescent="0.35">
      <c r="A1694" t="s">
        <v>3872</v>
      </c>
      <c r="B1694" t="s">
        <v>3873</v>
      </c>
      <c r="C1694">
        <v>14</v>
      </c>
      <c r="D1694">
        <v>964</v>
      </c>
      <c r="E1694">
        <v>1</v>
      </c>
      <c r="F1694">
        <v>1136</v>
      </c>
      <c r="G1694">
        <v>-412.9</v>
      </c>
      <c r="H1694" s="2">
        <v>6.4999999999999996E-17</v>
      </c>
      <c r="I1694" t="str">
        <f>IF(ISERROR(MATCH(B1694,'Лист 1'!$A$2:$A$207,0)),"no","yes")</f>
        <v>no</v>
      </c>
      <c r="L1694">
        <f>(COUNTIF($I$2:I1694, "no"))/(COUNTIF($I$2:$I$8561, "no"))</f>
        <v>0.18132854578096949</v>
      </c>
      <c r="M1694">
        <f>COUNTIF($I$2:I1694,"yes")/$K$4</f>
        <v>0.86407766990291257</v>
      </c>
    </row>
    <row r="1695" spans="1:13" x14ac:dyDescent="0.35">
      <c r="A1695" t="s">
        <v>3874</v>
      </c>
      <c r="B1695" t="s">
        <v>3875</v>
      </c>
      <c r="C1695">
        <v>308</v>
      </c>
      <c r="D1695">
        <v>957</v>
      </c>
      <c r="E1695">
        <v>1</v>
      </c>
      <c r="F1695">
        <v>1136</v>
      </c>
      <c r="G1695">
        <v>-413</v>
      </c>
      <c r="H1695" s="2">
        <v>6.6E-17</v>
      </c>
      <c r="I1695" t="str">
        <f>IF(ISERROR(MATCH(B1695,'Лист 1'!$A$2:$A$207,0)),"no","yes")</f>
        <v>no</v>
      </c>
      <c r="L1695">
        <f>(COUNTIF($I$2:I1695, "no"))/(COUNTIF($I$2:$I$8561, "no"))</f>
        <v>0.18144823459006582</v>
      </c>
      <c r="M1695">
        <f>COUNTIF($I$2:I1695,"yes")/$K$4</f>
        <v>0.86407766990291257</v>
      </c>
    </row>
    <row r="1696" spans="1:13" x14ac:dyDescent="0.35">
      <c r="A1696" t="s">
        <v>3876</v>
      </c>
      <c r="B1696" t="s">
        <v>3877</v>
      </c>
      <c r="C1696">
        <v>243</v>
      </c>
      <c r="D1696">
        <v>966</v>
      </c>
      <c r="E1696">
        <v>1</v>
      </c>
      <c r="F1696">
        <v>1136</v>
      </c>
      <c r="G1696">
        <v>-413.4</v>
      </c>
      <c r="H1696" s="2">
        <v>6.7999999999999996E-17</v>
      </c>
      <c r="I1696" t="str">
        <f>IF(ISERROR(MATCH(B1696,'Лист 1'!$A$2:$A$207,0)),"no","yes")</f>
        <v>no</v>
      </c>
      <c r="L1696">
        <f>(COUNTIF($I$2:I1696, "no"))/(COUNTIF($I$2:$I$8561, "no"))</f>
        <v>0.18156792339916217</v>
      </c>
      <c r="M1696">
        <f>COUNTIF($I$2:I1696,"yes")/$K$4</f>
        <v>0.86407766990291257</v>
      </c>
    </row>
    <row r="1697" spans="1:13" x14ac:dyDescent="0.35">
      <c r="A1697" t="s">
        <v>3878</v>
      </c>
      <c r="B1697" t="s">
        <v>3879</v>
      </c>
      <c r="C1697">
        <v>386</v>
      </c>
      <c r="D1697">
        <v>1154</v>
      </c>
      <c r="E1697">
        <v>1</v>
      </c>
      <c r="F1697">
        <v>1136</v>
      </c>
      <c r="G1697">
        <v>-413.5</v>
      </c>
      <c r="H1697" s="2">
        <v>6.7999999999999996E-17</v>
      </c>
      <c r="I1697" t="str">
        <f>IF(ISERROR(MATCH(B1697,'Лист 1'!$A$2:$A$207,0)),"no","yes")</f>
        <v>no</v>
      </c>
      <c r="L1697">
        <f>(COUNTIF($I$2:I1697, "no"))/(COUNTIF($I$2:$I$8561, "no"))</f>
        <v>0.18168761220825852</v>
      </c>
      <c r="M1697">
        <f>COUNTIF($I$2:I1697,"yes")/$K$4</f>
        <v>0.86407766990291257</v>
      </c>
    </row>
    <row r="1698" spans="1:13" x14ac:dyDescent="0.35">
      <c r="A1698" t="s">
        <v>3880</v>
      </c>
      <c r="B1698" t="s">
        <v>3881</v>
      </c>
      <c r="C1698">
        <v>386</v>
      </c>
      <c r="D1698">
        <v>1188</v>
      </c>
      <c r="E1698">
        <v>1</v>
      </c>
      <c r="F1698">
        <v>1136</v>
      </c>
      <c r="G1698">
        <v>-413.6</v>
      </c>
      <c r="H1698" s="2">
        <v>6.9E-17</v>
      </c>
      <c r="I1698" t="str">
        <f>IF(ISERROR(MATCH(B1698,'Лист 1'!$A$2:$A$207,0)),"no","yes")</f>
        <v>no</v>
      </c>
      <c r="L1698">
        <f>(COUNTIF($I$2:I1698, "no"))/(COUNTIF($I$2:$I$8561, "no"))</f>
        <v>0.18180730101735487</v>
      </c>
      <c r="M1698">
        <f>COUNTIF($I$2:I1698,"yes")/$K$4</f>
        <v>0.86407766990291257</v>
      </c>
    </row>
    <row r="1699" spans="1:13" x14ac:dyDescent="0.35">
      <c r="A1699" t="s">
        <v>3882</v>
      </c>
      <c r="B1699" t="s">
        <v>3883</v>
      </c>
      <c r="C1699">
        <v>386</v>
      </c>
      <c r="D1699">
        <v>1188</v>
      </c>
      <c r="E1699">
        <v>1</v>
      </c>
      <c r="F1699">
        <v>1136</v>
      </c>
      <c r="G1699">
        <v>-413.6</v>
      </c>
      <c r="H1699" s="2">
        <v>6.9E-17</v>
      </c>
      <c r="I1699" t="str">
        <f>IF(ISERROR(MATCH(B1699,'Лист 1'!$A$2:$A$207,0)),"no","yes")</f>
        <v>no</v>
      </c>
      <c r="L1699">
        <f>(COUNTIF($I$2:I1699, "no"))/(COUNTIF($I$2:$I$8561, "no"))</f>
        <v>0.18192698982645122</v>
      </c>
      <c r="M1699">
        <f>COUNTIF($I$2:I1699,"yes")/$K$4</f>
        <v>0.86407766990291257</v>
      </c>
    </row>
    <row r="1700" spans="1:13" x14ac:dyDescent="0.35">
      <c r="A1700" t="s">
        <v>3884</v>
      </c>
      <c r="B1700" t="s">
        <v>588</v>
      </c>
      <c r="C1700">
        <v>28</v>
      </c>
      <c r="D1700">
        <v>708</v>
      </c>
      <c r="E1700">
        <v>1</v>
      </c>
      <c r="F1700">
        <v>1136</v>
      </c>
      <c r="G1700">
        <v>-413.7</v>
      </c>
      <c r="H1700" s="2">
        <v>6.9E-17</v>
      </c>
      <c r="I1700" t="str">
        <f>IF(ISERROR(MATCH(B1700,'Лист 1'!$A$2:$A$207,0)),"no","yes")</f>
        <v>yes</v>
      </c>
      <c r="L1700">
        <f>(COUNTIF($I$2:I1700, "no"))/(COUNTIF($I$2:$I$8561, "no"))</f>
        <v>0.18192698982645122</v>
      </c>
      <c r="M1700">
        <f>COUNTIF($I$2:I1700,"yes")/$K$4</f>
        <v>0.8689320388349514</v>
      </c>
    </row>
    <row r="1701" spans="1:13" x14ac:dyDescent="0.35">
      <c r="A1701" t="s">
        <v>3885</v>
      </c>
      <c r="B1701" t="s">
        <v>3886</v>
      </c>
      <c r="C1701">
        <v>29</v>
      </c>
      <c r="D1701">
        <v>684</v>
      </c>
      <c r="E1701">
        <v>1</v>
      </c>
      <c r="F1701">
        <v>1136</v>
      </c>
      <c r="G1701">
        <v>-413.8</v>
      </c>
      <c r="H1701" s="2">
        <v>7.0000000000000003E-17</v>
      </c>
      <c r="I1701" t="str">
        <f>IF(ISERROR(MATCH(B1701,'Лист 1'!$A$2:$A$207,0)),"no","yes")</f>
        <v>no</v>
      </c>
      <c r="L1701">
        <f>(COUNTIF($I$2:I1701, "no"))/(COUNTIF($I$2:$I$8561, "no"))</f>
        <v>0.18204667863554758</v>
      </c>
      <c r="M1701">
        <f>COUNTIF($I$2:I1701,"yes")/$K$4</f>
        <v>0.8689320388349514</v>
      </c>
    </row>
    <row r="1702" spans="1:13" x14ac:dyDescent="0.35">
      <c r="A1702" t="s">
        <v>3887</v>
      </c>
      <c r="B1702" t="s">
        <v>3888</v>
      </c>
      <c r="C1702">
        <v>255</v>
      </c>
      <c r="D1702">
        <v>950</v>
      </c>
      <c r="E1702">
        <v>1</v>
      </c>
      <c r="F1702">
        <v>1136</v>
      </c>
      <c r="G1702">
        <v>-414.1</v>
      </c>
      <c r="H1702" s="2">
        <v>7.0999999999999995E-17</v>
      </c>
      <c r="I1702" t="str">
        <f>IF(ISERROR(MATCH(B1702,'Лист 1'!$A$2:$A$207,0)),"no","yes")</f>
        <v>no</v>
      </c>
      <c r="L1702">
        <f>(COUNTIF($I$2:I1702, "no"))/(COUNTIF($I$2:$I$8561, "no"))</f>
        <v>0.18216636744464393</v>
      </c>
      <c r="M1702">
        <f>COUNTIF($I$2:I1702,"yes")/$K$4</f>
        <v>0.8689320388349514</v>
      </c>
    </row>
    <row r="1703" spans="1:13" x14ac:dyDescent="0.35">
      <c r="A1703" t="s">
        <v>3889</v>
      </c>
      <c r="B1703" t="s">
        <v>3890</v>
      </c>
      <c r="C1703">
        <v>163</v>
      </c>
      <c r="D1703">
        <v>935</v>
      </c>
      <c r="E1703">
        <v>1</v>
      </c>
      <c r="F1703">
        <v>1136</v>
      </c>
      <c r="G1703">
        <v>-414.3</v>
      </c>
      <c r="H1703" s="2">
        <v>7.1999999999999999E-17</v>
      </c>
      <c r="I1703" t="str">
        <f>IF(ISERROR(MATCH(B1703,'Лист 1'!$A$2:$A$207,0)),"no","yes")</f>
        <v>no</v>
      </c>
      <c r="L1703">
        <f>(COUNTIF($I$2:I1703, "no"))/(COUNTIF($I$2:$I$8561, "no"))</f>
        <v>0.18228605625374028</v>
      </c>
      <c r="M1703">
        <f>COUNTIF($I$2:I1703,"yes")/$K$4</f>
        <v>0.8689320388349514</v>
      </c>
    </row>
    <row r="1704" spans="1:13" x14ac:dyDescent="0.35">
      <c r="A1704" t="s">
        <v>3891</v>
      </c>
      <c r="B1704" t="s">
        <v>3892</v>
      </c>
      <c r="C1704">
        <v>163</v>
      </c>
      <c r="D1704">
        <v>935</v>
      </c>
      <c r="E1704">
        <v>1</v>
      </c>
      <c r="F1704">
        <v>1136</v>
      </c>
      <c r="G1704">
        <v>-414.4</v>
      </c>
      <c r="H1704" s="2">
        <v>7.3000000000000003E-17</v>
      </c>
      <c r="I1704" t="str">
        <f>IF(ISERROR(MATCH(B1704,'Лист 1'!$A$2:$A$207,0)),"no","yes")</f>
        <v>no</v>
      </c>
      <c r="L1704">
        <f>(COUNTIF($I$2:I1704, "no"))/(COUNTIF($I$2:$I$8561, "no"))</f>
        <v>0.18240574506283663</v>
      </c>
      <c r="M1704">
        <f>COUNTIF($I$2:I1704,"yes")/$K$4</f>
        <v>0.8689320388349514</v>
      </c>
    </row>
    <row r="1705" spans="1:13" x14ac:dyDescent="0.35">
      <c r="A1705" t="s">
        <v>3893</v>
      </c>
      <c r="B1705" t="s">
        <v>3894</v>
      </c>
      <c r="C1705">
        <v>163</v>
      </c>
      <c r="D1705">
        <v>935</v>
      </c>
      <c r="E1705">
        <v>1</v>
      </c>
      <c r="F1705">
        <v>1136</v>
      </c>
      <c r="G1705">
        <v>-414.5</v>
      </c>
      <c r="H1705" s="2">
        <v>7.3000000000000003E-17</v>
      </c>
      <c r="I1705" t="str">
        <f>IF(ISERROR(MATCH(B1705,'Лист 1'!$A$2:$A$207,0)),"no","yes")</f>
        <v>no</v>
      </c>
      <c r="L1705">
        <f>(COUNTIF($I$2:I1705, "no"))/(COUNTIF($I$2:$I$8561, "no"))</f>
        <v>0.18252543387193298</v>
      </c>
      <c r="M1705">
        <f>COUNTIF($I$2:I1705,"yes")/$K$4</f>
        <v>0.8689320388349514</v>
      </c>
    </row>
    <row r="1706" spans="1:13" x14ac:dyDescent="0.35">
      <c r="A1706" t="s">
        <v>3895</v>
      </c>
      <c r="B1706" t="s">
        <v>659</v>
      </c>
      <c r="C1706">
        <v>28</v>
      </c>
      <c r="D1706">
        <v>708</v>
      </c>
      <c r="E1706">
        <v>1</v>
      </c>
      <c r="F1706">
        <v>1136</v>
      </c>
      <c r="G1706">
        <v>-414.8</v>
      </c>
      <c r="H1706" s="2">
        <v>7.3999999999999995E-17</v>
      </c>
      <c r="I1706" t="str">
        <f>IF(ISERROR(MATCH(B1706,'Лист 1'!$A$2:$A$207,0)),"no","yes")</f>
        <v>yes</v>
      </c>
      <c r="L1706">
        <f>(COUNTIF($I$2:I1706, "no"))/(COUNTIF($I$2:$I$8561, "no"))</f>
        <v>0.18252543387193298</v>
      </c>
      <c r="M1706">
        <f>COUNTIF($I$2:I1706,"yes")/$K$4</f>
        <v>0.87378640776699024</v>
      </c>
    </row>
    <row r="1707" spans="1:13" x14ac:dyDescent="0.35">
      <c r="A1707" t="s">
        <v>3896</v>
      </c>
      <c r="B1707" t="s">
        <v>3897</v>
      </c>
      <c r="C1707">
        <v>386</v>
      </c>
      <c r="D1707">
        <v>1188</v>
      </c>
      <c r="E1707">
        <v>1</v>
      </c>
      <c r="F1707">
        <v>1136</v>
      </c>
      <c r="G1707">
        <v>-415</v>
      </c>
      <c r="H1707" s="2">
        <v>7.4999999999999998E-17</v>
      </c>
      <c r="I1707" t="str">
        <f>IF(ISERROR(MATCH(B1707,'Лист 1'!$A$2:$A$207,0)),"no","yes")</f>
        <v>no</v>
      </c>
      <c r="L1707">
        <f>(COUNTIF($I$2:I1707, "no"))/(COUNTIF($I$2:$I$8561, "no"))</f>
        <v>0.18264512268102934</v>
      </c>
      <c r="M1707">
        <f>COUNTIF($I$2:I1707,"yes")/$K$4</f>
        <v>0.87378640776699024</v>
      </c>
    </row>
    <row r="1708" spans="1:13" x14ac:dyDescent="0.35">
      <c r="A1708" t="s">
        <v>3898</v>
      </c>
      <c r="B1708" t="s">
        <v>3899</v>
      </c>
      <c r="C1708">
        <v>450</v>
      </c>
      <c r="D1708">
        <v>1203</v>
      </c>
      <c r="E1708">
        <v>1</v>
      </c>
      <c r="F1708">
        <v>1136</v>
      </c>
      <c r="G1708">
        <v>-415</v>
      </c>
      <c r="H1708" s="2">
        <v>7.6000000000000002E-17</v>
      </c>
      <c r="I1708" t="str">
        <f>IF(ISERROR(MATCH(B1708,'Лист 1'!$A$2:$A$207,0)),"no","yes")</f>
        <v>no</v>
      </c>
      <c r="L1708">
        <f>(COUNTIF($I$2:I1708, "no"))/(COUNTIF($I$2:$I$8561, "no"))</f>
        <v>0.18276481149012566</v>
      </c>
      <c r="M1708">
        <f>COUNTIF($I$2:I1708,"yes")/$K$4</f>
        <v>0.87378640776699024</v>
      </c>
    </row>
    <row r="1709" spans="1:13" x14ac:dyDescent="0.35">
      <c r="A1709" t="s">
        <v>3900</v>
      </c>
      <c r="B1709" t="s">
        <v>3901</v>
      </c>
      <c r="C1709">
        <v>397</v>
      </c>
      <c r="D1709">
        <v>1203</v>
      </c>
      <c r="E1709">
        <v>1</v>
      </c>
      <c r="F1709">
        <v>1136</v>
      </c>
      <c r="G1709">
        <v>-415</v>
      </c>
      <c r="H1709" s="2">
        <v>7.6000000000000002E-17</v>
      </c>
      <c r="I1709" t="str">
        <f>IF(ISERROR(MATCH(B1709,'Лист 1'!$A$2:$A$207,0)),"no","yes")</f>
        <v>no</v>
      </c>
      <c r="L1709">
        <f>(COUNTIF($I$2:I1709, "no"))/(COUNTIF($I$2:$I$8561, "no"))</f>
        <v>0.18288450029922201</v>
      </c>
      <c r="M1709">
        <f>COUNTIF($I$2:I1709,"yes")/$K$4</f>
        <v>0.87378640776699024</v>
      </c>
    </row>
    <row r="1710" spans="1:13" x14ac:dyDescent="0.35">
      <c r="A1710" t="s">
        <v>3902</v>
      </c>
      <c r="B1710" t="s">
        <v>3903</v>
      </c>
      <c r="C1710">
        <v>144</v>
      </c>
      <c r="D1710">
        <v>873</v>
      </c>
      <c r="E1710">
        <v>1</v>
      </c>
      <c r="F1710">
        <v>1136</v>
      </c>
      <c r="G1710">
        <v>-415.1</v>
      </c>
      <c r="H1710" s="2">
        <v>7.6000000000000002E-17</v>
      </c>
      <c r="I1710" t="str">
        <f>IF(ISERROR(MATCH(B1710,'Лист 1'!$A$2:$A$207,0)),"no","yes")</f>
        <v>no</v>
      </c>
      <c r="L1710">
        <f>(COUNTIF($I$2:I1710, "no"))/(COUNTIF($I$2:$I$8561, "no"))</f>
        <v>0.18300418910831837</v>
      </c>
      <c r="M1710">
        <f>COUNTIF($I$2:I1710,"yes")/$K$4</f>
        <v>0.87378640776699024</v>
      </c>
    </row>
    <row r="1711" spans="1:13" x14ac:dyDescent="0.35">
      <c r="A1711" t="s">
        <v>3904</v>
      </c>
      <c r="B1711" t="s">
        <v>3905</v>
      </c>
      <c r="C1711">
        <v>155</v>
      </c>
      <c r="D1711">
        <v>952</v>
      </c>
      <c r="E1711">
        <v>1</v>
      </c>
      <c r="F1711">
        <v>1136</v>
      </c>
      <c r="G1711">
        <v>-415.5</v>
      </c>
      <c r="H1711" s="2">
        <v>7.7999999999999998E-17</v>
      </c>
      <c r="I1711" t="str">
        <f>IF(ISERROR(MATCH(B1711,'Лист 1'!$A$2:$A$207,0)),"no","yes")</f>
        <v>no</v>
      </c>
      <c r="L1711">
        <f>(COUNTIF($I$2:I1711, "no"))/(COUNTIF($I$2:$I$8561, "no"))</f>
        <v>0.18312387791741472</v>
      </c>
      <c r="M1711">
        <f>COUNTIF($I$2:I1711,"yes")/$K$4</f>
        <v>0.87378640776699024</v>
      </c>
    </row>
    <row r="1712" spans="1:13" x14ac:dyDescent="0.35">
      <c r="A1712" t="s">
        <v>3906</v>
      </c>
      <c r="B1712" t="s">
        <v>3907</v>
      </c>
      <c r="C1712">
        <v>39</v>
      </c>
      <c r="D1712">
        <v>931</v>
      </c>
      <c r="E1712">
        <v>1</v>
      </c>
      <c r="F1712">
        <v>1136</v>
      </c>
      <c r="G1712">
        <v>-415.6</v>
      </c>
      <c r="H1712" s="2">
        <v>7.9000000000000002E-17</v>
      </c>
      <c r="I1712" t="str">
        <f>IF(ISERROR(MATCH(B1712,'Лист 1'!$A$2:$A$207,0)),"no","yes")</f>
        <v>no</v>
      </c>
      <c r="L1712">
        <f>(COUNTIF($I$2:I1712, "no"))/(COUNTIF($I$2:$I$8561, "no"))</f>
        <v>0.18324356672651107</v>
      </c>
      <c r="M1712">
        <f>COUNTIF($I$2:I1712,"yes")/$K$4</f>
        <v>0.87378640776699024</v>
      </c>
    </row>
    <row r="1713" spans="1:13" x14ac:dyDescent="0.35">
      <c r="A1713" t="s">
        <v>3908</v>
      </c>
      <c r="B1713" t="s">
        <v>3909</v>
      </c>
      <c r="C1713">
        <v>371</v>
      </c>
      <c r="D1713">
        <v>1150</v>
      </c>
      <c r="E1713">
        <v>1</v>
      </c>
      <c r="F1713">
        <v>1136</v>
      </c>
      <c r="G1713">
        <v>-415.6</v>
      </c>
      <c r="H1713" s="2">
        <v>7.9000000000000002E-17</v>
      </c>
      <c r="I1713" t="str">
        <f>IF(ISERROR(MATCH(B1713,'Лист 1'!$A$2:$A$207,0)),"no","yes")</f>
        <v>no</v>
      </c>
      <c r="L1713">
        <f>(COUNTIF($I$2:I1713, "no"))/(COUNTIF($I$2:$I$8561, "no"))</f>
        <v>0.18336325553560742</v>
      </c>
      <c r="M1713">
        <f>COUNTIF($I$2:I1713,"yes")/$K$4</f>
        <v>0.87378640776699024</v>
      </c>
    </row>
    <row r="1714" spans="1:13" x14ac:dyDescent="0.35">
      <c r="A1714" t="s">
        <v>3910</v>
      </c>
      <c r="B1714" t="s">
        <v>3911</v>
      </c>
      <c r="C1714">
        <v>163</v>
      </c>
      <c r="D1714">
        <v>935</v>
      </c>
      <c r="E1714">
        <v>1</v>
      </c>
      <c r="F1714">
        <v>1136</v>
      </c>
      <c r="G1714">
        <v>-415.7</v>
      </c>
      <c r="H1714" s="2">
        <v>7.9000000000000002E-17</v>
      </c>
      <c r="I1714" t="str">
        <f>IF(ISERROR(MATCH(B1714,'Лист 1'!$A$2:$A$207,0)),"no","yes")</f>
        <v>no</v>
      </c>
      <c r="L1714">
        <f>(COUNTIF($I$2:I1714, "no"))/(COUNTIF($I$2:$I$8561, "no"))</f>
        <v>0.18348294434470377</v>
      </c>
      <c r="M1714">
        <f>COUNTIF($I$2:I1714,"yes")/$K$4</f>
        <v>0.87378640776699024</v>
      </c>
    </row>
    <row r="1715" spans="1:13" x14ac:dyDescent="0.35">
      <c r="A1715" t="s">
        <v>3912</v>
      </c>
      <c r="B1715" t="s">
        <v>3913</v>
      </c>
      <c r="C1715">
        <v>14</v>
      </c>
      <c r="D1715">
        <v>964</v>
      </c>
      <c r="E1715">
        <v>1</v>
      </c>
      <c r="F1715">
        <v>1136</v>
      </c>
      <c r="G1715">
        <v>-415.8</v>
      </c>
      <c r="H1715" s="2">
        <v>8.0000000000000006E-17</v>
      </c>
      <c r="I1715" t="str">
        <f>IF(ISERROR(MATCH(B1715,'Лист 1'!$A$2:$A$207,0)),"no","yes")</f>
        <v>no</v>
      </c>
      <c r="L1715">
        <f>(COUNTIF($I$2:I1715, "no"))/(COUNTIF($I$2:$I$8561, "no"))</f>
        <v>0.18360263315380013</v>
      </c>
      <c r="M1715">
        <f>COUNTIF($I$2:I1715,"yes")/$K$4</f>
        <v>0.87378640776699024</v>
      </c>
    </row>
    <row r="1716" spans="1:13" x14ac:dyDescent="0.35">
      <c r="A1716" t="s">
        <v>3914</v>
      </c>
      <c r="B1716" t="s">
        <v>634</v>
      </c>
      <c r="C1716">
        <v>28</v>
      </c>
      <c r="D1716">
        <v>708</v>
      </c>
      <c r="E1716">
        <v>1</v>
      </c>
      <c r="F1716">
        <v>1136</v>
      </c>
      <c r="G1716">
        <v>-415.9</v>
      </c>
      <c r="H1716" s="2">
        <v>8.0999999999999997E-17</v>
      </c>
      <c r="I1716" t="str">
        <f>IF(ISERROR(MATCH(B1716,'Лист 1'!$A$2:$A$207,0)),"no","yes")</f>
        <v>yes</v>
      </c>
      <c r="L1716">
        <f>(COUNTIF($I$2:I1716, "no"))/(COUNTIF($I$2:$I$8561, "no"))</f>
        <v>0.18360263315380013</v>
      </c>
      <c r="M1716">
        <f>COUNTIF($I$2:I1716,"yes")/$K$4</f>
        <v>0.87864077669902918</v>
      </c>
    </row>
    <row r="1717" spans="1:13" x14ac:dyDescent="0.35">
      <c r="A1717" t="s">
        <v>3915</v>
      </c>
      <c r="B1717" t="s">
        <v>3916</v>
      </c>
      <c r="C1717">
        <v>414</v>
      </c>
      <c r="D1717">
        <v>1220</v>
      </c>
      <c r="E1717">
        <v>1</v>
      </c>
      <c r="F1717">
        <v>1136</v>
      </c>
      <c r="G1717">
        <v>-416.2</v>
      </c>
      <c r="H1717" s="2">
        <v>8.2000000000000001E-17</v>
      </c>
      <c r="I1717" t="str">
        <f>IF(ISERROR(MATCH(B1717,'Лист 1'!$A$2:$A$207,0)),"no","yes")</f>
        <v>no</v>
      </c>
      <c r="L1717">
        <f>(COUNTIF($I$2:I1717, "no"))/(COUNTIF($I$2:$I$8561, "no"))</f>
        <v>0.18372232196289648</v>
      </c>
      <c r="M1717">
        <f>COUNTIF($I$2:I1717,"yes")/$K$4</f>
        <v>0.87864077669902918</v>
      </c>
    </row>
    <row r="1718" spans="1:13" x14ac:dyDescent="0.35">
      <c r="A1718" t="s">
        <v>3917</v>
      </c>
      <c r="B1718" t="s">
        <v>3918</v>
      </c>
      <c r="C1718">
        <v>137</v>
      </c>
      <c r="D1718">
        <v>909</v>
      </c>
      <c r="E1718">
        <v>1</v>
      </c>
      <c r="F1718">
        <v>1136</v>
      </c>
      <c r="G1718">
        <v>-416.4</v>
      </c>
      <c r="H1718" s="2">
        <v>8.3000000000000005E-17</v>
      </c>
      <c r="I1718" t="str">
        <f>IF(ISERROR(MATCH(B1718,'Лист 1'!$A$2:$A$207,0)),"no","yes")</f>
        <v>no</v>
      </c>
      <c r="L1718">
        <f>(COUNTIF($I$2:I1718, "no"))/(COUNTIF($I$2:$I$8561, "no"))</f>
        <v>0.18384201077199283</v>
      </c>
      <c r="M1718">
        <f>COUNTIF($I$2:I1718,"yes")/$K$4</f>
        <v>0.87864077669902918</v>
      </c>
    </row>
    <row r="1719" spans="1:13" x14ac:dyDescent="0.35">
      <c r="A1719" t="s">
        <v>3919</v>
      </c>
      <c r="B1719" t="s">
        <v>3920</v>
      </c>
      <c r="C1719">
        <v>245</v>
      </c>
      <c r="D1719">
        <v>984</v>
      </c>
      <c r="E1719">
        <v>1</v>
      </c>
      <c r="F1719">
        <v>1136</v>
      </c>
      <c r="G1719">
        <v>-416.4</v>
      </c>
      <c r="H1719" s="2">
        <v>8.3000000000000005E-17</v>
      </c>
      <c r="I1719" t="str">
        <f>IF(ISERROR(MATCH(B1719,'Лист 1'!$A$2:$A$207,0)),"no","yes")</f>
        <v>no</v>
      </c>
      <c r="L1719">
        <f>(COUNTIF($I$2:I1719, "no"))/(COUNTIF($I$2:$I$8561, "no"))</f>
        <v>0.18396169958108916</v>
      </c>
      <c r="M1719">
        <f>COUNTIF($I$2:I1719,"yes")/$K$4</f>
        <v>0.87864077669902918</v>
      </c>
    </row>
    <row r="1720" spans="1:13" x14ac:dyDescent="0.35">
      <c r="A1720" t="s">
        <v>3921</v>
      </c>
      <c r="B1720" t="s">
        <v>3922</v>
      </c>
      <c r="C1720">
        <v>52</v>
      </c>
      <c r="D1720">
        <v>969</v>
      </c>
      <c r="E1720">
        <v>1</v>
      </c>
      <c r="F1720">
        <v>1136</v>
      </c>
      <c r="G1720">
        <v>-416.4</v>
      </c>
      <c r="H1720" s="2">
        <v>8.3000000000000005E-17</v>
      </c>
      <c r="I1720" t="str">
        <f>IF(ISERROR(MATCH(B1720,'Лист 1'!$A$2:$A$207,0)),"no","yes")</f>
        <v>no</v>
      </c>
      <c r="L1720">
        <f>(COUNTIF($I$2:I1720, "no"))/(COUNTIF($I$2:$I$8561, "no"))</f>
        <v>0.18408138839018551</v>
      </c>
      <c r="M1720">
        <f>COUNTIF($I$2:I1720,"yes")/$K$4</f>
        <v>0.87864077669902918</v>
      </c>
    </row>
    <row r="1721" spans="1:13" x14ac:dyDescent="0.35">
      <c r="A1721" t="s">
        <v>3923</v>
      </c>
      <c r="B1721" t="s">
        <v>3924</v>
      </c>
      <c r="C1721">
        <v>163</v>
      </c>
      <c r="D1721">
        <v>935</v>
      </c>
      <c r="E1721">
        <v>1</v>
      </c>
      <c r="F1721">
        <v>1136</v>
      </c>
      <c r="G1721">
        <v>-416.5</v>
      </c>
      <c r="H1721" s="2">
        <v>8.3999999999999997E-17</v>
      </c>
      <c r="I1721" t="str">
        <f>IF(ISERROR(MATCH(B1721,'Лист 1'!$A$2:$A$207,0)),"no","yes")</f>
        <v>no</v>
      </c>
      <c r="L1721">
        <f>(COUNTIF($I$2:I1721, "no"))/(COUNTIF($I$2:$I$8561, "no"))</f>
        <v>0.18420107719928186</v>
      </c>
      <c r="M1721">
        <f>COUNTIF($I$2:I1721,"yes")/$K$4</f>
        <v>0.87864077669902918</v>
      </c>
    </row>
    <row r="1722" spans="1:13" x14ac:dyDescent="0.35">
      <c r="A1722" t="s">
        <v>3925</v>
      </c>
      <c r="B1722" t="s">
        <v>3926</v>
      </c>
      <c r="C1722">
        <v>450</v>
      </c>
      <c r="D1722">
        <v>1203</v>
      </c>
      <c r="E1722">
        <v>1</v>
      </c>
      <c r="F1722">
        <v>1136</v>
      </c>
      <c r="G1722">
        <v>-417</v>
      </c>
      <c r="H1722" s="2">
        <v>8.6000000000000005E-17</v>
      </c>
      <c r="I1722" t="str">
        <f>IF(ISERROR(MATCH(B1722,'Лист 1'!$A$2:$A$207,0)),"no","yes")</f>
        <v>no</v>
      </c>
      <c r="L1722">
        <f>(COUNTIF($I$2:I1722, "no"))/(COUNTIF($I$2:$I$8561, "no"))</f>
        <v>0.18432076600837821</v>
      </c>
      <c r="M1722">
        <f>COUNTIF($I$2:I1722,"yes")/$K$4</f>
        <v>0.87864077669902918</v>
      </c>
    </row>
    <row r="1723" spans="1:13" x14ac:dyDescent="0.35">
      <c r="A1723" t="s">
        <v>3927</v>
      </c>
      <c r="B1723" t="s">
        <v>3928</v>
      </c>
      <c r="C1723">
        <v>226</v>
      </c>
      <c r="D1723">
        <v>940</v>
      </c>
      <c r="E1723">
        <v>1</v>
      </c>
      <c r="F1723">
        <v>1136</v>
      </c>
      <c r="G1723">
        <v>-417.1</v>
      </c>
      <c r="H1723" s="2">
        <v>8.6999999999999996E-17</v>
      </c>
      <c r="I1723" t="str">
        <f>IF(ISERROR(MATCH(B1723,'Лист 1'!$A$2:$A$207,0)),"no","yes")</f>
        <v>no</v>
      </c>
      <c r="L1723">
        <f>(COUNTIF($I$2:I1723, "no"))/(COUNTIF($I$2:$I$8561, "no"))</f>
        <v>0.18444045481747456</v>
      </c>
      <c r="M1723">
        <f>COUNTIF($I$2:I1723,"yes")/$K$4</f>
        <v>0.87864077669902918</v>
      </c>
    </row>
    <row r="1724" spans="1:13" x14ac:dyDescent="0.35">
      <c r="A1724" t="s">
        <v>3929</v>
      </c>
      <c r="B1724" t="s">
        <v>3930</v>
      </c>
      <c r="C1724">
        <v>251</v>
      </c>
      <c r="D1724">
        <v>940</v>
      </c>
      <c r="E1724">
        <v>1</v>
      </c>
      <c r="F1724">
        <v>1136</v>
      </c>
      <c r="G1724">
        <v>-417.3</v>
      </c>
      <c r="H1724" s="2">
        <v>8.8E-17</v>
      </c>
      <c r="I1724" t="str">
        <f>IF(ISERROR(MATCH(B1724,'Лист 1'!$A$2:$A$207,0)),"no","yes")</f>
        <v>no</v>
      </c>
      <c r="L1724">
        <f>(COUNTIF($I$2:I1724, "no"))/(COUNTIF($I$2:$I$8561, "no"))</f>
        <v>0.18456014362657092</v>
      </c>
      <c r="M1724">
        <f>COUNTIF($I$2:I1724,"yes")/$K$4</f>
        <v>0.87864077669902918</v>
      </c>
    </row>
    <row r="1725" spans="1:13" x14ac:dyDescent="0.35">
      <c r="A1725" t="s">
        <v>3931</v>
      </c>
      <c r="B1725" t="s">
        <v>3932</v>
      </c>
      <c r="C1725">
        <v>304</v>
      </c>
      <c r="D1725">
        <v>1147</v>
      </c>
      <c r="E1725">
        <v>1</v>
      </c>
      <c r="F1725">
        <v>1136</v>
      </c>
      <c r="G1725">
        <v>-417.5</v>
      </c>
      <c r="H1725" s="2">
        <v>8.9000000000000004E-17</v>
      </c>
      <c r="I1725" t="str">
        <f>IF(ISERROR(MATCH(B1725,'Лист 1'!$A$2:$A$207,0)),"no","yes")</f>
        <v>no</v>
      </c>
      <c r="L1725">
        <f>(COUNTIF($I$2:I1725, "no"))/(COUNTIF($I$2:$I$8561, "no"))</f>
        <v>0.18467983243566727</v>
      </c>
      <c r="M1725">
        <f>COUNTIF($I$2:I1725,"yes")/$K$4</f>
        <v>0.87864077669902918</v>
      </c>
    </row>
    <row r="1726" spans="1:13" x14ac:dyDescent="0.35">
      <c r="A1726" t="s">
        <v>3933</v>
      </c>
      <c r="B1726" t="s">
        <v>3934</v>
      </c>
      <c r="C1726">
        <v>226</v>
      </c>
      <c r="D1726">
        <v>940</v>
      </c>
      <c r="E1726">
        <v>1</v>
      </c>
      <c r="F1726">
        <v>1136</v>
      </c>
      <c r="G1726">
        <v>-417.6</v>
      </c>
      <c r="H1726" s="2">
        <v>8.9999999999999996E-17</v>
      </c>
      <c r="I1726" t="str">
        <f>IF(ISERROR(MATCH(B1726,'Лист 1'!$A$2:$A$207,0)),"no","yes")</f>
        <v>no</v>
      </c>
      <c r="L1726">
        <f>(COUNTIF($I$2:I1726, "no"))/(COUNTIF($I$2:$I$8561, "no"))</f>
        <v>0.18479952124476362</v>
      </c>
      <c r="M1726">
        <f>COUNTIF($I$2:I1726,"yes")/$K$4</f>
        <v>0.87864077669902918</v>
      </c>
    </row>
    <row r="1727" spans="1:13" x14ac:dyDescent="0.35">
      <c r="A1727" t="s">
        <v>3935</v>
      </c>
      <c r="B1727" t="s">
        <v>3936</v>
      </c>
      <c r="C1727">
        <v>254</v>
      </c>
      <c r="D1727">
        <v>1169</v>
      </c>
      <c r="E1727">
        <v>1</v>
      </c>
      <c r="F1727">
        <v>1136</v>
      </c>
      <c r="G1727">
        <v>-417.7</v>
      </c>
      <c r="H1727" s="2">
        <v>9.1E-17</v>
      </c>
      <c r="I1727" t="str">
        <f>IF(ISERROR(MATCH(B1727,'Лист 1'!$A$2:$A$207,0)),"no","yes")</f>
        <v>no</v>
      </c>
      <c r="L1727">
        <f>(COUNTIF($I$2:I1727, "no"))/(COUNTIF($I$2:$I$8561, "no"))</f>
        <v>0.18491921005385997</v>
      </c>
      <c r="M1727">
        <f>COUNTIF($I$2:I1727,"yes")/$K$4</f>
        <v>0.87864077669902918</v>
      </c>
    </row>
    <row r="1728" spans="1:13" x14ac:dyDescent="0.35">
      <c r="A1728" t="s">
        <v>3937</v>
      </c>
      <c r="B1728" t="s">
        <v>3938</v>
      </c>
      <c r="C1728">
        <v>386</v>
      </c>
      <c r="D1728">
        <v>1188</v>
      </c>
      <c r="E1728">
        <v>1</v>
      </c>
      <c r="F1728">
        <v>1136</v>
      </c>
      <c r="G1728">
        <v>-418.1</v>
      </c>
      <c r="H1728" s="2">
        <v>9.2999999999999995E-17</v>
      </c>
      <c r="I1728" t="str">
        <f>IF(ISERROR(MATCH(B1728,'Лист 1'!$A$2:$A$207,0)),"no","yes")</f>
        <v>no</v>
      </c>
      <c r="L1728">
        <f>(COUNTIF($I$2:I1728, "no"))/(COUNTIF($I$2:$I$8561, "no"))</f>
        <v>0.18503889886295632</v>
      </c>
      <c r="M1728">
        <f>COUNTIF($I$2:I1728,"yes")/$K$4</f>
        <v>0.87864077669902918</v>
      </c>
    </row>
    <row r="1729" spans="1:13" x14ac:dyDescent="0.35">
      <c r="A1729" t="s">
        <v>3939</v>
      </c>
      <c r="B1729" t="s">
        <v>3940</v>
      </c>
      <c r="C1729">
        <v>460</v>
      </c>
      <c r="D1729">
        <v>1230</v>
      </c>
      <c r="E1729">
        <v>1</v>
      </c>
      <c r="F1729">
        <v>1136</v>
      </c>
      <c r="G1729">
        <v>-418.3</v>
      </c>
      <c r="H1729" s="2">
        <v>9.3999999999999999E-17</v>
      </c>
      <c r="I1729" t="str">
        <f>IF(ISERROR(MATCH(B1729,'Лист 1'!$A$2:$A$207,0)),"no","yes")</f>
        <v>no</v>
      </c>
      <c r="L1729">
        <f>(COUNTIF($I$2:I1729, "no"))/(COUNTIF($I$2:$I$8561, "no"))</f>
        <v>0.18515858767205268</v>
      </c>
      <c r="M1729">
        <f>COUNTIF($I$2:I1729,"yes")/$K$4</f>
        <v>0.87864077669902918</v>
      </c>
    </row>
    <row r="1730" spans="1:13" x14ac:dyDescent="0.35">
      <c r="A1730" t="s">
        <v>3941</v>
      </c>
      <c r="B1730" t="s">
        <v>3942</v>
      </c>
      <c r="C1730">
        <v>244</v>
      </c>
      <c r="D1730">
        <v>1168</v>
      </c>
      <c r="E1730">
        <v>1</v>
      </c>
      <c r="F1730">
        <v>1136</v>
      </c>
      <c r="G1730">
        <v>-418.5</v>
      </c>
      <c r="H1730" s="2">
        <v>9.5999999999999995E-17</v>
      </c>
      <c r="I1730" t="str">
        <f>IF(ISERROR(MATCH(B1730,'Лист 1'!$A$2:$A$207,0)),"no","yes")</f>
        <v>no</v>
      </c>
      <c r="L1730">
        <f>(COUNTIF($I$2:I1730, "no"))/(COUNTIF($I$2:$I$8561, "no"))</f>
        <v>0.185278276481149</v>
      </c>
      <c r="M1730">
        <f>COUNTIF($I$2:I1730,"yes")/$K$4</f>
        <v>0.87864077669902918</v>
      </c>
    </row>
    <row r="1731" spans="1:13" x14ac:dyDescent="0.35">
      <c r="A1731" t="s">
        <v>3943</v>
      </c>
      <c r="B1731" t="s">
        <v>3944</v>
      </c>
      <c r="C1731">
        <v>185</v>
      </c>
      <c r="D1731">
        <v>935</v>
      </c>
      <c r="E1731">
        <v>1</v>
      </c>
      <c r="F1731">
        <v>1136</v>
      </c>
      <c r="G1731">
        <v>-418.6</v>
      </c>
      <c r="H1731" s="2">
        <v>9.6999999999999998E-17</v>
      </c>
      <c r="I1731" t="str">
        <f>IF(ISERROR(MATCH(B1731,'Лист 1'!$A$2:$A$207,0)),"no","yes")</f>
        <v>no</v>
      </c>
      <c r="L1731">
        <f>(COUNTIF($I$2:I1731, "no"))/(COUNTIF($I$2:$I$8561, "no"))</f>
        <v>0.18539796529024535</v>
      </c>
      <c r="M1731">
        <f>COUNTIF($I$2:I1731,"yes")/$K$4</f>
        <v>0.87864077669902918</v>
      </c>
    </row>
    <row r="1732" spans="1:13" x14ac:dyDescent="0.35">
      <c r="A1732" t="s">
        <v>3945</v>
      </c>
      <c r="B1732" t="s">
        <v>3946</v>
      </c>
      <c r="C1732">
        <v>418</v>
      </c>
      <c r="D1732">
        <v>1186</v>
      </c>
      <c r="E1732">
        <v>1</v>
      </c>
      <c r="F1732">
        <v>1136</v>
      </c>
      <c r="G1732">
        <v>-418.7</v>
      </c>
      <c r="H1732" s="2">
        <v>9.6999999999999998E-17</v>
      </c>
      <c r="I1732" t="str">
        <f>IF(ISERROR(MATCH(B1732,'Лист 1'!$A$2:$A$207,0)),"no","yes")</f>
        <v>no</v>
      </c>
      <c r="L1732">
        <f>(COUNTIF($I$2:I1732, "no"))/(COUNTIF($I$2:$I$8561, "no"))</f>
        <v>0.18551765409934171</v>
      </c>
      <c r="M1732">
        <f>COUNTIF($I$2:I1732,"yes")/$K$4</f>
        <v>0.87864077669902918</v>
      </c>
    </row>
    <row r="1733" spans="1:13" x14ac:dyDescent="0.35">
      <c r="A1733" t="s">
        <v>3947</v>
      </c>
      <c r="B1733" t="s">
        <v>3948</v>
      </c>
      <c r="C1733">
        <v>210</v>
      </c>
      <c r="D1733">
        <v>953</v>
      </c>
      <c r="E1733">
        <v>1</v>
      </c>
      <c r="F1733">
        <v>1136</v>
      </c>
      <c r="G1733">
        <v>-419.2</v>
      </c>
      <c r="H1733" s="2">
        <v>9.9999999999999998E-17</v>
      </c>
      <c r="I1733" t="str">
        <f>IF(ISERROR(MATCH(B1733,'Лист 1'!$A$2:$A$207,0)),"no","yes")</f>
        <v>no</v>
      </c>
      <c r="L1733">
        <f>(COUNTIF($I$2:I1733, "no"))/(COUNTIF($I$2:$I$8561, "no"))</f>
        <v>0.18563734290843806</v>
      </c>
      <c r="M1733">
        <f>COUNTIF($I$2:I1733,"yes")/$K$4</f>
        <v>0.87864077669902918</v>
      </c>
    </row>
    <row r="1734" spans="1:13" x14ac:dyDescent="0.35">
      <c r="A1734" t="s">
        <v>3949</v>
      </c>
      <c r="B1734" t="s">
        <v>3950</v>
      </c>
      <c r="C1734">
        <v>163</v>
      </c>
      <c r="D1734">
        <v>935</v>
      </c>
      <c r="E1734">
        <v>1</v>
      </c>
      <c r="F1734">
        <v>1136</v>
      </c>
      <c r="G1734">
        <v>-419.3</v>
      </c>
      <c r="H1734" s="2">
        <v>9.9999999999999998E-17</v>
      </c>
      <c r="I1734" t="str">
        <f>IF(ISERROR(MATCH(B1734,'Лист 1'!$A$2:$A$207,0)),"no","yes")</f>
        <v>no</v>
      </c>
      <c r="L1734">
        <f>(COUNTIF($I$2:I1734, "no"))/(COUNTIF($I$2:$I$8561, "no"))</f>
        <v>0.18575703171753441</v>
      </c>
      <c r="M1734">
        <f>COUNTIF($I$2:I1734,"yes")/$K$4</f>
        <v>0.87864077669902918</v>
      </c>
    </row>
    <row r="1735" spans="1:13" x14ac:dyDescent="0.35">
      <c r="A1735" t="s">
        <v>3951</v>
      </c>
      <c r="B1735" t="s">
        <v>586</v>
      </c>
      <c r="C1735">
        <v>28</v>
      </c>
      <c r="D1735">
        <v>708</v>
      </c>
      <c r="E1735">
        <v>1</v>
      </c>
      <c r="F1735">
        <v>1136</v>
      </c>
      <c r="G1735">
        <v>-419.5</v>
      </c>
      <c r="H1735" s="2">
        <v>9.9999999999999998E-17</v>
      </c>
      <c r="I1735" t="str">
        <f>IF(ISERROR(MATCH(B1735,'Лист 1'!$A$2:$A$207,0)),"no","yes")</f>
        <v>yes</v>
      </c>
      <c r="L1735">
        <f>(COUNTIF($I$2:I1735, "no"))/(COUNTIF($I$2:$I$8561, "no"))</f>
        <v>0.18575703171753441</v>
      </c>
      <c r="M1735">
        <f>COUNTIF($I$2:I1735,"yes")/$K$4</f>
        <v>0.88349514563106801</v>
      </c>
    </row>
    <row r="1736" spans="1:13" x14ac:dyDescent="0.35">
      <c r="A1736" t="s">
        <v>3952</v>
      </c>
      <c r="B1736" t="s">
        <v>3953</v>
      </c>
      <c r="C1736">
        <v>56</v>
      </c>
      <c r="D1736">
        <v>964</v>
      </c>
      <c r="E1736">
        <v>1</v>
      </c>
      <c r="F1736">
        <v>1136</v>
      </c>
      <c r="G1736">
        <v>-419.6</v>
      </c>
      <c r="H1736" s="2">
        <v>9.9999999999999998E-17</v>
      </c>
      <c r="I1736" t="str">
        <f>IF(ISERROR(MATCH(B1736,'Лист 1'!$A$2:$A$207,0)),"no","yes")</f>
        <v>no</v>
      </c>
      <c r="L1736">
        <f>(COUNTIF($I$2:I1736, "no"))/(COUNTIF($I$2:$I$8561, "no"))</f>
        <v>0.18587672052663076</v>
      </c>
      <c r="M1736">
        <f>COUNTIF($I$2:I1736,"yes")/$K$4</f>
        <v>0.88349514563106801</v>
      </c>
    </row>
    <row r="1737" spans="1:13" x14ac:dyDescent="0.35">
      <c r="A1737" t="s">
        <v>3954</v>
      </c>
      <c r="B1737" t="s">
        <v>3955</v>
      </c>
      <c r="C1737">
        <v>144</v>
      </c>
      <c r="D1737">
        <v>873</v>
      </c>
      <c r="E1737">
        <v>1</v>
      </c>
      <c r="F1737">
        <v>1136</v>
      </c>
      <c r="G1737">
        <v>-419.7</v>
      </c>
      <c r="H1737" s="2">
        <v>9.9999999999999998E-17</v>
      </c>
      <c r="I1737" t="str">
        <f>IF(ISERROR(MATCH(B1737,'Лист 1'!$A$2:$A$207,0)),"no","yes")</f>
        <v>no</v>
      </c>
      <c r="L1737">
        <f>(COUNTIF($I$2:I1737, "no"))/(COUNTIF($I$2:$I$8561, "no"))</f>
        <v>0.18599640933572711</v>
      </c>
      <c r="M1737">
        <f>COUNTIF($I$2:I1737,"yes")/$K$4</f>
        <v>0.88349514563106801</v>
      </c>
    </row>
    <row r="1738" spans="1:13" x14ac:dyDescent="0.35">
      <c r="A1738" t="s">
        <v>3956</v>
      </c>
      <c r="B1738" t="s">
        <v>3957</v>
      </c>
      <c r="C1738">
        <v>385</v>
      </c>
      <c r="D1738">
        <v>1194</v>
      </c>
      <c r="E1738">
        <v>1</v>
      </c>
      <c r="F1738">
        <v>1136</v>
      </c>
      <c r="G1738">
        <v>-419.8</v>
      </c>
      <c r="H1738" s="2">
        <v>9.9999999999999998E-17</v>
      </c>
      <c r="I1738" t="str">
        <f>IF(ISERROR(MATCH(B1738,'Лист 1'!$A$2:$A$207,0)),"no","yes")</f>
        <v>no</v>
      </c>
      <c r="L1738">
        <f>(COUNTIF($I$2:I1738, "no"))/(COUNTIF($I$2:$I$8561, "no"))</f>
        <v>0.18611609814482347</v>
      </c>
      <c r="M1738">
        <f>COUNTIF($I$2:I1738,"yes")/$K$4</f>
        <v>0.88349514563106801</v>
      </c>
    </row>
    <row r="1739" spans="1:13" x14ac:dyDescent="0.35">
      <c r="A1739" t="s">
        <v>3958</v>
      </c>
      <c r="B1739" t="s">
        <v>3959</v>
      </c>
      <c r="C1739">
        <v>19</v>
      </c>
      <c r="D1739">
        <v>964</v>
      </c>
      <c r="E1739">
        <v>1</v>
      </c>
      <c r="F1739">
        <v>1136</v>
      </c>
      <c r="G1739">
        <v>-420.3</v>
      </c>
      <c r="H1739" s="2">
        <v>1.1E-16</v>
      </c>
      <c r="I1739" t="str">
        <f>IF(ISERROR(MATCH(B1739,'Лист 1'!$A$2:$A$207,0)),"no","yes")</f>
        <v>no</v>
      </c>
      <c r="L1739">
        <f>(COUNTIF($I$2:I1739, "no"))/(COUNTIF($I$2:$I$8561, "no"))</f>
        <v>0.18623578695391982</v>
      </c>
      <c r="M1739">
        <f>COUNTIF($I$2:I1739,"yes")/$K$4</f>
        <v>0.88349514563106801</v>
      </c>
    </row>
    <row r="1740" spans="1:13" x14ac:dyDescent="0.35">
      <c r="A1740" t="s">
        <v>3960</v>
      </c>
      <c r="B1740" t="s">
        <v>3961</v>
      </c>
      <c r="C1740">
        <v>129</v>
      </c>
      <c r="D1740">
        <v>915</v>
      </c>
      <c r="E1740">
        <v>1</v>
      </c>
      <c r="F1740">
        <v>1136</v>
      </c>
      <c r="G1740">
        <v>-420.3</v>
      </c>
      <c r="H1740" s="2">
        <v>1.1E-16</v>
      </c>
      <c r="I1740" t="str">
        <f>IF(ISERROR(MATCH(B1740,'Лист 1'!$A$2:$A$207,0)),"no","yes")</f>
        <v>no</v>
      </c>
      <c r="L1740">
        <f>(COUNTIF($I$2:I1740, "no"))/(COUNTIF($I$2:$I$8561, "no"))</f>
        <v>0.18635547576301617</v>
      </c>
      <c r="M1740">
        <f>COUNTIF($I$2:I1740,"yes")/$K$4</f>
        <v>0.88349514563106801</v>
      </c>
    </row>
    <row r="1741" spans="1:13" x14ac:dyDescent="0.35">
      <c r="A1741" t="s">
        <v>3962</v>
      </c>
      <c r="B1741" t="s">
        <v>3963</v>
      </c>
      <c r="C1741">
        <v>150</v>
      </c>
      <c r="D1741">
        <v>785</v>
      </c>
      <c r="E1741">
        <v>1</v>
      </c>
      <c r="F1741">
        <v>1136</v>
      </c>
      <c r="G1741">
        <v>-420.9</v>
      </c>
      <c r="H1741" s="2">
        <v>1.1E-16</v>
      </c>
      <c r="I1741" t="str">
        <f>IF(ISERROR(MATCH(B1741,'Лист 1'!$A$2:$A$207,0)),"no","yes")</f>
        <v>no</v>
      </c>
      <c r="L1741">
        <f>(COUNTIF($I$2:I1741, "no"))/(COUNTIF($I$2:$I$8561, "no"))</f>
        <v>0.1864751645721125</v>
      </c>
      <c r="M1741">
        <f>COUNTIF($I$2:I1741,"yes")/$K$4</f>
        <v>0.88349514563106801</v>
      </c>
    </row>
    <row r="1742" spans="1:13" x14ac:dyDescent="0.35">
      <c r="A1742" t="s">
        <v>3964</v>
      </c>
      <c r="B1742" t="s">
        <v>3965</v>
      </c>
      <c r="C1742">
        <v>163</v>
      </c>
      <c r="D1742">
        <v>935</v>
      </c>
      <c r="E1742">
        <v>1</v>
      </c>
      <c r="F1742">
        <v>1136</v>
      </c>
      <c r="G1742">
        <v>-420.9</v>
      </c>
      <c r="H1742" s="2">
        <v>1.1E-16</v>
      </c>
      <c r="I1742" t="str">
        <f>IF(ISERROR(MATCH(B1742,'Лист 1'!$A$2:$A$207,0)),"no","yes")</f>
        <v>no</v>
      </c>
      <c r="L1742">
        <f>(COUNTIF($I$2:I1742, "no"))/(COUNTIF($I$2:$I$8561, "no"))</f>
        <v>0.18659485338120885</v>
      </c>
      <c r="M1742">
        <f>COUNTIF($I$2:I1742,"yes")/$K$4</f>
        <v>0.88349514563106801</v>
      </c>
    </row>
    <row r="1743" spans="1:13" x14ac:dyDescent="0.35">
      <c r="A1743" t="s">
        <v>3966</v>
      </c>
      <c r="B1743" t="s">
        <v>3967</v>
      </c>
      <c r="C1743">
        <v>316</v>
      </c>
      <c r="D1743">
        <v>987</v>
      </c>
      <c r="E1743">
        <v>1</v>
      </c>
      <c r="F1743">
        <v>1136</v>
      </c>
      <c r="G1743">
        <v>-421.1</v>
      </c>
      <c r="H1743" s="2">
        <v>1.1E-16</v>
      </c>
      <c r="I1743" t="str">
        <f>IF(ISERROR(MATCH(B1743,'Лист 1'!$A$2:$A$207,0)),"no","yes")</f>
        <v>no</v>
      </c>
      <c r="L1743">
        <f>(COUNTIF($I$2:I1743, "no"))/(COUNTIF($I$2:$I$8561, "no"))</f>
        <v>0.1867145421903052</v>
      </c>
      <c r="M1743">
        <f>COUNTIF($I$2:I1743,"yes")/$K$4</f>
        <v>0.88349514563106801</v>
      </c>
    </row>
    <row r="1744" spans="1:13" x14ac:dyDescent="0.35">
      <c r="A1744" t="s">
        <v>3968</v>
      </c>
      <c r="B1744" t="s">
        <v>3969</v>
      </c>
      <c r="C1744">
        <v>144</v>
      </c>
      <c r="D1744">
        <v>873</v>
      </c>
      <c r="E1744">
        <v>1</v>
      </c>
      <c r="F1744">
        <v>1136</v>
      </c>
      <c r="G1744">
        <v>-421.1</v>
      </c>
      <c r="H1744" s="2">
        <v>1.1E-16</v>
      </c>
      <c r="I1744" t="str">
        <f>IF(ISERROR(MATCH(B1744,'Лист 1'!$A$2:$A$207,0)),"no","yes")</f>
        <v>no</v>
      </c>
      <c r="L1744">
        <f>(COUNTIF($I$2:I1744, "no"))/(COUNTIF($I$2:$I$8561, "no"))</f>
        <v>0.18683423099940155</v>
      </c>
      <c r="M1744">
        <f>COUNTIF($I$2:I1744,"yes")/$K$4</f>
        <v>0.88349514563106801</v>
      </c>
    </row>
    <row r="1745" spans="1:13" x14ac:dyDescent="0.35">
      <c r="A1745" t="s">
        <v>3970</v>
      </c>
      <c r="B1745" t="s">
        <v>3971</v>
      </c>
      <c r="C1745">
        <v>243</v>
      </c>
      <c r="D1745">
        <v>1184</v>
      </c>
      <c r="E1745">
        <v>1</v>
      </c>
      <c r="F1745">
        <v>1136</v>
      </c>
      <c r="G1745">
        <v>-421.1</v>
      </c>
      <c r="H1745" s="2">
        <v>1.1E-16</v>
      </c>
      <c r="I1745" t="str">
        <f>IF(ISERROR(MATCH(B1745,'Лист 1'!$A$2:$A$207,0)),"no","yes")</f>
        <v>no</v>
      </c>
      <c r="L1745">
        <f>(COUNTIF($I$2:I1745, "no"))/(COUNTIF($I$2:$I$8561, "no"))</f>
        <v>0.1869539198084979</v>
      </c>
      <c r="M1745">
        <f>COUNTIF($I$2:I1745,"yes")/$K$4</f>
        <v>0.88349514563106801</v>
      </c>
    </row>
    <row r="1746" spans="1:13" x14ac:dyDescent="0.35">
      <c r="A1746" t="s">
        <v>3972</v>
      </c>
      <c r="B1746" t="s">
        <v>3973</v>
      </c>
      <c r="C1746">
        <v>460</v>
      </c>
      <c r="D1746">
        <v>1230</v>
      </c>
      <c r="E1746">
        <v>1</v>
      </c>
      <c r="F1746">
        <v>1136</v>
      </c>
      <c r="G1746">
        <v>-421.4</v>
      </c>
      <c r="H1746" s="2">
        <v>1.2E-16</v>
      </c>
      <c r="I1746" t="str">
        <f>IF(ISERROR(MATCH(B1746,'Лист 1'!$A$2:$A$207,0)),"no","yes")</f>
        <v>no</v>
      </c>
      <c r="L1746">
        <f>(COUNTIF($I$2:I1746, "no"))/(COUNTIF($I$2:$I$8561, "no"))</f>
        <v>0.18707360861759426</v>
      </c>
      <c r="M1746">
        <f>COUNTIF($I$2:I1746,"yes")/$K$4</f>
        <v>0.88349514563106801</v>
      </c>
    </row>
    <row r="1747" spans="1:13" x14ac:dyDescent="0.35">
      <c r="A1747" t="s">
        <v>3974</v>
      </c>
      <c r="B1747" t="s">
        <v>246</v>
      </c>
      <c r="C1747">
        <v>28</v>
      </c>
      <c r="D1747">
        <v>708</v>
      </c>
      <c r="E1747">
        <v>1</v>
      </c>
      <c r="F1747">
        <v>1136</v>
      </c>
      <c r="G1747">
        <v>-421.4</v>
      </c>
      <c r="H1747" s="2">
        <v>1.2E-16</v>
      </c>
      <c r="I1747" t="str">
        <f>IF(ISERROR(MATCH(B1747,'Лист 1'!$A$2:$A$207,0)),"no","yes")</f>
        <v>yes</v>
      </c>
      <c r="L1747">
        <f>(COUNTIF($I$2:I1747, "no"))/(COUNTIF($I$2:$I$8561, "no"))</f>
        <v>0.18707360861759426</v>
      </c>
      <c r="M1747">
        <f>COUNTIF($I$2:I1747,"yes")/$K$4</f>
        <v>0.88834951456310685</v>
      </c>
    </row>
    <row r="1748" spans="1:13" x14ac:dyDescent="0.35">
      <c r="A1748" t="s">
        <v>3975</v>
      </c>
      <c r="B1748" t="s">
        <v>582</v>
      </c>
      <c r="C1748">
        <v>28</v>
      </c>
      <c r="D1748">
        <v>708</v>
      </c>
      <c r="E1748">
        <v>1</v>
      </c>
      <c r="F1748">
        <v>1136</v>
      </c>
      <c r="G1748">
        <v>-421.4</v>
      </c>
      <c r="H1748" s="2">
        <v>1.2E-16</v>
      </c>
      <c r="I1748" t="str">
        <f>IF(ISERROR(MATCH(B1748,'Лист 1'!$A$2:$A$207,0)),"no","yes")</f>
        <v>yes</v>
      </c>
      <c r="L1748">
        <f>(COUNTIF($I$2:I1748, "no"))/(COUNTIF($I$2:$I$8561, "no"))</f>
        <v>0.18707360861759426</v>
      </c>
      <c r="M1748">
        <f>COUNTIF($I$2:I1748,"yes")/$K$4</f>
        <v>0.89320388349514568</v>
      </c>
    </row>
    <row r="1749" spans="1:13" x14ac:dyDescent="0.35">
      <c r="A1749" t="s">
        <v>3976</v>
      </c>
      <c r="B1749" t="s">
        <v>3977</v>
      </c>
      <c r="C1749">
        <v>86</v>
      </c>
      <c r="D1749">
        <v>925</v>
      </c>
      <c r="E1749">
        <v>1</v>
      </c>
      <c r="F1749">
        <v>1136</v>
      </c>
      <c r="G1749">
        <v>-421.6</v>
      </c>
      <c r="H1749" s="2">
        <v>1.2E-16</v>
      </c>
      <c r="I1749" t="str">
        <f>IF(ISERROR(MATCH(B1749,'Лист 1'!$A$2:$A$207,0)),"no","yes")</f>
        <v>no</v>
      </c>
      <c r="L1749">
        <f>(COUNTIF($I$2:I1749, "no"))/(COUNTIF($I$2:$I$8561, "no"))</f>
        <v>0.18719329742669061</v>
      </c>
      <c r="M1749">
        <f>COUNTIF($I$2:I1749,"yes")/$K$4</f>
        <v>0.89320388349514568</v>
      </c>
    </row>
    <row r="1750" spans="1:13" x14ac:dyDescent="0.35">
      <c r="A1750" t="s">
        <v>3978</v>
      </c>
      <c r="B1750" t="s">
        <v>3979</v>
      </c>
      <c r="C1750">
        <v>14</v>
      </c>
      <c r="D1750">
        <v>964</v>
      </c>
      <c r="E1750">
        <v>1</v>
      </c>
      <c r="F1750">
        <v>1136</v>
      </c>
      <c r="G1750">
        <v>-421.7</v>
      </c>
      <c r="H1750" s="2">
        <v>1.2E-16</v>
      </c>
      <c r="I1750" t="str">
        <f>IF(ISERROR(MATCH(B1750,'Лист 1'!$A$2:$A$207,0)),"no","yes")</f>
        <v>no</v>
      </c>
      <c r="L1750">
        <f>(COUNTIF($I$2:I1750, "no"))/(COUNTIF($I$2:$I$8561, "no"))</f>
        <v>0.18731298623578696</v>
      </c>
      <c r="M1750">
        <f>COUNTIF($I$2:I1750,"yes")/$K$4</f>
        <v>0.89320388349514568</v>
      </c>
    </row>
    <row r="1751" spans="1:13" x14ac:dyDescent="0.35">
      <c r="A1751" t="s">
        <v>3980</v>
      </c>
      <c r="B1751" t="s">
        <v>3981</v>
      </c>
      <c r="C1751">
        <v>56</v>
      </c>
      <c r="D1751">
        <v>964</v>
      </c>
      <c r="E1751">
        <v>1</v>
      </c>
      <c r="F1751">
        <v>1136</v>
      </c>
      <c r="G1751">
        <v>-422.2</v>
      </c>
      <c r="H1751" s="2">
        <v>1.2E-16</v>
      </c>
      <c r="I1751" t="str">
        <f>IF(ISERROR(MATCH(B1751,'Лист 1'!$A$2:$A$207,0)),"no","yes")</f>
        <v>no</v>
      </c>
      <c r="L1751">
        <f>(COUNTIF($I$2:I1751, "no"))/(COUNTIF($I$2:$I$8561, "no"))</f>
        <v>0.18743267504488331</v>
      </c>
      <c r="M1751">
        <f>COUNTIF($I$2:I1751,"yes")/$K$4</f>
        <v>0.89320388349514568</v>
      </c>
    </row>
    <row r="1752" spans="1:13" x14ac:dyDescent="0.35">
      <c r="A1752" t="s">
        <v>3982</v>
      </c>
      <c r="B1752" t="s">
        <v>3983</v>
      </c>
      <c r="C1752">
        <v>161</v>
      </c>
      <c r="D1752">
        <v>938</v>
      </c>
      <c r="E1752">
        <v>1</v>
      </c>
      <c r="F1752">
        <v>1136</v>
      </c>
      <c r="G1752">
        <v>-422.4</v>
      </c>
      <c r="H1752" s="2">
        <v>1.2E-16</v>
      </c>
      <c r="I1752" t="str">
        <f>IF(ISERROR(MATCH(B1752,'Лист 1'!$A$2:$A$207,0)),"no","yes")</f>
        <v>no</v>
      </c>
      <c r="L1752">
        <f>(COUNTIF($I$2:I1752, "no"))/(COUNTIF($I$2:$I$8561, "no"))</f>
        <v>0.18755236385397966</v>
      </c>
      <c r="M1752">
        <f>COUNTIF($I$2:I1752,"yes")/$K$4</f>
        <v>0.89320388349514568</v>
      </c>
    </row>
    <row r="1753" spans="1:13" x14ac:dyDescent="0.35">
      <c r="A1753" t="s">
        <v>3984</v>
      </c>
      <c r="B1753" t="s">
        <v>3985</v>
      </c>
      <c r="C1753">
        <v>418</v>
      </c>
      <c r="D1753">
        <v>1186</v>
      </c>
      <c r="E1753">
        <v>1</v>
      </c>
      <c r="F1753">
        <v>1136</v>
      </c>
      <c r="G1753">
        <v>-422.6</v>
      </c>
      <c r="H1753" s="2">
        <v>1.2999999999999999E-16</v>
      </c>
      <c r="I1753" t="str">
        <f>IF(ISERROR(MATCH(B1753,'Лист 1'!$A$2:$A$207,0)),"no","yes")</f>
        <v>no</v>
      </c>
      <c r="L1753">
        <f>(COUNTIF($I$2:I1753, "no"))/(COUNTIF($I$2:$I$8561, "no"))</f>
        <v>0.18767205266307599</v>
      </c>
      <c r="M1753">
        <f>COUNTIF($I$2:I1753,"yes")/$K$4</f>
        <v>0.89320388349514568</v>
      </c>
    </row>
    <row r="1754" spans="1:13" x14ac:dyDescent="0.35">
      <c r="A1754" t="s">
        <v>3986</v>
      </c>
      <c r="B1754" t="s">
        <v>3987</v>
      </c>
      <c r="C1754">
        <v>56</v>
      </c>
      <c r="D1754">
        <v>964</v>
      </c>
      <c r="E1754">
        <v>1</v>
      </c>
      <c r="F1754">
        <v>1136</v>
      </c>
      <c r="G1754">
        <v>-422.8</v>
      </c>
      <c r="H1754" s="2">
        <v>1.2999999999999999E-16</v>
      </c>
      <c r="I1754" t="str">
        <f>IF(ISERROR(MATCH(B1754,'Лист 1'!$A$2:$A$207,0)),"no","yes")</f>
        <v>no</v>
      </c>
      <c r="L1754">
        <f>(COUNTIF($I$2:I1754, "no"))/(COUNTIF($I$2:$I$8561, "no"))</f>
        <v>0.18779174147217234</v>
      </c>
      <c r="M1754">
        <f>COUNTIF($I$2:I1754,"yes")/$K$4</f>
        <v>0.89320388349514568</v>
      </c>
    </row>
    <row r="1755" spans="1:13" x14ac:dyDescent="0.35">
      <c r="A1755" t="s">
        <v>3988</v>
      </c>
      <c r="B1755" t="s">
        <v>3989</v>
      </c>
      <c r="C1755">
        <v>163</v>
      </c>
      <c r="D1755">
        <v>935</v>
      </c>
      <c r="E1755">
        <v>1</v>
      </c>
      <c r="F1755">
        <v>1136</v>
      </c>
      <c r="G1755">
        <v>-422.8</v>
      </c>
      <c r="H1755" s="2">
        <v>1.2999999999999999E-16</v>
      </c>
      <c r="I1755" t="str">
        <f>IF(ISERROR(MATCH(B1755,'Лист 1'!$A$2:$A$207,0)),"no","yes")</f>
        <v>no</v>
      </c>
      <c r="L1755">
        <f>(COUNTIF($I$2:I1755, "no"))/(COUNTIF($I$2:$I$8561, "no"))</f>
        <v>0.18791143028126869</v>
      </c>
      <c r="M1755">
        <f>COUNTIF($I$2:I1755,"yes")/$K$4</f>
        <v>0.89320388349514568</v>
      </c>
    </row>
    <row r="1756" spans="1:13" x14ac:dyDescent="0.35">
      <c r="A1756" t="s">
        <v>3990</v>
      </c>
      <c r="B1756" t="s">
        <v>3991</v>
      </c>
      <c r="C1756">
        <v>526</v>
      </c>
      <c r="D1756">
        <v>1187</v>
      </c>
      <c r="E1756">
        <v>1</v>
      </c>
      <c r="F1756">
        <v>1136</v>
      </c>
      <c r="G1756">
        <v>-423</v>
      </c>
      <c r="H1756" s="2">
        <v>1.2999999999999999E-16</v>
      </c>
      <c r="I1756" t="str">
        <f>IF(ISERROR(MATCH(B1756,'Лист 1'!$A$2:$A$207,0)),"no","yes")</f>
        <v>no</v>
      </c>
      <c r="L1756">
        <f>(COUNTIF($I$2:I1756, "no"))/(COUNTIF($I$2:$I$8561, "no"))</f>
        <v>0.18803111909036505</v>
      </c>
      <c r="M1756">
        <f>COUNTIF($I$2:I1756,"yes")/$K$4</f>
        <v>0.89320388349514568</v>
      </c>
    </row>
    <row r="1757" spans="1:13" x14ac:dyDescent="0.35">
      <c r="A1757" t="s">
        <v>3992</v>
      </c>
      <c r="B1757" t="s">
        <v>3993</v>
      </c>
      <c r="C1757">
        <v>526</v>
      </c>
      <c r="D1757">
        <v>1187</v>
      </c>
      <c r="E1757">
        <v>1</v>
      </c>
      <c r="F1757">
        <v>1136</v>
      </c>
      <c r="G1757">
        <v>-423</v>
      </c>
      <c r="H1757" s="2">
        <v>1.2999999999999999E-16</v>
      </c>
      <c r="I1757" t="str">
        <f>IF(ISERROR(MATCH(B1757,'Лист 1'!$A$2:$A$207,0)),"no","yes")</f>
        <v>no</v>
      </c>
      <c r="L1757">
        <f>(COUNTIF($I$2:I1757, "no"))/(COUNTIF($I$2:$I$8561, "no"))</f>
        <v>0.1881508078994614</v>
      </c>
      <c r="M1757">
        <f>COUNTIF($I$2:I1757,"yes")/$K$4</f>
        <v>0.89320388349514568</v>
      </c>
    </row>
    <row r="1758" spans="1:13" x14ac:dyDescent="0.35">
      <c r="A1758" t="s">
        <v>3994</v>
      </c>
      <c r="B1758" t="s">
        <v>3995</v>
      </c>
      <c r="C1758">
        <v>185</v>
      </c>
      <c r="D1758">
        <v>935</v>
      </c>
      <c r="E1758">
        <v>1</v>
      </c>
      <c r="F1758">
        <v>1136</v>
      </c>
      <c r="G1758">
        <v>-423.8</v>
      </c>
      <c r="H1758" s="2">
        <v>1.4000000000000001E-16</v>
      </c>
      <c r="I1758" t="str">
        <f>IF(ISERROR(MATCH(B1758,'Лист 1'!$A$2:$A$207,0)),"no","yes")</f>
        <v>no</v>
      </c>
      <c r="L1758">
        <f>(COUNTIF($I$2:I1758, "no"))/(COUNTIF($I$2:$I$8561, "no"))</f>
        <v>0.18827049670855775</v>
      </c>
      <c r="M1758">
        <f>COUNTIF($I$2:I1758,"yes")/$K$4</f>
        <v>0.89320388349514568</v>
      </c>
    </row>
    <row r="1759" spans="1:13" x14ac:dyDescent="0.35">
      <c r="A1759" t="s">
        <v>3996</v>
      </c>
      <c r="B1759" t="s">
        <v>3997</v>
      </c>
      <c r="C1759">
        <v>226</v>
      </c>
      <c r="D1759">
        <v>940</v>
      </c>
      <c r="E1759">
        <v>1</v>
      </c>
      <c r="F1759">
        <v>1136</v>
      </c>
      <c r="G1759">
        <v>-423.8</v>
      </c>
      <c r="H1759" s="2">
        <v>1.4000000000000001E-16</v>
      </c>
      <c r="I1759" t="str">
        <f>IF(ISERROR(MATCH(B1759,'Лист 1'!$A$2:$A$207,0)),"no","yes")</f>
        <v>no</v>
      </c>
      <c r="L1759">
        <f>(COUNTIF($I$2:I1759, "no"))/(COUNTIF($I$2:$I$8561, "no"))</f>
        <v>0.1883901855176541</v>
      </c>
      <c r="M1759">
        <f>COUNTIF($I$2:I1759,"yes")/$K$4</f>
        <v>0.89320388349514568</v>
      </c>
    </row>
    <row r="1760" spans="1:13" x14ac:dyDescent="0.35">
      <c r="A1760" t="s">
        <v>3998</v>
      </c>
      <c r="B1760" t="s">
        <v>3999</v>
      </c>
      <c r="C1760">
        <v>226</v>
      </c>
      <c r="D1760">
        <v>940</v>
      </c>
      <c r="E1760">
        <v>1</v>
      </c>
      <c r="F1760">
        <v>1136</v>
      </c>
      <c r="G1760">
        <v>-423.8</v>
      </c>
      <c r="H1760" s="2">
        <v>1.4000000000000001E-16</v>
      </c>
      <c r="I1760" t="str">
        <f>IF(ISERROR(MATCH(B1760,'Лист 1'!$A$2:$A$207,0)),"no","yes")</f>
        <v>no</v>
      </c>
      <c r="L1760">
        <f>(COUNTIF($I$2:I1760, "no"))/(COUNTIF($I$2:$I$8561, "no"))</f>
        <v>0.18850987432675045</v>
      </c>
      <c r="M1760">
        <f>COUNTIF($I$2:I1760,"yes")/$K$4</f>
        <v>0.89320388349514568</v>
      </c>
    </row>
    <row r="1761" spans="1:13" x14ac:dyDescent="0.35">
      <c r="A1761" t="s">
        <v>4000</v>
      </c>
      <c r="B1761" t="s">
        <v>4001</v>
      </c>
      <c r="C1761">
        <v>246</v>
      </c>
      <c r="D1761">
        <v>1129</v>
      </c>
      <c r="E1761">
        <v>1</v>
      </c>
      <c r="F1761">
        <v>1136</v>
      </c>
      <c r="G1761">
        <v>-423.9</v>
      </c>
      <c r="H1761" s="2">
        <v>1.4000000000000001E-16</v>
      </c>
      <c r="I1761" t="str">
        <f>IF(ISERROR(MATCH(B1761,'Лист 1'!$A$2:$A$207,0)),"no","yes")</f>
        <v>no</v>
      </c>
      <c r="L1761">
        <f>(COUNTIF($I$2:I1761, "no"))/(COUNTIF($I$2:$I$8561, "no"))</f>
        <v>0.18862956313584681</v>
      </c>
      <c r="M1761">
        <f>COUNTIF($I$2:I1761,"yes")/$K$4</f>
        <v>0.89320388349514568</v>
      </c>
    </row>
    <row r="1762" spans="1:13" x14ac:dyDescent="0.35">
      <c r="A1762" t="s">
        <v>4002</v>
      </c>
      <c r="B1762" t="s">
        <v>4003</v>
      </c>
      <c r="C1762">
        <v>1</v>
      </c>
      <c r="D1762">
        <v>929</v>
      </c>
      <c r="E1762">
        <v>1</v>
      </c>
      <c r="F1762">
        <v>1136</v>
      </c>
      <c r="G1762">
        <v>-423.9</v>
      </c>
      <c r="H1762" s="2">
        <v>1.4000000000000001E-16</v>
      </c>
      <c r="I1762" t="str">
        <f>IF(ISERROR(MATCH(B1762,'Лист 1'!$A$2:$A$207,0)),"no","yes")</f>
        <v>no</v>
      </c>
      <c r="L1762">
        <f>(COUNTIF($I$2:I1762, "no"))/(COUNTIF($I$2:$I$8561, "no"))</f>
        <v>0.18874925194494316</v>
      </c>
      <c r="M1762">
        <f>COUNTIF($I$2:I1762,"yes")/$K$4</f>
        <v>0.89320388349514568</v>
      </c>
    </row>
    <row r="1763" spans="1:13" x14ac:dyDescent="0.35">
      <c r="A1763" t="s">
        <v>4004</v>
      </c>
      <c r="B1763" t="s">
        <v>4005</v>
      </c>
      <c r="C1763">
        <v>402</v>
      </c>
      <c r="D1763">
        <v>1144</v>
      </c>
      <c r="E1763">
        <v>1</v>
      </c>
      <c r="F1763">
        <v>1136</v>
      </c>
      <c r="G1763">
        <v>-424.2</v>
      </c>
      <c r="H1763" s="2">
        <v>1.4000000000000001E-16</v>
      </c>
      <c r="I1763" t="str">
        <f>IF(ISERROR(MATCH(B1763,'Лист 1'!$A$2:$A$207,0)),"no","yes")</f>
        <v>no</v>
      </c>
      <c r="L1763">
        <f>(COUNTIF($I$2:I1763, "no"))/(COUNTIF($I$2:$I$8561, "no"))</f>
        <v>0.18886894075403951</v>
      </c>
      <c r="M1763">
        <f>COUNTIF($I$2:I1763,"yes")/$K$4</f>
        <v>0.89320388349514568</v>
      </c>
    </row>
    <row r="1764" spans="1:13" x14ac:dyDescent="0.35">
      <c r="A1764" t="s">
        <v>4006</v>
      </c>
      <c r="B1764" t="s">
        <v>4007</v>
      </c>
      <c r="C1764">
        <v>252</v>
      </c>
      <c r="D1764">
        <v>1112</v>
      </c>
      <c r="E1764">
        <v>1</v>
      </c>
      <c r="F1764">
        <v>1136</v>
      </c>
      <c r="G1764">
        <v>-424.3</v>
      </c>
      <c r="H1764" s="2">
        <v>1.4000000000000001E-16</v>
      </c>
      <c r="I1764" t="str">
        <f>IF(ISERROR(MATCH(B1764,'Лист 1'!$A$2:$A$207,0)),"no","yes")</f>
        <v>no</v>
      </c>
      <c r="L1764">
        <f>(COUNTIF($I$2:I1764, "no"))/(COUNTIF($I$2:$I$8561, "no"))</f>
        <v>0.18898862956313583</v>
      </c>
      <c r="M1764">
        <f>COUNTIF($I$2:I1764,"yes")/$K$4</f>
        <v>0.89320388349514568</v>
      </c>
    </row>
    <row r="1765" spans="1:13" x14ac:dyDescent="0.35">
      <c r="A1765" t="s">
        <v>4008</v>
      </c>
      <c r="B1765" t="s">
        <v>4009</v>
      </c>
      <c r="C1765">
        <v>14</v>
      </c>
      <c r="D1765">
        <v>964</v>
      </c>
      <c r="E1765">
        <v>1</v>
      </c>
      <c r="F1765">
        <v>1136</v>
      </c>
      <c r="G1765">
        <v>-424.5</v>
      </c>
      <c r="H1765" s="2">
        <v>1.4000000000000001E-16</v>
      </c>
      <c r="I1765" t="str">
        <f>IF(ISERROR(MATCH(B1765,'Лист 1'!$A$2:$A$207,0)),"no","yes")</f>
        <v>no</v>
      </c>
      <c r="L1765">
        <f>(COUNTIF($I$2:I1765, "no"))/(COUNTIF($I$2:$I$8561, "no"))</f>
        <v>0.18910831837223219</v>
      </c>
      <c r="M1765">
        <f>COUNTIF($I$2:I1765,"yes")/$K$4</f>
        <v>0.89320388349514568</v>
      </c>
    </row>
    <row r="1766" spans="1:13" x14ac:dyDescent="0.35">
      <c r="A1766" t="s">
        <v>4010</v>
      </c>
      <c r="B1766" t="s">
        <v>657</v>
      </c>
      <c r="C1766">
        <v>28</v>
      </c>
      <c r="D1766">
        <v>708</v>
      </c>
      <c r="E1766">
        <v>1</v>
      </c>
      <c r="F1766">
        <v>1136</v>
      </c>
      <c r="G1766">
        <v>-424.8</v>
      </c>
      <c r="H1766" s="2">
        <v>1.5E-16</v>
      </c>
      <c r="I1766" t="str">
        <f>IF(ISERROR(MATCH(B1766,'Лист 1'!$A$2:$A$207,0)),"no","yes")</f>
        <v>yes</v>
      </c>
      <c r="L1766">
        <f>(COUNTIF($I$2:I1766, "no"))/(COUNTIF($I$2:$I$8561, "no"))</f>
        <v>0.18910831837223219</v>
      </c>
      <c r="M1766">
        <f>COUNTIF($I$2:I1766,"yes")/$K$4</f>
        <v>0.89805825242718451</v>
      </c>
    </row>
    <row r="1767" spans="1:13" x14ac:dyDescent="0.35">
      <c r="A1767" t="s">
        <v>4011</v>
      </c>
      <c r="B1767" t="s">
        <v>4012</v>
      </c>
      <c r="C1767">
        <v>260</v>
      </c>
      <c r="D1767">
        <v>1114</v>
      </c>
      <c r="E1767">
        <v>1</v>
      </c>
      <c r="F1767">
        <v>1136</v>
      </c>
      <c r="G1767">
        <v>-424.9</v>
      </c>
      <c r="H1767" s="2">
        <v>1.5E-16</v>
      </c>
      <c r="I1767" t="str">
        <f>IF(ISERROR(MATCH(B1767,'Лист 1'!$A$2:$A$207,0)),"no","yes")</f>
        <v>no</v>
      </c>
      <c r="L1767">
        <f>(COUNTIF($I$2:I1767, "no"))/(COUNTIF($I$2:$I$8561, "no"))</f>
        <v>0.18922800718132854</v>
      </c>
      <c r="M1767">
        <f>COUNTIF($I$2:I1767,"yes")/$K$4</f>
        <v>0.89805825242718451</v>
      </c>
    </row>
    <row r="1768" spans="1:13" x14ac:dyDescent="0.35">
      <c r="A1768" t="s">
        <v>4013</v>
      </c>
      <c r="B1768" t="s">
        <v>4014</v>
      </c>
      <c r="C1768">
        <v>163</v>
      </c>
      <c r="D1768">
        <v>935</v>
      </c>
      <c r="E1768">
        <v>1</v>
      </c>
      <c r="F1768">
        <v>1136</v>
      </c>
      <c r="G1768">
        <v>-425</v>
      </c>
      <c r="H1768" s="2">
        <v>1.5E-16</v>
      </c>
      <c r="I1768" t="str">
        <f>IF(ISERROR(MATCH(B1768,'Лист 1'!$A$2:$A$207,0)),"no","yes")</f>
        <v>no</v>
      </c>
      <c r="L1768">
        <f>(COUNTIF($I$2:I1768, "no"))/(COUNTIF($I$2:$I$8561, "no"))</f>
        <v>0.18934769599042489</v>
      </c>
      <c r="M1768">
        <f>COUNTIF($I$2:I1768,"yes")/$K$4</f>
        <v>0.89805825242718451</v>
      </c>
    </row>
    <row r="1769" spans="1:13" x14ac:dyDescent="0.35">
      <c r="A1769" t="s">
        <v>4015</v>
      </c>
      <c r="B1769" t="s">
        <v>4016</v>
      </c>
      <c r="C1769">
        <v>163</v>
      </c>
      <c r="D1769">
        <v>935</v>
      </c>
      <c r="E1769">
        <v>1</v>
      </c>
      <c r="F1769">
        <v>1136</v>
      </c>
      <c r="G1769">
        <v>-425</v>
      </c>
      <c r="H1769" s="2">
        <v>1.5E-16</v>
      </c>
      <c r="I1769" t="str">
        <f>IF(ISERROR(MATCH(B1769,'Лист 1'!$A$2:$A$207,0)),"no","yes")</f>
        <v>no</v>
      </c>
      <c r="L1769">
        <f>(COUNTIF($I$2:I1769, "no"))/(COUNTIF($I$2:$I$8561, "no"))</f>
        <v>0.18946738479952124</v>
      </c>
      <c r="M1769">
        <f>COUNTIF($I$2:I1769,"yes")/$K$4</f>
        <v>0.89805825242718451</v>
      </c>
    </row>
    <row r="1770" spans="1:13" x14ac:dyDescent="0.35">
      <c r="A1770" t="s">
        <v>4017</v>
      </c>
      <c r="B1770" t="s">
        <v>4018</v>
      </c>
      <c r="C1770">
        <v>163</v>
      </c>
      <c r="D1770">
        <v>935</v>
      </c>
      <c r="E1770">
        <v>1</v>
      </c>
      <c r="F1770">
        <v>1136</v>
      </c>
      <c r="G1770">
        <v>-425</v>
      </c>
      <c r="H1770" s="2">
        <v>1.5E-16</v>
      </c>
      <c r="I1770" t="str">
        <f>IF(ISERROR(MATCH(B1770,'Лист 1'!$A$2:$A$207,0)),"no","yes")</f>
        <v>no</v>
      </c>
      <c r="L1770">
        <f>(COUNTIF($I$2:I1770, "no"))/(COUNTIF($I$2:$I$8561, "no"))</f>
        <v>0.1895870736086176</v>
      </c>
      <c r="M1770">
        <f>COUNTIF($I$2:I1770,"yes")/$K$4</f>
        <v>0.89805825242718451</v>
      </c>
    </row>
    <row r="1771" spans="1:13" x14ac:dyDescent="0.35">
      <c r="A1771" t="s">
        <v>4019</v>
      </c>
      <c r="B1771" t="s">
        <v>4020</v>
      </c>
      <c r="C1771">
        <v>14</v>
      </c>
      <c r="D1771">
        <v>964</v>
      </c>
      <c r="E1771">
        <v>1</v>
      </c>
      <c r="F1771">
        <v>1136</v>
      </c>
      <c r="G1771">
        <v>-425</v>
      </c>
      <c r="H1771" s="2">
        <v>1.5E-16</v>
      </c>
      <c r="I1771" t="str">
        <f>IF(ISERROR(MATCH(B1771,'Лист 1'!$A$2:$A$207,0)),"no","yes")</f>
        <v>no</v>
      </c>
      <c r="L1771">
        <f>(COUNTIF($I$2:I1771, "no"))/(COUNTIF($I$2:$I$8561, "no"))</f>
        <v>0.18970676241771395</v>
      </c>
      <c r="M1771">
        <f>COUNTIF($I$2:I1771,"yes")/$K$4</f>
        <v>0.89805825242718451</v>
      </c>
    </row>
    <row r="1772" spans="1:13" x14ac:dyDescent="0.35">
      <c r="A1772" t="s">
        <v>4021</v>
      </c>
      <c r="B1772" t="s">
        <v>4022</v>
      </c>
      <c r="C1772">
        <v>276</v>
      </c>
      <c r="D1772">
        <v>965</v>
      </c>
      <c r="E1772">
        <v>1</v>
      </c>
      <c r="F1772">
        <v>1136</v>
      </c>
      <c r="G1772">
        <v>-425.5</v>
      </c>
      <c r="H1772" s="2">
        <v>1.5E-16</v>
      </c>
      <c r="I1772" t="str">
        <f>IF(ISERROR(MATCH(B1772,'Лист 1'!$A$2:$A$207,0)),"no","yes")</f>
        <v>no</v>
      </c>
      <c r="L1772">
        <f>(COUNTIF($I$2:I1772, "no"))/(COUNTIF($I$2:$I$8561, "no"))</f>
        <v>0.1898264512268103</v>
      </c>
      <c r="M1772">
        <f>COUNTIF($I$2:I1772,"yes")/$K$4</f>
        <v>0.89805825242718451</v>
      </c>
    </row>
    <row r="1773" spans="1:13" x14ac:dyDescent="0.35">
      <c r="A1773" t="s">
        <v>4023</v>
      </c>
      <c r="B1773" t="s">
        <v>4024</v>
      </c>
      <c r="C1773">
        <v>144</v>
      </c>
      <c r="D1773">
        <v>873</v>
      </c>
      <c r="E1773">
        <v>1</v>
      </c>
      <c r="F1773">
        <v>1136</v>
      </c>
      <c r="G1773">
        <v>-425.6</v>
      </c>
      <c r="H1773" s="2">
        <v>1.5E-16</v>
      </c>
      <c r="I1773" t="str">
        <f>IF(ISERROR(MATCH(B1773,'Лист 1'!$A$2:$A$207,0)),"no","yes")</f>
        <v>no</v>
      </c>
      <c r="L1773">
        <f>(COUNTIF($I$2:I1773, "no"))/(COUNTIF($I$2:$I$8561, "no"))</f>
        <v>0.18994614003590665</v>
      </c>
      <c r="M1773">
        <f>COUNTIF($I$2:I1773,"yes")/$K$4</f>
        <v>0.89805825242718451</v>
      </c>
    </row>
    <row r="1774" spans="1:13" x14ac:dyDescent="0.35">
      <c r="A1774" t="s">
        <v>4025</v>
      </c>
      <c r="B1774" t="s">
        <v>4026</v>
      </c>
      <c r="C1774">
        <v>245</v>
      </c>
      <c r="D1774">
        <v>1181</v>
      </c>
      <c r="E1774">
        <v>1</v>
      </c>
      <c r="F1774">
        <v>1136</v>
      </c>
      <c r="G1774">
        <v>-425.7</v>
      </c>
      <c r="H1774" s="2">
        <v>1.6000000000000001E-16</v>
      </c>
      <c r="I1774" t="str">
        <f>IF(ISERROR(MATCH(B1774,'Лист 1'!$A$2:$A$207,0)),"no","yes")</f>
        <v>no</v>
      </c>
      <c r="L1774">
        <f>(COUNTIF($I$2:I1774, "no"))/(COUNTIF($I$2:$I$8561, "no"))</f>
        <v>0.190065828845003</v>
      </c>
      <c r="M1774">
        <f>COUNTIF($I$2:I1774,"yes")/$K$4</f>
        <v>0.89805825242718451</v>
      </c>
    </row>
    <row r="1775" spans="1:13" x14ac:dyDescent="0.35">
      <c r="A1775" t="s">
        <v>4027</v>
      </c>
      <c r="B1775" t="s">
        <v>4028</v>
      </c>
      <c r="C1775">
        <v>163</v>
      </c>
      <c r="D1775">
        <v>938</v>
      </c>
      <c r="E1775">
        <v>1</v>
      </c>
      <c r="F1775">
        <v>1136</v>
      </c>
      <c r="G1775">
        <v>-425.8</v>
      </c>
      <c r="H1775" s="2">
        <v>1.6000000000000001E-16</v>
      </c>
      <c r="I1775" t="str">
        <f>IF(ISERROR(MATCH(B1775,'Лист 1'!$A$2:$A$207,0)),"no","yes")</f>
        <v>no</v>
      </c>
      <c r="L1775">
        <f>(COUNTIF($I$2:I1775, "no"))/(COUNTIF($I$2:$I$8561, "no"))</f>
        <v>0.19018551765409933</v>
      </c>
      <c r="M1775">
        <f>COUNTIF($I$2:I1775,"yes")/$K$4</f>
        <v>0.89805825242718451</v>
      </c>
    </row>
    <row r="1776" spans="1:13" x14ac:dyDescent="0.35">
      <c r="A1776" t="s">
        <v>4029</v>
      </c>
      <c r="B1776" t="s">
        <v>4030</v>
      </c>
      <c r="C1776">
        <v>256</v>
      </c>
      <c r="D1776">
        <v>939</v>
      </c>
      <c r="E1776">
        <v>1</v>
      </c>
      <c r="F1776">
        <v>1136</v>
      </c>
      <c r="G1776">
        <v>-425.9</v>
      </c>
      <c r="H1776" s="2">
        <v>1.6000000000000001E-16</v>
      </c>
      <c r="I1776" t="str">
        <f>IF(ISERROR(MATCH(B1776,'Лист 1'!$A$2:$A$207,0)),"no","yes")</f>
        <v>no</v>
      </c>
      <c r="L1776">
        <f>(COUNTIF($I$2:I1776, "no"))/(COUNTIF($I$2:$I$8561, "no"))</f>
        <v>0.19030520646319568</v>
      </c>
      <c r="M1776">
        <f>COUNTIF($I$2:I1776,"yes")/$K$4</f>
        <v>0.89805825242718451</v>
      </c>
    </row>
    <row r="1777" spans="1:13" x14ac:dyDescent="0.35">
      <c r="A1777" t="s">
        <v>4031</v>
      </c>
      <c r="B1777" t="s">
        <v>4032</v>
      </c>
      <c r="C1777">
        <v>237</v>
      </c>
      <c r="D1777">
        <v>946</v>
      </c>
      <c r="E1777">
        <v>1</v>
      </c>
      <c r="F1777">
        <v>1136</v>
      </c>
      <c r="G1777">
        <v>-426</v>
      </c>
      <c r="H1777" s="2">
        <v>1.6000000000000001E-16</v>
      </c>
      <c r="I1777" t="str">
        <f>IF(ISERROR(MATCH(B1777,'Лист 1'!$A$2:$A$207,0)),"no","yes")</f>
        <v>no</v>
      </c>
      <c r="L1777">
        <f>(COUNTIF($I$2:I1777, "no"))/(COUNTIF($I$2:$I$8561, "no"))</f>
        <v>0.19042489527229203</v>
      </c>
      <c r="M1777">
        <f>COUNTIF($I$2:I1777,"yes")/$K$4</f>
        <v>0.89805825242718451</v>
      </c>
    </row>
    <row r="1778" spans="1:13" x14ac:dyDescent="0.35">
      <c r="A1778" t="s">
        <v>4033</v>
      </c>
      <c r="B1778" t="s">
        <v>4034</v>
      </c>
      <c r="C1778">
        <v>402</v>
      </c>
      <c r="D1778">
        <v>1144</v>
      </c>
      <c r="E1778">
        <v>1</v>
      </c>
      <c r="F1778">
        <v>1136</v>
      </c>
      <c r="G1778">
        <v>-426.4</v>
      </c>
      <c r="H1778" s="2">
        <v>1.6000000000000001E-16</v>
      </c>
      <c r="I1778" t="str">
        <f>IF(ISERROR(MATCH(B1778,'Лист 1'!$A$2:$A$207,0)),"no","yes")</f>
        <v>no</v>
      </c>
      <c r="L1778">
        <f>(COUNTIF($I$2:I1778, "no"))/(COUNTIF($I$2:$I$8561, "no"))</f>
        <v>0.19054458408138839</v>
      </c>
      <c r="M1778">
        <f>COUNTIF($I$2:I1778,"yes")/$K$4</f>
        <v>0.89805825242718451</v>
      </c>
    </row>
    <row r="1779" spans="1:13" x14ac:dyDescent="0.35">
      <c r="A1779" t="s">
        <v>4035</v>
      </c>
      <c r="B1779" t="s">
        <v>4036</v>
      </c>
      <c r="C1779">
        <v>237</v>
      </c>
      <c r="D1779">
        <v>938</v>
      </c>
      <c r="E1779">
        <v>1</v>
      </c>
      <c r="F1779">
        <v>1136</v>
      </c>
      <c r="G1779">
        <v>-426.6</v>
      </c>
      <c r="H1779" s="2">
        <v>1.7E-16</v>
      </c>
      <c r="I1779" t="str">
        <f>IF(ISERROR(MATCH(B1779,'Лист 1'!$A$2:$A$207,0)),"no","yes")</f>
        <v>no</v>
      </c>
      <c r="L1779">
        <f>(COUNTIF($I$2:I1779, "no"))/(COUNTIF($I$2:$I$8561, "no"))</f>
        <v>0.19066427289048474</v>
      </c>
      <c r="M1779">
        <f>COUNTIF($I$2:I1779,"yes")/$K$4</f>
        <v>0.89805825242718451</v>
      </c>
    </row>
    <row r="1780" spans="1:13" x14ac:dyDescent="0.35">
      <c r="A1780" t="s">
        <v>4037</v>
      </c>
      <c r="B1780" t="s">
        <v>4038</v>
      </c>
      <c r="C1780">
        <v>237</v>
      </c>
      <c r="D1780">
        <v>938</v>
      </c>
      <c r="E1780">
        <v>1</v>
      </c>
      <c r="F1780">
        <v>1136</v>
      </c>
      <c r="G1780">
        <v>-426.6</v>
      </c>
      <c r="H1780" s="2">
        <v>1.7E-16</v>
      </c>
      <c r="I1780" t="str">
        <f>IF(ISERROR(MATCH(B1780,'Лист 1'!$A$2:$A$207,0)),"no","yes")</f>
        <v>no</v>
      </c>
      <c r="L1780">
        <f>(COUNTIF($I$2:I1780, "no"))/(COUNTIF($I$2:$I$8561, "no"))</f>
        <v>0.19078396169958109</v>
      </c>
      <c r="M1780">
        <f>COUNTIF($I$2:I1780,"yes")/$K$4</f>
        <v>0.89805825242718451</v>
      </c>
    </row>
    <row r="1781" spans="1:13" x14ac:dyDescent="0.35">
      <c r="A1781" t="s">
        <v>4039</v>
      </c>
      <c r="B1781" t="s">
        <v>4040</v>
      </c>
      <c r="C1781">
        <v>16</v>
      </c>
      <c r="D1781">
        <v>864</v>
      </c>
      <c r="E1781">
        <v>1</v>
      </c>
      <c r="F1781">
        <v>1136</v>
      </c>
      <c r="G1781">
        <v>-426.7</v>
      </c>
      <c r="H1781" s="2">
        <v>1.7E-16</v>
      </c>
      <c r="I1781" t="str">
        <f>IF(ISERROR(MATCH(B1781,'Лист 1'!$A$2:$A$207,0)),"no","yes")</f>
        <v>no</v>
      </c>
      <c r="L1781">
        <f>(COUNTIF($I$2:I1781, "no"))/(COUNTIF($I$2:$I$8561, "no"))</f>
        <v>0.19090365050867744</v>
      </c>
      <c r="M1781">
        <f>COUNTIF($I$2:I1781,"yes")/$K$4</f>
        <v>0.89805825242718451</v>
      </c>
    </row>
    <row r="1782" spans="1:13" x14ac:dyDescent="0.35">
      <c r="A1782" t="s">
        <v>4041</v>
      </c>
      <c r="B1782" t="s">
        <v>4042</v>
      </c>
      <c r="C1782">
        <v>163</v>
      </c>
      <c r="D1782">
        <v>935</v>
      </c>
      <c r="E1782">
        <v>1</v>
      </c>
      <c r="F1782">
        <v>1136</v>
      </c>
      <c r="G1782">
        <v>-426.9</v>
      </c>
      <c r="H1782" s="2">
        <v>1.7E-16</v>
      </c>
      <c r="I1782" t="str">
        <f>IF(ISERROR(MATCH(B1782,'Лист 1'!$A$2:$A$207,0)),"no","yes")</f>
        <v>no</v>
      </c>
      <c r="L1782">
        <f>(COUNTIF($I$2:I1782, "no"))/(COUNTIF($I$2:$I$8561, "no"))</f>
        <v>0.19102333931777379</v>
      </c>
      <c r="M1782">
        <f>COUNTIF($I$2:I1782,"yes")/$K$4</f>
        <v>0.89805825242718451</v>
      </c>
    </row>
    <row r="1783" spans="1:13" x14ac:dyDescent="0.35">
      <c r="A1783" t="s">
        <v>4043</v>
      </c>
      <c r="B1783" t="s">
        <v>4044</v>
      </c>
      <c r="C1783">
        <v>194</v>
      </c>
      <c r="D1783">
        <v>960</v>
      </c>
      <c r="E1783">
        <v>1</v>
      </c>
      <c r="F1783">
        <v>1136</v>
      </c>
      <c r="G1783">
        <v>-427</v>
      </c>
      <c r="H1783" s="2">
        <v>1.7E-16</v>
      </c>
      <c r="I1783" t="str">
        <f>IF(ISERROR(MATCH(B1783,'Лист 1'!$A$2:$A$207,0)),"no","yes")</f>
        <v>no</v>
      </c>
      <c r="L1783">
        <f>(COUNTIF($I$2:I1783, "no"))/(COUNTIF($I$2:$I$8561, "no"))</f>
        <v>0.19114302812687015</v>
      </c>
      <c r="M1783">
        <f>COUNTIF($I$2:I1783,"yes")/$K$4</f>
        <v>0.89805825242718451</v>
      </c>
    </row>
    <row r="1784" spans="1:13" x14ac:dyDescent="0.35">
      <c r="A1784" t="s">
        <v>4045</v>
      </c>
      <c r="B1784" t="s">
        <v>4046</v>
      </c>
      <c r="C1784">
        <v>402</v>
      </c>
      <c r="D1784">
        <v>1144</v>
      </c>
      <c r="E1784">
        <v>1</v>
      </c>
      <c r="F1784">
        <v>1136</v>
      </c>
      <c r="G1784">
        <v>-427.2</v>
      </c>
      <c r="H1784" s="2">
        <v>1.7E-16</v>
      </c>
      <c r="I1784" t="str">
        <f>IF(ISERROR(MATCH(B1784,'Лист 1'!$A$2:$A$207,0)),"no","yes")</f>
        <v>no</v>
      </c>
      <c r="L1784">
        <f>(COUNTIF($I$2:I1784, "no"))/(COUNTIF($I$2:$I$8561, "no"))</f>
        <v>0.1912627169359665</v>
      </c>
      <c r="M1784">
        <f>COUNTIF($I$2:I1784,"yes")/$K$4</f>
        <v>0.89805825242718451</v>
      </c>
    </row>
    <row r="1785" spans="1:13" x14ac:dyDescent="0.35">
      <c r="A1785" t="s">
        <v>4047</v>
      </c>
      <c r="B1785" t="s">
        <v>4048</v>
      </c>
      <c r="C1785">
        <v>232</v>
      </c>
      <c r="D1785">
        <v>1160</v>
      </c>
      <c r="E1785">
        <v>1</v>
      </c>
      <c r="F1785">
        <v>1136</v>
      </c>
      <c r="G1785">
        <v>-427.5</v>
      </c>
      <c r="H1785" s="2">
        <v>1.7E-16</v>
      </c>
      <c r="I1785" t="str">
        <f>IF(ISERROR(MATCH(B1785,'Лист 1'!$A$2:$A$207,0)),"no","yes")</f>
        <v>no</v>
      </c>
      <c r="L1785">
        <f>(COUNTIF($I$2:I1785, "no"))/(COUNTIF($I$2:$I$8561, "no"))</f>
        <v>0.19138240574506285</v>
      </c>
      <c r="M1785">
        <f>COUNTIF($I$2:I1785,"yes")/$K$4</f>
        <v>0.89805825242718451</v>
      </c>
    </row>
    <row r="1786" spans="1:13" x14ac:dyDescent="0.35">
      <c r="A1786" t="s">
        <v>4049</v>
      </c>
      <c r="B1786" t="s">
        <v>4050</v>
      </c>
      <c r="C1786">
        <v>420</v>
      </c>
      <c r="D1786">
        <v>1184</v>
      </c>
      <c r="E1786">
        <v>1</v>
      </c>
      <c r="F1786">
        <v>1136</v>
      </c>
      <c r="G1786">
        <v>-427.6</v>
      </c>
      <c r="H1786" s="2">
        <v>1.7999999999999999E-16</v>
      </c>
      <c r="I1786" t="str">
        <f>IF(ISERROR(MATCH(B1786,'Лист 1'!$A$2:$A$207,0)),"no","yes")</f>
        <v>no</v>
      </c>
      <c r="L1786">
        <f>(COUNTIF($I$2:I1786, "no"))/(COUNTIF($I$2:$I$8561, "no"))</f>
        <v>0.19150209455415917</v>
      </c>
      <c r="M1786">
        <f>COUNTIF($I$2:I1786,"yes")/$K$4</f>
        <v>0.89805825242718451</v>
      </c>
    </row>
    <row r="1787" spans="1:13" x14ac:dyDescent="0.35">
      <c r="A1787" t="s">
        <v>4051</v>
      </c>
      <c r="B1787" t="s">
        <v>4052</v>
      </c>
      <c r="C1787">
        <v>420</v>
      </c>
      <c r="D1787">
        <v>1185</v>
      </c>
      <c r="E1787">
        <v>1</v>
      </c>
      <c r="F1787">
        <v>1136</v>
      </c>
      <c r="G1787">
        <v>-427.8</v>
      </c>
      <c r="H1787" s="2">
        <v>1.7999999999999999E-16</v>
      </c>
      <c r="I1787" t="str">
        <f>IF(ISERROR(MATCH(B1787,'Лист 1'!$A$2:$A$207,0)),"no","yes")</f>
        <v>no</v>
      </c>
      <c r="L1787">
        <f>(COUNTIF($I$2:I1787, "no"))/(COUNTIF($I$2:$I$8561, "no"))</f>
        <v>0.19162178336325553</v>
      </c>
      <c r="M1787">
        <f>COUNTIF($I$2:I1787,"yes")/$K$4</f>
        <v>0.89805825242718451</v>
      </c>
    </row>
    <row r="1788" spans="1:13" x14ac:dyDescent="0.35">
      <c r="A1788" t="s">
        <v>4053</v>
      </c>
      <c r="B1788" t="s">
        <v>4054</v>
      </c>
      <c r="C1788">
        <v>185</v>
      </c>
      <c r="D1788">
        <v>935</v>
      </c>
      <c r="E1788">
        <v>1</v>
      </c>
      <c r="F1788">
        <v>1136</v>
      </c>
      <c r="G1788">
        <v>-427.8</v>
      </c>
      <c r="H1788" s="2">
        <v>1.7999999999999999E-16</v>
      </c>
      <c r="I1788" t="str">
        <f>IF(ISERROR(MATCH(B1788,'Лист 1'!$A$2:$A$207,0)),"no","yes")</f>
        <v>no</v>
      </c>
      <c r="L1788">
        <f>(COUNTIF($I$2:I1788, "no"))/(COUNTIF($I$2:$I$8561, "no"))</f>
        <v>0.19174147217235188</v>
      </c>
      <c r="M1788">
        <f>COUNTIF($I$2:I1788,"yes")/$K$4</f>
        <v>0.89805825242718451</v>
      </c>
    </row>
    <row r="1789" spans="1:13" x14ac:dyDescent="0.35">
      <c r="A1789" t="s">
        <v>4055</v>
      </c>
      <c r="B1789" t="s">
        <v>4056</v>
      </c>
      <c r="C1789">
        <v>418</v>
      </c>
      <c r="D1789">
        <v>1186</v>
      </c>
      <c r="E1789">
        <v>1</v>
      </c>
      <c r="F1789">
        <v>1136</v>
      </c>
      <c r="G1789">
        <v>-428.3</v>
      </c>
      <c r="H1789" s="2">
        <v>1.7999999999999999E-16</v>
      </c>
      <c r="I1789" t="str">
        <f>IF(ISERROR(MATCH(B1789,'Лист 1'!$A$2:$A$207,0)),"no","yes")</f>
        <v>no</v>
      </c>
      <c r="L1789">
        <f>(COUNTIF($I$2:I1789, "no"))/(COUNTIF($I$2:$I$8561, "no"))</f>
        <v>0.19186116098144823</v>
      </c>
      <c r="M1789">
        <f>COUNTIF($I$2:I1789,"yes")/$K$4</f>
        <v>0.89805825242718451</v>
      </c>
    </row>
    <row r="1790" spans="1:13" x14ac:dyDescent="0.35">
      <c r="A1790" t="s">
        <v>4057</v>
      </c>
      <c r="B1790" t="s">
        <v>4058</v>
      </c>
      <c r="C1790">
        <v>418</v>
      </c>
      <c r="D1790">
        <v>1186</v>
      </c>
      <c r="E1790">
        <v>1</v>
      </c>
      <c r="F1790">
        <v>1136</v>
      </c>
      <c r="G1790">
        <v>-428.4</v>
      </c>
      <c r="H1790" s="2">
        <v>1.9000000000000001E-16</v>
      </c>
      <c r="I1790" t="str">
        <f>IF(ISERROR(MATCH(B1790,'Лист 1'!$A$2:$A$207,0)),"no","yes")</f>
        <v>no</v>
      </c>
      <c r="L1790">
        <f>(COUNTIF($I$2:I1790, "no"))/(COUNTIF($I$2:$I$8561, "no"))</f>
        <v>0.19198084979054458</v>
      </c>
      <c r="M1790">
        <f>COUNTIF($I$2:I1790,"yes")/$K$4</f>
        <v>0.89805825242718451</v>
      </c>
    </row>
    <row r="1791" spans="1:13" x14ac:dyDescent="0.35">
      <c r="A1791" t="s">
        <v>4059</v>
      </c>
      <c r="B1791" t="s">
        <v>4060</v>
      </c>
      <c r="C1791">
        <v>39</v>
      </c>
      <c r="D1791">
        <v>950</v>
      </c>
      <c r="E1791">
        <v>1</v>
      </c>
      <c r="F1791">
        <v>1136</v>
      </c>
      <c r="G1791">
        <v>-428.6</v>
      </c>
      <c r="H1791" s="2">
        <v>1.9000000000000001E-16</v>
      </c>
      <c r="I1791" t="str">
        <f>IF(ISERROR(MATCH(B1791,'Лист 1'!$A$2:$A$207,0)),"no","yes")</f>
        <v>no</v>
      </c>
      <c r="L1791">
        <f>(COUNTIF($I$2:I1791, "no"))/(COUNTIF($I$2:$I$8561, "no"))</f>
        <v>0.19210053859964094</v>
      </c>
      <c r="M1791">
        <f>COUNTIF($I$2:I1791,"yes")/$K$4</f>
        <v>0.89805825242718451</v>
      </c>
    </row>
    <row r="1792" spans="1:13" x14ac:dyDescent="0.35">
      <c r="A1792" t="s">
        <v>4061</v>
      </c>
      <c r="B1792" t="s">
        <v>4062</v>
      </c>
      <c r="C1792">
        <v>420</v>
      </c>
      <c r="D1792">
        <v>1184</v>
      </c>
      <c r="E1792">
        <v>1</v>
      </c>
      <c r="F1792">
        <v>1136</v>
      </c>
      <c r="G1792">
        <v>-428.7</v>
      </c>
      <c r="H1792" s="2">
        <v>1.9000000000000001E-16</v>
      </c>
      <c r="I1792" t="str">
        <f>IF(ISERROR(MATCH(B1792,'Лист 1'!$A$2:$A$207,0)),"no","yes")</f>
        <v>no</v>
      </c>
      <c r="L1792">
        <f>(COUNTIF($I$2:I1792, "no"))/(COUNTIF($I$2:$I$8561, "no"))</f>
        <v>0.19222022740873729</v>
      </c>
      <c r="M1792">
        <f>COUNTIF($I$2:I1792,"yes")/$K$4</f>
        <v>0.89805825242718451</v>
      </c>
    </row>
    <row r="1793" spans="1:13" x14ac:dyDescent="0.35">
      <c r="A1793" t="s">
        <v>4063</v>
      </c>
      <c r="B1793" t="s">
        <v>4064</v>
      </c>
      <c r="C1793">
        <v>423</v>
      </c>
      <c r="D1793">
        <v>1181</v>
      </c>
      <c r="E1793">
        <v>1</v>
      </c>
      <c r="F1793">
        <v>1136</v>
      </c>
      <c r="G1793">
        <v>-428.8</v>
      </c>
      <c r="H1793" s="2">
        <v>1.9000000000000001E-16</v>
      </c>
      <c r="I1793" t="str">
        <f>IF(ISERROR(MATCH(B1793,'Лист 1'!$A$2:$A$207,0)),"no","yes")</f>
        <v>no</v>
      </c>
      <c r="L1793">
        <f>(COUNTIF($I$2:I1793, "no"))/(COUNTIF($I$2:$I$8561, "no"))</f>
        <v>0.19233991621783364</v>
      </c>
      <c r="M1793">
        <f>COUNTIF($I$2:I1793,"yes")/$K$4</f>
        <v>0.89805825242718451</v>
      </c>
    </row>
    <row r="1794" spans="1:13" x14ac:dyDescent="0.35">
      <c r="A1794" t="s">
        <v>4065</v>
      </c>
      <c r="B1794" t="s">
        <v>4066</v>
      </c>
      <c r="C1794">
        <v>237</v>
      </c>
      <c r="D1794">
        <v>946</v>
      </c>
      <c r="E1794">
        <v>1</v>
      </c>
      <c r="F1794">
        <v>1136</v>
      </c>
      <c r="G1794">
        <v>-428.8</v>
      </c>
      <c r="H1794" s="2">
        <v>1.9000000000000001E-16</v>
      </c>
      <c r="I1794" t="str">
        <f>IF(ISERROR(MATCH(B1794,'Лист 1'!$A$2:$A$207,0)),"no","yes")</f>
        <v>no</v>
      </c>
      <c r="L1794">
        <f>(COUNTIF($I$2:I1794, "no"))/(COUNTIF($I$2:$I$8561, "no"))</f>
        <v>0.19245960502692999</v>
      </c>
      <c r="M1794">
        <f>COUNTIF($I$2:I1794,"yes")/$K$4</f>
        <v>0.89805825242718451</v>
      </c>
    </row>
    <row r="1795" spans="1:13" x14ac:dyDescent="0.35">
      <c r="A1795" t="s">
        <v>4067</v>
      </c>
      <c r="B1795" t="s">
        <v>4068</v>
      </c>
      <c r="C1795">
        <v>185</v>
      </c>
      <c r="D1795">
        <v>935</v>
      </c>
      <c r="E1795">
        <v>1</v>
      </c>
      <c r="F1795">
        <v>1136</v>
      </c>
      <c r="G1795">
        <v>-429</v>
      </c>
      <c r="H1795" s="2">
        <v>1.9000000000000001E-16</v>
      </c>
      <c r="I1795" t="str">
        <f>IF(ISERROR(MATCH(B1795,'Лист 1'!$A$2:$A$207,0)),"no","yes")</f>
        <v>no</v>
      </c>
      <c r="L1795">
        <f>(COUNTIF($I$2:I1795, "no"))/(COUNTIF($I$2:$I$8561, "no"))</f>
        <v>0.19257929383602634</v>
      </c>
      <c r="M1795">
        <f>COUNTIF($I$2:I1795,"yes")/$K$4</f>
        <v>0.89805825242718451</v>
      </c>
    </row>
    <row r="1796" spans="1:13" x14ac:dyDescent="0.35">
      <c r="A1796" t="s">
        <v>4069</v>
      </c>
      <c r="B1796" t="s">
        <v>4070</v>
      </c>
      <c r="C1796">
        <v>16</v>
      </c>
      <c r="D1796">
        <v>766</v>
      </c>
      <c r="E1796">
        <v>1</v>
      </c>
      <c r="F1796">
        <v>1136</v>
      </c>
      <c r="G1796">
        <v>-429</v>
      </c>
      <c r="H1796" s="2">
        <v>1.9000000000000001E-16</v>
      </c>
      <c r="I1796" t="str">
        <f>IF(ISERROR(MATCH(B1796,'Лист 1'!$A$2:$A$207,0)),"no","yes")</f>
        <v>no</v>
      </c>
      <c r="L1796">
        <f>(COUNTIF($I$2:I1796, "no"))/(COUNTIF($I$2:$I$8561, "no"))</f>
        <v>0.19269898264512267</v>
      </c>
      <c r="M1796">
        <f>COUNTIF($I$2:I1796,"yes")/$K$4</f>
        <v>0.89805825242718451</v>
      </c>
    </row>
    <row r="1797" spans="1:13" x14ac:dyDescent="0.35">
      <c r="A1797" t="s">
        <v>4071</v>
      </c>
      <c r="B1797" t="s">
        <v>4072</v>
      </c>
      <c r="C1797">
        <v>143</v>
      </c>
      <c r="D1797">
        <v>900</v>
      </c>
      <c r="E1797">
        <v>1</v>
      </c>
      <c r="F1797">
        <v>1136</v>
      </c>
      <c r="G1797">
        <v>-429</v>
      </c>
      <c r="H1797" s="2">
        <v>1.9000000000000001E-16</v>
      </c>
      <c r="I1797" t="str">
        <f>IF(ISERROR(MATCH(B1797,'Лист 1'!$A$2:$A$207,0)),"no","yes")</f>
        <v>no</v>
      </c>
      <c r="L1797">
        <f>(COUNTIF($I$2:I1797, "no"))/(COUNTIF($I$2:$I$8561, "no"))</f>
        <v>0.19281867145421902</v>
      </c>
      <c r="M1797">
        <f>COUNTIF($I$2:I1797,"yes")/$K$4</f>
        <v>0.89805825242718451</v>
      </c>
    </row>
    <row r="1798" spans="1:13" x14ac:dyDescent="0.35">
      <c r="A1798" t="s">
        <v>4073</v>
      </c>
      <c r="B1798" t="s">
        <v>4074</v>
      </c>
      <c r="C1798">
        <v>163</v>
      </c>
      <c r="D1798">
        <v>935</v>
      </c>
      <c r="E1798">
        <v>1</v>
      </c>
      <c r="F1798">
        <v>1136</v>
      </c>
      <c r="G1798">
        <v>-429.1</v>
      </c>
      <c r="H1798" s="2">
        <v>1.9000000000000001E-16</v>
      </c>
      <c r="I1798" t="str">
        <f>IF(ISERROR(MATCH(B1798,'Лист 1'!$A$2:$A$207,0)),"no","yes")</f>
        <v>no</v>
      </c>
      <c r="L1798">
        <f>(COUNTIF($I$2:I1798, "no"))/(COUNTIF($I$2:$I$8561, "no"))</f>
        <v>0.19293836026331537</v>
      </c>
      <c r="M1798">
        <f>COUNTIF($I$2:I1798,"yes")/$K$4</f>
        <v>0.89805825242718451</v>
      </c>
    </row>
    <row r="1799" spans="1:13" x14ac:dyDescent="0.35">
      <c r="A1799" t="s">
        <v>4075</v>
      </c>
      <c r="B1799" t="s">
        <v>4076</v>
      </c>
      <c r="C1799">
        <v>169</v>
      </c>
      <c r="D1799">
        <v>964</v>
      </c>
      <c r="E1799">
        <v>1</v>
      </c>
      <c r="F1799">
        <v>1136</v>
      </c>
      <c r="G1799">
        <v>-429.1</v>
      </c>
      <c r="H1799" s="2">
        <v>2E-16</v>
      </c>
      <c r="I1799" t="str">
        <f>IF(ISERROR(MATCH(B1799,'Лист 1'!$A$2:$A$207,0)),"no","yes")</f>
        <v>no</v>
      </c>
      <c r="L1799">
        <f>(COUNTIF($I$2:I1799, "no"))/(COUNTIF($I$2:$I$8561, "no"))</f>
        <v>0.19305804907241172</v>
      </c>
      <c r="M1799">
        <f>COUNTIF($I$2:I1799,"yes")/$K$4</f>
        <v>0.89805825242718451</v>
      </c>
    </row>
    <row r="1800" spans="1:13" x14ac:dyDescent="0.35">
      <c r="A1800" t="s">
        <v>4077</v>
      </c>
      <c r="B1800" t="s">
        <v>4078</v>
      </c>
      <c r="C1800">
        <v>163</v>
      </c>
      <c r="D1800">
        <v>935</v>
      </c>
      <c r="E1800">
        <v>1</v>
      </c>
      <c r="F1800">
        <v>1136</v>
      </c>
      <c r="G1800">
        <v>-429.4</v>
      </c>
      <c r="H1800" s="2">
        <v>2E-16</v>
      </c>
      <c r="I1800" t="str">
        <f>IF(ISERROR(MATCH(B1800,'Лист 1'!$A$2:$A$207,0)),"no","yes")</f>
        <v>no</v>
      </c>
      <c r="L1800">
        <f>(COUNTIF($I$2:I1800, "no"))/(COUNTIF($I$2:$I$8561, "no"))</f>
        <v>0.19317773788150808</v>
      </c>
      <c r="M1800">
        <f>COUNTIF($I$2:I1800,"yes")/$K$4</f>
        <v>0.89805825242718451</v>
      </c>
    </row>
    <row r="1801" spans="1:13" x14ac:dyDescent="0.35">
      <c r="A1801" t="s">
        <v>4079</v>
      </c>
      <c r="B1801" t="s">
        <v>4080</v>
      </c>
      <c r="C1801">
        <v>426</v>
      </c>
      <c r="D1801">
        <v>1184</v>
      </c>
      <c r="E1801">
        <v>1</v>
      </c>
      <c r="F1801">
        <v>1136</v>
      </c>
      <c r="G1801">
        <v>-429.6</v>
      </c>
      <c r="H1801" s="2">
        <v>2E-16</v>
      </c>
      <c r="I1801" t="str">
        <f>IF(ISERROR(MATCH(B1801,'Лист 1'!$A$2:$A$207,0)),"no","yes")</f>
        <v>no</v>
      </c>
      <c r="L1801">
        <f>(COUNTIF($I$2:I1801, "no"))/(COUNTIF($I$2:$I$8561, "no"))</f>
        <v>0.19329742669060443</v>
      </c>
      <c r="M1801">
        <f>COUNTIF($I$2:I1801,"yes")/$K$4</f>
        <v>0.89805825242718451</v>
      </c>
    </row>
    <row r="1802" spans="1:13" x14ac:dyDescent="0.35">
      <c r="A1802" t="s">
        <v>4081</v>
      </c>
      <c r="B1802" t="s">
        <v>4082</v>
      </c>
      <c r="C1802">
        <v>163</v>
      </c>
      <c r="D1802">
        <v>935</v>
      </c>
      <c r="E1802">
        <v>1</v>
      </c>
      <c r="F1802">
        <v>1136</v>
      </c>
      <c r="G1802">
        <v>-429.7</v>
      </c>
      <c r="H1802" s="2">
        <v>2E-16</v>
      </c>
      <c r="I1802" t="str">
        <f>IF(ISERROR(MATCH(B1802,'Лист 1'!$A$2:$A$207,0)),"no","yes")</f>
        <v>no</v>
      </c>
      <c r="L1802">
        <f>(COUNTIF($I$2:I1802, "no"))/(COUNTIF($I$2:$I$8561, "no"))</f>
        <v>0.19341711549970078</v>
      </c>
      <c r="M1802">
        <f>COUNTIF($I$2:I1802,"yes")/$K$4</f>
        <v>0.89805825242718451</v>
      </c>
    </row>
    <row r="1803" spans="1:13" x14ac:dyDescent="0.35">
      <c r="A1803" t="s">
        <v>4083</v>
      </c>
      <c r="B1803" t="s">
        <v>4084</v>
      </c>
      <c r="C1803">
        <v>74</v>
      </c>
      <c r="D1803">
        <v>918</v>
      </c>
      <c r="E1803">
        <v>1</v>
      </c>
      <c r="F1803">
        <v>1136</v>
      </c>
      <c r="G1803">
        <v>-430.1</v>
      </c>
      <c r="H1803" s="2">
        <v>2.1000000000000001E-16</v>
      </c>
      <c r="I1803" t="str">
        <f>IF(ISERROR(MATCH(B1803,'Лист 1'!$A$2:$A$207,0)),"no","yes")</f>
        <v>no</v>
      </c>
      <c r="L1803">
        <f>(COUNTIF($I$2:I1803, "no"))/(COUNTIF($I$2:$I$8561, "no"))</f>
        <v>0.19353680430879713</v>
      </c>
      <c r="M1803">
        <f>COUNTIF($I$2:I1803,"yes")/$K$4</f>
        <v>0.89805825242718451</v>
      </c>
    </row>
    <row r="1804" spans="1:13" x14ac:dyDescent="0.35">
      <c r="A1804" t="s">
        <v>4085</v>
      </c>
      <c r="B1804" t="s">
        <v>4086</v>
      </c>
      <c r="C1804">
        <v>256</v>
      </c>
      <c r="D1804">
        <v>1240</v>
      </c>
      <c r="E1804">
        <v>1</v>
      </c>
      <c r="F1804">
        <v>1136</v>
      </c>
      <c r="G1804">
        <v>-430.5</v>
      </c>
      <c r="H1804" s="2">
        <v>2.2E-16</v>
      </c>
      <c r="I1804" t="str">
        <f>IF(ISERROR(MATCH(B1804,'Лист 1'!$A$2:$A$207,0)),"no","yes")</f>
        <v>no</v>
      </c>
      <c r="L1804">
        <f>(COUNTIF($I$2:I1804, "no"))/(COUNTIF($I$2:$I$8561, "no"))</f>
        <v>0.19365649311789349</v>
      </c>
      <c r="M1804">
        <f>COUNTIF($I$2:I1804,"yes")/$K$4</f>
        <v>0.89805825242718451</v>
      </c>
    </row>
    <row r="1805" spans="1:13" x14ac:dyDescent="0.35">
      <c r="A1805" t="s">
        <v>4087</v>
      </c>
      <c r="B1805" t="s">
        <v>4088</v>
      </c>
      <c r="C1805">
        <v>151</v>
      </c>
      <c r="D1805">
        <v>933</v>
      </c>
      <c r="E1805">
        <v>1</v>
      </c>
      <c r="F1805">
        <v>1136</v>
      </c>
      <c r="G1805">
        <v>-430.8</v>
      </c>
      <c r="H1805" s="2">
        <v>2.2E-16</v>
      </c>
      <c r="I1805" t="str">
        <f>IF(ISERROR(MATCH(B1805,'Лист 1'!$A$2:$A$207,0)),"no","yes")</f>
        <v>no</v>
      </c>
      <c r="L1805">
        <f>(COUNTIF($I$2:I1805, "no"))/(COUNTIF($I$2:$I$8561, "no"))</f>
        <v>0.19377618192698984</v>
      </c>
      <c r="M1805">
        <f>COUNTIF($I$2:I1805,"yes")/$K$4</f>
        <v>0.89805825242718451</v>
      </c>
    </row>
    <row r="1806" spans="1:13" x14ac:dyDescent="0.35">
      <c r="A1806" t="s">
        <v>4089</v>
      </c>
      <c r="B1806" t="s">
        <v>4090</v>
      </c>
      <c r="C1806">
        <v>151</v>
      </c>
      <c r="D1806">
        <v>933</v>
      </c>
      <c r="E1806">
        <v>1</v>
      </c>
      <c r="F1806">
        <v>1136</v>
      </c>
      <c r="G1806">
        <v>-430.8</v>
      </c>
      <c r="H1806" s="2">
        <v>2.2E-16</v>
      </c>
      <c r="I1806" t="str">
        <f>IF(ISERROR(MATCH(B1806,'Лист 1'!$A$2:$A$207,0)),"no","yes")</f>
        <v>no</v>
      </c>
      <c r="L1806">
        <f>(COUNTIF($I$2:I1806, "no"))/(COUNTIF($I$2:$I$8561, "no"))</f>
        <v>0.19389587073608616</v>
      </c>
      <c r="M1806">
        <f>COUNTIF($I$2:I1806,"yes")/$K$4</f>
        <v>0.89805825242718451</v>
      </c>
    </row>
    <row r="1807" spans="1:13" x14ac:dyDescent="0.35">
      <c r="A1807" t="s">
        <v>4091</v>
      </c>
      <c r="B1807" t="s">
        <v>4092</v>
      </c>
      <c r="C1807">
        <v>16</v>
      </c>
      <c r="D1807">
        <v>577</v>
      </c>
      <c r="E1807">
        <v>1</v>
      </c>
      <c r="F1807">
        <v>1136</v>
      </c>
      <c r="G1807">
        <v>-431.2</v>
      </c>
      <c r="H1807" s="2">
        <v>2.2999999999999999E-16</v>
      </c>
      <c r="I1807" t="str">
        <f>IF(ISERROR(MATCH(B1807,'Лист 1'!$A$2:$A$207,0)),"no","yes")</f>
        <v>no</v>
      </c>
      <c r="L1807">
        <f>(COUNTIF($I$2:I1807, "no"))/(COUNTIF($I$2:$I$8561, "no"))</f>
        <v>0.19401555954518251</v>
      </c>
      <c r="M1807">
        <f>COUNTIF($I$2:I1807,"yes")/$K$4</f>
        <v>0.89805825242718451</v>
      </c>
    </row>
    <row r="1808" spans="1:13" x14ac:dyDescent="0.35">
      <c r="A1808" t="s">
        <v>4093</v>
      </c>
      <c r="B1808" t="s">
        <v>4094</v>
      </c>
      <c r="C1808">
        <v>163</v>
      </c>
      <c r="D1808">
        <v>938</v>
      </c>
      <c r="E1808">
        <v>1</v>
      </c>
      <c r="F1808">
        <v>1136</v>
      </c>
      <c r="G1808">
        <v>-431.6</v>
      </c>
      <c r="H1808" s="2">
        <v>2.2999999999999999E-16</v>
      </c>
      <c r="I1808" t="str">
        <f>IF(ISERROR(MATCH(B1808,'Лист 1'!$A$2:$A$207,0)),"no","yes")</f>
        <v>no</v>
      </c>
      <c r="L1808">
        <f>(COUNTIF($I$2:I1808, "no"))/(COUNTIF($I$2:$I$8561, "no"))</f>
        <v>0.19413524835427887</v>
      </c>
      <c r="M1808">
        <f>COUNTIF($I$2:I1808,"yes")/$K$4</f>
        <v>0.89805825242718451</v>
      </c>
    </row>
    <row r="1809" spans="1:13" x14ac:dyDescent="0.35">
      <c r="A1809" t="s">
        <v>4095</v>
      </c>
      <c r="B1809" t="s">
        <v>4096</v>
      </c>
      <c r="C1809">
        <v>39</v>
      </c>
      <c r="D1809">
        <v>950</v>
      </c>
      <c r="E1809">
        <v>1</v>
      </c>
      <c r="F1809">
        <v>1136</v>
      </c>
      <c r="G1809">
        <v>-432.1</v>
      </c>
      <c r="H1809" s="2">
        <v>2.4E-16</v>
      </c>
      <c r="I1809" t="str">
        <f>IF(ISERROR(MATCH(B1809,'Лист 1'!$A$2:$A$207,0)),"no","yes")</f>
        <v>no</v>
      </c>
      <c r="L1809">
        <f>(COUNTIF($I$2:I1809, "no"))/(COUNTIF($I$2:$I$8561, "no"))</f>
        <v>0.19425493716337522</v>
      </c>
      <c r="M1809">
        <f>COUNTIF($I$2:I1809,"yes")/$K$4</f>
        <v>0.89805825242718451</v>
      </c>
    </row>
    <row r="1810" spans="1:13" x14ac:dyDescent="0.35">
      <c r="A1810" t="s">
        <v>4097</v>
      </c>
      <c r="B1810" t="s">
        <v>4098</v>
      </c>
      <c r="C1810">
        <v>1</v>
      </c>
      <c r="D1810">
        <v>929</v>
      </c>
      <c r="E1810">
        <v>1</v>
      </c>
      <c r="F1810">
        <v>1136</v>
      </c>
      <c r="G1810">
        <v>-432.2</v>
      </c>
      <c r="H1810" s="2">
        <v>2.4E-16</v>
      </c>
      <c r="I1810" t="str">
        <f>IF(ISERROR(MATCH(B1810,'Лист 1'!$A$2:$A$207,0)),"no","yes")</f>
        <v>no</v>
      </c>
      <c r="L1810">
        <f>(COUNTIF($I$2:I1810, "no"))/(COUNTIF($I$2:$I$8561, "no"))</f>
        <v>0.19437462597247157</v>
      </c>
      <c r="M1810">
        <f>COUNTIF($I$2:I1810,"yes")/$K$4</f>
        <v>0.89805825242718451</v>
      </c>
    </row>
    <row r="1811" spans="1:13" x14ac:dyDescent="0.35">
      <c r="A1811" t="s">
        <v>4099</v>
      </c>
      <c r="B1811" t="s">
        <v>4100</v>
      </c>
      <c r="C1811">
        <v>129</v>
      </c>
      <c r="D1811">
        <v>915</v>
      </c>
      <c r="E1811">
        <v>1</v>
      </c>
      <c r="F1811">
        <v>1136</v>
      </c>
      <c r="G1811">
        <v>-432.3</v>
      </c>
      <c r="H1811" s="2">
        <v>2.4E-16</v>
      </c>
      <c r="I1811" t="str">
        <f>IF(ISERROR(MATCH(B1811,'Лист 1'!$A$2:$A$207,0)),"no","yes")</f>
        <v>no</v>
      </c>
      <c r="L1811">
        <f>(COUNTIF($I$2:I1811, "no"))/(COUNTIF($I$2:$I$8561, "no"))</f>
        <v>0.19449431478156792</v>
      </c>
      <c r="M1811">
        <f>COUNTIF($I$2:I1811,"yes")/$K$4</f>
        <v>0.89805825242718451</v>
      </c>
    </row>
    <row r="1812" spans="1:13" x14ac:dyDescent="0.35">
      <c r="A1812" t="s">
        <v>4101</v>
      </c>
      <c r="B1812" t="s">
        <v>4102</v>
      </c>
      <c r="C1812">
        <v>220</v>
      </c>
      <c r="D1812">
        <v>980</v>
      </c>
      <c r="E1812">
        <v>1</v>
      </c>
      <c r="F1812">
        <v>1136</v>
      </c>
      <c r="G1812">
        <v>-432.4</v>
      </c>
      <c r="H1812" s="2">
        <v>2.4E-16</v>
      </c>
      <c r="I1812" t="str">
        <f>IF(ISERROR(MATCH(B1812,'Лист 1'!$A$2:$A$207,0)),"no","yes")</f>
        <v>no</v>
      </c>
      <c r="L1812">
        <f>(COUNTIF($I$2:I1812, "no"))/(COUNTIF($I$2:$I$8561, "no"))</f>
        <v>0.19461400359066428</v>
      </c>
      <c r="M1812">
        <f>COUNTIF($I$2:I1812,"yes")/$K$4</f>
        <v>0.89805825242718451</v>
      </c>
    </row>
    <row r="1813" spans="1:13" x14ac:dyDescent="0.35">
      <c r="A1813" t="s">
        <v>4103</v>
      </c>
      <c r="B1813" t="s">
        <v>4104</v>
      </c>
      <c r="C1813">
        <v>260</v>
      </c>
      <c r="D1813">
        <v>947</v>
      </c>
      <c r="E1813">
        <v>1</v>
      </c>
      <c r="F1813">
        <v>1136</v>
      </c>
      <c r="G1813">
        <v>-432.5</v>
      </c>
      <c r="H1813" s="2">
        <v>2.5000000000000002E-16</v>
      </c>
      <c r="I1813" t="str">
        <f>IF(ISERROR(MATCH(B1813,'Лист 1'!$A$2:$A$207,0)),"no","yes")</f>
        <v>no</v>
      </c>
      <c r="L1813">
        <f>(COUNTIF($I$2:I1813, "no"))/(COUNTIF($I$2:$I$8561, "no"))</f>
        <v>0.19473369239976063</v>
      </c>
      <c r="M1813">
        <f>COUNTIF($I$2:I1813,"yes")/$K$4</f>
        <v>0.89805825242718451</v>
      </c>
    </row>
    <row r="1814" spans="1:13" x14ac:dyDescent="0.35">
      <c r="A1814" t="s">
        <v>4105</v>
      </c>
      <c r="B1814" t="s">
        <v>4106</v>
      </c>
      <c r="C1814">
        <v>147</v>
      </c>
      <c r="D1814">
        <v>931</v>
      </c>
      <c r="E1814">
        <v>1</v>
      </c>
      <c r="F1814">
        <v>1136</v>
      </c>
      <c r="G1814">
        <v>-432.8</v>
      </c>
      <c r="H1814" s="2">
        <v>2.5000000000000002E-16</v>
      </c>
      <c r="I1814" t="str">
        <f>IF(ISERROR(MATCH(B1814,'Лист 1'!$A$2:$A$207,0)),"no","yes")</f>
        <v>no</v>
      </c>
      <c r="L1814">
        <f>(COUNTIF($I$2:I1814, "no"))/(COUNTIF($I$2:$I$8561, "no"))</f>
        <v>0.19485338120885698</v>
      </c>
      <c r="M1814">
        <f>COUNTIF($I$2:I1814,"yes")/$K$4</f>
        <v>0.89805825242718451</v>
      </c>
    </row>
    <row r="1815" spans="1:13" x14ac:dyDescent="0.35">
      <c r="A1815" t="s">
        <v>4107</v>
      </c>
      <c r="B1815" t="s">
        <v>4108</v>
      </c>
      <c r="C1815">
        <v>1</v>
      </c>
      <c r="D1815">
        <v>961</v>
      </c>
      <c r="E1815">
        <v>1</v>
      </c>
      <c r="F1815">
        <v>1136</v>
      </c>
      <c r="G1815">
        <v>-432.9</v>
      </c>
      <c r="H1815" s="2">
        <v>2.5000000000000002E-16</v>
      </c>
      <c r="I1815" t="str">
        <f>IF(ISERROR(MATCH(B1815,'Лист 1'!$A$2:$A$207,0)),"no","yes")</f>
        <v>no</v>
      </c>
      <c r="L1815">
        <f>(COUNTIF($I$2:I1815, "no"))/(COUNTIF($I$2:$I$8561, "no"))</f>
        <v>0.19497307001795333</v>
      </c>
      <c r="M1815">
        <f>COUNTIF($I$2:I1815,"yes")/$K$4</f>
        <v>0.89805825242718451</v>
      </c>
    </row>
    <row r="1816" spans="1:13" x14ac:dyDescent="0.35">
      <c r="A1816" t="s">
        <v>4109</v>
      </c>
      <c r="B1816" t="s">
        <v>4110</v>
      </c>
      <c r="C1816">
        <v>185</v>
      </c>
      <c r="D1816">
        <v>935</v>
      </c>
      <c r="E1816">
        <v>1</v>
      </c>
      <c r="F1816">
        <v>1136</v>
      </c>
      <c r="G1816">
        <v>-433.1</v>
      </c>
      <c r="H1816" s="2">
        <v>2.5999999999999998E-16</v>
      </c>
      <c r="I1816" t="str">
        <f>IF(ISERROR(MATCH(B1816,'Лист 1'!$A$2:$A$207,0)),"no","yes")</f>
        <v>no</v>
      </c>
      <c r="L1816">
        <f>(COUNTIF($I$2:I1816, "no"))/(COUNTIF($I$2:$I$8561, "no"))</f>
        <v>0.19509275882704968</v>
      </c>
      <c r="M1816">
        <f>COUNTIF($I$2:I1816,"yes")/$K$4</f>
        <v>0.89805825242718451</v>
      </c>
    </row>
    <row r="1817" spans="1:13" x14ac:dyDescent="0.35">
      <c r="A1817" t="s">
        <v>4111</v>
      </c>
      <c r="B1817" t="s">
        <v>4112</v>
      </c>
      <c r="C1817">
        <v>275</v>
      </c>
      <c r="D1817">
        <v>944</v>
      </c>
      <c r="E1817">
        <v>1</v>
      </c>
      <c r="F1817">
        <v>1136</v>
      </c>
      <c r="G1817">
        <v>-433.1</v>
      </c>
      <c r="H1817" s="2">
        <v>2.5999999999999998E-16</v>
      </c>
      <c r="I1817" t="str">
        <f>IF(ISERROR(MATCH(B1817,'Лист 1'!$A$2:$A$207,0)),"no","yes")</f>
        <v>no</v>
      </c>
      <c r="L1817">
        <f>(COUNTIF($I$2:I1817, "no"))/(COUNTIF($I$2:$I$8561, "no"))</f>
        <v>0.19521244763614601</v>
      </c>
      <c r="M1817">
        <f>COUNTIF($I$2:I1817,"yes")/$K$4</f>
        <v>0.89805825242718451</v>
      </c>
    </row>
    <row r="1818" spans="1:13" x14ac:dyDescent="0.35">
      <c r="A1818" t="s">
        <v>4113</v>
      </c>
      <c r="B1818" t="s">
        <v>4114</v>
      </c>
      <c r="C1818">
        <v>401</v>
      </c>
      <c r="D1818">
        <v>1195</v>
      </c>
      <c r="E1818">
        <v>1</v>
      </c>
      <c r="F1818">
        <v>1136</v>
      </c>
      <c r="G1818">
        <v>-433.4</v>
      </c>
      <c r="H1818" s="2">
        <v>2.5999999999999998E-16</v>
      </c>
      <c r="I1818" t="str">
        <f>IF(ISERROR(MATCH(B1818,'Лист 1'!$A$2:$A$207,0)),"no","yes")</f>
        <v>no</v>
      </c>
      <c r="L1818">
        <f>(COUNTIF($I$2:I1818, "no"))/(COUNTIF($I$2:$I$8561, "no"))</f>
        <v>0.19533213644524236</v>
      </c>
      <c r="M1818">
        <f>COUNTIF($I$2:I1818,"yes")/$K$4</f>
        <v>0.89805825242718451</v>
      </c>
    </row>
    <row r="1819" spans="1:13" x14ac:dyDescent="0.35">
      <c r="A1819" t="s">
        <v>4115</v>
      </c>
      <c r="B1819" t="s">
        <v>4116</v>
      </c>
      <c r="C1819">
        <v>143</v>
      </c>
      <c r="D1819">
        <v>900</v>
      </c>
      <c r="E1819">
        <v>1</v>
      </c>
      <c r="F1819">
        <v>1136</v>
      </c>
      <c r="G1819">
        <v>-433.7</v>
      </c>
      <c r="H1819" s="2">
        <v>2.7E-16</v>
      </c>
      <c r="I1819" t="str">
        <f>IF(ISERROR(MATCH(B1819,'Лист 1'!$A$2:$A$207,0)),"no","yes")</f>
        <v>no</v>
      </c>
      <c r="L1819">
        <f>(COUNTIF($I$2:I1819, "no"))/(COUNTIF($I$2:$I$8561, "no"))</f>
        <v>0.19545182525433871</v>
      </c>
      <c r="M1819">
        <f>COUNTIF($I$2:I1819,"yes")/$K$4</f>
        <v>0.89805825242718451</v>
      </c>
    </row>
    <row r="1820" spans="1:13" x14ac:dyDescent="0.35">
      <c r="A1820" t="s">
        <v>4117</v>
      </c>
      <c r="B1820" t="s">
        <v>4118</v>
      </c>
      <c r="C1820">
        <v>408</v>
      </c>
      <c r="D1820">
        <v>1185</v>
      </c>
      <c r="E1820">
        <v>1</v>
      </c>
      <c r="F1820">
        <v>1136</v>
      </c>
      <c r="G1820">
        <v>-433.9</v>
      </c>
      <c r="H1820" s="2">
        <v>2.7E-16</v>
      </c>
      <c r="I1820" t="str">
        <f>IF(ISERROR(MATCH(B1820,'Лист 1'!$A$2:$A$207,0)),"no","yes")</f>
        <v>no</v>
      </c>
      <c r="L1820">
        <f>(COUNTIF($I$2:I1820, "no"))/(COUNTIF($I$2:$I$8561, "no"))</f>
        <v>0.19557151406343506</v>
      </c>
      <c r="M1820">
        <f>COUNTIF($I$2:I1820,"yes")/$K$4</f>
        <v>0.89805825242718451</v>
      </c>
    </row>
    <row r="1821" spans="1:13" x14ac:dyDescent="0.35">
      <c r="A1821" t="s">
        <v>4119</v>
      </c>
      <c r="B1821" t="s">
        <v>4120</v>
      </c>
      <c r="C1821">
        <v>157</v>
      </c>
      <c r="D1821">
        <v>915</v>
      </c>
      <c r="E1821">
        <v>1</v>
      </c>
      <c r="F1821">
        <v>1136</v>
      </c>
      <c r="G1821">
        <v>-434.2</v>
      </c>
      <c r="H1821" s="2">
        <v>2.7E-16</v>
      </c>
      <c r="I1821" t="str">
        <f>IF(ISERROR(MATCH(B1821,'Лист 1'!$A$2:$A$207,0)),"no","yes")</f>
        <v>no</v>
      </c>
      <c r="L1821">
        <f>(COUNTIF($I$2:I1821, "no"))/(COUNTIF($I$2:$I$8561, "no"))</f>
        <v>0.19569120287253142</v>
      </c>
      <c r="M1821">
        <f>COUNTIF($I$2:I1821,"yes")/$K$4</f>
        <v>0.89805825242718451</v>
      </c>
    </row>
    <row r="1822" spans="1:13" x14ac:dyDescent="0.35">
      <c r="A1822" t="s">
        <v>4121</v>
      </c>
      <c r="B1822" t="s">
        <v>4122</v>
      </c>
      <c r="C1822">
        <v>163</v>
      </c>
      <c r="D1822">
        <v>935</v>
      </c>
      <c r="E1822">
        <v>1</v>
      </c>
      <c r="F1822">
        <v>1136</v>
      </c>
      <c r="G1822">
        <v>-434.2</v>
      </c>
      <c r="H1822" s="2">
        <v>2.7E-16</v>
      </c>
      <c r="I1822" t="str">
        <f>IF(ISERROR(MATCH(B1822,'Лист 1'!$A$2:$A$207,0)),"no","yes")</f>
        <v>no</v>
      </c>
      <c r="L1822">
        <f>(COUNTIF($I$2:I1822, "no"))/(COUNTIF($I$2:$I$8561, "no"))</f>
        <v>0.19581089168162777</v>
      </c>
      <c r="M1822">
        <f>COUNTIF($I$2:I1822,"yes")/$K$4</f>
        <v>0.89805825242718451</v>
      </c>
    </row>
    <row r="1823" spans="1:13" x14ac:dyDescent="0.35">
      <c r="A1823" t="s">
        <v>4123</v>
      </c>
      <c r="B1823" t="s">
        <v>4124</v>
      </c>
      <c r="C1823">
        <v>316</v>
      </c>
      <c r="D1823">
        <v>1141</v>
      </c>
      <c r="E1823">
        <v>1</v>
      </c>
      <c r="F1823">
        <v>1136</v>
      </c>
      <c r="G1823">
        <v>-434.2</v>
      </c>
      <c r="H1823" s="2">
        <v>2.8000000000000001E-16</v>
      </c>
      <c r="I1823" t="str">
        <f>IF(ISERROR(MATCH(B1823,'Лист 1'!$A$2:$A$207,0)),"no","yes")</f>
        <v>no</v>
      </c>
      <c r="L1823">
        <f>(COUNTIF($I$2:I1823, "no"))/(COUNTIF($I$2:$I$8561, "no"))</f>
        <v>0.19593058049072412</v>
      </c>
      <c r="M1823">
        <f>COUNTIF($I$2:I1823,"yes")/$K$4</f>
        <v>0.89805825242718451</v>
      </c>
    </row>
    <row r="1824" spans="1:13" x14ac:dyDescent="0.35">
      <c r="A1824" t="s">
        <v>4125</v>
      </c>
      <c r="B1824" t="s">
        <v>4126</v>
      </c>
      <c r="C1824">
        <v>163</v>
      </c>
      <c r="D1824">
        <v>947</v>
      </c>
      <c r="E1824">
        <v>1</v>
      </c>
      <c r="F1824">
        <v>1136</v>
      </c>
      <c r="G1824">
        <v>-434.3</v>
      </c>
      <c r="H1824" s="2">
        <v>2.8000000000000001E-16</v>
      </c>
      <c r="I1824" t="str">
        <f>IF(ISERROR(MATCH(B1824,'Лист 1'!$A$2:$A$207,0)),"no","yes")</f>
        <v>no</v>
      </c>
      <c r="L1824">
        <f>(COUNTIF($I$2:I1824, "no"))/(COUNTIF($I$2:$I$8561, "no"))</f>
        <v>0.19605026929982047</v>
      </c>
      <c r="M1824">
        <f>COUNTIF($I$2:I1824,"yes")/$K$4</f>
        <v>0.89805825242718451</v>
      </c>
    </row>
    <row r="1825" spans="1:13" x14ac:dyDescent="0.35">
      <c r="A1825" t="s">
        <v>4127</v>
      </c>
      <c r="B1825" t="s">
        <v>4128</v>
      </c>
      <c r="C1825">
        <v>120</v>
      </c>
      <c r="D1825">
        <v>944</v>
      </c>
      <c r="E1825">
        <v>1</v>
      </c>
      <c r="F1825">
        <v>1136</v>
      </c>
      <c r="G1825">
        <v>-434.6</v>
      </c>
      <c r="H1825" s="2">
        <v>2.8000000000000001E-16</v>
      </c>
      <c r="I1825" t="str">
        <f>IF(ISERROR(MATCH(B1825,'Лист 1'!$A$2:$A$207,0)),"no","yes")</f>
        <v>no</v>
      </c>
      <c r="L1825">
        <f>(COUNTIF($I$2:I1825, "no"))/(COUNTIF($I$2:$I$8561, "no"))</f>
        <v>0.19616995810891683</v>
      </c>
      <c r="M1825">
        <f>COUNTIF($I$2:I1825,"yes")/$K$4</f>
        <v>0.89805825242718451</v>
      </c>
    </row>
    <row r="1826" spans="1:13" x14ac:dyDescent="0.35">
      <c r="A1826" t="s">
        <v>4129</v>
      </c>
      <c r="B1826" t="s">
        <v>4130</v>
      </c>
      <c r="C1826">
        <v>144</v>
      </c>
      <c r="D1826">
        <v>873</v>
      </c>
      <c r="E1826">
        <v>1</v>
      </c>
      <c r="F1826">
        <v>1136</v>
      </c>
      <c r="G1826">
        <v>-435.2</v>
      </c>
      <c r="H1826" s="2">
        <v>2.8999999999999998E-16</v>
      </c>
      <c r="I1826" t="str">
        <f>IF(ISERROR(MATCH(B1826,'Лист 1'!$A$2:$A$207,0)),"no","yes")</f>
        <v>no</v>
      </c>
      <c r="L1826">
        <f>(COUNTIF($I$2:I1826, "no"))/(COUNTIF($I$2:$I$8561, "no"))</f>
        <v>0.19628964691801318</v>
      </c>
      <c r="M1826">
        <f>COUNTIF($I$2:I1826,"yes")/$K$4</f>
        <v>0.89805825242718451</v>
      </c>
    </row>
    <row r="1827" spans="1:13" x14ac:dyDescent="0.35">
      <c r="A1827" t="s">
        <v>4131</v>
      </c>
      <c r="B1827" t="s">
        <v>4132</v>
      </c>
      <c r="C1827">
        <v>394</v>
      </c>
      <c r="D1827">
        <v>1157</v>
      </c>
      <c r="E1827">
        <v>1</v>
      </c>
      <c r="F1827">
        <v>1136</v>
      </c>
      <c r="G1827">
        <v>-435.4</v>
      </c>
      <c r="H1827" s="2">
        <v>2.9999999999999999E-16</v>
      </c>
      <c r="I1827" t="str">
        <f>IF(ISERROR(MATCH(B1827,'Лист 1'!$A$2:$A$207,0)),"no","yes")</f>
        <v>no</v>
      </c>
      <c r="L1827">
        <f>(COUNTIF($I$2:I1827, "no"))/(COUNTIF($I$2:$I$8561, "no"))</f>
        <v>0.1964093357271095</v>
      </c>
      <c r="M1827">
        <f>COUNTIF($I$2:I1827,"yes")/$K$4</f>
        <v>0.89805825242718451</v>
      </c>
    </row>
    <row r="1828" spans="1:13" x14ac:dyDescent="0.35">
      <c r="A1828" t="s">
        <v>4133</v>
      </c>
      <c r="B1828" t="s">
        <v>4134</v>
      </c>
      <c r="C1828">
        <v>106</v>
      </c>
      <c r="D1828">
        <v>873</v>
      </c>
      <c r="E1828">
        <v>1</v>
      </c>
      <c r="F1828">
        <v>1136</v>
      </c>
      <c r="G1828">
        <v>-435.4</v>
      </c>
      <c r="H1828" s="2">
        <v>2.9999999999999999E-16</v>
      </c>
      <c r="I1828" t="str">
        <f>IF(ISERROR(MATCH(B1828,'Лист 1'!$A$2:$A$207,0)),"no","yes")</f>
        <v>no</v>
      </c>
      <c r="L1828">
        <f>(COUNTIF($I$2:I1828, "no"))/(COUNTIF($I$2:$I$8561, "no"))</f>
        <v>0.19652902453620585</v>
      </c>
      <c r="M1828">
        <f>COUNTIF($I$2:I1828,"yes")/$K$4</f>
        <v>0.89805825242718451</v>
      </c>
    </row>
    <row r="1829" spans="1:13" x14ac:dyDescent="0.35">
      <c r="A1829" t="s">
        <v>4135</v>
      </c>
      <c r="B1829" t="s">
        <v>4136</v>
      </c>
      <c r="C1829">
        <v>385</v>
      </c>
      <c r="D1829">
        <v>1116</v>
      </c>
      <c r="E1829">
        <v>1</v>
      </c>
      <c r="F1829">
        <v>1136</v>
      </c>
      <c r="G1829">
        <v>-435.7</v>
      </c>
      <c r="H1829" s="2">
        <v>3.1000000000000001E-16</v>
      </c>
      <c r="I1829" t="str">
        <f>IF(ISERROR(MATCH(B1829,'Лист 1'!$A$2:$A$207,0)),"no","yes")</f>
        <v>no</v>
      </c>
      <c r="L1829">
        <f>(COUNTIF($I$2:I1829, "no"))/(COUNTIF($I$2:$I$8561, "no"))</f>
        <v>0.19664871334530221</v>
      </c>
      <c r="M1829">
        <f>COUNTIF($I$2:I1829,"yes")/$K$4</f>
        <v>0.89805825242718451</v>
      </c>
    </row>
    <row r="1830" spans="1:13" x14ac:dyDescent="0.35">
      <c r="A1830" t="s">
        <v>4137</v>
      </c>
      <c r="B1830" t="s">
        <v>4138</v>
      </c>
      <c r="C1830">
        <v>237</v>
      </c>
      <c r="D1830">
        <v>932</v>
      </c>
      <c r="E1830">
        <v>1</v>
      </c>
      <c r="F1830">
        <v>1136</v>
      </c>
      <c r="G1830">
        <v>-436</v>
      </c>
      <c r="H1830" s="2">
        <v>3.1000000000000001E-16</v>
      </c>
      <c r="I1830" t="str">
        <f>IF(ISERROR(MATCH(B1830,'Лист 1'!$A$2:$A$207,0)),"no","yes")</f>
        <v>no</v>
      </c>
      <c r="L1830">
        <f>(COUNTIF($I$2:I1830, "no"))/(COUNTIF($I$2:$I$8561, "no"))</f>
        <v>0.19676840215439856</v>
      </c>
      <c r="M1830">
        <f>COUNTIF($I$2:I1830,"yes")/$K$4</f>
        <v>0.89805825242718451</v>
      </c>
    </row>
    <row r="1831" spans="1:13" x14ac:dyDescent="0.35">
      <c r="A1831" t="s">
        <v>4139</v>
      </c>
      <c r="B1831" t="s">
        <v>4140</v>
      </c>
      <c r="C1831">
        <v>257</v>
      </c>
      <c r="D1831">
        <v>1175</v>
      </c>
      <c r="E1831">
        <v>1</v>
      </c>
      <c r="F1831">
        <v>1136</v>
      </c>
      <c r="G1831">
        <v>-436.4</v>
      </c>
      <c r="H1831" s="2">
        <v>3.2000000000000002E-16</v>
      </c>
      <c r="I1831" t="str">
        <f>IF(ISERROR(MATCH(B1831,'Лист 1'!$A$2:$A$207,0)),"no","yes")</f>
        <v>no</v>
      </c>
      <c r="L1831">
        <f>(COUNTIF($I$2:I1831, "no"))/(COUNTIF($I$2:$I$8561, "no"))</f>
        <v>0.19688809096349491</v>
      </c>
      <c r="M1831">
        <f>COUNTIF($I$2:I1831,"yes")/$K$4</f>
        <v>0.89805825242718451</v>
      </c>
    </row>
    <row r="1832" spans="1:13" x14ac:dyDescent="0.35">
      <c r="A1832" t="s">
        <v>4141</v>
      </c>
      <c r="B1832" t="s">
        <v>4142</v>
      </c>
      <c r="C1832">
        <v>252</v>
      </c>
      <c r="D1832">
        <v>1156</v>
      </c>
      <c r="E1832">
        <v>1</v>
      </c>
      <c r="F1832">
        <v>1136</v>
      </c>
      <c r="G1832">
        <v>-437.2</v>
      </c>
      <c r="H1832" s="2">
        <v>3.4E-16</v>
      </c>
      <c r="I1832" t="str">
        <f>IF(ISERROR(MATCH(B1832,'Лист 1'!$A$2:$A$207,0)),"no","yes")</f>
        <v>no</v>
      </c>
      <c r="L1832">
        <f>(COUNTIF($I$2:I1832, "no"))/(COUNTIF($I$2:$I$8561, "no"))</f>
        <v>0.19700777977259126</v>
      </c>
      <c r="M1832">
        <f>COUNTIF($I$2:I1832,"yes")/$K$4</f>
        <v>0.89805825242718451</v>
      </c>
    </row>
    <row r="1833" spans="1:13" x14ac:dyDescent="0.35">
      <c r="A1833" t="s">
        <v>4143</v>
      </c>
      <c r="B1833" t="s">
        <v>4144</v>
      </c>
      <c r="C1833">
        <v>252</v>
      </c>
      <c r="D1833">
        <v>947</v>
      </c>
      <c r="E1833">
        <v>1</v>
      </c>
      <c r="F1833">
        <v>1136</v>
      </c>
      <c r="G1833">
        <v>-437.2</v>
      </c>
      <c r="H1833" s="2">
        <v>3.4E-16</v>
      </c>
      <c r="I1833" t="str">
        <f>IF(ISERROR(MATCH(B1833,'Лист 1'!$A$2:$A$207,0)),"no","yes")</f>
        <v>no</v>
      </c>
      <c r="L1833">
        <f>(COUNTIF($I$2:I1833, "no"))/(COUNTIF($I$2:$I$8561, "no"))</f>
        <v>0.19712746858168761</v>
      </c>
      <c r="M1833">
        <f>COUNTIF($I$2:I1833,"yes")/$K$4</f>
        <v>0.89805825242718451</v>
      </c>
    </row>
    <row r="1834" spans="1:13" x14ac:dyDescent="0.35">
      <c r="A1834" t="s">
        <v>4145</v>
      </c>
      <c r="B1834" t="s">
        <v>4146</v>
      </c>
      <c r="C1834">
        <v>146</v>
      </c>
      <c r="D1834">
        <v>921</v>
      </c>
      <c r="E1834">
        <v>1</v>
      </c>
      <c r="F1834">
        <v>1136</v>
      </c>
      <c r="G1834">
        <v>-437.6</v>
      </c>
      <c r="H1834" s="2">
        <v>3.5000000000000002E-16</v>
      </c>
      <c r="I1834" t="str">
        <f>IF(ISERROR(MATCH(B1834,'Лист 1'!$A$2:$A$207,0)),"no","yes")</f>
        <v>no</v>
      </c>
      <c r="L1834">
        <f>(COUNTIF($I$2:I1834, "no"))/(COUNTIF($I$2:$I$8561, "no"))</f>
        <v>0.19724715739078397</v>
      </c>
      <c r="M1834">
        <f>COUNTIF($I$2:I1834,"yes")/$K$4</f>
        <v>0.89805825242718451</v>
      </c>
    </row>
    <row r="1835" spans="1:13" x14ac:dyDescent="0.35">
      <c r="A1835" t="s">
        <v>4147</v>
      </c>
      <c r="B1835" t="s">
        <v>4148</v>
      </c>
      <c r="C1835">
        <v>155</v>
      </c>
      <c r="D1835">
        <v>933</v>
      </c>
      <c r="E1835">
        <v>1</v>
      </c>
      <c r="F1835">
        <v>1136</v>
      </c>
      <c r="G1835">
        <v>-437.8</v>
      </c>
      <c r="H1835" s="2">
        <v>3.5000000000000002E-16</v>
      </c>
      <c r="I1835" t="str">
        <f>IF(ISERROR(MATCH(B1835,'Лист 1'!$A$2:$A$207,0)),"no","yes")</f>
        <v>no</v>
      </c>
      <c r="L1835">
        <f>(COUNTIF($I$2:I1835, "no"))/(COUNTIF($I$2:$I$8561, "no"))</f>
        <v>0.19736684619988032</v>
      </c>
      <c r="M1835">
        <f>COUNTIF($I$2:I1835,"yes")/$K$4</f>
        <v>0.89805825242718451</v>
      </c>
    </row>
    <row r="1836" spans="1:13" x14ac:dyDescent="0.35">
      <c r="A1836" t="s">
        <v>4149</v>
      </c>
      <c r="B1836" t="s">
        <v>4150</v>
      </c>
      <c r="C1836">
        <v>423</v>
      </c>
      <c r="D1836">
        <v>1181</v>
      </c>
      <c r="E1836">
        <v>1</v>
      </c>
      <c r="F1836">
        <v>1136</v>
      </c>
      <c r="G1836">
        <v>-437.8</v>
      </c>
      <c r="H1836" s="2">
        <v>3.5000000000000002E-16</v>
      </c>
      <c r="I1836" t="str">
        <f>IF(ISERROR(MATCH(B1836,'Лист 1'!$A$2:$A$207,0)),"no","yes")</f>
        <v>no</v>
      </c>
      <c r="L1836">
        <f>(COUNTIF($I$2:I1836, "no"))/(COUNTIF($I$2:$I$8561, "no"))</f>
        <v>0.19748653500897667</v>
      </c>
      <c r="M1836">
        <f>COUNTIF($I$2:I1836,"yes")/$K$4</f>
        <v>0.89805825242718451</v>
      </c>
    </row>
    <row r="1837" spans="1:13" x14ac:dyDescent="0.35">
      <c r="A1837" t="s">
        <v>4151</v>
      </c>
      <c r="B1837" t="s">
        <v>4152</v>
      </c>
      <c r="C1837">
        <v>207</v>
      </c>
      <c r="D1837">
        <v>938</v>
      </c>
      <c r="E1837">
        <v>1</v>
      </c>
      <c r="F1837">
        <v>1136</v>
      </c>
      <c r="G1837">
        <v>-437.8</v>
      </c>
      <c r="H1837" s="2">
        <v>3.5000000000000002E-16</v>
      </c>
      <c r="I1837" t="str">
        <f>IF(ISERROR(MATCH(B1837,'Лист 1'!$A$2:$A$207,0)),"no","yes")</f>
        <v>no</v>
      </c>
      <c r="L1837">
        <f>(COUNTIF($I$2:I1837, "no"))/(COUNTIF($I$2:$I$8561, "no"))</f>
        <v>0.19760622381807302</v>
      </c>
      <c r="M1837">
        <f>COUNTIF($I$2:I1837,"yes")/$K$4</f>
        <v>0.89805825242718451</v>
      </c>
    </row>
    <row r="1838" spans="1:13" x14ac:dyDescent="0.35">
      <c r="A1838" t="s">
        <v>4153</v>
      </c>
      <c r="B1838" t="s">
        <v>4154</v>
      </c>
      <c r="C1838">
        <v>237</v>
      </c>
      <c r="D1838">
        <v>932</v>
      </c>
      <c r="E1838">
        <v>1</v>
      </c>
      <c r="F1838">
        <v>1136</v>
      </c>
      <c r="G1838">
        <v>-437.9</v>
      </c>
      <c r="H1838" s="2">
        <v>3.5000000000000002E-16</v>
      </c>
      <c r="I1838" t="str">
        <f>IF(ISERROR(MATCH(B1838,'Лист 1'!$A$2:$A$207,0)),"no","yes")</f>
        <v>no</v>
      </c>
      <c r="L1838">
        <f>(COUNTIF($I$2:I1838, "no"))/(COUNTIF($I$2:$I$8561, "no"))</f>
        <v>0.19772591262716935</v>
      </c>
      <c r="M1838">
        <f>COUNTIF($I$2:I1838,"yes")/$K$4</f>
        <v>0.89805825242718451</v>
      </c>
    </row>
    <row r="1839" spans="1:13" x14ac:dyDescent="0.35">
      <c r="A1839" t="s">
        <v>4155</v>
      </c>
      <c r="B1839" t="s">
        <v>4156</v>
      </c>
      <c r="C1839">
        <v>420</v>
      </c>
      <c r="D1839">
        <v>1184</v>
      </c>
      <c r="E1839">
        <v>1</v>
      </c>
      <c r="F1839">
        <v>1136</v>
      </c>
      <c r="G1839">
        <v>-438.2</v>
      </c>
      <c r="H1839" s="2">
        <v>3.5999999999999998E-16</v>
      </c>
      <c r="I1839" t="str">
        <f>IF(ISERROR(MATCH(B1839,'Лист 1'!$A$2:$A$207,0)),"no","yes")</f>
        <v>no</v>
      </c>
      <c r="L1839">
        <f>(COUNTIF($I$2:I1839, "no"))/(COUNTIF($I$2:$I$8561, "no"))</f>
        <v>0.1978456014362657</v>
      </c>
      <c r="M1839">
        <f>COUNTIF($I$2:I1839,"yes")/$K$4</f>
        <v>0.89805825242718451</v>
      </c>
    </row>
    <row r="1840" spans="1:13" x14ac:dyDescent="0.35">
      <c r="A1840" t="s">
        <v>4157</v>
      </c>
      <c r="B1840" t="s">
        <v>4158</v>
      </c>
      <c r="C1840">
        <v>160</v>
      </c>
      <c r="D1840">
        <v>933</v>
      </c>
      <c r="E1840">
        <v>1</v>
      </c>
      <c r="F1840">
        <v>1136</v>
      </c>
      <c r="G1840">
        <v>-438.3</v>
      </c>
      <c r="H1840" s="2">
        <v>3.5999999999999998E-16</v>
      </c>
      <c r="I1840" t="str">
        <f>IF(ISERROR(MATCH(B1840,'Лист 1'!$A$2:$A$207,0)),"no","yes")</f>
        <v>no</v>
      </c>
      <c r="L1840">
        <f>(COUNTIF($I$2:I1840, "no"))/(COUNTIF($I$2:$I$8561, "no"))</f>
        <v>0.19796529024536205</v>
      </c>
      <c r="M1840">
        <f>COUNTIF($I$2:I1840,"yes")/$K$4</f>
        <v>0.89805825242718451</v>
      </c>
    </row>
    <row r="1841" spans="1:13" x14ac:dyDescent="0.35">
      <c r="A1841" t="s">
        <v>4159</v>
      </c>
      <c r="B1841" t="s">
        <v>4160</v>
      </c>
      <c r="C1841">
        <v>378</v>
      </c>
      <c r="D1841">
        <v>1189</v>
      </c>
      <c r="E1841">
        <v>1</v>
      </c>
      <c r="F1841">
        <v>1136</v>
      </c>
      <c r="G1841">
        <v>-438.9</v>
      </c>
      <c r="H1841" s="2">
        <v>3.8000000000000001E-16</v>
      </c>
      <c r="I1841" t="str">
        <f>IF(ISERROR(MATCH(B1841,'Лист 1'!$A$2:$A$207,0)),"no","yes")</f>
        <v>no</v>
      </c>
      <c r="L1841">
        <f>(COUNTIF($I$2:I1841, "no"))/(COUNTIF($I$2:$I$8561, "no"))</f>
        <v>0.1980849790544584</v>
      </c>
      <c r="M1841">
        <f>COUNTIF($I$2:I1841,"yes")/$K$4</f>
        <v>0.89805825242718451</v>
      </c>
    </row>
    <row r="1842" spans="1:13" x14ac:dyDescent="0.35">
      <c r="A1842" t="s">
        <v>4161</v>
      </c>
      <c r="B1842" t="s">
        <v>4162</v>
      </c>
      <c r="C1842">
        <v>420</v>
      </c>
      <c r="D1842">
        <v>1184</v>
      </c>
      <c r="E1842">
        <v>1</v>
      </c>
      <c r="F1842">
        <v>1136</v>
      </c>
      <c r="G1842">
        <v>-438.9</v>
      </c>
      <c r="H1842" s="2">
        <v>3.8000000000000001E-16</v>
      </c>
      <c r="I1842" t="str">
        <f>IF(ISERROR(MATCH(B1842,'Лист 1'!$A$2:$A$207,0)),"no","yes")</f>
        <v>no</v>
      </c>
      <c r="L1842">
        <f>(COUNTIF($I$2:I1842, "no"))/(COUNTIF($I$2:$I$8561, "no"))</f>
        <v>0.19820466786355476</v>
      </c>
      <c r="M1842">
        <f>COUNTIF($I$2:I1842,"yes")/$K$4</f>
        <v>0.89805825242718451</v>
      </c>
    </row>
    <row r="1843" spans="1:13" x14ac:dyDescent="0.35">
      <c r="A1843" t="s">
        <v>4163</v>
      </c>
      <c r="B1843" t="s">
        <v>4164</v>
      </c>
      <c r="C1843">
        <v>378</v>
      </c>
      <c r="D1843">
        <v>1186</v>
      </c>
      <c r="E1843">
        <v>1</v>
      </c>
      <c r="F1843">
        <v>1136</v>
      </c>
      <c r="G1843">
        <v>-439</v>
      </c>
      <c r="H1843" s="2">
        <v>3.8000000000000001E-16</v>
      </c>
      <c r="I1843" t="str">
        <f>IF(ISERROR(MATCH(B1843,'Лист 1'!$A$2:$A$207,0)),"no","yes")</f>
        <v>no</v>
      </c>
      <c r="L1843">
        <f>(COUNTIF($I$2:I1843, "no"))/(COUNTIF($I$2:$I$8561, "no"))</f>
        <v>0.19832435667265111</v>
      </c>
      <c r="M1843">
        <f>COUNTIF($I$2:I1843,"yes")/$K$4</f>
        <v>0.89805825242718451</v>
      </c>
    </row>
    <row r="1844" spans="1:13" x14ac:dyDescent="0.35">
      <c r="A1844" t="s">
        <v>4165</v>
      </c>
      <c r="B1844" t="s">
        <v>4166</v>
      </c>
      <c r="C1844">
        <v>181</v>
      </c>
      <c r="D1844">
        <v>967</v>
      </c>
      <c r="E1844">
        <v>1</v>
      </c>
      <c r="F1844">
        <v>1136</v>
      </c>
      <c r="G1844">
        <v>-439.1</v>
      </c>
      <c r="H1844" s="2">
        <v>3.8000000000000001E-16</v>
      </c>
      <c r="I1844" t="str">
        <f>IF(ISERROR(MATCH(B1844,'Лист 1'!$A$2:$A$207,0)),"no","yes")</f>
        <v>no</v>
      </c>
      <c r="L1844">
        <f>(COUNTIF($I$2:I1844, "no"))/(COUNTIF($I$2:$I$8561, "no"))</f>
        <v>0.19844404548174746</v>
      </c>
      <c r="M1844">
        <f>COUNTIF($I$2:I1844,"yes")/$K$4</f>
        <v>0.89805825242718451</v>
      </c>
    </row>
    <row r="1845" spans="1:13" x14ac:dyDescent="0.35">
      <c r="A1845" t="s">
        <v>4167</v>
      </c>
      <c r="B1845" t="s">
        <v>4168</v>
      </c>
      <c r="C1845">
        <v>27</v>
      </c>
      <c r="D1845">
        <v>873</v>
      </c>
      <c r="E1845">
        <v>1</v>
      </c>
      <c r="F1845">
        <v>1136</v>
      </c>
      <c r="G1845">
        <v>-439.3</v>
      </c>
      <c r="H1845" s="2">
        <v>3.8999999999999998E-16</v>
      </c>
      <c r="I1845" t="str">
        <f>IF(ISERROR(MATCH(B1845,'Лист 1'!$A$2:$A$207,0)),"no","yes")</f>
        <v>no</v>
      </c>
      <c r="L1845">
        <f>(COUNTIF($I$2:I1845, "no"))/(COUNTIF($I$2:$I$8561, "no"))</f>
        <v>0.19856373429084381</v>
      </c>
      <c r="M1845">
        <f>COUNTIF($I$2:I1845,"yes")/$K$4</f>
        <v>0.89805825242718451</v>
      </c>
    </row>
    <row r="1846" spans="1:13" x14ac:dyDescent="0.35">
      <c r="A1846" t="s">
        <v>4169</v>
      </c>
      <c r="B1846" t="s">
        <v>4170</v>
      </c>
      <c r="C1846">
        <v>378</v>
      </c>
      <c r="D1846">
        <v>1186</v>
      </c>
      <c r="E1846">
        <v>1</v>
      </c>
      <c r="F1846">
        <v>1136</v>
      </c>
      <c r="G1846">
        <v>-439.5</v>
      </c>
      <c r="H1846" s="2">
        <v>3.8999999999999998E-16</v>
      </c>
      <c r="I1846" t="str">
        <f>IF(ISERROR(MATCH(B1846,'Лист 1'!$A$2:$A$207,0)),"no","yes")</f>
        <v>no</v>
      </c>
      <c r="L1846">
        <f>(COUNTIF($I$2:I1846, "no"))/(COUNTIF($I$2:$I$8561, "no"))</f>
        <v>0.19868342309994017</v>
      </c>
      <c r="M1846">
        <f>COUNTIF($I$2:I1846,"yes")/$K$4</f>
        <v>0.89805825242718451</v>
      </c>
    </row>
    <row r="1847" spans="1:13" x14ac:dyDescent="0.35">
      <c r="A1847" t="s">
        <v>4171</v>
      </c>
      <c r="B1847" t="s">
        <v>4172</v>
      </c>
      <c r="C1847">
        <v>528</v>
      </c>
      <c r="D1847">
        <v>1185</v>
      </c>
      <c r="E1847">
        <v>1</v>
      </c>
      <c r="F1847">
        <v>1136</v>
      </c>
      <c r="G1847">
        <v>-439.6</v>
      </c>
      <c r="H1847" s="2">
        <v>3.9999999999999999E-16</v>
      </c>
      <c r="I1847" t="str">
        <f>IF(ISERROR(MATCH(B1847,'Лист 1'!$A$2:$A$207,0)),"no","yes")</f>
        <v>no</v>
      </c>
      <c r="L1847">
        <f>(COUNTIF($I$2:I1847, "no"))/(COUNTIF($I$2:$I$8561, "no"))</f>
        <v>0.19880311190903652</v>
      </c>
      <c r="M1847">
        <f>COUNTIF($I$2:I1847,"yes")/$K$4</f>
        <v>0.89805825242718451</v>
      </c>
    </row>
    <row r="1848" spans="1:13" x14ac:dyDescent="0.35">
      <c r="A1848" t="s">
        <v>4173</v>
      </c>
      <c r="B1848" t="s">
        <v>4174</v>
      </c>
      <c r="C1848">
        <v>378</v>
      </c>
      <c r="D1848">
        <v>1189</v>
      </c>
      <c r="E1848">
        <v>1</v>
      </c>
      <c r="F1848">
        <v>1136</v>
      </c>
      <c r="G1848">
        <v>-439.8</v>
      </c>
      <c r="H1848" s="2">
        <v>3.9999999999999999E-16</v>
      </c>
      <c r="I1848" t="str">
        <f>IF(ISERROR(MATCH(B1848,'Лист 1'!$A$2:$A$207,0)),"no","yes")</f>
        <v>no</v>
      </c>
      <c r="L1848">
        <f>(COUNTIF($I$2:I1848, "no"))/(COUNTIF($I$2:$I$8561, "no"))</f>
        <v>0.19892280071813284</v>
      </c>
      <c r="M1848">
        <f>COUNTIF($I$2:I1848,"yes")/$K$4</f>
        <v>0.89805825242718451</v>
      </c>
    </row>
    <row r="1849" spans="1:13" x14ac:dyDescent="0.35">
      <c r="A1849" t="s">
        <v>4175</v>
      </c>
      <c r="B1849" t="s">
        <v>4176</v>
      </c>
      <c r="C1849">
        <v>395</v>
      </c>
      <c r="D1849">
        <v>1186</v>
      </c>
      <c r="E1849">
        <v>1</v>
      </c>
      <c r="F1849">
        <v>1136</v>
      </c>
      <c r="G1849">
        <v>-440.1</v>
      </c>
      <c r="H1849" s="2">
        <v>4.1000000000000001E-16</v>
      </c>
      <c r="I1849" t="str">
        <f>IF(ISERROR(MATCH(B1849,'Лист 1'!$A$2:$A$207,0)),"no","yes")</f>
        <v>no</v>
      </c>
      <c r="L1849">
        <f>(COUNTIF($I$2:I1849, "no"))/(COUNTIF($I$2:$I$8561, "no"))</f>
        <v>0.19904248952722919</v>
      </c>
      <c r="M1849">
        <f>COUNTIF($I$2:I1849,"yes")/$K$4</f>
        <v>0.89805825242718451</v>
      </c>
    </row>
    <row r="1850" spans="1:13" x14ac:dyDescent="0.35">
      <c r="A1850" t="s">
        <v>4177</v>
      </c>
      <c r="B1850" t="s">
        <v>4178</v>
      </c>
      <c r="C1850">
        <v>106</v>
      </c>
      <c r="D1850">
        <v>873</v>
      </c>
      <c r="E1850">
        <v>1</v>
      </c>
      <c r="F1850">
        <v>1136</v>
      </c>
      <c r="G1850">
        <v>-440.4</v>
      </c>
      <c r="H1850" s="2">
        <v>4.2000000000000002E-16</v>
      </c>
      <c r="I1850" t="str">
        <f>IF(ISERROR(MATCH(B1850,'Лист 1'!$A$2:$A$207,0)),"no","yes")</f>
        <v>no</v>
      </c>
      <c r="L1850">
        <f>(COUNTIF($I$2:I1850, "no"))/(COUNTIF($I$2:$I$8561, "no"))</f>
        <v>0.19916217833632555</v>
      </c>
      <c r="M1850">
        <f>COUNTIF($I$2:I1850,"yes")/$K$4</f>
        <v>0.89805825242718451</v>
      </c>
    </row>
    <row r="1851" spans="1:13" x14ac:dyDescent="0.35">
      <c r="A1851" t="s">
        <v>4179</v>
      </c>
      <c r="B1851" t="s">
        <v>4180</v>
      </c>
      <c r="C1851">
        <v>383</v>
      </c>
      <c r="D1851">
        <v>1185</v>
      </c>
      <c r="E1851">
        <v>1</v>
      </c>
      <c r="F1851">
        <v>1136</v>
      </c>
      <c r="G1851">
        <v>-440.5</v>
      </c>
      <c r="H1851" s="2">
        <v>4.2000000000000002E-16</v>
      </c>
      <c r="I1851" t="str">
        <f>IF(ISERROR(MATCH(B1851,'Лист 1'!$A$2:$A$207,0)),"no","yes")</f>
        <v>no</v>
      </c>
      <c r="L1851">
        <f>(COUNTIF($I$2:I1851, "no"))/(COUNTIF($I$2:$I$8561, "no"))</f>
        <v>0.1992818671454219</v>
      </c>
      <c r="M1851">
        <f>COUNTIF($I$2:I1851,"yes")/$K$4</f>
        <v>0.89805825242718451</v>
      </c>
    </row>
    <row r="1852" spans="1:13" x14ac:dyDescent="0.35">
      <c r="A1852" t="s">
        <v>4181</v>
      </c>
      <c r="B1852" t="s">
        <v>4182</v>
      </c>
      <c r="C1852">
        <v>141</v>
      </c>
      <c r="D1852">
        <v>918</v>
      </c>
      <c r="E1852">
        <v>1</v>
      </c>
      <c r="F1852">
        <v>1136</v>
      </c>
      <c r="G1852">
        <v>-440.5</v>
      </c>
      <c r="H1852" s="2">
        <v>4.2000000000000002E-16</v>
      </c>
      <c r="I1852" t="str">
        <f>IF(ISERROR(MATCH(B1852,'Лист 1'!$A$2:$A$207,0)),"no","yes")</f>
        <v>no</v>
      </c>
      <c r="L1852">
        <f>(COUNTIF($I$2:I1852, "no"))/(COUNTIF($I$2:$I$8561, "no"))</f>
        <v>0.19940155595451825</v>
      </c>
      <c r="M1852">
        <f>COUNTIF($I$2:I1852,"yes")/$K$4</f>
        <v>0.89805825242718451</v>
      </c>
    </row>
    <row r="1853" spans="1:13" x14ac:dyDescent="0.35">
      <c r="A1853" t="s">
        <v>4183</v>
      </c>
      <c r="B1853" t="s">
        <v>4184</v>
      </c>
      <c r="C1853">
        <v>378</v>
      </c>
      <c r="D1853">
        <v>1189</v>
      </c>
      <c r="E1853">
        <v>1</v>
      </c>
      <c r="F1853">
        <v>1136</v>
      </c>
      <c r="G1853">
        <v>-440.5</v>
      </c>
      <c r="H1853" s="2">
        <v>4.2000000000000002E-16</v>
      </c>
      <c r="I1853" t="str">
        <f>IF(ISERROR(MATCH(B1853,'Лист 1'!$A$2:$A$207,0)),"no","yes")</f>
        <v>no</v>
      </c>
      <c r="L1853">
        <f>(COUNTIF($I$2:I1853, "no"))/(COUNTIF($I$2:$I$8561, "no"))</f>
        <v>0.1995212447636146</v>
      </c>
      <c r="M1853">
        <f>COUNTIF($I$2:I1853,"yes")/$K$4</f>
        <v>0.89805825242718451</v>
      </c>
    </row>
    <row r="1854" spans="1:13" x14ac:dyDescent="0.35">
      <c r="A1854" t="s">
        <v>4185</v>
      </c>
      <c r="B1854" t="s">
        <v>4186</v>
      </c>
      <c r="C1854">
        <v>109</v>
      </c>
      <c r="D1854">
        <v>899</v>
      </c>
      <c r="E1854">
        <v>1</v>
      </c>
      <c r="F1854">
        <v>1136</v>
      </c>
      <c r="G1854">
        <v>-440.6</v>
      </c>
      <c r="H1854" s="2">
        <v>4.2000000000000002E-16</v>
      </c>
      <c r="I1854" t="str">
        <f>IF(ISERROR(MATCH(B1854,'Лист 1'!$A$2:$A$207,0)),"no","yes")</f>
        <v>no</v>
      </c>
      <c r="L1854">
        <f>(COUNTIF($I$2:I1854, "no"))/(COUNTIF($I$2:$I$8561, "no"))</f>
        <v>0.19964093357271095</v>
      </c>
      <c r="M1854">
        <f>COUNTIF($I$2:I1854,"yes")/$K$4</f>
        <v>0.89805825242718451</v>
      </c>
    </row>
    <row r="1855" spans="1:13" x14ac:dyDescent="0.35">
      <c r="A1855" t="s">
        <v>4187</v>
      </c>
      <c r="B1855" t="s">
        <v>4188</v>
      </c>
      <c r="C1855">
        <v>376</v>
      </c>
      <c r="D1855">
        <v>1184</v>
      </c>
      <c r="E1855">
        <v>1</v>
      </c>
      <c r="F1855">
        <v>1136</v>
      </c>
      <c r="G1855">
        <v>-440.6</v>
      </c>
      <c r="H1855" s="2">
        <v>4.2000000000000002E-16</v>
      </c>
      <c r="I1855" t="str">
        <f>IF(ISERROR(MATCH(B1855,'Лист 1'!$A$2:$A$207,0)),"no","yes")</f>
        <v>no</v>
      </c>
      <c r="L1855">
        <f>(COUNTIF($I$2:I1855, "no"))/(COUNTIF($I$2:$I$8561, "no"))</f>
        <v>0.19976062238180731</v>
      </c>
      <c r="M1855">
        <f>COUNTIF($I$2:I1855,"yes")/$K$4</f>
        <v>0.89805825242718451</v>
      </c>
    </row>
    <row r="1856" spans="1:13" x14ac:dyDescent="0.35">
      <c r="A1856" t="s">
        <v>4189</v>
      </c>
      <c r="B1856" t="s">
        <v>4190</v>
      </c>
      <c r="C1856">
        <v>163</v>
      </c>
      <c r="D1856">
        <v>933</v>
      </c>
      <c r="E1856">
        <v>1</v>
      </c>
      <c r="F1856">
        <v>1136</v>
      </c>
      <c r="G1856">
        <v>-440.6</v>
      </c>
      <c r="H1856" s="2">
        <v>4.2000000000000002E-16</v>
      </c>
      <c r="I1856" t="str">
        <f>IF(ISERROR(MATCH(B1856,'Лист 1'!$A$2:$A$207,0)),"no","yes")</f>
        <v>no</v>
      </c>
      <c r="L1856">
        <f>(COUNTIF($I$2:I1856, "no"))/(COUNTIF($I$2:$I$8561, "no"))</f>
        <v>0.19988031119090366</v>
      </c>
      <c r="M1856">
        <f>COUNTIF($I$2:I1856,"yes")/$K$4</f>
        <v>0.89805825242718451</v>
      </c>
    </row>
    <row r="1857" spans="1:13" x14ac:dyDescent="0.35">
      <c r="A1857" t="s">
        <v>4191</v>
      </c>
      <c r="B1857" t="s">
        <v>4192</v>
      </c>
      <c r="C1857">
        <v>466</v>
      </c>
      <c r="D1857">
        <v>1227</v>
      </c>
      <c r="E1857">
        <v>1</v>
      </c>
      <c r="F1857">
        <v>1136</v>
      </c>
      <c r="G1857">
        <v>-440.8</v>
      </c>
      <c r="H1857" s="2">
        <v>4.2999999999999999E-16</v>
      </c>
      <c r="I1857" t="str">
        <f>IF(ISERROR(MATCH(B1857,'Лист 1'!$A$2:$A$207,0)),"no","yes")</f>
        <v>no</v>
      </c>
      <c r="L1857">
        <f>(COUNTIF($I$2:I1857, "no"))/(COUNTIF($I$2:$I$8561, "no"))</f>
        <v>0.2</v>
      </c>
      <c r="M1857">
        <f>COUNTIF($I$2:I1857,"yes")/$K$4</f>
        <v>0.89805825242718451</v>
      </c>
    </row>
    <row r="1858" spans="1:13" x14ac:dyDescent="0.35">
      <c r="A1858" t="s">
        <v>4193</v>
      </c>
      <c r="B1858" t="s">
        <v>4194</v>
      </c>
      <c r="C1858">
        <v>408</v>
      </c>
      <c r="D1858">
        <v>1185</v>
      </c>
      <c r="E1858">
        <v>1</v>
      </c>
      <c r="F1858">
        <v>1136</v>
      </c>
      <c r="G1858">
        <v>-440.8</v>
      </c>
      <c r="H1858" s="2">
        <v>4.2999999999999999E-16</v>
      </c>
      <c r="I1858" t="str">
        <f>IF(ISERROR(MATCH(B1858,'Лист 1'!$A$2:$A$207,0)),"no","yes")</f>
        <v>no</v>
      </c>
      <c r="L1858">
        <f>(COUNTIF($I$2:I1858, "no"))/(COUNTIF($I$2:$I$8561, "no"))</f>
        <v>0.20011968880909636</v>
      </c>
      <c r="M1858">
        <f>COUNTIF($I$2:I1858,"yes")/$K$4</f>
        <v>0.89805825242718451</v>
      </c>
    </row>
    <row r="1859" spans="1:13" x14ac:dyDescent="0.35">
      <c r="A1859" t="s">
        <v>4195</v>
      </c>
      <c r="B1859" t="s">
        <v>4196</v>
      </c>
      <c r="C1859">
        <v>408</v>
      </c>
      <c r="D1859">
        <v>1185</v>
      </c>
      <c r="E1859">
        <v>1</v>
      </c>
      <c r="F1859">
        <v>1136</v>
      </c>
      <c r="G1859">
        <v>-440.8</v>
      </c>
      <c r="H1859" s="2">
        <v>4.2999999999999999E-16</v>
      </c>
      <c r="I1859" t="str">
        <f>IF(ISERROR(MATCH(B1859,'Лист 1'!$A$2:$A$207,0)),"no","yes")</f>
        <v>no</v>
      </c>
      <c r="L1859">
        <f>(COUNTIF($I$2:I1859, "no"))/(COUNTIF($I$2:$I$8561, "no"))</f>
        <v>0.20023937761819269</v>
      </c>
      <c r="M1859">
        <f>COUNTIF($I$2:I1859,"yes")/$K$4</f>
        <v>0.89805825242718451</v>
      </c>
    </row>
    <row r="1860" spans="1:13" x14ac:dyDescent="0.35">
      <c r="A1860" t="s">
        <v>4197</v>
      </c>
      <c r="B1860" t="s">
        <v>547</v>
      </c>
      <c r="C1860">
        <v>25</v>
      </c>
      <c r="D1860">
        <v>706</v>
      </c>
      <c r="E1860">
        <v>1</v>
      </c>
      <c r="F1860">
        <v>1136</v>
      </c>
      <c r="G1860">
        <v>-440.8</v>
      </c>
      <c r="H1860" s="2">
        <v>4.2999999999999999E-16</v>
      </c>
      <c r="I1860" t="str">
        <f>IF(ISERROR(MATCH(B1860,'Лист 1'!$A$2:$A$207,0)),"no","yes")</f>
        <v>yes</v>
      </c>
      <c r="L1860">
        <f>(COUNTIF($I$2:I1860, "no"))/(COUNTIF($I$2:$I$8561, "no"))</f>
        <v>0.20023937761819269</v>
      </c>
      <c r="M1860">
        <f>COUNTIF($I$2:I1860,"yes")/$K$4</f>
        <v>0.90291262135922334</v>
      </c>
    </row>
    <row r="1861" spans="1:13" x14ac:dyDescent="0.35">
      <c r="A1861" t="s">
        <v>4198</v>
      </c>
      <c r="B1861" t="s">
        <v>4199</v>
      </c>
      <c r="C1861">
        <v>378</v>
      </c>
      <c r="D1861">
        <v>1186</v>
      </c>
      <c r="E1861">
        <v>1</v>
      </c>
      <c r="F1861">
        <v>1136</v>
      </c>
      <c r="G1861">
        <v>-441.1</v>
      </c>
      <c r="H1861" s="2">
        <v>4.4E-16</v>
      </c>
      <c r="I1861" t="str">
        <f>IF(ISERROR(MATCH(B1861,'Лист 1'!$A$2:$A$207,0)),"no","yes")</f>
        <v>no</v>
      </c>
      <c r="L1861">
        <f>(COUNTIF($I$2:I1861, "no"))/(COUNTIF($I$2:$I$8561, "no"))</f>
        <v>0.20035906642728904</v>
      </c>
      <c r="M1861">
        <f>COUNTIF($I$2:I1861,"yes")/$K$4</f>
        <v>0.90291262135922334</v>
      </c>
    </row>
    <row r="1862" spans="1:13" x14ac:dyDescent="0.35">
      <c r="A1862" t="s">
        <v>4200</v>
      </c>
      <c r="B1862" t="s">
        <v>4201</v>
      </c>
      <c r="C1862">
        <v>460</v>
      </c>
      <c r="D1862">
        <v>1228</v>
      </c>
      <c r="E1862">
        <v>1</v>
      </c>
      <c r="F1862">
        <v>1136</v>
      </c>
      <c r="G1862">
        <v>-441.3</v>
      </c>
      <c r="H1862" s="2">
        <v>4.4E-16</v>
      </c>
      <c r="I1862" t="str">
        <f>IF(ISERROR(MATCH(B1862,'Лист 1'!$A$2:$A$207,0)),"no","yes")</f>
        <v>no</v>
      </c>
      <c r="L1862">
        <f>(COUNTIF($I$2:I1862, "no"))/(COUNTIF($I$2:$I$8561, "no"))</f>
        <v>0.20047875523638539</v>
      </c>
      <c r="M1862">
        <f>COUNTIF($I$2:I1862,"yes")/$K$4</f>
        <v>0.90291262135922334</v>
      </c>
    </row>
    <row r="1863" spans="1:13" x14ac:dyDescent="0.35">
      <c r="A1863" t="s">
        <v>4202</v>
      </c>
      <c r="B1863" t="s">
        <v>4203</v>
      </c>
      <c r="C1863">
        <v>378</v>
      </c>
      <c r="D1863">
        <v>1189</v>
      </c>
      <c r="E1863">
        <v>1</v>
      </c>
      <c r="F1863">
        <v>1136</v>
      </c>
      <c r="G1863">
        <v>-441.4</v>
      </c>
      <c r="H1863" s="2">
        <v>4.5000000000000002E-16</v>
      </c>
      <c r="I1863" t="str">
        <f>IF(ISERROR(MATCH(B1863,'Лист 1'!$A$2:$A$207,0)),"no","yes")</f>
        <v>no</v>
      </c>
      <c r="L1863">
        <f>(COUNTIF($I$2:I1863, "no"))/(COUNTIF($I$2:$I$8561, "no"))</f>
        <v>0.20059844404548174</v>
      </c>
      <c r="M1863">
        <f>COUNTIF($I$2:I1863,"yes")/$K$4</f>
        <v>0.90291262135922334</v>
      </c>
    </row>
    <row r="1864" spans="1:13" x14ac:dyDescent="0.35">
      <c r="A1864" t="s">
        <v>4204</v>
      </c>
      <c r="B1864" t="s">
        <v>4205</v>
      </c>
      <c r="C1864">
        <v>177</v>
      </c>
      <c r="D1864">
        <v>932</v>
      </c>
      <c r="E1864">
        <v>1</v>
      </c>
      <c r="F1864">
        <v>1136</v>
      </c>
      <c r="G1864">
        <v>-441.5</v>
      </c>
      <c r="H1864" s="2">
        <v>4.5000000000000002E-16</v>
      </c>
      <c r="I1864" t="str">
        <f>IF(ISERROR(MATCH(B1864,'Лист 1'!$A$2:$A$207,0)),"no","yes")</f>
        <v>no</v>
      </c>
      <c r="L1864">
        <f>(COUNTIF($I$2:I1864, "no"))/(COUNTIF($I$2:$I$8561, "no"))</f>
        <v>0.2007181328545781</v>
      </c>
      <c r="M1864">
        <f>COUNTIF($I$2:I1864,"yes")/$K$4</f>
        <v>0.90291262135922334</v>
      </c>
    </row>
    <row r="1865" spans="1:13" x14ac:dyDescent="0.35">
      <c r="A1865" t="s">
        <v>4206</v>
      </c>
      <c r="B1865" t="s">
        <v>4207</v>
      </c>
      <c r="C1865">
        <v>204</v>
      </c>
      <c r="D1865">
        <v>877</v>
      </c>
      <c r="E1865">
        <v>1</v>
      </c>
      <c r="F1865">
        <v>1136</v>
      </c>
      <c r="G1865">
        <v>-441.5</v>
      </c>
      <c r="H1865" s="2">
        <v>4.5000000000000002E-16</v>
      </c>
      <c r="I1865" t="str">
        <f>IF(ISERROR(MATCH(B1865,'Лист 1'!$A$2:$A$207,0)),"no","yes")</f>
        <v>no</v>
      </c>
      <c r="L1865">
        <f>(COUNTIF($I$2:I1865, "no"))/(COUNTIF($I$2:$I$8561, "no"))</f>
        <v>0.20083782166367445</v>
      </c>
      <c r="M1865">
        <f>COUNTIF($I$2:I1865,"yes")/$K$4</f>
        <v>0.90291262135922334</v>
      </c>
    </row>
    <row r="1866" spans="1:13" x14ac:dyDescent="0.35">
      <c r="A1866" t="s">
        <v>4208</v>
      </c>
      <c r="B1866" t="s">
        <v>4209</v>
      </c>
      <c r="C1866">
        <v>115</v>
      </c>
      <c r="D1866">
        <v>873</v>
      </c>
      <c r="E1866">
        <v>1</v>
      </c>
      <c r="F1866">
        <v>1136</v>
      </c>
      <c r="G1866">
        <v>-441.7</v>
      </c>
      <c r="H1866" s="2">
        <v>4.5999999999999998E-16</v>
      </c>
      <c r="I1866" t="str">
        <f>IF(ISERROR(MATCH(B1866,'Лист 1'!$A$2:$A$207,0)),"no","yes")</f>
        <v>no</v>
      </c>
      <c r="L1866">
        <f>(COUNTIF($I$2:I1866, "no"))/(COUNTIF($I$2:$I$8561, "no"))</f>
        <v>0.2009575104727708</v>
      </c>
      <c r="M1866">
        <f>COUNTIF($I$2:I1866,"yes")/$K$4</f>
        <v>0.90291262135922334</v>
      </c>
    </row>
    <row r="1867" spans="1:13" x14ac:dyDescent="0.35">
      <c r="A1867" t="s">
        <v>4210</v>
      </c>
      <c r="B1867" t="s">
        <v>4211</v>
      </c>
      <c r="C1867">
        <v>1</v>
      </c>
      <c r="D1867">
        <v>517</v>
      </c>
      <c r="E1867">
        <v>1</v>
      </c>
      <c r="F1867">
        <v>1136</v>
      </c>
      <c r="G1867">
        <v>-441.7</v>
      </c>
      <c r="H1867" s="2">
        <v>4.5999999999999998E-16</v>
      </c>
      <c r="I1867" t="str">
        <f>IF(ISERROR(MATCH(B1867,'Лист 1'!$A$2:$A$207,0)),"no","yes")</f>
        <v>no</v>
      </c>
      <c r="L1867">
        <f>(COUNTIF($I$2:I1867, "no"))/(COUNTIF($I$2:$I$8561, "no"))</f>
        <v>0.20107719928186715</v>
      </c>
      <c r="M1867">
        <f>COUNTIF($I$2:I1867,"yes")/$K$4</f>
        <v>0.90291262135922334</v>
      </c>
    </row>
    <row r="1868" spans="1:13" x14ac:dyDescent="0.35">
      <c r="A1868" t="s">
        <v>4212</v>
      </c>
      <c r="B1868" t="s">
        <v>4213</v>
      </c>
      <c r="C1868">
        <v>157</v>
      </c>
      <c r="D1868">
        <v>939</v>
      </c>
      <c r="E1868">
        <v>1</v>
      </c>
      <c r="F1868">
        <v>1136</v>
      </c>
      <c r="G1868">
        <v>-441.8</v>
      </c>
      <c r="H1868" s="2">
        <v>4.5999999999999998E-16</v>
      </c>
      <c r="I1868" t="str">
        <f>IF(ISERROR(MATCH(B1868,'Лист 1'!$A$2:$A$207,0)),"no","yes")</f>
        <v>no</v>
      </c>
      <c r="L1868">
        <f>(COUNTIF($I$2:I1868, "no"))/(COUNTIF($I$2:$I$8561, "no"))</f>
        <v>0.2011968880909635</v>
      </c>
      <c r="M1868">
        <f>COUNTIF($I$2:I1868,"yes")/$K$4</f>
        <v>0.90291262135922334</v>
      </c>
    </row>
    <row r="1869" spans="1:13" x14ac:dyDescent="0.35">
      <c r="A1869" t="s">
        <v>4214</v>
      </c>
      <c r="B1869" t="s">
        <v>4215</v>
      </c>
      <c r="C1869">
        <v>4</v>
      </c>
      <c r="D1869">
        <v>653</v>
      </c>
      <c r="E1869">
        <v>1</v>
      </c>
      <c r="F1869">
        <v>1136</v>
      </c>
      <c r="G1869">
        <v>-442</v>
      </c>
      <c r="H1869" s="2">
        <v>4.7000000000000004E-16</v>
      </c>
      <c r="I1869" t="str">
        <f>IF(ISERROR(MATCH(B1869,'Лист 1'!$A$2:$A$207,0)),"no","yes")</f>
        <v>no</v>
      </c>
      <c r="L1869">
        <f>(COUNTIF($I$2:I1869, "no"))/(COUNTIF($I$2:$I$8561, "no"))</f>
        <v>0.20131657690005986</v>
      </c>
      <c r="M1869">
        <f>COUNTIF($I$2:I1869,"yes")/$K$4</f>
        <v>0.90291262135922334</v>
      </c>
    </row>
    <row r="1870" spans="1:13" x14ac:dyDescent="0.35">
      <c r="A1870" t="s">
        <v>4216</v>
      </c>
      <c r="B1870" t="s">
        <v>4217</v>
      </c>
      <c r="C1870">
        <v>44</v>
      </c>
      <c r="D1870">
        <v>936</v>
      </c>
      <c r="E1870">
        <v>1</v>
      </c>
      <c r="F1870">
        <v>1136</v>
      </c>
      <c r="G1870">
        <v>-442.1</v>
      </c>
      <c r="H1870" s="2">
        <v>4.7000000000000004E-16</v>
      </c>
      <c r="I1870" t="str">
        <f>IF(ISERROR(MATCH(B1870,'Лист 1'!$A$2:$A$207,0)),"no","yes")</f>
        <v>no</v>
      </c>
      <c r="L1870">
        <f>(COUNTIF($I$2:I1870, "no"))/(COUNTIF($I$2:$I$8561, "no"))</f>
        <v>0.20143626570915618</v>
      </c>
      <c r="M1870">
        <f>COUNTIF($I$2:I1870,"yes")/$K$4</f>
        <v>0.90291262135922334</v>
      </c>
    </row>
    <row r="1871" spans="1:13" x14ac:dyDescent="0.35">
      <c r="A1871" t="s">
        <v>4218</v>
      </c>
      <c r="B1871" t="s">
        <v>4219</v>
      </c>
      <c r="C1871">
        <v>153</v>
      </c>
      <c r="D1871">
        <v>956</v>
      </c>
      <c r="E1871">
        <v>1</v>
      </c>
      <c r="F1871">
        <v>1136</v>
      </c>
      <c r="G1871">
        <v>-442.1</v>
      </c>
      <c r="H1871" s="2">
        <v>4.7000000000000004E-16</v>
      </c>
      <c r="I1871" t="str">
        <f>IF(ISERROR(MATCH(B1871,'Лист 1'!$A$2:$A$207,0)),"no","yes")</f>
        <v>no</v>
      </c>
      <c r="L1871">
        <f>(COUNTIF($I$2:I1871, "no"))/(COUNTIF($I$2:$I$8561, "no"))</f>
        <v>0.20155595451825253</v>
      </c>
      <c r="M1871">
        <f>COUNTIF($I$2:I1871,"yes")/$K$4</f>
        <v>0.90291262135922334</v>
      </c>
    </row>
    <row r="1872" spans="1:13" x14ac:dyDescent="0.35">
      <c r="A1872" t="s">
        <v>4220</v>
      </c>
      <c r="B1872" t="s">
        <v>4221</v>
      </c>
      <c r="C1872">
        <v>420</v>
      </c>
      <c r="D1872">
        <v>1184</v>
      </c>
      <c r="E1872">
        <v>1</v>
      </c>
      <c r="F1872">
        <v>1136</v>
      </c>
      <c r="G1872">
        <v>-442.4</v>
      </c>
      <c r="H1872" s="2">
        <v>4.8000000000000001E-16</v>
      </c>
      <c r="I1872" t="str">
        <f>IF(ISERROR(MATCH(B1872,'Лист 1'!$A$2:$A$207,0)),"no","yes")</f>
        <v>no</v>
      </c>
      <c r="L1872">
        <f>(COUNTIF($I$2:I1872, "no"))/(COUNTIF($I$2:$I$8561, "no"))</f>
        <v>0.20167564332734889</v>
      </c>
      <c r="M1872">
        <f>COUNTIF($I$2:I1872,"yes")/$K$4</f>
        <v>0.90291262135922334</v>
      </c>
    </row>
    <row r="1873" spans="1:13" x14ac:dyDescent="0.35">
      <c r="A1873" t="s">
        <v>4222</v>
      </c>
      <c r="B1873" t="s">
        <v>4223</v>
      </c>
      <c r="C1873">
        <v>4</v>
      </c>
      <c r="D1873">
        <v>653</v>
      </c>
      <c r="E1873">
        <v>1</v>
      </c>
      <c r="F1873">
        <v>1136</v>
      </c>
      <c r="G1873">
        <v>-442.9</v>
      </c>
      <c r="H1873" s="2">
        <v>5.0000000000000004E-16</v>
      </c>
      <c r="I1873" t="str">
        <f>IF(ISERROR(MATCH(B1873,'Лист 1'!$A$2:$A$207,0)),"no","yes")</f>
        <v>no</v>
      </c>
      <c r="L1873">
        <f>(COUNTIF($I$2:I1873, "no"))/(COUNTIF($I$2:$I$8561, "no"))</f>
        <v>0.20179533213644524</v>
      </c>
      <c r="M1873">
        <f>COUNTIF($I$2:I1873,"yes")/$K$4</f>
        <v>0.90291262135922334</v>
      </c>
    </row>
    <row r="1874" spans="1:13" x14ac:dyDescent="0.35">
      <c r="A1874" t="s">
        <v>4224</v>
      </c>
      <c r="B1874" t="s">
        <v>4225</v>
      </c>
      <c r="C1874">
        <v>378</v>
      </c>
      <c r="D1874">
        <v>1189</v>
      </c>
      <c r="E1874">
        <v>1</v>
      </c>
      <c r="F1874">
        <v>1136</v>
      </c>
      <c r="G1874">
        <v>-443.4</v>
      </c>
      <c r="H1874" s="2">
        <v>5.1E-16</v>
      </c>
      <c r="I1874" t="str">
        <f>IF(ISERROR(MATCH(B1874,'Лист 1'!$A$2:$A$207,0)),"no","yes")</f>
        <v>no</v>
      </c>
      <c r="L1874">
        <f>(COUNTIF($I$2:I1874, "no"))/(COUNTIF($I$2:$I$8561, "no"))</f>
        <v>0.20191502094554159</v>
      </c>
      <c r="M1874">
        <f>COUNTIF($I$2:I1874,"yes")/$K$4</f>
        <v>0.90291262135922334</v>
      </c>
    </row>
    <row r="1875" spans="1:13" x14ac:dyDescent="0.35">
      <c r="A1875" t="s">
        <v>4226</v>
      </c>
      <c r="B1875" t="s">
        <v>4227</v>
      </c>
      <c r="C1875">
        <v>316</v>
      </c>
      <c r="D1875">
        <v>975</v>
      </c>
      <c r="E1875">
        <v>1</v>
      </c>
      <c r="F1875">
        <v>1136</v>
      </c>
      <c r="G1875">
        <v>-444</v>
      </c>
      <c r="H1875" s="2">
        <v>5.3000000000000003E-16</v>
      </c>
      <c r="I1875" t="str">
        <f>IF(ISERROR(MATCH(B1875,'Лист 1'!$A$2:$A$207,0)),"no","yes")</f>
        <v>no</v>
      </c>
      <c r="L1875">
        <f>(COUNTIF($I$2:I1875, "no"))/(COUNTIF($I$2:$I$8561, "no"))</f>
        <v>0.20203470975463794</v>
      </c>
      <c r="M1875">
        <f>COUNTIF($I$2:I1875,"yes")/$K$4</f>
        <v>0.90291262135922334</v>
      </c>
    </row>
    <row r="1876" spans="1:13" x14ac:dyDescent="0.35">
      <c r="A1876" t="s">
        <v>4228</v>
      </c>
      <c r="B1876" t="s">
        <v>4229</v>
      </c>
      <c r="C1876">
        <v>227</v>
      </c>
      <c r="D1876">
        <v>984</v>
      </c>
      <c r="E1876">
        <v>1</v>
      </c>
      <c r="F1876">
        <v>1136</v>
      </c>
      <c r="G1876">
        <v>-444.2</v>
      </c>
      <c r="H1876" s="2">
        <v>5.4E-16</v>
      </c>
      <c r="I1876" t="str">
        <f>IF(ISERROR(MATCH(B1876,'Лист 1'!$A$2:$A$207,0)),"no","yes")</f>
        <v>no</v>
      </c>
      <c r="L1876">
        <f>(COUNTIF($I$2:I1876, "no"))/(COUNTIF($I$2:$I$8561, "no"))</f>
        <v>0.20215439856373429</v>
      </c>
      <c r="M1876">
        <f>COUNTIF($I$2:I1876,"yes")/$K$4</f>
        <v>0.90291262135922334</v>
      </c>
    </row>
    <row r="1877" spans="1:13" x14ac:dyDescent="0.35">
      <c r="A1877" t="s">
        <v>4230</v>
      </c>
      <c r="B1877" t="s">
        <v>4231</v>
      </c>
      <c r="C1877">
        <v>163</v>
      </c>
      <c r="D1877">
        <v>935</v>
      </c>
      <c r="E1877">
        <v>1</v>
      </c>
      <c r="F1877">
        <v>1136</v>
      </c>
      <c r="G1877">
        <v>-444.3</v>
      </c>
      <c r="H1877" s="2">
        <v>5.4E-16</v>
      </c>
      <c r="I1877" t="str">
        <f>IF(ISERROR(MATCH(B1877,'Лист 1'!$A$2:$A$207,0)),"no","yes")</f>
        <v>no</v>
      </c>
      <c r="L1877">
        <f>(COUNTIF($I$2:I1877, "no"))/(COUNTIF($I$2:$I$8561, "no"))</f>
        <v>0.20227408737283065</v>
      </c>
      <c r="M1877">
        <f>COUNTIF($I$2:I1877,"yes")/$K$4</f>
        <v>0.90291262135922334</v>
      </c>
    </row>
    <row r="1878" spans="1:13" x14ac:dyDescent="0.35">
      <c r="A1878" t="s">
        <v>4232</v>
      </c>
      <c r="B1878" t="s">
        <v>4233</v>
      </c>
      <c r="C1878">
        <v>163</v>
      </c>
      <c r="D1878">
        <v>935</v>
      </c>
      <c r="E1878">
        <v>1</v>
      </c>
      <c r="F1878">
        <v>1136</v>
      </c>
      <c r="G1878">
        <v>-444.3</v>
      </c>
      <c r="H1878" s="2">
        <v>5.4E-16</v>
      </c>
      <c r="I1878" t="str">
        <f>IF(ISERROR(MATCH(B1878,'Лист 1'!$A$2:$A$207,0)),"no","yes")</f>
        <v>no</v>
      </c>
      <c r="L1878">
        <f>(COUNTIF($I$2:I1878, "no"))/(COUNTIF($I$2:$I$8561, "no"))</f>
        <v>0.202393776181927</v>
      </c>
      <c r="M1878">
        <f>COUNTIF($I$2:I1878,"yes")/$K$4</f>
        <v>0.90291262135922334</v>
      </c>
    </row>
    <row r="1879" spans="1:13" x14ac:dyDescent="0.35">
      <c r="A1879" t="s">
        <v>4234</v>
      </c>
      <c r="B1879" t="s">
        <v>4235</v>
      </c>
      <c r="C1879">
        <v>248</v>
      </c>
      <c r="D1879">
        <v>1246</v>
      </c>
      <c r="E1879">
        <v>1</v>
      </c>
      <c r="F1879">
        <v>1136</v>
      </c>
      <c r="G1879">
        <v>-444.4</v>
      </c>
      <c r="H1879" s="2">
        <v>5.4999999999999996E-16</v>
      </c>
      <c r="I1879" t="str">
        <f>IF(ISERROR(MATCH(B1879,'Лист 1'!$A$2:$A$207,0)),"no","yes")</f>
        <v>no</v>
      </c>
      <c r="L1879">
        <f>(COUNTIF($I$2:I1879, "no"))/(COUNTIF($I$2:$I$8561, "no"))</f>
        <v>0.20251346499102335</v>
      </c>
      <c r="M1879">
        <f>COUNTIF($I$2:I1879,"yes")/$K$4</f>
        <v>0.90291262135922334</v>
      </c>
    </row>
    <row r="1880" spans="1:13" x14ac:dyDescent="0.35">
      <c r="A1880" t="s">
        <v>4236</v>
      </c>
      <c r="B1880" t="s">
        <v>4237</v>
      </c>
      <c r="C1880">
        <v>248</v>
      </c>
      <c r="D1880">
        <v>1246</v>
      </c>
      <c r="E1880">
        <v>1</v>
      </c>
      <c r="F1880">
        <v>1136</v>
      </c>
      <c r="G1880">
        <v>-444.4</v>
      </c>
      <c r="H1880" s="2">
        <v>5.4999999999999996E-16</v>
      </c>
      <c r="I1880" t="str">
        <f>IF(ISERROR(MATCH(B1880,'Лист 1'!$A$2:$A$207,0)),"no","yes")</f>
        <v>no</v>
      </c>
      <c r="L1880">
        <f>(COUNTIF($I$2:I1880, "no"))/(COUNTIF($I$2:$I$8561, "no"))</f>
        <v>0.20263315380011968</v>
      </c>
      <c r="M1880">
        <f>COUNTIF($I$2:I1880,"yes")/$K$4</f>
        <v>0.90291262135922334</v>
      </c>
    </row>
    <row r="1881" spans="1:13" x14ac:dyDescent="0.35">
      <c r="A1881" t="s">
        <v>4238</v>
      </c>
      <c r="B1881" t="s">
        <v>4239</v>
      </c>
      <c r="C1881">
        <v>180</v>
      </c>
      <c r="D1881">
        <v>932</v>
      </c>
      <c r="E1881">
        <v>1</v>
      </c>
      <c r="F1881">
        <v>1136</v>
      </c>
      <c r="G1881">
        <v>-444.5</v>
      </c>
      <c r="H1881" s="2">
        <v>5.4999999999999996E-16</v>
      </c>
      <c r="I1881" t="str">
        <f>IF(ISERROR(MATCH(B1881,'Лист 1'!$A$2:$A$207,0)),"no","yes")</f>
        <v>no</v>
      </c>
      <c r="L1881">
        <f>(COUNTIF($I$2:I1881, "no"))/(COUNTIF($I$2:$I$8561, "no"))</f>
        <v>0.20275284260921603</v>
      </c>
      <c r="M1881">
        <f>COUNTIF($I$2:I1881,"yes")/$K$4</f>
        <v>0.90291262135922334</v>
      </c>
    </row>
    <row r="1882" spans="1:13" x14ac:dyDescent="0.35">
      <c r="A1882" t="s">
        <v>4240</v>
      </c>
      <c r="B1882" t="s">
        <v>4241</v>
      </c>
      <c r="C1882">
        <v>420</v>
      </c>
      <c r="D1882">
        <v>1184</v>
      </c>
      <c r="E1882">
        <v>1</v>
      </c>
      <c r="F1882">
        <v>1136</v>
      </c>
      <c r="G1882">
        <v>-444.8</v>
      </c>
      <c r="H1882" s="2">
        <v>5.6000000000000003E-16</v>
      </c>
      <c r="I1882" t="str">
        <f>IF(ISERROR(MATCH(B1882,'Лист 1'!$A$2:$A$207,0)),"no","yes")</f>
        <v>no</v>
      </c>
      <c r="L1882">
        <f>(COUNTIF($I$2:I1882, "no"))/(COUNTIF($I$2:$I$8561, "no"))</f>
        <v>0.20287253141831238</v>
      </c>
      <c r="M1882">
        <f>COUNTIF($I$2:I1882,"yes")/$K$4</f>
        <v>0.90291262135922334</v>
      </c>
    </row>
    <row r="1883" spans="1:13" x14ac:dyDescent="0.35">
      <c r="A1883" t="s">
        <v>4242</v>
      </c>
      <c r="B1883" t="s">
        <v>4243</v>
      </c>
      <c r="C1883">
        <v>378</v>
      </c>
      <c r="D1883">
        <v>1189</v>
      </c>
      <c r="E1883">
        <v>1</v>
      </c>
      <c r="F1883">
        <v>1136</v>
      </c>
      <c r="G1883">
        <v>-445</v>
      </c>
      <c r="H1883" s="2">
        <v>5.6999999999999999E-16</v>
      </c>
      <c r="I1883" t="str">
        <f>IF(ISERROR(MATCH(B1883,'Лист 1'!$A$2:$A$207,0)),"no","yes")</f>
        <v>no</v>
      </c>
      <c r="L1883">
        <f>(COUNTIF($I$2:I1883, "no"))/(COUNTIF($I$2:$I$8561, "no"))</f>
        <v>0.20299222022740873</v>
      </c>
      <c r="M1883">
        <f>COUNTIF($I$2:I1883,"yes")/$K$4</f>
        <v>0.90291262135922334</v>
      </c>
    </row>
    <row r="1884" spans="1:13" x14ac:dyDescent="0.35">
      <c r="A1884" t="s">
        <v>4244</v>
      </c>
      <c r="B1884" t="s">
        <v>4245</v>
      </c>
      <c r="C1884">
        <v>1</v>
      </c>
      <c r="D1884">
        <v>641</v>
      </c>
      <c r="E1884">
        <v>1</v>
      </c>
      <c r="F1884">
        <v>1136</v>
      </c>
      <c r="G1884">
        <v>-445</v>
      </c>
      <c r="H1884" s="2">
        <v>5.6999999999999999E-16</v>
      </c>
      <c r="I1884" t="str">
        <f>IF(ISERROR(MATCH(B1884,'Лист 1'!$A$2:$A$207,0)),"no","yes")</f>
        <v>no</v>
      </c>
      <c r="L1884">
        <f>(COUNTIF($I$2:I1884, "no"))/(COUNTIF($I$2:$I$8561, "no"))</f>
        <v>0.20311190903650508</v>
      </c>
      <c r="M1884">
        <f>COUNTIF($I$2:I1884,"yes")/$K$4</f>
        <v>0.90291262135922334</v>
      </c>
    </row>
    <row r="1885" spans="1:13" x14ac:dyDescent="0.35">
      <c r="A1885" t="s">
        <v>4246</v>
      </c>
      <c r="B1885" t="s">
        <v>4247</v>
      </c>
      <c r="C1885">
        <v>146</v>
      </c>
      <c r="D1885">
        <v>930</v>
      </c>
      <c r="E1885">
        <v>1</v>
      </c>
      <c r="F1885">
        <v>1136</v>
      </c>
      <c r="G1885">
        <v>-445.5</v>
      </c>
      <c r="H1885" s="2">
        <v>5.9000000000000002E-16</v>
      </c>
      <c r="I1885" t="str">
        <f>IF(ISERROR(MATCH(B1885,'Лист 1'!$A$2:$A$207,0)),"no","yes")</f>
        <v>no</v>
      </c>
      <c r="L1885">
        <f>(COUNTIF($I$2:I1885, "no"))/(COUNTIF($I$2:$I$8561, "no"))</f>
        <v>0.20323159784560144</v>
      </c>
      <c r="M1885">
        <f>COUNTIF($I$2:I1885,"yes")/$K$4</f>
        <v>0.90291262135922334</v>
      </c>
    </row>
    <row r="1886" spans="1:13" x14ac:dyDescent="0.35">
      <c r="A1886" t="s">
        <v>4248</v>
      </c>
      <c r="B1886" t="s">
        <v>4249</v>
      </c>
      <c r="C1886">
        <v>485</v>
      </c>
      <c r="D1886">
        <v>1297</v>
      </c>
      <c r="E1886">
        <v>1</v>
      </c>
      <c r="F1886">
        <v>1136</v>
      </c>
      <c r="G1886">
        <v>-445.6</v>
      </c>
      <c r="H1886" s="2">
        <v>5.9000000000000002E-16</v>
      </c>
      <c r="I1886" t="str">
        <f>IF(ISERROR(MATCH(B1886,'Лист 1'!$A$2:$A$207,0)),"no","yes")</f>
        <v>no</v>
      </c>
      <c r="L1886">
        <f>(COUNTIF($I$2:I1886, "no"))/(COUNTIF($I$2:$I$8561, "no"))</f>
        <v>0.20335128665469779</v>
      </c>
      <c r="M1886">
        <f>COUNTIF($I$2:I1886,"yes")/$K$4</f>
        <v>0.90291262135922334</v>
      </c>
    </row>
    <row r="1887" spans="1:13" x14ac:dyDescent="0.35">
      <c r="A1887" t="s">
        <v>4250</v>
      </c>
      <c r="B1887" t="s">
        <v>4251</v>
      </c>
      <c r="C1887">
        <v>378</v>
      </c>
      <c r="D1887">
        <v>1189</v>
      </c>
      <c r="E1887">
        <v>1</v>
      </c>
      <c r="F1887">
        <v>1136</v>
      </c>
      <c r="G1887">
        <v>-446.4</v>
      </c>
      <c r="H1887" s="2">
        <v>6.2999999999999998E-16</v>
      </c>
      <c r="I1887" t="str">
        <f>IF(ISERROR(MATCH(B1887,'Лист 1'!$A$2:$A$207,0)),"no","yes")</f>
        <v>no</v>
      </c>
      <c r="L1887">
        <f>(COUNTIF($I$2:I1887, "no"))/(COUNTIF($I$2:$I$8561, "no"))</f>
        <v>0.20347097546379414</v>
      </c>
      <c r="M1887">
        <f>COUNTIF($I$2:I1887,"yes")/$K$4</f>
        <v>0.90291262135922334</v>
      </c>
    </row>
    <row r="1888" spans="1:13" x14ac:dyDescent="0.35">
      <c r="A1888" t="s">
        <v>4252</v>
      </c>
      <c r="B1888" t="s">
        <v>4253</v>
      </c>
      <c r="C1888">
        <v>22</v>
      </c>
      <c r="D1888">
        <v>938</v>
      </c>
      <c r="E1888">
        <v>1</v>
      </c>
      <c r="F1888">
        <v>1136</v>
      </c>
      <c r="G1888">
        <v>-447</v>
      </c>
      <c r="H1888" s="2">
        <v>6.5000000000000001E-16</v>
      </c>
      <c r="I1888" t="str">
        <f>IF(ISERROR(MATCH(B1888,'Лист 1'!$A$2:$A$207,0)),"no","yes")</f>
        <v>no</v>
      </c>
      <c r="L1888">
        <f>(COUNTIF($I$2:I1888, "no"))/(COUNTIF($I$2:$I$8561, "no"))</f>
        <v>0.20359066427289049</v>
      </c>
      <c r="M1888">
        <f>COUNTIF($I$2:I1888,"yes")/$K$4</f>
        <v>0.90291262135922334</v>
      </c>
    </row>
    <row r="1889" spans="1:13" x14ac:dyDescent="0.35">
      <c r="A1889" t="s">
        <v>4254</v>
      </c>
      <c r="B1889" t="s">
        <v>4255</v>
      </c>
      <c r="C1889">
        <v>139</v>
      </c>
      <c r="D1889">
        <v>891</v>
      </c>
      <c r="E1889">
        <v>1</v>
      </c>
      <c r="F1889">
        <v>1136</v>
      </c>
      <c r="G1889">
        <v>-447.1</v>
      </c>
      <c r="H1889" s="2">
        <v>6.5999999999999998E-16</v>
      </c>
      <c r="I1889" t="str">
        <f>IF(ISERROR(MATCH(B1889,'Лист 1'!$A$2:$A$207,0)),"no","yes")</f>
        <v>no</v>
      </c>
      <c r="L1889">
        <f>(COUNTIF($I$2:I1889, "no"))/(COUNTIF($I$2:$I$8561, "no"))</f>
        <v>0.20371035308198684</v>
      </c>
      <c r="M1889">
        <f>COUNTIF($I$2:I1889,"yes")/$K$4</f>
        <v>0.90291262135922334</v>
      </c>
    </row>
    <row r="1890" spans="1:13" x14ac:dyDescent="0.35">
      <c r="A1890" t="s">
        <v>4256</v>
      </c>
      <c r="B1890" t="s">
        <v>4257</v>
      </c>
      <c r="C1890">
        <v>248</v>
      </c>
      <c r="D1890">
        <v>934</v>
      </c>
      <c r="E1890">
        <v>1</v>
      </c>
      <c r="F1890">
        <v>1136</v>
      </c>
      <c r="G1890">
        <v>-447.5</v>
      </c>
      <c r="H1890" s="2">
        <v>6.7000000000000004E-16</v>
      </c>
      <c r="I1890" t="str">
        <f>IF(ISERROR(MATCH(B1890,'Лист 1'!$A$2:$A$207,0)),"no","yes")</f>
        <v>no</v>
      </c>
      <c r="L1890">
        <f>(COUNTIF($I$2:I1890, "no"))/(COUNTIF($I$2:$I$8561, "no"))</f>
        <v>0.2038300418910832</v>
      </c>
      <c r="M1890">
        <f>COUNTIF($I$2:I1890,"yes")/$K$4</f>
        <v>0.90291262135922334</v>
      </c>
    </row>
    <row r="1891" spans="1:13" x14ac:dyDescent="0.35">
      <c r="A1891" t="s">
        <v>4258</v>
      </c>
      <c r="B1891" t="s">
        <v>4259</v>
      </c>
      <c r="C1891">
        <v>236</v>
      </c>
      <c r="D1891">
        <v>938</v>
      </c>
      <c r="E1891">
        <v>1</v>
      </c>
      <c r="F1891">
        <v>1136</v>
      </c>
      <c r="G1891">
        <v>-448.3</v>
      </c>
      <c r="H1891" s="2">
        <v>7.1E-16</v>
      </c>
      <c r="I1891" t="str">
        <f>IF(ISERROR(MATCH(B1891,'Лист 1'!$A$2:$A$207,0)),"no","yes")</f>
        <v>no</v>
      </c>
      <c r="L1891">
        <f>(COUNTIF($I$2:I1891, "no"))/(COUNTIF($I$2:$I$8561, "no"))</f>
        <v>0.20394973070017952</v>
      </c>
      <c r="M1891">
        <f>COUNTIF($I$2:I1891,"yes")/$K$4</f>
        <v>0.90291262135922334</v>
      </c>
    </row>
    <row r="1892" spans="1:13" x14ac:dyDescent="0.35">
      <c r="A1892" t="s">
        <v>4260</v>
      </c>
      <c r="B1892" t="s">
        <v>4261</v>
      </c>
      <c r="C1892">
        <v>106</v>
      </c>
      <c r="D1892">
        <v>873</v>
      </c>
      <c r="E1892">
        <v>1</v>
      </c>
      <c r="F1892">
        <v>1136</v>
      </c>
      <c r="G1892">
        <v>-448.5</v>
      </c>
      <c r="H1892" s="2">
        <v>7.1999999999999997E-16</v>
      </c>
      <c r="I1892" t="str">
        <f>IF(ISERROR(MATCH(B1892,'Лист 1'!$A$2:$A$207,0)),"no","yes")</f>
        <v>no</v>
      </c>
      <c r="L1892">
        <f>(COUNTIF($I$2:I1892, "no"))/(COUNTIF($I$2:$I$8561, "no"))</f>
        <v>0.20406941950927587</v>
      </c>
      <c r="M1892">
        <f>COUNTIF($I$2:I1892,"yes")/$K$4</f>
        <v>0.90291262135922334</v>
      </c>
    </row>
    <row r="1893" spans="1:13" x14ac:dyDescent="0.35">
      <c r="A1893" t="s">
        <v>4262</v>
      </c>
      <c r="B1893" t="s">
        <v>4263</v>
      </c>
      <c r="C1893">
        <v>1</v>
      </c>
      <c r="D1893">
        <v>613</v>
      </c>
      <c r="E1893">
        <v>1</v>
      </c>
      <c r="F1893">
        <v>1136</v>
      </c>
      <c r="G1893">
        <v>-449</v>
      </c>
      <c r="H1893" s="2">
        <v>7.4999999999999996E-16</v>
      </c>
      <c r="I1893" t="str">
        <f>IF(ISERROR(MATCH(B1893,'Лист 1'!$A$2:$A$207,0)),"no","yes")</f>
        <v>no</v>
      </c>
      <c r="L1893">
        <f>(COUNTIF($I$2:I1893, "no"))/(COUNTIF($I$2:$I$8561, "no"))</f>
        <v>0.20418910831837223</v>
      </c>
      <c r="M1893">
        <f>COUNTIF($I$2:I1893,"yes")/$K$4</f>
        <v>0.90291262135922334</v>
      </c>
    </row>
    <row r="1894" spans="1:13" x14ac:dyDescent="0.35">
      <c r="A1894" t="s">
        <v>4264</v>
      </c>
      <c r="B1894" t="s">
        <v>4265</v>
      </c>
      <c r="C1894">
        <v>139</v>
      </c>
      <c r="D1894">
        <v>890</v>
      </c>
      <c r="E1894">
        <v>1</v>
      </c>
      <c r="F1894">
        <v>1136</v>
      </c>
      <c r="G1894">
        <v>-449.5</v>
      </c>
      <c r="H1894" s="2">
        <v>7.6999999999999999E-16</v>
      </c>
      <c r="I1894" t="str">
        <f>IF(ISERROR(MATCH(B1894,'Лист 1'!$A$2:$A$207,0)),"no","yes")</f>
        <v>no</v>
      </c>
      <c r="L1894">
        <f>(COUNTIF($I$2:I1894, "no"))/(COUNTIF($I$2:$I$8561, "no"))</f>
        <v>0.20430879712746858</v>
      </c>
      <c r="M1894">
        <f>COUNTIF($I$2:I1894,"yes")/$K$4</f>
        <v>0.90291262135922334</v>
      </c>
    </row>
    <row r="1895" spans="1:13" x14ac:dyDescent="0.35">
      <c r="A1895" t="s">
        <v>4266</v>
      </c>
      <c r="B1895" t="s">
        <v>4267</v>
      </c>
      <c r="C1895">
        <v>166</v>
      </c>
      <c r="D1895">
        <v>938</v>
      </c>
      <c r="E1895">
        <v>1</v>
      </c>
      <c r="F1895">
        <v>1136</v>
      </c>
      <c r="G1895">
        <v>-449.9</v>
      </c>
      <c r="H1895" s="2">
        <v>7.9000000000000002E-16</v>
      </c>
      <c r="I1895" t="str">
        <f>IF(ISERROR(MATCH(B1895,'Лист 1'!$A$2:$A$207,0)),"no","yes")</f>
        <v>no</v>
      </c>
      <c r="L1895">
        <f>(COUNTIF($I$2:I1895, "no"))/(COUNTIF($I$2:$I$8561, "no"))</f>
        <v>0.20442848593656493</v>
      </c>
      <c r="M1895">
        <f>COUNTIF($I$2:I1895,"yes")/$K$4</f>
        <v>0.90291262135922334</v>
      </c>
    </row>
    <row r="1896" spans="1:13" x14ac:dyDescent="0.35">
      <c r="A1896" t="s">
        <v>4268</v>
      </c>
      <c r="B1896" t="s">
        <v>4269</v>
      </c>
      <c r="C1896">
        <v>242</v>
      </c>
      <c r="D1896">
        <v>953</v>
      </c>
      <c r="E1896">
        <v>1</v>
      </c>
      <c r="F1896">
        <v>1136</v>
      </c>
      <c r="G1896">
        <v>-450.2</v>
      </c>
      <c r="H1896" s="2">
        <v>8.1000000000000005E-16</v>
      </c>
      <c r="I1896" t="str">
        <f>IF(ISERROR(MATCH(B1896,'Лист 1'!$A$2:$A$207,0)),"no","yes")</f>
        <v>no</v>
      </c>
      <c r="L1896">
        <f>(COUNTIF($I$2:I1896, "no"))/(COUNTIF($I$2:$I$8561, "no"))</f>
        <v>0.20454817474566128</v>
      </c>
      <c r="M1896">
        <f>COUNTIF($I$2:I1896,"yes")/$K$4</f>
        <v>0.90291262135922334</v>
      </c>
    </row>
    <row r="1897" spans="1:13" x14ac:dyDescent="0.35">
      <c r="A1897" t="s">
        <v>4270</v>
      </c>
      <c r="B1897" t="s">
        <v>4271</v>
      </c>
      <c r="C1897">
        <v>418</v>
      </c>
      <c r="D1897">
        <v>1185</v>
      </c>
      <c r="E1897">
        <v>1</v>
      </c>
      <c r="F1897">
        <v>1136</v>
      </c>
      <c r="G1897">
        <v>-450.3</v>
      </c>
      <c r="H1897" s="2">
        <v>8.2000000000000001E-16</v>
      </c>
      <c r="I1897" t="str">
        <f>IF(ISERROR(MATCH(B1897,'Лист 1'!$A$2:$A$207,0)),"no","yes")</f>
        <v>no</v>
      </c>
      <c r="L1897">
        <f>(COUNTIF($I$2:I1897, "no"))/(COUNTIF($I$2:$I$8561, "no"))</f>
        <v>0.20466786355475763</v>
      </c>
      <c r="M1897">
        <f>COUNTIF($I$2:I1897,"yes")/$K$4</f>
        <v>0.90291262135922334</v>
      </c>
    </row>
    <row r="1898" spans="1:13" x14ac:dyDescent="0.35">
      <c r="A1898" t="s">
        <v>4272</v>
      </c>
      <c r="B1898" t="s">
        <v>4273</v>
      </c>
      <c r="C1898">
        <v>187</v>
      </c>
      <c r="D1898">
        <v>933</v>
      </c>
      <c r="E1898">
        <v>1</v>
      </c>
      <c r="F1898">
        <v>1136</v>
      </c>
      <c r="G1898">
        <v>-451.1</v>
      </c>
      <c r="H1898" s="2">
        <v>8.5999999999999997E-16</v>
      </c>
      <c r="I1898" t="str">
        <f>IF(ISERROR(MATCH(B1898,'Лист 1'!$A$2:$A$207,0)),"no","yes")</f>
        <v>no</v>
      </c>
      <c r="L1898">
        <f>(COUNTIF($I$2:I1898, "no"))/(COUNTIF($I$2:$I$8561, "no"))</f>
        <v>0.20478755236385399</v>
      </c>
      <c r="M1898">
        <f>COUNTIF($I$2:I1898,"yes")/$K$4</f>
        <v>0.90291262135922334</v>
      </c>
    </row>
    <row r="1899" spans="1:13" x14ac:dyDescent="0.35">
      <c r="A1899" t="s">
        <v>4274</v>
      </c>
      <c r="B1899" t="s">
        <v>4275</v>
      </c>
      <c r="C1899">
        <v>183</v>
      </c>
      <c r="D1899">
        <v>912</v>
      </c>
      <c r="E1899">
        <v>1</v>
      </c>
      <c r="F1899">
        <v>1136</v>
      </c>
      <c r="G1899">
        <v>-451.3</v>
      </c>
      <c r="H1899" s="2">
        <v>8.7000000000000004E-16</v>
      </c>
      <c r="I1899" t="str">
        <f>IF(ISERROR(MATCH(B1899,'Лист 1'!$A$2:$A$207,0)),"no","yes")</f>
        <v>no</v>
      </c>
      <c r="L1899">
        <f>(COUNTIF($I$2:I1899, "no"))/(COUNTIF($I$2:$I$8561, "no"))</f>
        <v>0.20490724117295034</v>
      </c>
      <c r="M1899">
        <f>COUNTIF($I$2:I1899,"yes")/$K$4</f>
        <v>0.90291262135922334</v>
      </c>
    </row>
    <row r="1900" spans="1:13" x14ac:dyDescent="0.35">
      <c r="A1900" t="s">
        <v>4276</v>
      </c>
      <c r="B1900" t="s">
        <v>4277</v>
      </c>
      <c r="C1900">
        <v>256</v>
      </c>
      <c r="D1900">
        <v>956</v>
      </c>
      <c r="E1900">
        <v>1</v>
      </c>
      <c r="F1900">
        <v>1136</v>
      </c>
      <c r="G1900">
        <v>-451.4</v>
      </c>
      <c r="H1900" s="2">
        <v>8.8E-16</v>
      </c>
      <c r="I1900" t="str">
        <f>IF(ISERROR(MATCH(B1900,'Лист 1'!$A$2:$A$207,0)),"no","yes")</f>
        <v>no</v>
      </c>
      <c r="L1900">
        <f>(COUNTIF($I$2:I1900, "no"))/(COUNTIF($I$2:$I$8561, "no"))</f>
        <v>0.20502692998204669</v>
      </c>
      <c r="M1900">
        <f>COUNTIF($I$2:I1900,"yes")/$K$4</f>
        <v>0.90291262135922334</v>
      </c>
    </row>
    <row r="1901" spans="1:13" x14ac:dyDescent="0.35">
      <c r="A1901" t="s">
        <v>4278</v>
      </c>
      <c r="B1901" t="s">
        <v>4279</v>
      </c>
      <c r="C1901">
        <v>201</v>
      </c>
      <c r="D1901">
        <v>904</v>
      </c>
      <c r="E1901">
        <v>1</v>
      </c>
      <c r="F1901">
        <v>1136</v>
      </c>
      <c r="G1901">
        <v>-451.5</v>
      </c>
      <c r="H1901" s="2">
        <v>8.8E-16</v>
      </c>
      <c r="I1901" t="str">
        <f>IF(ISERROR(MATCH(B1901,'Лист 1'!$A$2:$A$207,0)),"no","yes")</f>
        <v>no</v>
      </c>
      <c r="L1901">
        <f>(COUNTIF($I$2:I1901, "no"))/(COUNTIF($I$2:$I$8561, "no"))</f>
        <v>0.20514661879114302</v>
      </c>
      <c r="M1901">
        <f>COUNTIF($I$2:I1901,"yes")/$K$4</f>
        <v>0.90291262135922334</v>
      </c>
    </row>
    <row r="1902" spans="1:13" x14ac:dyDescent="0.35">
      <c r="A1902" t="s">
        <v>4280</v>
      </c>
      <c r="B1902" t="s">
        <v>4281</v>
      </c>
      <c r="C1902">
        <v>179</v>
      </c>
      <c r="D1902">
        <v>878</v>
      </c>
      <c r="E1902">
        <v>1</v>
      </c>
      <c r="F1902">
        <v>1136</v>
      </c>
      <c r="G1902">
        <v>-451.6</v>
      </c>
      <c r="H1902" s="2">
        <v>8.9000000000000007E-16</v>
      </c>
      <c r="I1902" t="str">
        <f>IF(ISERROR(MATCH(B1902,'Лист 1'!$A$2:$A$207,0)),"no","yes")</f>
        <v>no</v>
      </c>
      <c r="L1902">
        <f>(COUNTIF($I$2:I1902, "no"))/(COUNTIF($I$2:$I$8561, "no"))</f>
        <v>0.20526630760023937</v>
      </c>
      <c r="M1902">
        <f>COUNTIF($I$2:I1902,"yes")/$K$4</f>
        <v>0.90291262135922334</v>
      </c>
    </row>
    <row r="1903" spans="1:13" x14ac:dyDescent="0.35">
      <c r="A1903" t="s">
        <v>4282</v>
      </c>
      <c r="B1903" t="s">
        <v>4283</v>
      </c>
      <c r="C1903">
        <v>243</v>
      </c>
      <c r="D1903">
        <v>985</v>
      </c>
      <c r="E1903">
        <v>1</v>
      </c>
      <c r="F1903">
        <v>1136</v>
      </c>
      <c r="G1903">
        <v>-451.7</v>
      </c>
      <c r="H1903" s="2">
        <v>9.0000000000000003E-16</v>
      </c>
      <c r="I1903" t="str">
        <f>IF(ISERROR(MATCH(B1903,'Лист 1'!$A$2:$A$207,0)),"no","yes")</f>
        <v>no</v>
      </c>
      <c r="L1903">
        <f>(COUNTIF($I$2:I1903, "no"))/(COUNTIF($I$2:$I$8561, "no"))</f>
        <v>0.20538599640933572</v>
      </c>
      <c r="M1903">
        <f>COUNTIF($I$2:I1903,"yes")/$K$4</f>
        <v>0.90291262135922334</v>
      </c>
    </row>
    <row r="1904" spans="1:13" x14ac:dyDescent="0.35">
      <c r="A1904" t="s">
        <v>4284</v>
      </c>
      <c r="B1904" t="s">
        <v>4285</v>
      </c>
      <c r="C1904">
        <v>386</v>
      </c>
      <c r="D1904">
        <v>1186</v>
      </c>
      <c r="E1904">
        <v>1</v>
      </c>
      <c r="F1904">
        <v>1136</v>
      </c>
      <c r="G1904">
        <v>-451.8</v>
      </c>
      <c r="H1904" s="2">
        <v>9.0000000000000003E-16</v>
      </c>
      <c r="I1904" t="str">
        <f>IF(ISERROR(MATCH(B1904,'Лист 1'!$A$2:$A$207,0)),"no","yes")</f>
        <v>no</v>
      </c>
      <c r="L1904">
        <f>(COUNTIF($I$2:I1904, "no"))/(COUNTIF($I$2:$I$8561, "no"))</f>
        <v>0.20550568521843207</v>
      </c>
      <c r="M1904">
        <f>COUNTIF($I$2:I1904,"yes")/$K$4</f>
        <v>0.90291262135922334</v>
      </c>
    </row>
    <row r="1905" spans="1:13" x14ac:dyDescent="0.35">
      <c r="A1905" t="s">
        <v>4286</v>
      </c>
      <c r="B1905" t="s">
        <v>4287</v>
      </c>
      <c r="C1905">
        <v>166</v>
      </c>
      <c r="D1905">
        <v>940</v>
      </c>
      <c r="E1905">
        <v>1</v>
      </c>
      <c r="F1905">
        <v>1136</v>
      </c>
      <c r="G1905">
        <v>-452.2</v>
      </c>
      <c r="H1905" s="2">
        <v>9.2999999999999993E-16</v>
      </c>
      <c r="I1905" t="str">
        <f>IF(ISERROR(MATCH(B1905,'Лист 1'!$A$2:$A$207,0)),"no","yes")</f>
        <v>no</v>
      </c>
      <c r="L1905">
        <f>(COUNTIF($I$2:I1905, "no"))/(COUNTIF($I$2:$I$8561, "no"))</f>
        <v>0.20562537402752842</v>
      </c>
      <c r="M1905">
        <f>COUNTIF($I$2:I1905,"yes")/$K$4</f>
        <v>0.90291262135922334</v>
      </c>
    </row>
    <row r="1906" spans="1:13" x14ac:dyDescent="0.35">
      <c r="A1906" t="s">
        <v>4288</v>
      </c>
      <c r="B1906" t="s">
        <v>4289</v>
      </c>
      <c r="C1906">
        <v>183</v>
      </c>
      <c r="D1906">
        <v>912</v>
      </c>
      <c r="E1906">
        <v>1</v>
      </c>
      <c r="F1906">
        <v>1136</v>
      </c>
      <c r="G1906">
        <v>-452.7</v>
      </c>
      <c r="H1906" s="2">
        <v>9.6000000000000002E-16</v>
      </c>
      <c r="I1906" t="str">
        <f>IF(ISERROR(MATCH(B1906,'Лист 1'!$A$2:$A$207,0)),"no","yes")</f>
        <v>no</v>
      </c>
      <c r="L1906">
        <f>(COUNTIF($I$2:I1906, "no"))/(COUNTIF($I$2:$I$8561, "no"))</f>
        <v>0.20574506283662478</v>
      </c>
      <c r="M1906">
        <f>COUNTIF($I$2:I1906,"yes")/$K$4</f>
        <v>0.90291262135922334</v>
      </c>
    </row>
    <row r="1907" spans="1:13" x14ac:dyDescent="0.35">
      <c r="A1907" t="s">
        <v>4290</v>
      </c>
      <c r="B1907" t="s">
        <v>4291</v>
      </c>
      <c r="C1907">
        <v>237</v>
      </c>
      <c r="D1907">
        <v>932</v>
      </c>
      <c r="E1907">
        <v>1</v>
      </c>
      <c r="F1907">
        <v>1136</v>
      </c>
      <c r="G1907">
        <v>-453.3</v>
      </c>
      <c r="H1907" s="2">
        <v>1.0000000000000001E-15</v>
      </c>
      <c r="I1907" t="str">
        <f>IF(ISERROR(MATCH(B1907,'Лист 1'!$A$2:$A$207,0)),"no","yes")</f>
        <v>no</v>
      </c>
      <c r="L1907">
        <f>(COUNTIF($I$2:I1907, "no"))/(COUNTIF($I$2:$I$8561, "no"))</f>
        <v>0.20586475164572113</v>
      </c>
      <c r="M1907">
        <f>COUNTIF($I$2:I1907,"yes")/$K$4</f>
        <v>0.90291262135922334</v>
      </c>
    </row>
    <row r="1908" spans="1:13" x14ac:dyDescent="0.35">
      <c r="A1908" t="s">
        <v>4292</v>
      </c>
      <c r="B1908" t="s">
        <v>4293</v>
      </c>
      <c r="C1908">
        <v>1</v>
      </c>
      <c r="D1908">
        <v>640</v>
      </c>
      <c r="E1908">
        <v>1</v>
      </c>
      <c r="F1908">
        <v>1136</v>
      </c>
      <c r="G1908">
        <v>-454</v>
      </c>
      <c r="H1908" s="2">
        <v>1.0000000000000001E-15</v>
      </c>
      <c r="I1908" t="str">
        <f>IF(ISERROR(MATCH(B1908,'Лист 1'!$A$2:$A$207,0)),"no","yes")</f>
        <v>no</v>
      </c>
      <c r="L1908">
        <f>(COUNTIF($I$2:I1908, "no"))/(COUNTIF($I$2:$I$8561, "no"))</f>
        <v>0.20598444045481748</v>
      </c>
      <c r="M1908">
        <f>COUNTIF($I$2:I1908,"yes")/$K$4</f>
        <v>0.90291262135922334</v>
      </c>
    </row>
    <row r="1909" spans="1:13" x14ac:dyDescent="0.35">
      <c r="A1909" t="s">
        <v>4294</v>
      </c>
      <c r="B1909" t="s">
        <v>4295</v>
      </c>
      <c r="C1909">
        <v>180</v>
      </c>
      <c r="D1909">
        <v>932</v>
      </c>
      <c r="E1909">
        <v>1</v>
      </c>
      <c r="F1909">
        <v>1136</v>
      </c>
      <c r="G1909">
        <v>-454.5</v>
      </c>
      <c r="H1909" s="2">
        <v>1.0999999999999999E-15</v>
      </c>
      <c r="I1909" t="str">
        <f>IF(ISERROR(MATCH(B1909,'Лист 1'!$A$2:$A$207,0)),"no","yes")</f>
        <v>no</v>
      </c>
      <c r="L1909">
        <f>(COUNTIF($I$2:I1909, "no"))/(COUNTIF($I$2:$I$8561, "no"))</f>
        <v>0.20610412926391383</v>
      </c>
      <c r="M1909">
        <f>COUNTIF($I$2:I1909,"yes")/$K$4</f>
        <v>0.90291262135922334</v>
      </c>
    </row>
    <row r="1910" spans="1:13" x14ac:dyDescent="0.35">
      <c r="A1910" t="s">
        <v>4296</v>
      </c>
      <c r="B1910" t="s">
        <v>4297</v>
      </c>
      <c r="C1910">
        <v>189</v>
      </c>
      <c r="D1910">
        <v>956</v>
      </c>
      <c r="E1910">
        <v>1</v>
      </c>
      <c r="F1910">
        <v>1136</v>
      </c>
      <c r="G1910">
        <v>-454.5</v>
      </c>
      <c r="H1910" s="2">
        <v>1.0999999999999999E-15</v>
      </c>
      <c r="I1910" t="str">
        <f>IF(ISERROR(MATCH(B1910,'Лист 1'!$A$2:$A$207,0)),"no","yes")</f>
        <v>no</v>
      </c>
      <c r="L1910">
        <f>(COUNTIF($I$2:I1910, "no"))/(COUNTIF($I$2:$I$8561, "no"))</f>
        <v>0.20622381807301018</v>
      </c>
      <c r="M1910">
        <f>COUNTIF($I$2:I1910,"yes")/$K$4</f>
        <v>0.90291262135922334</v>
      </c>
    </row>
    <row r="1911" spans="1:13" x14ac:dyDescent="0.35">
      <c r="A1911" t="s">
        <v>4298</v>
      </c>
      <c r="B1911" t="s">
        <v>4299</v>
      </c>
      <c r="C1911">
        <v>112</v>
      </c>
      <c r="D1911">
        <v>916</v>
      </c>
      <c r="E1911">
        <v>1</v>
      </c>
      <c r="F1911">
        <v>1136</v>
      </c>
      <c r="G1911">
        <v>-455.1</v>
      </c>
      <c r="H1911" s="2">
        <v>1.0999999999999999E-15</v>
      </c>
      <c r="I1911" t="str">
        <f>IF(ISERROR(MATCH(B1911,'Лист 1'!$A$2:$A$207,0)),"no","yes")</f>
        <v>no</v>
      </c>
      <c r="L1911">
        <f>(COUNTIF($I$2:I1911, "no"))/(COUNTIF($I$2:$I$8561, "no"))</f>
        <v>0.20634350688210654</v>
      </c>
      <c r="M1911">
        <f>COUNTIF($I$2:I1911,"yes")/$K$4</f>
        <v>0.90291262135922334</v>
      </c>
    </row>
    <row r="1912" spans="1:13" x14ac:dyDescent="0.35">
      <c r="A1912" t="s">
        <v>4300</v>
      </c>
      <c r="B1912" t="s">
        <v>4301</v>
      </c>
      <c r="C1912">
        <v>394</v>
      </c>
      <c r="D1912">
        <v>1215</v>
      </c>
      <c r="E1912">
        <v>1</v>
      </c>
      <c r="F1912">
        <v>1136</v>
      </c>
      <c r="G1912">
        <v>-455.2</v>
      </c>
      <c r="H1912" s="2">
        <v>1.0999999999999999E-15</v>
      </c>
      <c r="I1912" t="str">
        <f>IF(ISERROR(MATCH(B1912,'Лист 1'!$A$2:$A$207,0)),"no","yes")</f>
        <v>no</v>
      </c>
      <c r="L1912">
        <f>(COUNTIF($I$2:I1912, "no"))/(COUNTIF($I$2:$I$8561, "no"))</f>
        <v>0.20646319569120286</v>
      </c>
      <c r="M1912">
        <f>COUNTIF($I$2:I1912,"yes")/$K$4</f>
        <v>0.90291262135922334</v>
      </c>
    </row>
    <row r="1913" spans="1:13" x14ac:dyDescent="0.35">
      <c r="A1913" t="s">
        <v>4302</v>
      </c>
      <c r="B1913" t="s">
        <v>4303</v>
      </c>
      <c r="C1913">
        <v>237</v>
      </c>
      <c r="D1913">
        <v>932</v>
      </c>
      <c r="E1913">
        <v>1</v>
      </c>
      <c r="F1913">
        <v>1136</v>
      </c>
      <c r="G1913">
        <v>-455.3</v>
      </c>
      <c r="H1913" s="2">
        <v>1.0999999999999999E-15</v>
      </c>
      <c r="I1913" t="str">
        <f>IF(ISERROR(MATCH(B1913,'Лист 1'!$A$2:$A$207,0)),"no","yes")</f>
        <v>no</v>
      </c>
      <c r="L1913">
        <f>(COUNTIF($I$2:I1913, "no"))/(COUNTIF($I$2:$I$8561, "no"))</f>
        <v>0.20658288450029921</v>
      </c>
      <c r="M1913">
        <f>COUNTIF($I$2:I1913,"yes")/$K$4</f>
        <v>0.90291262135922334</v>
      </c>
    </row>
    <row r="1914" spans="1:13" x14ac:dyDescent="0.35">
      <c r="A1914" t="s">
        <v>4304</v>
      </c>
      <c r="B1914" t="s">
        <v>4305</v>
      </c>
      <c r="C1914">
        <v>163</v>
      </c>
      <c r="D1914">
        <v>931</v>
      </c>
      <c r="E1914">
        <v>1</v>
      </c>
      <c r="F1914">
        <v>1136</v>
      </c>
      <c r="G1914">
        <v>-455.4</v>
      </c>
      <c r="H1914" s="2">
        <v>1.0999999999999999E-15</v>
      </c>
      <c r="I1914" t="str">
        <f>IF(ISERROR(MATCH(B1914,'Лист 1'!$A$2:$A$207,0)),"no","yes")</f>
        <v>no</v>
      </c>
      <c r="L1914">
        <f>(COUNTIF($I$2:I1914, "no"))/(COUNTIF($I$2:$I$8561, "no"))</f>
        <v>0.20670257330939557</v>
      </c>
      <c r="M1914">
        <f>COUNTIF($I$2:I1914,"yes")/$K$4</f>
        <v>0.90291262135922334</v>
      </c>
    </row>
    <row r="1915" spans="1:13" x14ac:dyDescent="0.35">
      <c r="A1915" t="s">
        <v>4306</v>
      </c>
      <c r="B1915" t="s">
        <v>4307</v>
      </c>
      <c r="C1915">
        <v>106</v>
      </c>
      <c r="D1915">
        <v>877</v>
      </c>
      <c r="E1915">
        <v>1</v>
      </c>
      <c r="F1915">
        <v>1136</v>
      </c>
      <c r="G1915">
        <v>-455.6</v>
      </c>
      <c r="H1915" s="2">
        <v>1.2E-15</v>
      </c>
      <c r="I1915" t="str">
        <f>IF(ISERROR(MATCH(B1915,'Лист 1'!$A$2:$A$207,0)),"no","yes")</f>
        <v>no</v>
      </c>
      <c r="L1915">
        <f>(COUNTIF($I$2:I1915, "no"))/(COUNTIF($I$2:$I$8561, "no"))</f>
        <v>0.20682226211849192</v>
      </c>
      <c r="M1915">
        <f>COUNTIF($I$2:I1915,"yes")/$K$4</f>
        <v>0.90291262135922334</v>
      </c>
    </row>
    <row r="1916" spans="1:13" x14ac:dyDescent="0.35">
      <c r="A1916" t="s">
        <v>4308</v>
      </c>
      <c r="B1916" t="s">
        <v>4309</v>
      </c>
      <c r="C1916">
        <v>1</v>
      </c>
      <c r="D1916">
        <v>631</v>
      </c>
      <c r="E1916">
        <v>1</v>
      </c>
      <c r="F1916">
        <v>1136</v>
      </c>
      <c r="G1916">
        <v>-455.7</v>
      </c>
      <c r="H1916" s="2">
        <v>1.2E-15</v>
      </c>
      <c r="I1916" t="str">
        <f>IF(ISERROR(MATCH(B1916,'Лист 1'!$A$2:$A$207,0)),"no","yes")</f>
        <v>no</v>
      </c>
      <c r="L1916">
        <f>(COUNTIF($I$2:I1916, "no"))/(COUNTIF($I$2:$I$8561, "no"))</f>
        <v>0.20694195092758827</v>
      </c>
      <c r="M1916">
        <f>COUNTIF($I$2:I1916,"yes")/$K$4</f>
        <v>0.90291262135922334</v>
      </c>
    </row>
    <row r="1917" spans="1:13" x14ac:dyDescent="0.35">
      <c r="A1917" t="s">
        <v>4310</v>
      </c>
      <c r="B1917" t="s">
        <v>4311</v>
      </c>
      <c r="C1917">
        <v>3</v>
      </c>
      <c r="D1917">
        <v>528</v>
      </c>
      <c r="E1917">
        <v>1</v>
      </c>
      <c r="F1917">
        <v>1136</v>
      </c>
      <c r="G1917">
        <v>-455.9</v>
      </c>
      <c r="H1917" s="2">
        <v>1.2E-15</v>
      </c>
      <c r="I1917" t="str">
        <f>IF(ISERROR(MATCH(B1917,'Лист 1'!$A$2:$A$207,0)),"no","yes")</f>
        <v>no</v>
      </c>
      <c r="L1917">
        <f>(COUNTIF($I$2:I1917, "no"))/(COUNTIF($I$2:$I$8561, "no"))</f>
        <v>0.20706163973668462</v>
      </c>
      <c r="M1917">
        <f>COUNTIF($I$2:I1917,"yes")/$K$4</f>
        <v>0.90291262135922334</v>
      </c>
    </row>
    <row r="1918" spans="1:13" x14ac:dyDescent="0.35">
      <c r="A1918" t="s">
        <v>4312</v>
      </c>
      <c r="B1918" t="s">
        <v>4313</v>
      </c>
      <c r="C1918">
        <v>3</v>
      </c>
      <c r="D1918">
        <v>528</v>
      </c>
      <c r="E1918">
        <v>1</v>
      </c>
      <c r="F1918">
        <v>1136</v>
      </c>
      <c r="G1918">
        <v>-455.9</v>
      </c>
      <c r="H1918" s="2">
        <v>1.2E-15</v>
      </c>
      <c r="I1918" t="str">
        <f>IF(ISERROR(MATCH(B1918,'Лист 1'!$A$2:$A$207,0)),"no","yes")</f>
        <v>no</v>
      </c>
      <c r="L1918">
        <f>(COUNTIF($I$2:I1918, "no"))/(COUNTIF($I$2:$I$8561, "no"))</f>
        <v>0.20718132854578097</v>
      </c>
      <c r="M1918">
        <f>COUNTIF($I$2:I1918,"yes")/$K$4</f>
        <v>0.90291262135922334</v>
      </c>
    </row>
    <row r="1919" spans="1:13" x14ac:dyDescent="0.35">
      <c r="A1919" t="s">
        <v>4314</v>
      </c>
      <c r="B1919" t="s">
        <v>4315</v>
      </c>
      <c r="C1919">
        <v>164</v>
      </c>
      <c r="D1919">
        <v>933</v>
      </c>
      <c r="E1919">
        <v>1</v>
      </c>
      <c r="F1919">
        <v>1136</v>
      </c>
      <c r="G1919">
        <v>-455.9</v>
      </c>
      <c r="H1919" s="2">
        <v>1.2E-15</v>
      </c>
      <c r="I1919" t="str">
        <f>IF(ISERROR(MATCH(B1919,'Лист 1'!$A$2:$A$207,0)),"no","yes")</f>
        <v>no</v>
      </c>
      <c r="L1919">
        <f>(COUNTIF($I$2:I1919, "no"))/(COUNTIF($I$2:$I$8561, "no"))</f>
        <v>0.20730101735487733</v>
      </c>
      <c r="M1919">
        <f>COUNTIF($I$2:I1919,"yes")/$K$4</f>
        <v>0.90291262135922334</v>
      </c>
    </row>
    <row r="1920" spans="1:13" x14ac:dyDescent="0.35">
      <c r="A1920" t="s">
        <v>4316</v>
      </c>
      <c r="B1920" t="s">
        <v>4317</v>
      </c>
      <c r="C1920">
        <v>387</v>
      </c>
      <c r="D1920">
        <v>1221</v>
      </c>
      <c r="E1920">
        <v>1</v>
      </c>
      <c r="F1920">
        <v>1136</v>
      </c>
      <c r="G1920">
        <v>-456.3</v>
      </c>
      <c r="H1920" s="2">
        <v>1.2E-15</v>
      </c>
      <c r="I1920" t="str">
        <f>IF(ISERROR(MATCH(B1920,'Лист 1'!$A$2:$A$207,0)),"no","yes")</f>
        <v>no</v>
      </c>
      <c r="L1920">
        <f>(COUNTIF($I$2:I1920, "no"))/(COUNTIF($I$2:$I$8561, "no"))</f>
        <v>0.20742070616397368</v>
      </c>
      <c r="M1920">
        <f>COUNTIF($I$2:I1920,"yes")/$K$4</f>
        <v>0.90291262135922334</v>
      </c>
    </row>
    <row r="1921" spans="1:13" x14ac:dyDescent="0.35">
      <c r="A1921" t="s">
        <v>4318</v>
      </c>
      <c r="B1921" t="s">
        <v>4319</v>
      </c>
      <c r="C1921">
        <v>159</v>
      </c>
      <c r="D1921">
        <v>914</v>
      </c>
      <c r="E1921">
        <v>1</v>
      </c>
      <c r="F1921">
        <v>1136</v>
      </c>
      <c r="G1921">
        <v>-456.3</v>
      </c>
      <c r="H1921" s="2">
        <v>1.2E-15</v>
      </c>
      <c r="I1921" t="str">
        <f>IF(ISERROR(MATCH(B1921,'Лист 1'!$A$2:$A$207,0)),"no","yes")</f>
        <v>no</v>
      </c>
      <c r="L1921">
        <f>(COUNTIF($I$2:I1921, "no"))/(COUNTIF($I$2:$I$8561, "no"))</f>
        <v>0.20754039497307003</v>
      </c>
      <c r="M1921">
        <f>COUNTIF($I$2:I1921,"yes")/$K$4</f>
        <v>0.90291262135922334</v>
      </c>
    </row>
    <row r="1922" spans="1:13" x14ac:dyDescent="0.35">
      <c r="A1922" t="s">
        <v>4320</v>
      </c>
      <c r="B1922" t="s">
        <v>4321</v>
      </c>
      <c r="C1922">
        <v>140</v>
      </c>
      <c r="D1922">
        <v>932</v>
      </c>
      <c r="E1922">
        <v>1</v>
      </c>
      <c r="F1922">
        <v>1136</v>
      </c>
      <c r="G1922">
        <v>-456.5</v>
      </c>
      <c r="H1922" s="2">
        <v>1.2E-15</v>
      </c>
      <c r="I1922" t="str">
        <f>IF(ISERROR(MATCH(B1922,'Лист 1'!$A$2:$A$207,0)),"no","yes")</f>
        <v>no</v>
      </c>
      <c r="L1922">
        <f>(COUNTIF($I$2:I1922, "no"))/(COUNTIF($I$2:$I$8561, "no"))</f>
        <v>0.20766008378216635</v>
      </c>
      <c r="M1922">
        <f>COUNTIF($I$2:I1922,"yes")/$K$4</f>
        <v>0.90291262135922334</v>
      </c>
    </row>
    <row r="1923" spans="1:13" x14ac:dyDescent="0.35">
      <c r="A1923" t="s">
        <v>4322</v>
      </c>
      <c r="B1923" t="s">
        <v>4323</v>
      </c>
      <c r="C1923">
        <v>140</v>
      </c>
      <c r="D1923">
        <v>932</v>
      </c>
      <c r="E1923">
        <v>1</v>
      </c>
      <c r="F1923">
        <v>1136</v>
      </c>
      <c r="G1923">
        <v>-456.8</v>
      </c>
      <c r="H1923" s="2">
        <v>1.3E-15</v>
      </c>
      <c r="I1923" t="str">
        <f>IF(ISERROR(MATCH(B1923,'Лист 1'!$A$2:$A$207,0)),"no","yes")</f>
        <v>no</v>
      </c>
      <c r="L1923">
        <f>(COUNTIF($I$2:I1923, "no"))/(COUNTIF($I$2:$I$8561, "no"))</f>
        <v>0.20777977259126271</v>
      </c>
      <c r="M1923">
        <f>COUNTIF($I$2:I1923,"yes")/$K$4</f>
        <v>0.90291262135922334</v>
      </c>
    </row>
    <row r="1924" spans="1:13" x14ac:dyDescent="0.35">
      <c r="A1924" t="s">
        <v>4324</v>
      </c>
      <c r="B1924" t="s">
        <v>4325</v>
      </c>
      <c r="C1924">
        <v>420</v>
      </c>
      <c r="D1924">
        <v>1184</v>
      </c>
      <c r="E1924">
        <v>1</v>
      </c>
      <c r="F1924">
        <v>1136</v>
      </c>
      <c r="G1924">
        <v>-456.8</v>
      </c>
      <c r="H1924" s="2">
        <v>1.3E-15</v>
      </c>
      <c r="I1924" t="str">
        <f>IF(ISERROR(MATCH(B1924,'Лист 1'!$A$2:$A$207,0)),"no","yes")</f>
        <v>no</v>
      </c>
      <c r="L1924">
        <f>(COUNTIF($I$2:I1924, "no"))/(COUNTIF($I$2:$I$8561, "no"))</f>
        <v>0.20789946140035906</v>
      </c>
      <c r="M1924">
        <f>COUNTIF($I$2:I1924,"yes")/$K$4</f>
        <v>0.90291262135922334</v>
      </c>
    </row>
    <row r="1925" spans="1:13" x14ac:dyDescent="0.35">
      <c r="A1925" t="s">
        <v>4326</v>
      </c>
      <c r="B1925" t="s">
        <v>4327</v>
      </c>
      <c r="C1925">
        <v>428</v>
      </c>
      <c r="D1925">
        <v>1203</v>
      </c>
      <c r="E1925">
        <v>1</v>
      </c>
      <c r="F1925">
        <v>1136</v>
      </c>
      <c r="G1925">
        <v>-457.1</v>
      </c>
      <c r="H1925" s="2">
        <v>1.3E-15</v>
      </c>
      <c r="I1925" t="str">
        <f>IF(ISERROR(MATCH(B1925,'Лист 1'!$A$2:$A$207,0)),"no","yes")</f>
        <v>no</v>
      </c>
      <c r="L1925">
        <f>(COUNTIF($I$2:I1925, "no"))/(COUNTIF($I$2:$I$8561, "no"))</f>
        <v>0.20801915020945541</v>
      </c>
      <c r="M1925">
        <f>COUNTIF($I$2:I1925,"yes")/$K$4</f>
        <v>0.90291262135922334</v>
      </c>
    </row>
    <row r="1926" spans="1:13" x14ac:dyDescent="0.35">
      <c r="A1926" t="s">
        <v>4328</v>
      </c>
      <c r="B1926" t="s">
        <v>4329</v>
      </c>
      <c r="C1926">
        <v>451</v>
      </c>
      <c r="D1926">
        <v>1223</v>
      </c>
      <c r="E1926">
        <v>1</v>
      </c>
      <c r="F1926">
        <v>1136</v>
      </c>
      <c r="G1926">
        <v>-457.3</v>
      </c>
      <c r="H1926" s="2">
        <v>1.3E-15</v>
      </c>
      <c r="I1926" t="str">
        <f>IF(ISERROR(MATCH(B1926,'Лист 1'!$A$2:$A$207,0)),"no","yes")</f>
        <v>no</v>
      </c>
      <c r="L1926">
        <f>(COUNTIF($I$2:I1926, "no"))/(COUNTIF($I$2:$I$8561, "no"))</f>
        <v>0.20813883901855176</v>
      </c>
      <c r="M1926">
        <f>COUNTIF($I$2:I1926,"yes")/$K$4</f>
        <v>0.90291262135922334</v>
      </c>
    </row>
    <row r="1927" spans="1:13" x14ac:dyDescent="0.35">
      <c r="A1927" t="s">
        <v>4330</v>
      </c>
      <c r="B1927" t="s">
        <v>4331</v>
      </c>
      <c r="C1927">
        <v>378</v>
      </c>
      <c r="D1927">
        <v>1186</v>
      </c>
      <c r="E1927">
        <v>1</v>
      </c>
      <c r="F1927">
        <v>1136</v>
      </c>
      <c r="G1927">
        <v>-457.6</v>
      </c>
      <c r="H1927" s="2">
        <v>1.3E-15</v>
      </c>
      <c r="I1927" t="str">
        <f>IF(ISERROR(MATCH(B1927,'Лист 1'!$A$2:$A$207,0)),"no","yes")</f>
        <v>no</v>
      </c>
      <c r="L1927">
        <f>(COUNTIF($I$2:I1927, "no"))/(COUNTIF($I$2:$I$8561, "no"))</f>
        <v>0.20825852782764812</v>
      </c>
      <c r="M1927">
        <f>COUNTIF($I$2:I1927,"yes")/$K$4</f>
        <v>0.90291262135922334</v>
      </c>
    </row>
    <row r="1928" spans="1:13" x14ac:dyDescent="0.35">
      <c r="A1928" t="s">
        <v>4332</v>
      </c>
      <c r="B1928" t="s">
        <v>4333</v>
      </c>
      <c r="C1928">
        <v>346</v>
      </c>
      <c r="D1928">
        <v>1221</v>
      </c>
      <c r="E1928">
        <v>1</v>
      </c>
      <c r="F1928">
        <v>1136</v>
      </c>
      <c r="G1928">
        <v>-457.7</v>
      </c>
      <c r="H1928" s="2">
        <v>1.3E-15</v>
      </c>
      <c r="I1928" t="str">
        <f>IF(ISERROR(MATCH(B1928,'Лист 1'!$A$2:$A$207,0)),"no","yes")</f>
        <v>no</v>
      </c>
      <c r="L1928">
        <f>(COUNTIF($I$2:I1928, "no"))/(COUNTIF($I$2:$I$8561, "no"))</f>
        <v>0.20837821663674447</v>
      </c>
      <c r="M1928">
        <f>COUNTIF($I$2:I1928,"yes")/$K$4</f>
        <v>0.90291262135922334</v>
      </c>
    </row>
    <row r="1929" spans="1:13" x14ac:dyDescent="0.35">
      <c r="A1929" t="s">
        <v>4334</v>
      </c>
      <c r="B1929" t="s">
        <v>4335</v>
      </c>
      <c r="C1929">
        <v>7</v>
      </c>
      <c r="D1929">
        <v>873</v>
      </c>
      <c r="E1929">
        <v>1</v>
      </c>
      <c r="F1929">
        <v>1136</v>
      </c>
      <c r="G1929">
        <v>-457.8</v>
      </c>
      <c r="H1929" s="2">
        <v>1.3E-15</v>
      </c>
      <c r="I1929" t="str">
        <f>IF(ISERROR(MATCH(B1929,'Лист 1'!$A$2:$A$207,0)),"no","yes")</f>
        <v>no</v>
      </c>
      <c r="L1929">
        <f>(COUNTIF($I$2:I1929, "no"))/(COUNTIF($I$2:$I$8561, "no"))</f>
        <v>0.20849790544584082</v>
      </c>
      <c r="M1929">
        <f>COUNTIF($I$2:I1929,"yes")/$K$4</f>
        <v>0.90291262135922334</v>
      </c>
    </row>
    <row r="1930" spans="1:13" x14ac:dyDescent="0.35">
      <c r="A1930" t="s">
        <v>4336</v>
      </c>
      <c r="B1930" t="s">
        <v>4337</v>
      </c>
      <c r="C1930">
        <v>491</v>
      </c>
      <c r="D1930">
        <v>1226</v>
      </c>
      <c r="E1930">
        <v>1</v>
      </c>
      <c r="F1930">
        <v>1136</v>
      </c>
      <c r="G1930">
        <v>-458.1</v>
      </c>
      <c r="H1930" s="2">
        <v>1.4000000000000001E-15</v>
      </c>
      <c r="I1930" t="str">
        <f>IF(ISERROR(MATCH(B1930,'Лист 1'!$A$2:$A$207,0)),"no","yes")</f>
        <v>no</v>
      </c>
      <c r="L1930">
        <f>(COUNTIF($I$2:I1930, "no"))/(COUNTIF($I$2:$I$8561, "no"))</f>
        <v>0.20861759425493717</v>
      </c>
      <c r="M1930">
        <f>COUNTIF($I$2:I1930,"yes")/$K$4</f>
        <v>0.90291262135922334</v>
      </c>
    </row>
    <row r="1931" spans="1:13" x14ac:dyDescent="0.35">
      <c r="A1931" t="s">
        <v>4338</v>
      </c>
      <c r="B1931" t="s">
        <v>4339</v>
      </c>
      <c r="C1931">
        <v>212</v>
      </c>
      <c r="D1931">
        <v>898</v>
      </c>
      <c r="E1931">
        <v>1</v>
      </c>
      <c r="F1931">
        <v>1136</v>
      </c>
      <c r="G1931">
        <v>-458.2</v>
      </c>
      <c r="H1931" s="2">
        <v>1.4000000000000001E-15</v>
      </c>
      <c r="I1931" t="str">
        <f>IF(ISERROR(MATCH(B1931,'Лист 1'!$A$2:$A$207,0)),"no","yes")</f>
        <v>no</v>
      </c>
      <c r="L1931">
        <f>(COUNTIF($I$2:I1931, "no"))/(COUNTIF($I$2:$I$8561, "no"))</f>
        <v>0.20873728306403352</v>
      </c>
      <c r="M1931">
        <f>COUNTIF($I$2:I1931,"yes")/$K$4</f>
        <v>0.90291262135922334</v>
      </c>
    </row>
    <row r="1932" spans="1:13" x14ac:dyDescent="0.35">
      <c r="A1932" t="s">
        <v>4340</v>
      </c>
      <c r="B1932" t="s">
        <v>4341</v>
      </c>
      <c r="C1932">
        <v>168</v>
      </c>
      <c r="D1932">
        <v>940</v>
      </c>
      <c r="E1932">
        <v>1</v>
      </c>
      <c r="F1932">
        <v>1136</v>
      </c>
      <c r="G1932">
        <v>-458.8</v>
      </c>
      <c r="H1932" s="2">
        <v>1.4000000000000001E-15</v>
      </c>
      <c r="I1932" t="str">
        <f>IF(ISERROR(MATCH(B1932,'Лист 1'!$A$2:$A$207,0)),"no","yes")</f>
        <v>no</v>
      </c>
      <c r="L1932">
        <f>(COUNTIF($I$2:I1932, "no"))/(COUNTIF($I$2:$I$8561, "no"))</f>
        <v>0.20885697187312985</v>
      </c>
      <c r="M1932">
        <f>COUNTIF($I$2:I1932,"yes")/$K$4</f>
        <v>0.90291262135922334</v>
      </c>
    </row>
    <row r="1933" spans="1:13" x14ac:dyDescent="0.35">
      <c r="A1933" t="s">
        <v>4342</v>
      </c>
      <c r="B1933" t="s">
        <v>4343</v>
      </c>
      <c r="C1933">
        <v>444</v>
      </c>
      <c r="D1933">
        <v>1221</v>
      </c>
      <c r="E1933">
        <v>1</v>
      </c>
      <c r="F1933">
        <v>1136</v>
      </c>
      <c r="G1933">
        <v>-459</v>
      </c>
      <c r="H1933" s="2">
        <v>1.4999999999999999E-15</v>
      </c>
      <c r="I1933" t="str">
        <f>IF(ISERROR(MATCH(B1933,'Лист 1'!$A$2:$A$207,0)),"no","yes")</f>
        <v>no</v>
      </c>
      <c r="L1933">
        <f>(COUNTIF($I$2:I1933, "no"))/(COUNTIF($I$2:$I$8561, "no"))</f>
        <v>0.2089766606822262</v>
      </c>
      <c r="M1933">
        <f>COUNTIF($I$2:I1933,"yes")/$K$4</f>
        <v>0.90291262135922334</v>
      </c>
    </row>
    <row r="1934" spans="1:13" x14ac:dyDescent="0.35">
      <c r="A1934" t="s">
        <v>4344</v>
      </c>
      <c r="B1934" t="s">
        <v>4345</v>
      </c>
      <c r="C1934">
        <v>277</v>
      </c>
      <c r="D1934">
        <v>967</v>
      </c>
      <c r="E1934">
        <v>1</v>
      </c>
      <c r="F1934">
        <v>1136</v>
      </c>
      <c r="G1934">
        <v>-459.3</v>
      </c>
      <c r="H1934" s="2">
        <v>1.4999999999999999E-15</v>
      </c>
      <c r="I1934" t="str">
        <f>IF(ISERROR(MATCH(B1934,'Лист 1'!$A$2:$A$207,0)),"no","yes")</f>
        <v>no</v>
      </c>
      <c r="L1934">
        <f>(COUNTIF($I$2:I1934, "no"))/(COUNTIF($I$2:$I$8561, "no"))</f>
        <v>0.20909634949132255</v>
      </c>
      <c r="M1934">
        <f>COUNTIF($I$2:I1934,"yes")/$K$4</f>
        <v>0.90291262135922334</v>
      </c>
    </row>
    <row r="1935" spans="1:13" x14ac:dyDescent="0.35">
      <c r="A1935" t="s">
        <v>4346</v>
      </c>
      <c r="B1935" t="s">
        <v>85</v>
      </c>
      <c r="C1935">
        <v>27</v>
      </c>
      <c r="D1935">
        <v>709</v>
      </c>
      <c r="E1935">
        <v>1</v>
      </c>
      <c r="F1935">
        <v>1136</v>
      </c>
      <c r="G1935">
        <v>-459.3</v>
      </c>
      <c r="H1935" s="2">
        <v>1.4999999999999999E-15</v>
      </c>
      <c r="I1935" t="str">
        <f>IF(ISERROR(MATCH(B1935,'Лист 1'!$A$2:$A$207,0)),"no","yes")</f>
        <v>yes</v>
      </c>
      <c r="L1935">
        <f>(COUNTIF($I$2:I1935, "no"))/(COUNTIF($I$2:$I$8561, "no"))</f>
        <v>0.20909634949132255</v>
      </c>
      <c r="M1935">
        <f>COUNTIF($I$2:I1935,"yes")/$K$4</f>
        <v>0.90776699029126218</v>
      </c>
    </row>
    <row r="1936" spans="1:13" x14ac:dyDescent="0.35">
      <c r="A1936" t="s">
        <v>4347</v>
      </c>
      <c r="B1936" t="s">
        <v>4348</v>
      </c>
      <c r="C1936">
        <v>459</v>
      </c>
      <c r="D1936">
        <v>1233</v>
      </c>
      <c r="E1936">
        <v>1</v>
      </c>
      <c r="F1936">
        <v>1136</v>
      </c>
      <c r="G1936">
        <v>-459.7</v>
      </c>
      <c r="H1936" s="2">
        <v>1.4999999999999999E-15</v>
      </c>
      <c r="I1936" t="str">
        <f>IF(ISERROR(MATCH(B1936,'Лист 1'!$A$2:$A$207,0)),"no","yes")</f>
        <v>no</v>
      </c>
      <c r="L1936">
        <f>(COUNTIF($I$2:I1936, "no"))/(COUNTIF($I$2:$I$8561, "no"))</f>
        <v>0.20921603830041891</v>
      </c>
      <c r="M1936">
        <f>COUNTIF($I$2:I1936,"yes")/$K$4</f>
        <v>0.90776699029126218</v>
      </c>
    </row>
    <row r="1937" spans="1:13" x14ac:dyDescent="0.35">
      <c r="A1937" t="s">
        <v>4349</v>
      </c>
      <c r="B1937" t="s">
        <v>67</v>
      </c>
      <c r="C1937">
        <v>30</v>
      </c>
      <c r="D1937">
        <v>704</v>
      </c>
      <c r="E1937">
        <v>1</v>
      </c>
      <c r="F1937">
        <v>1136</v>
      </c>
      <c r="G1937">
        <v>-459.7</v>
      </c>
      <c r="H1937" s="2">
        <v>1.4999999999999999E-15</v>
      </c>
      <c r="I1937" t="str">
        <f>IF(ISERROR(MATCH(B1937,'Лист 1'!$A$2:$A$207,0)),"no","yes")</f>
        <v>yes</v>
      </c>
      <c r="L1937">
        <f>(COUNTIF($I$2:I1937, "no"))/(COUNTIF($I$2:$I$8561, "no"))</f>
        <v>0.20921603830041891</v>
      </c>
      <c r="M1937">
        <f>COUNTIF($I$2:I1937,"yes")/$K$4</f>
        <v>0.91262135922330101</v>
      </c>
    </row>
    <row r="1938" spans="1:13" x14ac:dyDescent="0.35">
      <c r="A1938" t="s">
        <v>4350</v>
      </c>
      <c r="B1938" t="s">
        <v>4351</v>
      </c>
      <c r="C1938">
        <v>1</v>
      </c>
      <c r="D1938">
        <v>522</v>
      </c>
      <c r="E1938">
        <v>1</v>
      </c>
      <c r="F1938">
        <v>1136</v>
      </c>
      <c r="G1938">
        <v>-460.1</v>
      </c>
      <c r="H1938" s="2">
        <v>1.6E-15</v>
      </c>
      <c r="I1938" t="str">
        <f>IF(ISERROR(MATCH(B1938,'Лист 1'!$A$2:$A$207,0)),"no","yes")</f>
        <v>no</v>
      </c>
      <c r="L1938">
        <f>(COUNTIF($I$2:I1938, "no"))/(COUNTIF($I$2:$I$8561, "no"))</f>
        <v>0.20933572710951526</v>
      </c>
      <c r="M1938">
        <f>COUNTIF($I$2:I1938,"yes")/$K$4</f>
        <v>0.91262135922330101</v>
      </c>
    </row>
    <row r="1939" spans="1:13" x14ac:dyDescent="0.35">
      <c r="A1939" t="s">
        <v>4352</v>
      </c>
      <c r="B1939" t="s">
        <v>4353</v>
      </c>
      <c r="C1939">
        <v>425</v>
      </c>
      <c r="D1939">
        <v>1212</v>
      </c>
      <c r="E1939">
        <v>1</v>
      </c>
      <c r="F1939">
        <v>1136</v>
      </c>
      <c r="G1939">
        <v>-460.2</v>
      </c>
      <c r="H1939" s="2">
        <v>1.6E-15</v>
      </c>
      <c r="I1939" t="str">
        <f>IF(ISERROR(MATCH(B1939,'Лист 1'!$A$2:$A$207,0)),"no","yes")</f>
        <v>no</v>
      </c>
      <c r="L1939">
        <f>(COUNTIF($I$2:I1939, "no"))/(COUNTIF($I$2:$I$8561, "no"))</f>
        <v>0.20945541591861161</v>
      </c>
      <c r="M1939">
        <f>COUNTIF($I$2:I1939,"yes")/$K$4</f>
        <v>0.91262135922330101</v>
      </c>
    </row>
    <row r="1940" spans="1:13" x14ac:dyDescent="0.35">
      <c r="A1940" t="s">
        <v>4354</v>
      </c>
      <c r="B1940" t="s">
        <v>4355</v>
      </c>
      <c r="C1940">
        <v>183</v>
      </c>
      <c r="D1940">
        <v>1030</v>
      </c>
      <c r="E1940">
        <v>1</v>
      </c>
      <c r="F1940">
        <v>1136</v>
      </c>
      <c r="G1940">
        <v>-460.3</v>
      </c>
      <c r="H1940" s="2">
        <v>1.6E-15</v>
      </c>
      <c r="I1940" t="str">
        <f>IF(ISERROR(MATCH(B1940,'Лист 1'!$A$2:$A$207,0)),"no","yes")</f>
        <v>no</v>
      </c>
      <c r="L1940">
        <f>(COUNTIF($I$2:I1940, "no"))/(COUNTIF($I$2:$I$8561, "no"))</f>
        <v>0.20957510472770796</v>
      </c>
      <c r="M1940">
        <f>COUNTIF($I$2:I1940,"yes")/$K$4</f>
        <v>0.91262135922330101</v>
      </c>
    </row>
    <row r="1941" spans="1:13" x14ac:dyDescent="0.35">
      <c r="A1941" t="s">
        <v>4356</v>
      </c>
      <c r="B1941" t="s">
        <v>4357</v>
      </c>
      <c r="C1941">
        <v>179</v>
      </c>
      <c r="D1941">
        <v>932</v>
      </c>
      <c r="E1941">
        <v>1</v>
      </c>
      <c r="F1941">
        <v>1136</v>
      </c>
      <c r="G1941">
        <v>-460.4</v>
      </c>
      <c r="H1941" s="2">
        <v>1.6E-15</v>
      </c>
      <c r="I1941" t="str">
        <f>IF(ISERROR(MATCH(B1941,'Лист 1'!$A$2:$A$207,0)),"no","yes")</f>
        <v>no</v>
      </c>
      <c r="L1941">
        <f>(COUNTIF($I$2:I1941, "no"))/(COUNTIF($I$2:$I$8561, "no"))</f>
        <v>0.20969479353680431</v>
      </c>
      <c r="M1941">
        <f>COUNTIF($I$2:I1941,"yes")/$K$4</f>
        <v>0.91262135922330101</v>
      </c>
    </row>
    <row r="1942" spans="1:13" x14ac:dyDescent="0.35">
      <c r="A1942" t="s">
        <v>4358</v>
      </c>
      <c r="B1942" t="s">
        <v>4359</v>
      </c>
      <c r="C1942">
        <v>179</v>
      </c>
      <c r="D1942">
        <v>932</v>
      </c>
      <c r="E1942">
        <v>1</v>
      </c>
      <c r="F1942">
        <v>1136</v>
      </c>
      <c r="G1942">
        <v>-460.4</v>
      </c>
      <c r="H1942" s="2">
        <v>1.6E-15</v>
      </c>
      <c r="I1942" t="str">
        <f>IF(ISERROR(MATCH(B1942,'Лист 1'!$A$2:$A$207,0)),"no","yes")</f>
        <v>no</v>
      </c>
      <c r="L1942">
        <f>(COUNTIF($I$2:I1942, "no"))/(COUNTIF($I$2:$I$8561, "no"))</f>
        <v>0.20981448234590067</v>
      </c>
      <c r="M1942">
        <f>COUNTIF($I$2:I1942,"yes")/$K$4</f>
        <v>0.91262135922330101</v>
      </c>
    </row>
    <row r="1943" spans="1:13" x14ac:dyDescent="0.35">
      <c r="A1943" t="s">
        <v>4360</v>
      </c>
      <c r="B1943" t="s">
        <v>4361</v>
      </c>
      <c r="C1943">
        <v>178</v>
      </c>
      <c r="D1943">
        <v>1151</v>
      </c>
      <c r="E1943">
        <v>1</v>
      </c>
      <c r="F1943">
        <v>1136</v>
      </c>
      <c r="G1943">
        <v>-461.6</v>
      </c>
      <c r="H1943" s="2">
        <v>1.7E-15</v>
      </c>
      <c r="I1943" t="str">
        <f>IF(ISERROR(MATCH(B1943,'Лист 1'!$A$2:$A$207,0)),"no","yes")</f>
        <v>no</v>
      </c>
      <c r="L1943">
        <f>(COUNTIF($I$2:I1943, "no"))/(COUNTIF($I$2:$I$8561, "no"))</f>
        <v>0.20993417115499702</v>
      </c>
      <c r="M1943">
        <f>COUNTIF($I$2:I1943,"yes")/$K$4</f>
        <v>0.91262135922330101</v>
      </c>
    </row>
    <row r="1944" spans="1:13" x14ac:dyDescent="0.35">
      <c r="A1944" t="s">
        <v>4362</v>
      </c>
      <c r="B1944" t="s">
        <v>4363</v>
      </c>
      <c r="C1944">
        <v>275</v>
      </c>
      <c r="D1944">
        <v>1205</v>
      </c>
      <c r="E1944">
        <v>1</v>
      </c>
      <c r="F1944">
        <v>1136</v>
      </c>
      <c r="G1944">
        <v>-461.8</v>
      </c>
      <c r="H1944" s="2">
        <v>1.8000000000000001E-15</v>
      </c>
      <c r="I1944" t="str">
        <f>IF(ISERROR(MATCH(B1944,'Лист 1'!$A$2:$A$207,0)),"no","yes")</f>
        <v>no</v>
      </c>
      <c r="L1944">
        <f>(COUNTIF($I$2:I1944, "no"))/(COUNTIF($I$2:$I$8561, "no"))</f>
        <v>0.21005385996409337</v>
      </c>
      <c r="M1944">
        <f>COUNTIF($I$2:I1944,"yes")/$K$4</f>
        <v>0.91262135922330101</v>
      </c>
    </row>
    <row r="1945" spans="1:13" x14ac:dyDescent="0.35">
      <c r="A1945" t="s">
        <v>4364</v>
      </c>
      <c r="B1945" t="s">
        <v>4365</v>
      </c>
      <c r="C1945">
        <v>174</v>
      </c>
      <c r="D1945">
        <v>964</v>
      </c>
      <c r="E1945">
        <v>1</v>
      </c>
      <c r="F1945">
        <v>1136</v>
      </c>
      <c r="G1945">
        <v>-462.1</v>
      </c>
      <c r="H1945" s="2">
        <v>1.8000000000000001E-15</v>
      </c>
      <c r="I1945" t="str">
        <f>IF(ISERROR(MATCH(B1945,'Лист 1'!$A$2:$A$207,0)),"no","yes")</f>
        <v>no</v>
      </c>
      <c r="L1945">
        <f>(COUNTIF($I$2:I1945, "no"))/(COUNTIF($I$2:$I$8561, "no"))</f>
        <v>0.21017354877318969</v>
      </c>
      <c r="M1945">
        <f>COUNTIF($I$2:I1945,"yes")/$K$4</f>
        <v>0.91262135922330101</v>
      </c>
    </row>
    <row r="1946" spans="1:13" x14ac:dyDescent="0.35">
      <c r="A1946" t="s">
        <v>4366</v>
      </c>
      <c r="B1946" t="s">
        <v>4367</v>
      </c>
      <c r="C1946">
        <v>217</v>
      </c>
      <c r="D1946">
        <v>915</v>
      </c>
      <c r="E1946">
        <v>1</v>
      </c>
      <c r="F1946">
        <v>1136</v>
      </c>
      <c r="G1946">
        <v>-462.2</v>
      </c>
      <c r="H1946" s="2">
        <v>1.8000000000000001E-15</v>
      </c>
      <c r="I1946" t="str">
        <f>IF(ISERROR(MATCH(B1946,'Лист 1'!$A$2:$A$207,0)),"no","yes")</f>
        <v>no</v>
      </c>
      <c r="L1946">
        <f>(COUNTIF($I$2:I1946, "no"))/(COUNTIF($I$2:$I$8561, "no"))</f>
        <v>0.21029323758228605</v>
      </c>
      <c r="M1946">
        <f>COUNTIF($I$2:I1946,"yes")/$K$4</f>
        <v>0.91262135922330101</v>
      </c>
    </row>
    <row r="1947" spans="1:13" x14ac:dyDescent="0.35">
      <c r="A1947" t="s">
        <v>4368</v>
      </c>
      <c r="B1947" t="s">
        <v>4369</v>
      </c>
      <c r="C1947">
        <v>188</v>
      </c>
      <c r="D1947">
        <v>949</v>
      </c>
      <c r="E1947">
        <v>1</v>
      </c>
      <c r="F1947">
        <v>1136</v>
      </c>
      <c r="G1947">
        <v>-462.3</v>
      </c>
      <c r="H1947" s="2">
        <v>1.8000000000000001E-15</v>
      </c>
      <c r="I1947" t="str">
        <f>IF(ISERROR(MATCH(B1947,'Лист 1'!$A$2:$A$207,0)),"no","yes")</f>
        <v>no</v>
      </c>
      <c r="L1947">
        <f>(COUNTIF($I$2:I1947, "no"))/(COUNTIF($I$2:$I$8561, "no"))</f>
        <v>0.2104129263913824</v>
      </c>
      <c r="M1947">
        <f>COUNTIF($I$2:I1947,"yes")/$K$4</f>
        <v>0.91262135922330101</v>
      </c>
    </row>
    <row r="1948" spans="1:13" x14ac:dyDescent="0.35">
      <c r="A1948" t="s">
        <v>4370</v>
      </c>
      <c r="B1948" t="s">
        <v>4371</v>
      </c>
      <c r="C1948">
        <v>179</v>
      </c>
      <c r="D1948">
        <v>932</v>
      </c>
      <c r="E1948">
        <v>1</v>
      </c>
      <c r="F1948">
        <v>1136</v>
      </c>
      <c r="G1948">
        <v>-462.4</v>
      </c>
      <c r="H1948" s="2">
        <v>1.8000000000000001E-15</v>
      </c>
      <c r="I1948" t="str">
        <f>IF(ISERROR(MATCH(B1948,'Лист 1'!$A$2:$A$207,0)),"no","yes")</f>
        <v>no</v>
      </c>
      <c r="L1948">
        <f>(COUNTIF($I$2:I1948, "no"))/(COUNTIF($I$2:$I$8561, "no"))</f>
        <v>0.21053261520047875</v>
      </c>
      <c r="M1948">
        <f>COUNTIF($I$2:I1948,"yes")/$K$4</f>
        <v>0.91262135922330101</v>
      </c>
    </row>
    <row r="1949" spans="1:13" x14ac:dyDescent="0.35">
      <c r="A1949" t="s">
        <v>4372</v>
      </c>
      <c r="B1949" t="s">
        <v>4373</v>
      </c>
      <c r="C1949">
        <v>420</v>
      </c>
      <c r="D1949">
        <v>1184</v>
      </c>
      <c r="E1949">
        <v>1</v>
      </c>
      <c r="F1949">
        <v>1136</v>
      </c>
      <c r="G1949">
        <v>-462.6</v>
      </c>
      <c r="H1949" s="2">
        <v>1.9000000000000001E-15</v>
      </c>
      <c r="I1949" t="str">
        <f>IF(ISERROR(MATCH(B1949,'Лист 1'!$A$2:$A$207,0)),"no","yes")</f>
        <v>no</v>
      </c>
      <c r="L1949">
        <f>(COUNTIF($I$2:I1949, "no"))/(COUNTIF($I$2:$I$8561, "no"))</f>
        <v>0.2106523040095751</v>
      </c>
      <c r="M1949">
        <f>COUNTIF($I$2:I1949,"yes")/$K$4</f>
        <v>0.91262135922330101</v>
      </c>
    </row>
    <row r="1950" spans="1:13" x14ac:dyDescent="0.35">
      <c r="A1950" t="s">
        <v>4374</v>
      </c>
      <c r="B1950" t="s">
        <v>4375</v>
      </c>
      <c r="C1950">
        <v>567</v>
      </c>
      <c r="D1950">
        <v>1319</v>
      </c>
      <c r="E1950">
        <v>1</v>
      </c>
      <c r="F1950">
        <v>1136</v>
      </c>
      <c r="G1950">
        <v>-463.3</v>
      </c>
      <c r="H1950" s="2">
        <v>2.0000000000000002E-15</v>
      </c>
      <c r="I1950" t="str">
        <f>IF(ISERROR(MATCH(B1950,'Лист 1'!$A$2:$A$207,0)),"no","yes")</f>
        <v>no</v>
      </c>
      <c r="L1950">
        <f>(COUNTIF($I$2:I1950, "no"))/(COUNTIF($I$2:$I$8561, "no"))</f>
        <v>0.21077199281867146</v>
      </c>
      <c r="M1950">
        <f>COUNTIF($I$2:I1950,"yes")/$K$4</f>
        <v>0.91262135922330101</v>
      </c>
    </row>
    <row r="1951" spans="1:13" x14ac:dyDescent="0.35">
      <c r="A1951" t="s">
        <v>4376</v>
      </c>
      <c r="B1951" t="s">
        <v>4377</v>
      </c>
      <c r="C1951">
        <v>491</v>
      </c>
      <c r="D1951">
        <v>1226</v>
      </c>
      <c r="E1951">
        <v>1</v>
      </c>
      <c r="F1951">
        <v>1136</v>
      </c>
      <c r="G1951">
        <v>-463.5</v>
      </c>
      <c r="H1951" s="2">
        <v>2.0000000000000002E-15</v>
      </c>
      <c r="I1951" t="str">
        <f>IF(ISERROR(MATCH(B1951,'Лист 1'!$A$2:$A$207,0)),"no","yes")</f>
        <v>no</v>
      </c>
      <c r="L1951">
        <f>(COUNTIF($I$2:I1951, "no"))/(COUNTIF($I$2:$I$8561, "no"))</f>
        <v>0.21089168162776781</v>
      </c>
      <c r="M1951">
        <f>COUNTIF($I$2:I1951,"yes")/$K$4</f>
        <v>0.91262135922330101</v>
      </c>
    </row>
    <row r="1952" spans="1:13" x14ac:dyDescent="0.35">
      <c r="A1952" t="s">
        <v>4378</v>
      </c>
      <c r="B1952" t="s">
        <v>4379</v>
      </c>
      <c r="C1952">
        <v>491</v>
      </c>
      <c r="D1952">
        <v>1226</v>
      </c>
      <c r="E1952">
        <v>1</v>
      </c>
      <c r="F1952">
        <v>1136</v>
      </c>
      <c r="G1952">
        <v>-463.5</v>
      </c>
      <c r="H1952" s="2">
        <v>2.0000000000000002E-15</v>
      </c>
      <c r="I1952" t="str">
        <f>IF(ISERROR(MATCH(B1952,'Лист 1'!$A$2:$A$207,0)),"no","yes")</f>
        <v>no</v>
      </c>
      <c r="L1952">
        <f>(COUNTIF($I$2:I1952, "no"))/(COUNTIF($I$2:$I$8561, "no"))</f>
        <v>0.21101137043686416</v>
      </c>
      <c r="M1952">
        <f>COUNTIF($I$2:I1952,"yes")/$K$4</f>
        <v>0.91262135922330101</v>
      </c>
    </row>
    <row r="1953" spans="1:13" x14ac:dyDescent="0.35">
      <c r="A1953" t="s">
        <v>4380</v>
      </c>
      <c r="B1953" t="s">
        <v>4381</v>
      </c>
      <c r="C1953">
        <v>491</v>
      </c>
      <c r="D1953">
        <v>1226</v>
      </c>
      <c r="E1953">
        <v>1</v>
      </c>
      <c r="F1953">
        <v>1136</v>
      </c>
      <c r="G1953">
        <v>-463.5</v>
      </c>
      <c r="H1953" s="2">
        <v>2.0000000000000002E-15</v>
      </c>
      <c r="I1953" t="str">
        <f>IF(ISERROR(MATCH(B1953,'Лист 1'!$A$2:$A$207,0)),"no","yes")</f>
        <v>no</v>
      </c>
      <c r="L1953">
        <f>(COUNTIF($I$2:I1953, "no"))/(COUNTIF($I$2:$I$8561, "no"))</f>
        <v>0.21113105924596051</v>
      </c>
      <c r="M1953">
        <f>COUNTIF($I$2:I1953,"yes")/$K$4</f>
        <v>0.91262135922330101</v>
      </c>
    </row>
    <row r="1954" spans="1:13" x14ac:dyDescent="0.35">
      <c r="A1954" t="s">
        <v>4382</v>
      </c>
      <c r="B1954" t="s">
        <v>4383</v>
      </c>
      <c r="C1954">
        <v>491</v>
      </c>
      <c r="D1954">
        <v>1226</v>
      </c>
      <c r="E1954">
        <v>1</v>
      </c>
      <c r="F1954">
        <v>1136</v>
      </c>
      <c r="G1954">
        <v>-463.5</v>
      </c>
      <c r="H1954" s="2">
        <v>2.0000000000000002E-15</v>
      </c>
      <c r="I1954" t="str">
        <f>IF(ISERROR(MATCH(B1954,'Лист 1'!$A$2:$A$207,0)),"no","yes")</f>
        <v>no</v>
      </c>
      <c r="L1954">
        <f>(COUNTIF($I$2:I1954, "no"))/(COUNTIF($I$2:$I$8561, "no"))</f>
        <v>0.21125074805505686</v>
      </c>
      <c r="M1954">
        <f>COUNTIF($I$2:I1954,"yes")/$K$4</f>
        <v>0.91262135922330101</v>
      </c>
    </row>
    <row r="1955" spans="1:13" x14ac:dyDescent="0.35">
      <c r="A1955" t="s">
        <v>4384</v>
      </c>
      <c r="B1955" t="s">
        <v>4385</v>
      </c>
      <c r="C1955">
        <v>143</v>
      </c>
      <c r="D1955">
        <v>898</v>
      </c>
      <c r="E1955">
        <v>1</v>
      </c>
      <c r="F1955">
        <v>1136</v>
      </c>
      <c r="G1955">
        <v>-463.6</v>
      </c>
      <c r="H1955" s="2">
        <v>2.0000000000000002E-15</v>
      </c>
      <c r="I1955" t="str">
        <f>IF(ISERROR(MATCH(B1955,'Лист 1'!$A$2:$A$207,0)),"no","yes")</f>
        <v>no</v>
      </c>
      <c r="L1955">
        <f>(COUNTIF($I$2:I1955, "no"))/(COUNTIF($I$2:$I$8561, "no"))</f>
        <v>0.21137043686415319</v>
      </c>
      <c r="M1955">
        <f>COUNTIF($I$2:I1955,"yes")/$K$4</f>
        <v>0.91262135922330101</v>
      </c>
    </row>
    <row r="1956" spans="1:13" x14ac:dyDescent="0.35">
      <c r="A1956" t="s">
        <v>4386</v>
      </c>
      <c r="B1956" t="s">
        <v>4387</v>
      </c>
      <c r="C1956">
        <v>286</v>
      </c>
      <c r="D1956">
        <v>965</v>
      </c>
      <c r="E1956">
        <v>1</v>
      </c>
      <c r="F1956">
        <v>1136</v>
      </c>
      <c r="G1956">
        <v>-463.9</v>
      </c>
      <c r="H1956" s="2">
        <v>2.0000000000000002E-15</v>
      </c>
      <c r="I1956" t="str">
        <f>IF(ISERROR(MATCH(B1956,'Лист 1'!$A$2:$A$207,0)),"no","yes")</f>
        <v>no</v>
      </c>
      <c r="L1956">
        <f>(COUNTIF($I$2:I1956, "no"))/(COUNTIF($I$2:$I$8561, "no"))</f>
        <v>0.21149012567324954</v>
      </c>
      <c r="M1956">
        <f>COUNTIF($I$2:I1956,"yes")/$K$4</f>
        <v>0.91262135922330101</v>
      </c>
    </row>
    <row r="1957" spans="1:13" x14ac:dyDescent="0.35">
      <c r="A1957" t="s">
        <v>4388</v>
      </c>
      <c r="B1957" t="s">
        <v>4389</v>
      </c>
      <c r="C1957">
        <v>189</v>
      </c>
      <c r="D1957">
        <v>956</v>
      </c>
      <c r="E1957">
        <v>1</v>
      </c>
      <c r="F1957">
        <v>1136</v>
      </c>
      <c r="G1957">
        <v>-463.9</v>
      </c>
      <c r="H1957" s="2">
        <v>2.0000000000000002E-15</v>
      </c>
      <c r="I1957" t="str">
        <f>IF(ISERROR(MATCH(B1957,'Лист 1'!$A$2:$A$207,0)),"no","yes")</f>
        <v>no</v>
      </c>
      <c r="L1957">
        <f>(COUNTIF($I$2:I1957, "no"))/(COUNTIF($I$2:$I$8561, "no"))</f>
        <v>0.21160981448234589</v>
      </c>
      <c r="M1957">
        <f>COUNTIF($I$2:I1957,"yes")/$K$4</f>
        <v>0.91262135922330101</v>
      </c>
    </row>
    <row r="1958" spans="1:13" x14ac:dyDescent="0.35">
      <c r="A1958" t="s">
        <v>4390</v>
      </c>
      <c r="B1958" t="s">
        <v>4391</v>
      </c>
      <c r="C1958">
        <v>4</v>
      </c>
      <c r="D1958">
        <v>650</v>
      </c>
      <c r="E1958">
        <v>1</v>
      </c>
      <c r="F1958">
        <v>1136</v>
      </c>
      <c r="G1958">
        <v>-464</v>
      </c>
      <c r="H1958" s="2">
        <v>2.0000000000000002E-15</v>
      </c>
      <c r="I1958" t="str">
        <f>IF(ISERROR(MATCH(B1958,'Лист 1'!$A$2:$A$207,0)),"no","yes")</f>
        <v>no</v>
      </c>
      <c r="L1958">
        <f>(COUNTIF($I$2:I1958, "no"))/(COUNTIF($I$2:$I$8561, "no"))</f>
        <v>0.21172950329144224</v>
      </c>
      <c r="M1958">
        <f>COUNTIF($I$2:I1958,"yes")/$K$4</f>
        <v>0.91262135922330101</v>
      </c>
    </row>
    <row r="1959" spans="1:13" x14ac:dyDescent="0.35">
      <c r="A1959" t="s">
        <v>4392</v>
      </c>
      <c r="B1959" t="s">
        <v>4393</v>
      </c>
      <c r="C1959">
        <v>1</v>
      </c>
      <c r="D1959">
        <v>890</v>
      </c>
      <c r="E1959">
        <v>1</v>
      </c>
      <c r="F1959">
        <v>1136</v>
      </c>
      <c r="G1959">
        <v>-464.1</v>
      </c>
      <c r="H1959" s="2">
        <v>2.0999999999999998E-15</v>
      </c>
      <c r="I1959" t="str">
        <f>IF(ISERROR(MATCH(B1959,'Лист 1'!$A$2:$A$207,0)),"no","yes")</f>
        <v>no</v>
      </c>
      <c r="L1959">
        <f>(COUNTIF($I$2:I1959, "no"))/(COUNTIF($I$2:$I$8561, "no"))</f>
        <v>0.2118491921005386</v>
      </c>
      <c r="M1959">
        <f>COUNTIF($I$2:I1959,"yes")/$K$4</f>
        <v>0.91262135922330101</v>
      </c>
    </row>
    <row r="1960" spans="1:13" x14ac:dyDescent="0.35">
      <c r="A1960" t="s">
        <v>4394</v>
      </c>
      <c r="B1960" t="s">
        <v>4395</v>
      </c>
      <c r="C1960">
        <v>179</v>
      </c>
      <c r="D1960">
        <v>932</v>
      </c>
      <c r="E1960">
        <v>1</v>
      </c>
      <c r="F1960">
        <v>1136</v>
      </c>
      <c r="G1960">
        <v>-464.5</v>
      </c>
      <c r="H1960" s="2">
        <v>2.0999999999999998E-15</v>
      </c>
      <c r="I1960" t="str">
        <f>IF(ISERROR(MATCH(B1960,'Лист 1'!$A$2:$A$207,0)),"no","yes")</f>
        <v>no</v>
      </c>
      <c r="L1960">
        <f>(COUNTIF($I$2:I1960, "no"))/(COUNTIF($I$2:$I$8561, "no"))</f>
        <v>0.21196888090963495</v>
      </c>
      <c r="M1960">
        <f>COUNTIF($I$2:I1960,"yes")/$K$4</f>
        <v>0.91262135922330101</v>
      </c>
    </row>
    <row r="1961" spans="1:13" x14ac:dyDescent="0.35">
      <c r="A1961" t="s">
        <v>4396</v>
      </c>
      <c r="B1961" t="s">
        <v>4397</v>
      </c>
      <c r="C1961">
        <v>117</v>
      </c>
      <c r="D1961">
        <v>945</v>
      </c>
      <c r="E1961">
        <v>1</v>
      </c>
      <c r="F1961">
        <v>1136</v>
      </c>
      <c r="G1961">
        <v>-464.7</v>
      </c>
      <c r="H1961" s="2">
        <v>2.0999999999999998E-15</v>
      </c>
      <c r="I1961" t="str">
        <f>IF(ISERROR(MATCH(B1961,'Лист 1'!$A$2:$A$207,0)),"no","yes")</f>
        <v>no</v>
      </c>
      <c r="L1961">
        <f>(COUNTIF($I$2:I1961, "no"))/(COUNTIF($I$2:$I$8561, "no"))</f>
        <v>0.2120885697187313</v>
      </c>
      <c r="M1961">
        <f>COUNTIF($I$2:I1961,"yes")/$K$4</f>
        <v>0.91262135922330101</v>
      </c>
    </row>
    <row r="1962" spans="1:13" x14ac:dyDescent="0.35">
      <c r="A1962" t="s">
        <v>4398</v>
      </c>
      <c r="B1962" t="s">
        <v>4399</v>
      </c>
      <c r="C1962">
        <v>116</v>
      </c>
      <c r="D1962">
        <v>904</v>
      </c>
      <c r="E1962">
        <v>1</v>
      </c>
      <c r="F1962">
        <v>1136</v>
      </c>
      <c r="G1962">
        <v>-464.8</v>
      </c>
      <c r="H1962" s="2">
        <v>2.1999999999999999E-15</v>
      </c>
      <c r="I1962" t="str">
        <f>IF(ISERROR(MATCH(B1962,'Лист 1'!$A$2:$A$207,0)),"no","yes")</f>
        <v>no</v>
      </c>
      <c r="L1962">
        <f>(COUNTIF($I$2:I1962, "no"))/(COUNTIF($I$2:$I$8561, "no"))</f>
        <v>0.21220825852782765</v>
      </c>
      <c r="M1962">
        <f>COUNTIF($I$2:I1962,"yes")/$K$4</f>
        <v>0.91262135922330101</v>
      </c>
    </row>
    <row r="1963" spans="1:13" x14ac:dyDescent="0.35">
      <c r="A1963" t="s">
        <v>4400</v>
      </c>
      <c r="B1963" t="s">
        <v>4401</v>
      </c>
      <c r="C1963">
        <v>235</v>
      </c>
      <c r="D1963">
        <v>932</v>
      </c>
      <c r="E1963">
        <v>1</v>
      </c>
      <c r="F1963">
        <v>1136</v>
      </c>
      <c r="G1963">
        <v>-465</v>
      </c>
      <c r="H1963" s="2">
        <v>2.1999999999999999E-15</v>
      </c>
      <c r="I1963" t="str">
        <f>IF(ISERROR(MATCH(B1963,'Лист 1'!$A$2:$A$207,0)),"no","yes")</f>
        <v>no</v>
      </c>
      <c r="L1963">
        <f>(COUNTIF($I$2:I1963, "no"))/(COUNTIF($I$2:$I$8561, "no"))</f>
        <v>0.21232794733692401</v>
      </c>
      <c r="M1963">
        <f>COUNTIF($I$2:I1963,"yes")/$K$4</f>
        <v>0.91262135922330101</v>
      </c>
    </row>
    <row r="1964" spans="1:13" x14ac:dyDescent="0.35">
      <c r="A1964" t="s">
        <v>4402</v>
      </c>
      <c r="B1964" t="s">
        <v>349</v>
      </c>
      <c r="C1964">
        <v>4</v>
      </c>
      <c r="D1964">
        <v>423</v>
      </c>
      <c r="E1964">
        <v>1</v>
      </c>
      <c r="F1964">
        <v>1136</v>
      </c>
      <c r="G1964">
        <v>-465.3</v>
      </c>
      <c r="H1964" s="2">
        <v>2.1999999999999999E-15</v>
      </c>
      <c r="I1964" t="str">
        <f>IF(ISERROR(MATCH(B1964,'Лист 1'!$A$2:$A$207,0)),"no","yes")</f>
        <v>yes</v>
      </c>
      <c r="L1964">
        <f>(COUNTIF($I$2:I1964, "no"))/(COUNTIF($I$2:$I$8561, "no"))</f>
        <v>0.21232794733692401</v>
      </c>
      <c r="M1964">
        <f>COUNTIF($I$2:I1964,"yes")/$K$4</f>
        <v>0.91747572815533984</v>
      </c>
    </row>
    <row r="1965" spans="1:13" x14ac:dyDescent="0.35">
      <c r="A1965" t="s">
        <v>4403</v>
      </c>
      <c r="B1965" t="s">
        <v>4404</v>
      </c>
      <c r="C1965">
        <v>481</v>
      </c>
      <c r="D1965">
        <v>1356</v>
      </c>
      <c r="E1965">
        <v>1</v>
      </c>
      <c r="F1965">
        <v>1136</v>
      </c>
      <c r="G1965">
        <v>-466.1</v>
      </c>
      <c r="H1965" s="2">
        <v>2.3999999999999999E-15</v>
      </c>
      <c r="I1965" t="str">
        <f>IF(ISERROR(MATCH(B1965,'Лист 1'!$A$2:$A$207,0)),"no","yes")</f>
        <v>no</v>
      </c>
      <c r="L1965">
        <f>(COUNTIF($I$2:I1965, "no"))/(COUNTIF($I$2:$I$8561, "no"))</f>
        <v>0.21244763614602036</v>
      </c>
      <c r="M1965">
        <f>COUNTIF($I$2:I1965,"yes")/$K$4</f>
        <v>0.91747572815533984</v>
      </c>
    </row>
    <row r="1966" spans="1:13" x14ac:dyDescent="0.35">
      <c r="A1966" t="s">
        <v>4405</v>
      </c>
      <c r="B1966" t="s">
        <v>4406</v>
      </c>
      <c r="C1966">
        <v>227</v>
      </c>
      <c r="D1966">
        <v>949</v>
      </c>
      <c r="E1966">
        <v>1</v>
      </c>
      <c r="F1966">
        <v>1136</v>
      </c>
      <c r="G1966">
        <v>-466.2</v>
      </c>
      <c r="H1966" s="2">
        <v>2.3999999999999999E-15</v>
      </c>
      <c r="I1966" t="str">
        <f>IF(ISERROR(MATCH(B1966,'Лист 1'!$A$2:$A$207,0)),"no","yes")</f>
        <v>no</v>
      </c>
      <c r="L1966">
        <f>(COUNTIF($I$2:I1966, "no"))/(COUNTIF($I$2:$I$8561, "no"))</f>
        <v>0.21256732495511671</v>
      </c>
      <c r="M1966">
        <f>COUNTIF($I$2:I1966,"yes")/$K$4</f>
        <v>0.91747572815533984</v>
      </c>
    </row>
    <row r="1967" spans="1:13" x14ac:dyDescent="0.35">
      <c r="A1967" t="s">
        <v>4407</v>
      </c>
      <c r="B1967" t="s">
        <v>4408</v>
      </c>
      <c r="C1967">
        <v>423</v>
      </c>
      <c r="D1967">
        <v>1211</v>
      </c>
      <c r="E1967">
        <v>1</v>
      </c>
      <c r="F1967">
        <v>1136</v>
      </c>
      <c r="G1967">
        <v>-466.6</v>
      </c>
      <c r="H1967" s="2">
        <v>2.3999999999999999E-15</v>
      </c>
      <c r="I1967" t="str">
        <f>IF(ISERROR(MATCH(B1967,'Лист 1'!$A$2:$A$207,0)),"no","yes")</f>
        <v>no</v>
      </c>
      <c r="L1967">
        <f>(COUNTIF($I$2:I1967, "no"))/(COUNTIF($I$2:$I$8561, "no"))</f>
        <v>0.21268701376421303</v>
      </c>
      <c r="M1967">
        <f>COUNTIF($I$2:I1967,"yes")/$K$4</f>
        <v>0.91747572815533984</v>
      </c>
    </row>
    <row r="1968" spans="1:13" x14ac:dyDescent="0.35">
      <c r="A1968" t="s">
        <v>4409</v>
      </c>
      <c r="B1968" t="s">
        <v>4410</v>
      </c>
      <c r="C1968">
        <v>202</v>
      </c>
      <c r="D1968">
        <v>945</v>
      </c>
      <c r="E1968">
        <v>1</v>
      </c>
      <c r="F1968">
        <v>1136</v>
      </c>
      <c r="G1968">
        <v>-466.8</v>
      </c>
      <c r="H1968" s="2">
        <v>2.5E-15</v>
      </c>
      <c r="I1968" t="str">
        <f>IF(ISERROR(MATCH(B1968,'Лист 1'!$A$2:$A$207,0)),"no","yes")</f>
        <v>no</v>
      </c>
      <c r="L1968">
        <f>(COUNTIF($I$2:I1968, "no"))/(COUNTIF($I$2:$I$8561, "no"))</f>
        <v>0.21280670257330939</v>
      </c>
      <c r="M1968">
        <f>COUNTIF($I$2:I1968,"yes")/$K$4</f>
        <v>0.91747572815533984</v>
      </c>
    </row>
    <row r="1969" spans="1:13" x14ac:dyDescent="0.35">
      <c r="A1969" t="s">
        <v>4411</v>
      </c>
      <c r="B1969" t="s">
        <v>4412</v>
      </c>
      <c r="C1969">
        <v>202</v>
      </c>
      <c r="D1969">
        <v>945</v>
      </c>
      <c r="E1969">
        <v>1</v>
      </c>
      <c r="F1969">
        <v>1136</v>
      </c>
      <c r="G1969">
        <v>-466.8</v>
      </c>
      <c r="H1969" s="2">
        <v>2.5E-15</v>
      </c>
      <c r="I1969" t="str">
        <f>IF(ISERROR(MATCH(B1969,'Лист 1'!$A$2:$A$207,0)),"no","yes")</f>
        <v>no</v>
      </c>
      <c r="L1969">
        <f>(COUNTIF($I$2:I1969, "no"))/(COUNTIF($I$2:$I$8561, "no"))</f>
        <v>0.21292639138240574</v>
      </c>
      <c r="M1969">
        <f>COUNTIF($I$2:I1969,"yes")/$K$4</f>
        <v>0.91747572815533984</v>
      </c>
    </row>
    <row r="1970" spans="1:13" x14ac:dyDescent="0.35">
      <c r="A1970" t="s">
        <v>4413</v>
      </c>
      <c r="B1970" t="s">
        <v>4414</v>
      </c>
      <c r="C1970">
        <v>150</v>
      </c>
      <c r="D1970">
        <v>855</v>
      </c>
      <c r="E1970">
        <v>1</v>
      </c>
      <c r="F1970">
        <v>1136</v>
      </c>
      <c r="G1970">
        <v>-467</v>
      </c>
      <c r="H1970" s="2">
        <v>2.5E-15</v>
      </c>
      <c r="I1970" t="str">
        <f>IF(ISERROR(MATCH(B1970,'Лист 1'!$A$2:$A$207,0)),"no","yes")</f>
        <v>no</v>
      </c>
      <c r="L1970">
        <f>(COUNTIF($I$2:I1970, "no"))/(COUNTIF($I$2:$I$8561, "no"))</f>
        <v>0.21304608019150209</v>
      </c>
      <c r="M1970">
        <f>COUNTIF($I$2:I1970,"yes")/$K$4</f>
        <v>0.91747572815533984</v>
      </c>
    </row>
    <row r="1971" spans="1:13" x14ac:dyDescent="0.35">
      <c r="A1971" t="s">
        <v>4415</v>
      </c>
      <c r="B1971" t="s">
        <v>4416</v>
      </c>
      <c r="C1971">
        <v>384</v>
      </c>
      <c r="D1971">
        <v>1177</v>
      </c>
      <c r="E1971">
        <v>1</v>
      </c>
      <c r="F1971">
        <v>1136</v>
      </c>
      <c r="G1971">
        <v>-467.6</v>
      </c>
      <c r="H1971" s="2">
        <v>2.6E-15</v>
      </c>
      <c r="I1971" t="str">
        <f>IF(ISERROR(MATCH(B1971,'Лист 1'!$A$2:$A$207,0)),"no","yes")</f>
        <v>no</v>
      </c>
      <c r="L1971">
        <f>(COUNTIF($I$2:I1971, "no"))/(COUNTIF($I$2:$I$8561, "no"))</f>
        <v>0.21316576900059844</v>
      </c>
      <c r="M1971">
        <f>COUNTIF($I$2:I1971,"yes")/$K$4</f>
        <v>0.91747572815533984</v>
      </c>
    </row>
    <row r="1972" spans="1:13" x14ac:dyDescent="0.35">
      <c r="A1972" t="s">
        <v>4417</v>
      </c>
      <c r="B1972" t="s">
        <v>4418</v>
      </c>
      <c r="C1972">
        <v>258</v>
      </c>
      <c r="D1972">
        <v>942</v>
      </c>
      <c r="E1972">
        <v>1</v>
      </c>
      <c r="F1972">
        <v>1136</v>
      </c>
      <c r="G1972">
        <v>-468.2</v>
      </c>
      <c r="H1972" s="2">
        <v>2.7000000000000001E-15</v>
      </c>
      <c r="I1972" t="str">
        <f>IF(ISERROR(MATCH(B1972,'Лист 1'!$A$2:$A$207,0)),"no","yes")</f>
        <v>no</v>
      </c>
      <c r="L1972">
        <f>(COUNTIF($I$2:I1972, "no"))/(COUNTIF($I$2:$I$8561, "no"))</f>
        <v>0.2132854578096948</v>
      </c>
      <c r="M1972">
        <f>COUNTIF($I$2:I1972,"yes")/$K$4</f>
        <v>0.91747572815533984</v>
      </c>
    </row>
    <row r="1973" spans="1:13" x14ac:dyDescent="0.35">
      <c r="A1973" t="s">
        <v>4419</v>
      </c>
      <c r="B1973" t="s">
        <v>4420</v>
      </c>
      <c r="C1973">
        <v>269</v>
      </c>
      <c r="D1973">
        <v>1084</v>
      </c>
      <c r="E1973">
        <v>1</v>
      </c>
      <c r="F1973">
        <v>1136</v>
      </c>
      <c r="G1973">
        <v>-468.5</v>
      </c>
      <c r="H1973" s="2">
        <v>2.8000000000000001E-15</v>
      </c>
      <c r="I1973" t="str">
        <f>IF(ISERROR(MATCH(B1973,'Лист 1'!$A$2:$A$207,0)),"no","yes")</f>
        <v>no</v>
      </c>
      <c r="L1973">
        <f>(COUNTIF($I$2:I1973, "no"))/(COUNTIF($I$2:$I$8561, "no"))</f>
        <v>0.21340514661879115</v>
      </c>
      <c r="M1973">
        <f>COUNTIF($I$2:I1973,"yes")/$K$4</f>
        <v>0.91747572815533984</v>
      </c>
    </row>
    <row r="1974" spans="1:13" x14ac:dyDescent="0.35">
      <c r="A1974" t="s">
        <v>4421</v>
      </c>
      <c r="B1974" t="s">
        <v>4422</v>
      </c>
      <c r="C1974">
        <v>228</v>
      </c>
      <c r="D1974">
        <v>953</v>
      </c>
      <c r="E1974">
        <v>1</v>
      </c>
      <c r="F1974">
        <v>1136</v>
      </c>
      <c r="G1974">
        <v>-468.8</v>
      </c>
      <c r="H1974" s="2">
        <v>2.8000000000000001E-15</v>
      </c>
      <c r="I1974" t="str">
        <f>IF(ISERROR(MATCH(B1974,'Лист 1'!$A$2:$A$207,0)),"no","yes")</f>
        <v>no</v>
      </c>
      <c r="L1974">
        <f>(COUNTIF($I$2:I1974, "no"))/(COUNTIF($I$2:$I$8561, "no"))</f>
        <v>0.2135248354278875</v>
      </c>
      <c r="M1974">
        <f>COUNTIF($I$2:I1974,"yes")/$K$4</f>
        <v>0.91747572815533984</v>
      </c>
    </row>
    <row r="1975" spans="1:13" x14ac:dyDescent="0.35">
      <c r="A1975" t="s">
        <v>4423</v>
      </c>
      <c r="B1975" t="s">
        <v>4424</v>
      </c>
      <c r="C1975">
        <v>423</v>
      </c>
      <c r="D1975">
        <v>1211</v>
      </c>
      <c r="E1975">
        <v>1</v>
      </c>
      <c r="F1975">
        <v>1136</v>
      </c>
      <c r="G1975">
        <v>-468.9</v>
      </c>
      <c r="H1975" s="2">
        <v>2.8000000000000001E-15</v>
      </c>
      <c r="I1975" t="str">
        <f>IF(ISERROR(MATCH(B1975,'Лист 1'!$A$2:$A$207,0)),"no","yes")</f>
        <v>no</v>
      </c>
      <c r="L1975">
        <f>(COUNTIF($I$2:I1975, "no"))/(COUNTIF($I$2:$I$8561, "no"))</f>
        <v>0.21364452423698385</v>
      </c>
      <c r="M1975">
        <f>COUNTIF($I$2:I1975,"yes")/$K$4</f>
        <v>0.91747572815533984</v>
      </c>
    </row>
    <row r="1976" spans="1:13" x14ac:dyDescent="0.35">
      <c r="A1976" t="s">
        <v>4425</v>
      </c>
      <c r="B1976" t="s">
        <v>4426</v>
      </c>
      <c r="C1976">
        <v>423</v>
      </c>
      <c r="D1976">
        <v>1211</v>
      </c>
      <c r="E1976">
        <v>1</v>
      </c>
      <c r="F1976">
        <v>1136</v>
      </c>
      <c r="G1976">
        <v>-468.9</v>
      </c>
      <c r="H1976" s="2">
        <v>2.8000000000000001E-15</v>
      </c>
      <c r="I1976" t="str">
        <f>IF(ISERROR(MATCH(B1976,'Лист 1'!$A$2:$A$207,0)),"no","yes")</f>
        <v>no</v>
      </c>
      <c r="L1976">
        <f>(COUNTIF($I$2:I1976, "no"))/(COUNTIF($I$2:$I$8561, "no"))</f>
        <v>0.2137642130460802</v>
      </c>
      <c r="M1976">
        <f>COUNTIF($I$2:I1976,"yes")/$K$4</f>
        <v>0.91747572815533984</v>
      </c>
    </row>
    <row r="1977" spans="1:13" x14ac:dyDescent="0.35">
      <c r="A1977" t="s">
        <v>4427</v>
      </c>
      <c r="B1977" t="s">
        <v>4428</v>
      </c>
      <c r="C1977">
        <v>258</v>
      </c>
      <c r="D1977">
        <v>1187</v>
      </c>
      <c r="E1977">
        <v>1</v>
      </c>
      <c r="F1977">
        <v>1136</v>
      </c>
      <c r="G1977">
        <v>-468.9</v>
      </c>
      <c r="H1977" s="2">
        <v>2.9000000000000002E-15</v>
      </c>
      <c r="I1977" t="str">
        <f>IF(ISERROR(MATCH(B1977,'Лист 1'!$A$2:$A$207,0)),"no","yes")</f>
        <v>no</v>
      </c>
      <c r="L1977">
        <f>(COUNTIF($I$2:I1977, "no"))/(COUNTIF($I$2:$I$8561, "no"))</f>
        <v>0.21388390185517653</v>
      </c>
      <c r="M1977">
        <f>COUNTIF($I$2:I1977,"yes")/$K$4</f>
        <v>0.91747572815533984</v>
      </c>
    </row>
    <row r="1978" spans="1:13" x14ac:dyDescent="0.35">
      <c r="A1978" t="s">
        <v>4429</v>
      </c>
      <c r="B1978" t="s">
        <v>4430</v>
      </c>
      <c r="C1978">
        <v>423</v>
      </c>
      <c r="D1978">
        <v>1211</v>
      </c>
      <c r="E1978">
        <v>1</v>
      </c>
      <c r="F1978">
        <v>1136</v>
      </c>
      <c r="G1978">
        <v>-469.6</v>
      </c>
      <c r="H1978" s="2">
        <v>2.9999999999999998E-15</v>
      </c>
      <c r="I1978" t="str">
        <f>IF(ISERROR(MATCH(B1978,'Лист 1'!$A$2:$A$207,0)),"no","yes")</f>
        <v>no</v>
      </c>
      <c r="L1978">
        <f>(COUNTIF($I$2:I1978, "no"))/(COUNTIF($I$2:$I$8561, "no"))</f>
        <v>0.21400359066427288</v>
      </c>
      <c r="M1978">
        <f>COUNTIF($I$2:I1978,"yes")/$K$4</f>
        <v>0.91747572815533984</v>
      </c>
    </row>
    <row r="1979" spans="1:13" x14ac:dyDescent="0.35">
      <c r="A1979" t="s">
        <v>4431</v>
      </c>
      <c r="B1979" t="s">
        <v>4432</v>
      </c>
      <c r="C1979">
        <v>340</v>
      </c>
      <c r="D1979">
        <v>1117</v>
      </c>
      <c r="E1979">
        <v>1</v>
      </c>
      <c r="F1979">
        <v>1136</v>
      </c>
      <c r="G1979">
        <v>-469.7</v>
      </c>
      <c r="H1979" s="2">
        <v>2.9999999999999998E-15</v>
      </c>
      <c r="I1979" t="str">
        <f>IF(ISERROR(MATCH(B1979,'Лист 1'!$A$2:$A$207,0)),"no","yes")</f>
        <v>no</v>
      </c>
      <c r="L1979">
        <f>(COUNTIF($I$2:I1979, "no"))/(COUNTIF($I$2:$I$8561, "no"))</f>
        <v>0.21412327947336923</v>
      </c>
      <c r="M1979">
        <f>COUNTIF($I$2:I1979,"yes")/$K$4</f>
        <v>0.91747572815533984</v>
      </c>
    </row>
    <row r="1980" spans="1:13" x14ac:dyDescent="0.35">
      <c r="A1980" t="s">
        <v>4433</v>
      </c>
      <c r="B1980" t="s">
        <v>4434</v>
      </c>
      <c r="C1980">
        <v>489</v>
      </c>
      <c r="D1980">
        <v>1215</v>
      </c>
      <c r="E1980">
        <v>1</v>
      </c>
      <c r="F1980">
        <v>1136</v>
      </c>
      <c r="G1980">
        <v>-470.1</v>
      </c>
      <c r="H1980" s="2">
        <v>3.0999999999999999E-15</v>
      </c>
      <c r="I1980" t="str">
        <f>IF(ISERROR(MATCH(B1980,'Лист 1'!$A$2:$A$207,0)),"no","yes")</f>
        <v>no</v>
      </c>
      <c r="L1980">
        <f>(COUNTIF($I$2:I1980, "no"))/(COUNTIF($I$2:$I$8561, "no"))</f>
        <v>0.21424296828246558</v>
      </c>
      <c r="M1980">
        <f>COUNTIF($I$2:I1980,"yes")/$K$4</f>
        <v>0.91747572815533984</v>
      </c>
    </row>
    <row r="1981" spans="1:13" x14ac:dyDescent="0.35">
      <c r="A1981" t="s">
        <v>4435</v>
      </c>
      <c r="B1981" t="s">
        <v>4436</v>
      </c>
      <c r="C1981">
        <v>263</v>
      </c>
      <c r="D1981">
        <v>888</v>
      </c>
      <c r="E1981">
        <v>1</v>
      </c>
      <c r="F1981">
        <v>1136</v>
      </c>
      <c r="G1981">
        <v>-470.2</v>
      </c>
      <c r="H1981" s="2">
        <v>3.0999999999999999E-15</v>
      </c>
      <c r="I1981" t="str">
        <f>IF(ISERROR(MATCH(B1981,'Лист 1'!$A$2:$A$207,0)),"no","yes")</f>
        <v>no</v>
      </c>
      <c r="L1981">
        <f>(COUNTIF($I$2:I1981, "no"))/(COUNTIF($I$2:$I$8561, "no"))</f>
        <v>0.21436265709156194</v>
      </c>
      <c r="M1981">
        <f>COUNTIF($I$2:I1981,"yes")/$K$4</f>
        <v>0.91747572815533984</v>
      </c>
    </row>
    <row r="1982" spans="1:13" x14ac:dyDescent="0.35">
      <c r="A1982" t="s">
        <v>4437</v>
      </c>
      <c r="B1982" t="s">
        <v>4438</v>
      </c>
      <c r="C1982">
        <v>240</v>
      </c>
      <c r="D1982">
        <v>947</v>
      </c>
      <c r="E1982">
        <v>1</v>
      </c>
      <c r="F1982">
        <v>1136</v>
      </c>
      <c r="G1982">
        <v>-470.5</v>
      </c>
      <c r="H1982" s="2">
        <v>3.1999999999999999E-15</v>
      </c>
      <c r="I1982" t="str">
        <f>IF(ISERROR(MATCH(B1982,'Лист 1'!$A$2:$A$207,0)),"no","yes")</f>
        <v>no</v>
      </c>
      <c r="L1982">
        <f>(COUNTIF($I$2:I1982, "no"))/(COUNTIF($I$2:$I$8561, "no"))</f>
        <v>0.21448234590065829</v>
      </c>
      <c r="M1982">
        <f>COUNTIF($I$2:I1982,"yes")/$K$4</f>
        <v>0.91747572815533984</v>
      </c>
    </row>
    <row r="1983" spans="1:13" x14ac:dyDescent="0.35">
      <c r="A1983" t="s">
        <v>4439</v>
      </c>
      <c r="B1983" t="s">
        <v>4440</v>
      </c>
      <c r="C1983">
        <v>206</v>
      </c>
      <c r="D1983">
        <v>933</v>
      </c>
      <c r="E1983">
        <v>1</v>
      </c>
      <c r="F1983">
        <v>1136</v>
      </c>
      <c r="G1983">
        <v>-470.9</v>
      </c>
      <c r="H1983" s="2">
        <v>3.3E-15</v>
      </c>
      <c r="I1983" t="str">
        <f>IF(ISERROR(MATCH(B1983,'Лист 1'!$A$2:$A$207,0)),"no","yes")</f>
        <v>no</v>
      </c>
      <c r="L1983">
        <f>(COUNTIF($I$2:I1983, "no"))/(COUNTIF($I$2:$I$8561, "no"))</f>
        <v>0.21460203470975464</v>
      </c>
      <c r="M1983">
        <f>COUNTIF($I$2:I1983,"yes")/$K$4</f>
        <v>0.91747572815533984</v>
      </c>
    </row>
    <row r="1984" spans="1:13" x14ac:dyDescent="0.35">
      <c r="A1984" t="s">
        <v>4441</v>
      </c>
      <c r="B1984" t="s">
        <v>4442</v>
      </c>
      <c r="C1984">
        <v>278</v>
      </c>
      <c r="D1984">
        <v>1226</v>
      </c>
      <c r="E1984">
        <v>1</v>
      </c>
      <c r="F1984">
        <v>1136</v>
      </c>
      <c r="G1984">
        <v>-471.3</v>
      </c>
      <c r="H1984" s="2">
        <v>3.4E-15</v>
      </c>
      <c r="I1984" t="str">
        <f>IF(ISERROR(MATCH(B1984,'Лист 1'!$A$2:$A$207,0)),"no","yes")</f>
        <v>no</v>
      </c>
      <c r="L1984">
        <f>(COUNTIF($I$2:I1984, "no"))/(COUNTIF($I$2:$I$8561, "no"))</f>
        <v>0.21472172351885099</v>
      </c>
      <c r="M1984">
        <f>COUNTIF($I$2:I1984,"yes")/$K$4</f>
        <v>0.91747572815533984</v>
      </c>
    </row>
    <row r="1985" spans="1:13" x14ac:dyDescent="0.35">
      <c r="A1985" t="s">
        <v>4443</v>
      </c>
      <c r="B1985" t="s">
        <v>4444</v>
      </c>
      <c r="C1985">
        <v>398</v>
      </c>
      <c r="D1985">
        <v>1210</v>
      </c>
      <c r="E1985">
        <v>1</v>
      </c>
      <c r="F1985">
        <v>1136</v>
      </c>
      <c r="G1985">
        <v>-471.6</v>
      </c>
      <c r="H1985" s="2">
        <v>3.4E-15</v>
      </c>
      <c r="I1985" t="str">
        <f>IF(ISERROR(MATCH(B1985,'Лист 1'!$A$2:$A$207,0)),"no","yes")</f>
        <v>no</v>
      </c>
      <c r="L1985">
        <f>(COUNTIF($I$2:I1985, "no"))/(COUNTIF($I$2:$I$8561, "no"))</f>
        <v>0.21484141232794735</v>
      </c>
      <c r="M1985">
        <f>COUNTIF($I$2:I1985,"yes")/$K$4</f>
        <v>0.91747572815533984</v>
      </c>
    </row>
    <row r="1986" spans="1:13" x14ac:dyDescent="0.35">
      <c r="A1986" t="s">
        <v>4445</v>
      </c>
      <c r="B1986" t="s">
        <v>4446</v>
      </c>
      <c r="C1986">
        <v>462</v>
      </c>
      <c r="D1986">
        <v>1262</v>
      </c>
      <c r="E1986">
        <v>1</v>
      </c>
      <c r="F1986">
        <v>1136</v>
      </c>
      <c r="G1986">
        <v>-471.8</v>
      </c>
      <c r="H1986" s="2">
        <v>3.5000000000000001E-15</v>
      </c>
      <c r="I1986" t="str">
        <f>IF(ISERROR(MATCH(B1986,'Лист 1'!$A$2:$A$207,0)),"no","yes")</f>
        <v>no</v>
      </c>
      <c r="L1986">
        <f>(COUNTIF($I$2:I1986, "no"))/(COUNTIF($I$2:$I$8561, "no"))</f>
        <v>0.2149611011370437</v>
      </c>
      <c r="M1986">
        <f>COUNTIF($I$2:I1986,"yes")/$K$4</f>
        <v>0.91747572815533984</v>
      </c>
    </row>
    <row r="1987" spans="1:13" x14ac:dyDescent="0.35">
      <c r="A1987" t="s">
        <v>4447</v>
      </c>
      <c r="B1987" t="s">
        <v>4448</v>
      </c>
      <c r="C1987">
        <v>206</v>
      </c>
      <c r="D1987">
        <v>933</v>
      </c>
      <c r="E1987">
        <v>1</v>
      </c>
      <c r="F1987">
        <v>1136</v>
      </c>
      <c r="G1987">
        <v>-471.8</v>
      </c>
      <c r="H1987" s="2">
        <v>3.5000000000000001E-15</v>
      </c>
      <c r="I1987" t="str">
        <f>IF(ISERROR(MATCH(B1987,'Лист 1'!$A$2:$A$207,0)),"no","yes")</f>
        <v>no</v>
      </c>
      <c r="L1987">
        <f>(COUNTIF($I$2:I1987, "no"))/(COUNTIF($I$2:$I$8561, "no"))</f>
        <v>0.21508078994614005</v>
      </c>
      <c r="M1987">
        <f>COUNTIF($I$2:I1987,"yes")/$K$4</f>
        <v>0.91747572815533984</v>
      </c>
    </row>
    <row r="1988" spans="1:13" x14ac:dyDescent="0.35">
      <c r="A1988" t="s">
        <v>4449</v>
      </c>
      <c r="B1988" t="s">
        <v>4450</v>
      </c>
      <c r="C1988">
        <v>114</v>
      </c>
      <c r="D1988">
        <v>926</v>
      </c>
      <c r="E1988">
        <v>1</v>
      </c>
      <c r="F1988">
        <v>1136</v>
      </c>
      <c r="G1988">
        <v>-471.9</v>
      </c>
      <c r="H1988" s="2">
        <v>3.5000000000000001E-15</v>
      </c>
      <c r="I1988" t="str">
        <f>IF(ISERROR(MATCH(B1988,'Лист 1'!$A$2:$A$207,0)),"no","yes")</f>
        <v>no</v>
      </c>
      <c r="L1988">
        <f>(COUNTIF($I$2:I1988, "no"))/(COUNTIF($I$2:$I$8561, "no"))</f>
        <v>0.21520047875523637</v>
      </c>
      <c r="M1988">
        <f>COUNTIF($I$2:I1988,"yes")/$K$4</f>
        <v>0.91747572815533984</v>
      </c>
    </row>
    <row r="1989" spans="1:13" x14ac:dyDescent="0.35">
      <c r="A1989" t="s">
        <v>4451</v>
      </c>
      <c r="B1989" t="s">
        <v>4452</v>
      </c>
      <c r="C1989">
        <v>4</v>
      </c>
      <c r="D1989">
        <v>644</v>
      </c>
      <c r="E1989">
        <v>1</v>
      </c>
      <c r="F1989">
        <v>1136</v>
      </c>
      <c r="G1989">
        <v>-471.9</v>
      </c>
      <c r="H1989" s="2">
        <v>3.5000000000000001E-15</v>
      </c>
      <c r="I1989" t="str">
        <f>IF(ISERROR(MATCH(B1989,'Лист 1'!$A$2:$A$207,0)),"no","yes")</f>
        <v>no</v>
      </c>
      <c r="L1989">
        <f>(COUNTIF($I$2:I1989, "no"))/(COUNTIF($I$2:$I$8561, "no"))</f>
        <v>0.21532016756433273</v>
      </c>
      <c r="M1989">
        <f>COUNTIF($I$2:I1989,"yes")/$K$4</f>
        <v>0.91747572815533984</v>
      </c>
    </row>
    <row r="1990" spans="1:13" x14ac:dyDescent="0.35">
      <c r="A1990" t="s">
        <v>4453</v>
      </c>
      <c r="B1990" t="s">
        <v>4454</v>
      </c>
      <c r="C1990">
        <v>19</v>
      </c>
      <c r="D1990">
        <v>659</v>
      </c>
      <c r="E1990">
        <v>1</v>
      </c>
      <c r="F1990">
        <v>1136</v>
      </c>
      <c r="G1990">
        <v>-471.9</v>
      </c>
      <c r="H1990" s="2">
        <v>3.5000000000000001E-15</v>
      </c>
      <c r="I1990" t="str">
        <f>IF(ISERROR(MATCH(B1990,'Лист 1'!$A$2:$A$207,0)),"no","yes")</f>
        <v>no</v>
      </c>
      <c r="L1990">
        <f>(COUNTIF($I$2:I1990, "no"))/(COUNTIF($I$2:$I$8561, "no"))</f>
        <v>0.21543985637342908</v>
      </c>
      <c r="M1990">
        <f>COUNTIF($I$2:I1990,"yes")/$K$4</f>
        <v>0.91747572815533984</v>
      </c>
    </row>
    <row r="1991" spans="1:13" x14ac:dyDescent="0.35">
      <c r="A1991" t="s">
        <v>4455</v>
      </c>
      <c r="B1991" t="s">
        <v>4456</v>
      </c>
      <c r="C1991">
        <v>200</v>
      </c>
      <c r="D1991">
        <v>942</v>
      </c>
      <c r="E1991">
        <v>1</v>
      </c>
      <c r="F1991">
        <v>1136</v>
      </c>
      <c r="G1991">
        <v>-472.8</v>
      </c>
      <c r="H1991" s="2">
        <v>3.7000000000000002E-15</v>
      </c>
      <c r="I1991" t="str">
        <f>IF(ISERROR(MATCH(B1991,'Лист 1'!$A$2:$A$207,0)),"no","yes")</f>
        <v>no</v>
      </c>
      <c r="L1991">
        <f>(COUNTIF($I$2:I1991, "no"))/(COUNTIF($I$2:$I$8561, "no"))</f>
        <v>0.21555954518252543</v>
      </c>
      <c r="M1991">
        <f>COUNTIF($I$2:I1991,"yes")/$K$4</f>
        <v>0.91747572815533984</v>
      </c>
    </row>
    <row r="1992" spans="1:13" x14ac:dyDescent="0.35">
      <c r="A1992" t="s">
        <v>4457</v>
      </c>
      <c r="B1992" t="s">
        <v>4458</v>
      </c>
      <c r="C1992">
        <v>92</v>
      </c>
      <c r="D1992">
        <v>839</v>
      </c>
      <c r="E1992">
        <v>1</v>
      </c>
      <c r="F1992">
        <v>1136</v>
      </c>
      <c r="G1992">
        <v>-473.1</v>
      </c>
      <c r="H1992" s="2">
        <v>3.8000000000000002E-15</v>
      </c>
      <c r="I1992" t="str">
        <f>IF(ISERROR(MATCH(B1992,'Лист 1'!$A$2:$A$207,0)),"no","yes")</f>
        <v>no</v>
      </c>
      <c r="L1992">
        <f>(COUNTIF($I$2:I1992, "no"))/(COUNTIF($I$2:$I$8561, "no"))</f>
        <v>0.21567923399162178</v>
      </c>
      <c r="M1992">
        <f>COUNTIF($I$2:I1992,"yes")/$K$4</f>
        <v>0.91747572815533984</v>
      </c>
    </row>
    <row r="1993" spans="1:13" x14ac:dyDescent="0.35">
      <c r="A1993" t="s">
        <v>4459</v>
      </c>
      <c r="B1993" t="s">
        <v>4460</v>
      </c>
      <c r="C1993">
        <v>260</v>
      </c>
      <c r="D1993">
        <v>1055</v>
      </c>
      <c r="E1993">
        <v>1</v>
      </c>
      <c r="F1993">
        <v>1136</v>
      </c>
      <c r="G1993">
        <v>-473.1</v>
      </c>
      <c r="H1993" s="2">
        <v>3.8000000000000002E-15</v>
      </c>
      <c r="I1993" t="str">
        <f>IF(ISERROR(MATCH(B1993,'Лист 1'!$A$2:$A$207,0)),"no","yes")</f>
        <v>no</v>
      </c>
      <c r="L1993">
        <f>(COUNTIF($I$2:I1993, "no"))/(COUNTIF($I$2:$I$8561, "no"))</f>
        <v>0.21579892280071813</v>
      </c>
      <c r="M1993">
        <f>COUNTIF($I$2:I1993,"yes")/$K$4</f>
        <v>0.91747572815533984</v>
      </c>
    </row>
    <row r="1994" spans="1:13" x14ac:dyDescent="0.35">
      <c r="A1994" t="s">
        <v>4461</v>
      </c>
      <c r="B1994" t="s">
        <v>4462</v>
      </c>
      <c r="C1994">
        <v>258</v>
      </c>
      <c r="D1994">
        <v>942</v>
      </c>
      <c r="E1994">
        <v>1</v>
      </c>
      <c r="F1994">
        <v>1136</v>
      </c>
      <c r="G1994">
        <v>-473.5</v>
      </c>
      <c r="H1994" s="2">
        <v>3.9000000000000003E-15</v>
      </c>
      <c r="I1994" t="str">
        <f>IF(ISERROR(MATCH(B1994,'Лист 1'!$A$2:$A$207,0)),"no","yes")</f>
        <v>no</v>
      </c>
      <c r="L1994">
        <f>(COUNTIF($I$2:I1994, "no"))/(COUNTIF($I$2:$I$8561, "no"))</f>
        <v>0.21591861160981449</v>
      </c>
      <c r="M1994">
        <f>COUNTIF($I$2:I1994,"yes")/$K$4</f>
        <v>0.91747572815533984</v>
      </c>
    </row>
    <row r="1995" spans="1:13" x14ac:dyDescent="0.35">
      <c r="A1995" t="s">
        <v>4463</v>
      </c>
      <c r="B1995" t="s">
        <v>4464</v>
      </c>
      <c r="C1995">
        <v>184</v>
      </c>
      <c r="D1995">
        <v>989</v>
      </c>
      <c r="E1995">
        <v>1</v>
      </c>
      <c r="F1995">
        <v>1136</v>
      </c>
      <c r="G1995">
        <v>-474</v>
      </c>
      <c r="H1995" s="2">
        <v>4.0000000000000003E-15</v>
      </c>
      <c r="I1995" t="str">
        <f>IF(ISERROR(MATCH(B1995,'Лист 1'!$A$2:$A$207,0)),"no","yes")</f>
        <v>no</v>
      </c>
      <c r="L1995">
        <f>(COUNTIF($I$2:I1995, "no"))/(COUNTIF($I$2:$I$8561, "no"))</f>
        <v>0.21603830041891084</v>
      </c>
      <c r="M1995">
        <f>COUNTIF($I$2:I1995,"yes")/$K$4</f>
        <v>0.91747572815533984</v>
      </c>
    </row>
    <row r="1996" spans="1:13" x14ac:dyDescent="0.35">
      <c r="A1996" t="s">
        <v>4465</v>
      </c>
      <c r="B1996" t="s">
        <v>4466</v>
      </c>
      <c r="C1996">
        <v>242</v>
      </c>
      <c r="D1996">
        <v>954</v>
      </c>
      <c r="E1996">
        <v>1</v>
      </c>
      <c r="F1996">
        <v>1136</v>
      </c>
      <c r="G1996">
        <v>-474.2</v>
      </c>
      <c r="H1996" s="2">
        <v>4.1000000000000004E-15</v>
      </c>
      <c r="I1996" t="str">
        <f>IF(ISERROR(MATCH(B1996,'Лист 1'!$A$2:$A$207,0)),"no","yes")</f>
        <v>no</v>
      </c>
      <c r="L1996">
        <f>(COUNTIF($I$2:I1996, "no"))/(COUNTIF($I$2:$I$8561, "no"))</f>
        <v>0.21615798922800719</v>
      </c>
      <c r="M1996">
        <f>COUNTIF($I$2:I1996,"yes")/$K$4</f>
        <v>0.91747572815533984</v>
      </c>
    </row>
    <row r="1997" spans="1:13" x14ac:dyDescent="0.35">
      <c r="A1997" t="s">
        <v>4467</v>
      </c>
      <c r="B1997" t="s">
        <v>4468</v>
      </c>
      <c r="C1997">
        <v>1</v>
      </c>
      <c r="D1997">
        <v>421</v>
      </c>
      <c r="E1997">
        <v>1</v>
      </c>
      <c r="F1997">
        <v>1136</v>
      </c>
      <c r="G1997">
        <v>-474.5</v>
      </c>
      <c r="H1997" s="2">
        <v>4.1000000000000004E-15</v>
      </c>
      <c r="I1997" t="str">
        <f>IF(ISERROR(MATCH(B1997,'Лист 1'!$A$2:$A$207,0)),"no","yes")</f>
        <v>no</v>
      </c>
      <c r="L1997">
        <f>(COUNTIF($I$2:I1997, "no"))/(COUNTIF($I$2:$I$8561, "no"))</f>
        <v>0.21627767803710354</v>
      </c>
      <c r="M1997">
        <f>COUNTIF($I$2:I1997,"yes")/$K$4</f>
        <v>0.91747572815533984</v>
      </c>
    </row>
    <row r="1998" spans="1:13" x14ac:dyDescent="0.35">
      <c r="A1998" t="s">
        <v>4469</v>
      </c>
      <c r="B1998" t="s">
        <v>4470</v>
      </c>
      <c r="C1998">
        <v>186</v>
      </c>
      <c r="D1998">
        <v>951</v>
      </c>
      <c r="E1998">
        <v>1</v>
      </c>
      <c r="F1998">
        <v>1136</v>
      </c>
      <c r="G1998">
        <v>-474.7</v>
      </c>
      <c r="H1998" s="2">
        <v>4.1999999999999996E-15</v>
      </c>
      <c r="I1998" t="str">
        <f>IF(ISERROR(MATCH(B1998,'Лист 1'!$A$2:$A$207,0)),"no","yes")</f>
        <v>no</v>
      </c>
      <c r="L1998">
        <f>(COUNTIF($I$2:I1998, "no"))/(COUNTIF($I$2:$I$8561, "no"))</f>
        <v>0.21639736684619987</v>
      </c>
      <c r="M1998">
        <f>COUNTIF($I$2:I1998,"yes")/$K$4</f>
        <v>0.91747572815533984</v>
      </c>
    </row>
    <row r="1999" spans="1:13" x14ac:dyDescent="0.35">
      <c r="A1999" t="s">
        <v>4471</v>
      </c>
      <c r="B1999" t="s">
        <v>514</v>
      </c>
      <c r="C1999">
        <v>27</v>
      </c>
      <c r="D1999">
        <v>701</v>
      </c>
      <c r="E1999">
        <v>1</v>
      </c>
      <c r="F1999">
        <v>1136</v>
      </c>
      <c r="G1999">
        <v>-475</v>
      </c>
      <c r="H1999" s="2">
        <v>4.2999999999999997E-15</v>
      </c>
      <c r="I1999" t="str">
        <f>IF(ISERROR(MATCH(B1999,'Лист 1'!$A$2:$A$207,0)),"no","yes")</f>
        <v>yes</v>
      </c>
      <c r="L1999">
        <f>(COUNTIF($I$2:I1999, "no"))/(COUNTIF($I$2:$I$8561, "no"))</f>
        <v>0.21639736684619987</v>
      </c>
      <c r="M1999">
        <f>COUNTIF($I$2:I1999,"yes")/$K$4</f>
        <v>0.92233009708737868</v>
      </c>
    </row>
    <row r="2000" spans="1:13" x14ac:dyDescent="0.35">
      <c r="A2000" t="s">
        <v>4472</v>
      </c>
      <c r="B2000" t="s">
        <v>4473</v>
      </c>
      <c r="C2000">
        <v>188</v>
      </c>
      <c r="D2000">
        <v>956</v>
      </c>
      <c r="E2000">
        <v>1</v>
      </c>
      <c r="F2000">
        <v>1136</v>
      </c>
      <c r="G2000">
        <v>-475.7</v>
      </c>
      <c r="H2000" s="2">
        <v>4.4999999999999998E-15</v>
      </c>
      <c r="I2000" t="str">
        <f>IF(ISERROR(MATCH(B2000,'Лист 1'!$A$2:$A$207,0)),"no","yes")</f>
        <v>no</v>
      </c>
      <c r="L2000">
        <f>(COUNTIF($I$2:I2000, "no"))/(COUNTIF($I$2:$I$8561, "no"))</f>
        <v>0.21651705565529622</v>
      </c>
      <c r="M2000">
        <f>COUNTIF($I$2:I2000,"yes")/$K$4</f>
        <v>0.92233009708737868</v>
      </c>
    </row>
    <row r="2001" spans="1:13" x14ac:dyDescent="0.35">
      <c r="A2001" t="s">
        <v>4474</v>
      </c>
      <c r="B2001" t="s">
        <v>4475</v>
      </c>
      <c r="C2001">
        <v>4</v>
      </c>
      <c r="D2001">
        <v>644</v>
      </c>
      <c r="E2001">
        <v>1</v>
      </c>
      <c r="F2001">
        <v>1136</v>
      </c>
      <c r="G2001">
        <v>-475.9</v>
      </c>
      <c r="H2001" s="2">
        <v>4.5999999999999998E-15</v>
      </c>
      <c r="I2001" t="str">
        <f>IF(ISERROR(MATCH(B2001,'Лист 1'!$A$2:$A$207,0)),"no","yes")</f>
        <v>no</v>
      </c>
      <c r="L2001">
        <f>(COUNTIF($I$2:I2001, "no"))/(COUNTIF($I$2:$I$8561, "no"))</f>
        <v>0.21663674446439257</v>
      </c>
      <c r="M2001">
        <f>COUNTIF($I$2:I2001,"yes")/$K$4</f>
        <v>0.92233009708737868</v>
      </c>
    </row>
    <row r="2002" spans="1:13" x14ac:dyDescent="0.35">
      <c r="A2002" t="s">
        <v>4476</v>
      </c>
      <c r="B2002" t="s">
        <v>4477</v>
      </c>
      <c r="C2002">
        <v>186</v>
      </c>
      <c r="D2002">
        <v>952</v>
      </c>
      <c r="E2002">
        <v>1</v>
      </c>
      <c r="F2002">
        <v>1136</v>
      </c>
      <c r="G2002">
        <v>-476.1</v>
      </c>
      <c r="H2002" s="2">
        <v>4.5999999999999998E-15</v>
      </c>
      <c r="I2002" t="str">
        <f>IF(ISERROR(MATCH(B2002,'Лист 1'!$A$2:$A$207,0)),"no","yes")</f>
        <v>no</v>
      </c>
      <c r="L2002">
        <f>(COUNTIF($I$2:I2002, "no"))/(COUNTIF($I$2:$I$8561, "no"))</f>
        <v>0.21675643327348892</v>
      </c>
      <c r="M2002">
        <f>COUNTIF($I$2:I2002,"yes")/$K$4</f>
        <v>0.92233009708737868</v>
      </c>
    </row>
    <row r="2003" spans="1:13" x14ac:dyDescent="0.35">
      <c r="A2003" t="s">
        <v>4478</v>
      </c>
      <c r="B2003" t="s">
        <v>4479</v>
      </c>
      <c r="C2003">
        <v>1</v>
      </c>
      <c r="D2003">
        <v>403</v>
      </c>
      <c r="E2003">
        <v>1</v>
      </c>
      <c r="F2003">
        <v>1136</v>
      </c>
      <c r="G2003">
        <v>-476.2</v>
      </c>
      <c r="H2003" s="2">
        <v>4.6999999999999999E-15</v>
      </c>
      <c r="I2003" t="str">
        <f>IF(ISERROR(MATCH(B2003,'Лист 1'!$A$2:$A$207,0)),"no","yes")</f>
        <v>no</v>
      </c>
      <c r="L2003">
        <f>(COUNTIF($I$2:I2003, "no"))/(COUNTIF($I$2:$I$8561, "no"))</f>
        <v>0.21687612208258528</v>
      </c>
      <c r="M2003">
        <f>COUNTIF($I$2:I2003,"yes")/$K$4</f>
        <v>0.92233009708737868</v>
      </c>
    </row>
    <row r="2004" spans="1:13" x14ac:dyDescent="0.35">
      <c r="A2004" t="s">
        <v>4480</v>
      </c>
      <c r="B2004" t="s">
        <v>4481</v>
      </c>
      <c r="C2004">
        <v>3</v>
      </c>
      <c r="D2004">
        <v>406</v>
      </c>
      <c r="E2004">
        <v>1</v>
      </c>
      <c r="F2004">
        <v>1136</v>
      </c>
      <c r="G2004">
        <v>-476.4</v>
      </c>
      <c r="H2004" s="2">
        <v>4.6999999999999999E-15</v>
      </c>
      <c r="I2004" t="str">
        <f>IF(ISERROR(MATCH(B2004,'Лист 1'!$A$2:$A$207,0)),"no","yes")</f>
        <v>no</v>
      </c>
      <c r="L2004">
        <f>(COUNTIF($I$2:I2004, "no"))/(COUNTIF($I$2:$I$8561, "no"))</f>
        <v>0.21699581089168163</v>
      </c>
      <c r="M2004">
        <f>COUNTIF($I$2:I2004,"yes")/$K$4</f>
        <v>0.92233009708737868</v>
      </c>
    </row>
    <row r="2005" spans="1:13" x14ac:dyDescent="0.35">
      <c r="A2005" t="s">
        <v>4482</v>
      </c>
      <c r="B2005" t="s">
        <v>4483</v>
      </c>
      <c r="C2005">
        <v>188</v>
      </c>
      <c r="D2005">
        <v>945</v>
      </c>
      <c r="E2005">
        <v>1</v>
      </c>
      <c r="F2005">
        <v>1136</v>
      </c>
      <c r="G2005">
        <v>-477</v>
      </c>
      <c r="H2005" s="2">
        <v>4.8999999999999999E-15</v>
      </c>
      <c r="I2005" t="str">
        <f>IF(ISERROR(MATCH(B2005,'Лист 1'!$A$2:$A$207,0)),"no","yes")</f>
        <v>no</v>
      </c>
      <c r="L2005">
        <f>(COUNTIF($I$2:I2005, "no"))/(COUNTIF($I$2:$I$8561, "no"))</f>
        <v>0.21711549970077798</v>
      </c>
      <c r="M2005">
        <f>COUNTIF($I$2:I2005,"yes")/$K$4</f>
        <v>0.92233009708737868</v>
      </c>
    </row>
    <row r="2006" spans="1:13" x14ac:dyDescent="0.35">
      <c r="A2006" t="s">
        <v>4484</v>
      </c>
      <c r="B2006" t="s">
        <v>4485</v>
      </c>
      <c r="C2006">
        <v>278</v>
      </c>
      <c r="D2006">
        <v>1226</v>
      </c>
      <c r="E2006">
        <v>1</v>
      </c>
      <c r="F2006">
        <v>1136</v>
      </c>
      <c r="G2006">
        <v>-477.1</v>
      </c>
      <c r="H2006" s="2">
        <v>5E-15</v>
      </c>
      <c r="I2006" t="str">
        <f>IF(ISERROR(MATCH(B2006,'Лист 1'!$A$2:$A$207,0)),"no","yes")</f>
        <v>no</v>
      </c>
      <c r="L2006">
        <f>(COUNTIF($I$2:I2006, "no"))/(COUNTIF($I$2:$I$8561, "no"))</f>
        <v>0.21723518850987433</v>
      </c>
      <c r="M2006">
        <f>COUNTIF($I$2:I2006,"yes")/$K$4</f>
        <v>0.92233009708737868</v>
      </c>
    </row>
    <row r="2007" spans="1:13" x14ac:dyDescent="0.35">
      <c r="A2007" t="s">
        <v>4486</v>
      </c>
      <c r="B2007" t="s">
        <v>4487</v>
      </c>
      <c r="C2007">
        <v>263</v>
      </c>
      <c r="D2007">
        <v>888</v>
      </c>
      <c r="E2007">
        <v>1</v>
      </c>
      <c r="F2007">
        <v>1136</v>
      </c>
      <c r="G2007">
        <v>-477.8</v>
      </c>
      <c r="H2007" s="2">
        <v>5.2000000000000001E-15</v>
      </c>
      <c r="I2007" t="str">
        <f>IF(ISERROR(MATCH(B2007,'Лист 1'!$A$2:$A$207,0)),"no","yes")</f>
        <v>no</v>
      </c>
      <c r="L2007">
        <f>(COUNTIF($I$2:I2007, "no"))/(COUNTIF($I$2:$I$8561, "no"))</f>
        <v>0.21735487731897069</v>
      </c>
      <c r="M2007">
        <f>COUNTIF($I$2:I2007,"yes")/$K$4</f>
        <v>0.92233009708737868</v>
      </c>
    </row>
    <row r="2008" spans="1:13" x14ac:dyDescent="0.35">
      <c r="A2008" t="s">
        <v>4488</v>
      </c>
      <c r="B2008" t="s">
        <v>4489</v>
      </c>
      <c r="C2008">
        <v>1</v>
      </c>
      <c r="D2008">
        <v>640</v>
      </c>
      <c r="E2008">
        <v>1</v>
      </c>
      <c r="F2008">
        <v>1136</v>
      </c>
      <c r="G2008">
        <v>-478.8</v>
      </c>
      <c r="H2008" s="2">
        <v>5.6000000000000003E-15</v>
      </c>
      <c r="I2008" t="str">
        <f>IF(ISERROR(MATCH(B2008,'Лист 1'!$A$2:$A$207,0)),"no","yes")</f>
        <v>no</v>
      </c>
      <c r="L2008">
        <f>(COUNTIF($I$2:I2008, "no"))/(COUNTIF($I$2:$I$8561, "no"))</f>
        <v>0.21747456612806704</v>
      </c>
      <c r="M2008">
        <f>COUNTIF($I$2:I2008,"yes")/$K$4</f>
        <v>0.92233009708737868</v>
      </c>
    </row>
    <row r="2009" spans="1:13" x14ac:dyDescent="0.35">
      <c r="A2009" t="s">
        <v>4490</v>
      </c>
      <c r="B2009" t="s">
        <v>4491</v>
      </c>
      <c r="C2009">
        <v>148</v>
      </c>
      <c r="D2009">
        <v>949</v>
      </c>
      <c r="E2009">
        <v>1</v>
      </c>
      <c r="F2009">
        <v>1136</v>
      </c>
      <c r="G2009">
        <v>-478.9</v>
      </c>
      <c r="H2009" s="2">
        <v>5.6000000000000003E-15</v>
      </c>
      <c r="I2009" t="str">
        <f>IF(ISERROR(MATCH(B2009,'Лист 1'!$A$2:$A$207,0)),"no","yes")</f>
        <v>no</v>
      </c>
      <c r="L2009">
        <f>(COUNTIF($I$2:I2009, "no"))/(COUNTIF($I$2:$I$8561, "no"))</f>
        <v>0.21759425493716336</v>
      </c>
      <c r="M2009">
        <f>COUNTIF($I$2:I2009,"yes")/$K$4</f>
        <v>0.92233009708737868</v>
      </c>
    </row>
    <row r="2010" spans="1:13" x14ac:dyDescent="0.35">
      <c r="A2010" t="s">
        <v>4492</v>
      </c>
      <c r="B2010" t="s">
        <v>4493</v>
      </c>
      <c r="C2010">
        <v>371</v>
      </c>
      <c r="D2010">
        <v>1197</v>
      </c>
      <c r="E2010">
        <v>1</v>
      </c>
      <c r="F2010">
        <v>1136</v>
      </c>
      <c r="G2010">
        <v>-478.9</v>
      </c>
      <c r="H2010" s="2">
        <v>5.6000000000000003E-15</v>
      </c>
      <c r="I2010" t="str">
        <f>IF(ISERROR(MATCH(B2010,'Лист 1'!$A$2:$A$207,0)),"no","yes")</f>
        <v>no</v>
      </c>
      <c r="L2010">
        <f>(COUNTIF($I$2:I2010, "no"))/(COUNTIF($I$2:$I$8561, "no"))</f>
        <v>0.21771394374625971</v>
      </c>
      <c r="M2010">
        <f>COUNTIF($I$2:I2010,"yes")/$K$4</f>
        <v>0.92233009708737868</v>
      </c>
    </row>
    <row r="2011" spans="1:13" x14ac:dyDescent="0.35">
      <c r="A2011" t="s">
        <v>4494</v>
      </c>
      <c r="B2011" t="s">
        <v>4495</v>
      </c>
      <c r="C2011">
        <v>21</v>
      </c>
      <c r="D2011">
        <v>705</v>
      </c>
      <c r="E2011">
        <v>1</v>
      </c>
      <c r="F2011">
        <v>1136</v>
      </c>
      <c r="G2011">
        <v>-479</v>
      </c>
      <c r="H2011" s="2">
        <v>5.6000000000000003E-15</v>
      </c>
      <c r="I2011" t="str">
        <f>IF(ISERROR(MATCH(B2011,'Лист 1'!$A$2:$A$207,0)),"no","yes")</f>
        <v>no</v>
      </c>
      <c r="L2011">
        <f>(COUNTIF($I$2:I2011, "no"))/(COUNTIF($I$2:$I$8561, "no"))</f>
        <v>0.21783363255535607</v>
      </c>
      <c r="M2011">
        <f>COUNTIF($I$2:I2011,"yes")/$K$4</f>
        <v>0.92233009708737868</v>
      </c>
    </row>
    <row r="2012" spans="1:13" x14ac:dyDescent="0.35">
      <c r="A2012" t="s">
        <v>4496</v>
      </c>
      <c r="B2012" t="s">
        <v>4497</v>
      </c>
      <c r="C2012">
        <v>258</v>
      </c>
      <c r="D2012">
        <v>942</v>
      </c>
      <c r="E2012">
        <v>1</v>
      </c>
      <c r="F2012">
        <v>1136</v>
      </c>
      <c r="G2012">
        <v>-479.4</v>
      </c>
      <c r="H2012" s="2">
        <v>5.8000000000000004E-15</v>
      </c>
      <c r="I2012" t="str">
        <f>IF(ISERROR(MATCH(B2012,'Лист 1'!$A$2:$A$207,0)),"no","yes")</f>
        <v>no</v>
      </c>
      <c r="L2012">
        <f>(COUNTIF($I$2:I2012, "no"))/(COUNTIF($I$2:$I$8561, "no"))</f>
        <v>0.21795332136445242</v>
      </c>
      <c r="M2012">
        <f>COUNTIF($I$2:I2012,"yes")/$K$4</f>
        <v>0.92233009708737868</v>
      </c>
    </row>
    <row r="2013" spans="1:13" x14ac:dyDescent="0.35">
      <c r="A2013" t="s">
        <v>4498</v>
      </c>
      <c r="B2013" t="s">
        <v>4499</v>
      </c>
      <c r="C2013">
        <v>1</v>
      </c>
      <c r="D2013">
        <v>383</v>
      </c>
      <c r="E2013">
        <v>1</v>
      </c>
      <c r="F2013">
        <v>1136</v>
      </c>
      <c r="G2013">
        <v>-479.9</v>
      </c>
      <c r="H2013" s="2">
        <v>5.9999999999999997E-15</v>
      </c>
      <c r="I2013" t="str">
        <f>IF(ISERROR(MATCH(B2013,'Лист 1'!$A$2:$A$207,0)),"no","yes")</f>
        <v>no</v>
      </c>
      <c r="L2013">
        <f>(COUNTIF($I$2:I2013, "no"))/(COUNTIF($I$2:$I$8561, "no"))</f>
        <v>0.21807301017354877</v>
      </c>
      <c r="M2013">
        <f>COUNTIF($I$2:I2013,"yes")/$K$4</f>
        <v>0.92233009708737868</v>
      </c>
    </row>
    <row r="2014" spans="1:13" x14ac:dyDescent="0.35">
      <c r="A2014" t="s">
        <v>4500</v>
      </c>
      <c r="B2014" t="s">
        <v>4501</v>
      </c>
      <c r="C2014">
        <v>21</v>
      </c>
      <c r="D2014">
        <v>711</v>
      </c>
      <c r="E2014">
        <v>1</v>
      </c>
      <c r="F2014">
        <v>1136</v>
      </c>
      <c r="G2014">
        <v>-480.5</v>
      </c>
      <c r="H2014" s="2">
        <v>6.1999999999999998E-15</v>
      </c>
      <c r="I2014" t="str">
        <f>IF(ISERROR(MATCH(B2014,'Лист 1'!$A$2:$A$207,0)),"no","yes")</f>
        <v>no</v>
      </c>
      <c r="L2014">
        <f>(COUNTIF($I$2:I2014, "no"))/(COUNTIF($I$2:$I$8561, "no"))</f>
        <v>0.21819269898264512</v>
      </c>
      <c r="M2014">
        <f>COUNTIF($I$2:I2014,"yes")/$K$4</f>
        <v>0.92233009708737868</v>
      </c>
    </row>
    <row r="2015" spans="1:13" x14ac:dyDescent="0.35">
      <c r="A2015" t="s">
        <v>4502</v>
      </c>
      <c r="B2015" t="s">
        <v>4503</v>
      </c>
      <c r="C2015">
        <v>200</v>
      </c>
      <c r="D2015">
        <v>942</v>
      </c>
      <c r="E2015">
        <v>1</v>
      </c>
      <c r="F2015">
        <v>1136</v>
      </c>
      <c r="G2015">
        <v>-480.7</v>
      </c>
      <c r="H2015" s="2">
        <v>6.2999999999999998E-15</v>
      </c>
      <c r="I2015" t="str">
        <f>IF(ISERROR(MATCH(B2015,'Лист 1'!$A$2:$A$207,0)),"no","yes")</f>
        <v>no</v>
      </c>
      <c r="L2015">
        <f>(COUNTIF($I$2:I2015, "no"))/(COUNTIF($I$2:$I$8561, "no"))</f>
        <v>0.21831238779174147</v>
      </c>
      <c r="M2015">
        <f>COUNTIF($I$2:I2015,"yes")/$K$4</f>
        <v>0.92233009708737868</v>
      </c>
    </row>
    <row r="2016" spans="1:13" x14ac:dyDescent="0.35">
      <c r="A2016" t="s">
        <v>4504</v>
      </c>
      <c r="B2016" t="s">
        <v>4505</v>
      </c>
      <c r="C2016">
        <v>50</v>
      </c>
      <c r="D2016">
        <v>946</v>
      </c>
      <c r="E2016">
        <v>1</v>
      </c>
      <c r="F2016">
        <v>1136</v>
      </c>
      <c r="G2016">
        <v>-481.3</v>
      </c>
      <c r="H2016" s="2">
        <v>6.6E-15</v>
      </c>
      <c r="I2016" t="str">
        <f>IF(ISERROR(MATCH(B2016,'Лист 1'!$A$2:$A$207,0)),"no","yes")</f>
        <v>no</v>
      </c>
      <c r="L2016">
        <f>(COUNTIF($I$2:I2016, "no"))/(COUNTIF($I$2:$I$8561, "no"))</f>
        <v>0.21843207660083783</v>
      </c>
      <c r="M2016">
        <f>COUNTIF($I$2:I2016,"yes")/$K$4</f>
        <v>0.92233009708737868</v>
      </c>
    </row>
    <row r="2017" spans="1:13" x14ac:dyDescent="0.35">
      <c r="A2017" t="s">
        <v>4506</v>
      </c>
      <c r="B2017" t="s">
        <v>4507</v>
      </c>
      <c r="C2017">
        <v>200</v>
      </c>
      <c r="D2017">
        <v>950</v>
      </c>
      <c r="E2017">
        <v>1</v>
      </c>
      <c r="F2017">
        <v>1136</v>
      </c>
      <c r="G2017">
        <v>-482</v>
      </c>
      <c r="H2017" s="2">
        <v>6.9000000000000001E-15</v>
      </c>
      <c r="I2017" t="str">
        <f>IF(ISERROR(MATCH(B2017,'Лист 1'!$A$2:$A$207,0)),"no","yes")</f>
        <v>no</v>
      </c>
      <c r="L2017">
        <f>(COUNTIF($I$2:I2017, "no"))/(COUNTIF($I$2:$I$8561, "no"))</f>
        <v>0.21855176540993418</v>
      </c>
      <c r="M2017">
        <f>COUNTIF($I$2:I2017,"yes")/$K$4</f>
        <v>0.92233009708737868</v>
      </c>
    </row>
    <row r="2018" spans="1:13" x14ac:dyDescent="0.35">
      <c r="A2018" t="s">
        <v>4508</v>
      </c>
      <c r="B2018" t="s">
        <v>4509</v>
      </c>
      <c r="C2018">
        <v>398</v>
      </c>
      <c r="D2018">
        <v>1211</v>
      </c>
      <c r="E2018">
        <v>1</v>
      </c>
      <c r="F2018">
        <v>1136</v>
      </c>
      <c r="G2018">
        <v>-482.4</v>
      </c>
      <c r="H2018" s="2">
        <v>7.1000000000000002E-15</v>
      </c>
      <c r="I2018" t="str">
        <f>IF(ISERROR(MATCH(B2018,'Лист 1'!$A$2:$A$207,0)),"no","yes")</f>
        <v>no</v>
      </c>
      <c r="L2018">
        <f>(COUNTIF($I$2:I2018, "no"))/(COUNTIF($I$2:$I$8561, "no"))</f>
        <v>0.21867145421903053</v>
      </c>
      <c r="M2018">
        <f>COUNTIF($I$2:I2018,"yes")/$K$4</f>
        <v>0.92233009708737868</v>
      </c>
    </row>
    <row r="2019" spans="1:13" x14ac:dyDescent="0.35">
      <c r="A2019" t="s">
        <v>4510</v>
      </c>
      <c r="B2019" t="s">
        <v>4511</v>
      </c>
      <c r="C2019">
        <v>242</v>
      </c>
      <c r="D2019">
        <v>948</v>
      </c>
      <c r="E2019">
        <v>1</v>
      </c>
      <c r="F2019">
        <v>1136</v>
      </c>
      <c r="G2019">
        <v>-483.4</v>
      </c>
      <c r="H2019" s="2">
        <v>7.6000000000000004E-15</v>
      </c>
      <c r="I2019" t="str">
        <f>IF(ISERROR(MATCH(B2019,'Лист 1'!$A$2:$A$207,0)),"no","yes")</f>
        <v>no</v>
      </c>
      <c r="L2019">
        <f>(COUNTIF($I$2:I2019, "no"))/(COUNTIF($I$2:$I$8561, "no"))</f>
        <v>0.21879114302812688</v>
      </c>
      <c r="M2019">
        <f>COUNTIF($I$2:I2019,"yes")/$K$4</f>
        <v>0.92233009708737868</v>
      </c>
    </row>
    <row r="2020" spans="1:13" x14ac:dyDescent="0.35">
      <c r="A2020" t="s">
        <v>4512</v>
      </c>
      <c r="B2020" t="s">
        <v>4513</v>
      </c>
      <c r="C2020">
        <v>1</v>
      </c>
      <c r="D2020">
        <v>643</v>
      </c>
      <c r="E2020">
        <v>1</v>
      </c>
      <c r="F2020">
        <v>1136</v>
      </c>
      <c r="G2020">
        <v>-483.5</v>
      </c>
      <c r="H2020" s="2">
        <v>7.6000000000000004E-15</v>
      </c>
      <c r="I2020" t="str">
        <f>IF(ISERROR(MATCH(B2020,'Лист 1'!$A$2:$A$207,0)),"no","yes")</f>
        <v>no</v>
      </c>
      <c r="L2020">
        <f>(COUNTIF($I$2:I2020, "no"))/(COUNTIF($I$2:$I$8561, "no"))</f>
        <v>0.21891083183722321</v>
      </c>
      <c r="M2020">
        <f>COUNTIF($I$2:I2020,"yes")/$K$4</f>
        <v>0.92233009708737868</v>
      </c>
    </row>
    <row r="2021" spans="1:13" x14ac:dyDescent="0.35">
      <c r="A2021" t="s">
        <v>4514</v>
      </c>
      <c r="B2021" t="s">
        <v>4515</v>
      </c>
      <c r="C2021">
        <v>1</v>
      </c>
      <c r="D2021">
        <v>404</v>
      </c>
      <c r="E2021">
        <v>1</v>
      </c>
      <c r="F2021">
        <v>1136</v>
      </c>
      <c r="G2021">
        <v>-484.1</v>
      </c>
      <c r="H2021" s="2">
        <v>7.8999999999999998E-15</v>
      </c>
      <c r="I2021" t="str">
        <f>IF(ISERROR(MATCH(B2021,'Лист 1'!$A$2:$A$207,0)),"no","yes")</f>
        <v>no</v>
      </c>
      <c r="L2021">
        <f>(COUNTIF($I$2:I2021, "no"))/(COUNTIF($I$2:$I$8561, "no"))</f>
        <v>0.21903052064631956</v>
      </c>
      <c r="M2021">
        <f>COUNTIF($I$2:I2021,"yes")/$K$4</f>
        <v>0.92233009708737868</v>
      </c>
    </row>
    <row r="2022" spans="1:13" x14ac:dyDescent="0.35">
      <c r="A2022" t="s">
        <v>4516</v>
      </c>
      <c r="B2022" t="s">
        <v>4517</v>
      </c>
      <c r="C2022">
        <v>489</v>
      </c>
      <c r="D2022">
        <v>1215</v>
      </c>
      <c r="E2022">
        <v>1</v>
      </c>
      <c r="F2022">
        <v>1136</v>
      </c>
      <c r="G2022">
        <v>-484.1</v>
      </c>
      <c r="H2022" s="2">
        <v>7.8999999999999998E-15</v>
      </c>
      <c r="I2022" t="str">
        <f>IF(ISERROR(MATCH(B2022,'Лист 1'!$A$2:$A$207,0)),"no","yes")</f>
        <v>no</v>
      </c>
      <c r="L2022">
        <f>(COUNTIF($I$2:I2022, "no"))/(COUNTIF($I$2:$I$8561, "no"))</f>
        <v>0.21915020945541591</v>
      </c>
      <c r="M2022">
        <f>COUNTIF($I$2:I2022,"yes")/$K$4</f>
        <v>0.92233009708737868</v>
      </c>
    </row>
    <row r="2023" spans="1:13" x14ac:dyDescent="0.35">
      <c r="A2023" t="s">
        <v>4518</v>
      </c>
      <c r="B2023" t="s">
        <v>4519</v>
      </c>
      <c r="C2023">
        <v>106</v>
      </c>
      <c r="D2023">
        <v>873</v>
      </c>
      <c r="E2023">
        <v>1</v>
      </c>
      <c r="F2023">
        <v>1136</v>
      </c>
      <c r="G2023">
        <v>-484.5</v>
      </c>
      <c r="H2023" s="2">
        <v>8.0999999999999999E-15</v>
      </c>
      <c r="I2023" t="str">
        <f>IF(ISERROR(MATCH(B2023,'Лист 1'!$A$2:$A$207,0)),"no","yes")</f>
        <v>no</v>
      </c>
      <c r="L2023">
        <f>(COUNTIF($I$2:I2023, "no"))/(COUNTIF($I$2:$I$8561, "no"))</f>
        <v>0.21926989826451226</v>
      </c>
      <c r="M2023">
        <f>COUNTIF($I$2:I2023,"yes")/$K$4</f>
        <v>0.92233009708737868</v>
      </c>
    </row>
    <row r="2024" spans="1:13" x14ac:dyDescent="0.35">
      <c r="A2024" t="s">
        <v>4520</v>
      </c>
      <c r="B2024" t="s">
        <v>4521</v>
      </c>
      <c r="C2024">
        <v>399</v>
      </c>
      <c r="D2024">
        <v>1210</v>
      </c>
      <c r="E2024">
        <v>1</v>
      </c>
      <c r="F2024">
        <v>1136</v>
      </c>
      <c r="G2024">
        <v>-484.7</v>
      </c>
      <c r="H2024" s="2">
        <v>8.3E-15</v>
      </c>
      <c r="I2024" t="str">
        <f>IF(ISERROR(MATCH(B2024,'Лист 1'!$A$2:$A$207,0)),"no","yes")</f>
        <v>no</v>
      </c>
      <c r="L2024">
        <f>(COUNTIF($I$2:I2024, "no"))/(COUNTIF($I$2:$I$8561, "no"))</f>
        <v>0.21938958707360862</v>
      </c>
      <c r="M2024">
        <f>COUNTIF($I$2:I2024,"yes")/$K$4</f>
        <v>0.92233009708737868</v>
      </c>
    </row>
    <row r="2025" spans="1:13" x14ac:dyDescent="0.35">
      <c r="A2025" t="s">
        <v>4522</v>
      </c>
      <c r="B2025" t="s">
        <v>4523</v>
      </c>
      <c r="C2025">
        <v>188</v>
      </c>
      <c r="D2025">
        <v>954</v>
      </c>
      <c r="E2025">
        <v>1</v>
      </c>
      <c r="F2025">
        <v>1136</v>
      </c>
      <c r="G2025">
        <v>-485</v>
      </c>
      <c r="H2025" s="2">
        <v>8.3999999999999992E-15</v>
      </c>
      <c r="I2025" t="str">
        <f>IF(ISERROR(MATCH(B2025,'Лист 1'!$A$2:$A$207,0)),"no","yes")</f>
        <v>no</v>
      </c>
      <c r="L2025">
        <f>(COUNTIF($I$2:I2025, "no"))/(COUNTIF($I$2:$I$8561, "no"))</f>
        <v>0.21950927588270497</v>
      </c>
      <c r="M2025">
        <f>COUNTIF($I$2:I2025,"yes")/$K$4</f>
        <v>0.92233009708737868</v>
      </c>
    </row>
    <row r="2026" spans="1:13" x14ac:dyDescent="0.35">
      <c r="A2026" t="s">
        <v>4524</v>
      </c>
      <c r="B2026" t="s">
        <v>4525</v>
      </c>
      <c r="C2026">
        <v>263</v>
      </c>
      <c r="D2026">
        <v>888</v>
      </c>
      <c r="E2026">
        <v>1</v>
      </c>
      <c r="F2026">
        <v>1136</v>
      </c>
      <c r="G2026">
        <v>-485.4</v>
      </c>
      <c r="H2026" s="2">
        <v>8.7000000000000002E-15</v>
      </c>
      <c r="I2026" t="str">
        <f>IF(ISERROR(MATCH(B2026,'Лист 1'!$A$2:$A$207,0)),"no","yes")</f>
        <v>no</v>
      </c>
      <c r="L2026">
        <f>(COUNTIF($I$2:I2026, "no"))/(COUNTIF($I$2:$I$8561, "no"))</f>
        <v>0.21962896469180132</v>
      </c>
      <c r="M2026">
        <f>COUNTIF($I$2:I2026,"yes")/$K$4</f>
        <v>0.92233009708737868</v>
      </c>
    </row>
    <row r="2027" spans="1:13" x14ac:dyDescent="0.35">
      <c r="A2027" t="s">
        <v>4526</v>
      </c>
      <c r="B2027" t="s">
        <v>4527</v>
      </c>
      <c r="C2027">
        <v>1</v>
      </c>
      <c r="D2027">
        <v>731</v>
      </c>
      <c r="E2027">
        <v>1</v>
      </c>
      <c r="F2027">
        <v>1136</v>
      </c>
      <c r="G2027">
        <v>-485.5</v>
      </c>
      <c r="H2027" s="2">
        <v>8.7000000000000002E-15</v>
      </c>
      <c r="I2027" t="str">
        <f>IF(ISERROR(MATCH(B2027,'Лист 1'!$A$2:$A$207,0)),"no","yes")</f>
        <v>no</v>
      </c>
      <c r="L2027">
        <f>(COUNTIF($I$2:I2027, "no"))/(COUNTIF($I$2:$I$8561, "no"))</f>
        <v>0.21974865350089767</v>
      </c>
      <c r="M2027">
        <f>COUNTIF($I$2:I2027,"yes")/$K$4</f>
        <v>0.92233009708737868</v>
      </c>
    </row>
    <row r="2028" spans="1:13" x14ac:dyDescent="0.35">
      <c r="A2028" t="s">
        <v>4528</v>
      </c>
      <c r="B2028" t="s">
        <v>4529</v>
      </c>
      <c r="C2028">
        <v>258</v>
      </c>
      <c r="D2028">
        <v>948</v>
      </c>
      <c r="E2028">
        <v>1</v>
      </c>
      <c r="F2028">
        <v>1136</v>
      </c>
      <c r="G2028">
        <v>-485.5</v>
      </c>
      <c r="H2028" s="2">
        <v>8.7000000000000002E-15</v>
      </c>
      <c r="I2028" t="str">
        <f>IF(ISERROR(MATCH(B2028,'Лист 1'!$A$2:$A$207,0)),"no","yes")</f>
        <v>no</v>
      </c>
      <c r="L2028">
        <f>(COUNTIF($I$2:I2028, "no"))/(COUNTIF($I$2:$I$8561, "no"))</f>
        <v>0.21986834230999402</v>
      </c>
      <c r="M2028">
        <f>COUNTIF($I$2:I2028,"yes")/$K$4</f>
        <v>0.92233009708737868</v>
      </c>
    </row>
    <row r="2029" spans="1:13" x14ac:dyDescent="0.35">
      <c r="A2029" t="s">
        <v>4530</v>
      </c>
      <c r="B2029" t="s">
        <v>4531</v>
      </c>
      <c r="C2029">
        <v>258</v>
      </c>
      <c r="D2029">
        <v>948</v>
      </c>
      <c r="E2029">
        <v>1</v>
      </c>
      <c r="F2029">
        <v>1136</v>
      </c>
      <c r="G2029">
        <v>-485.5</v>
      </c>
      <c r="H2029" s="2">
        <v>8.7000000000000002E-15</v>
      </c>
      <c r="I2029" t="str">
        <f>IF(ISERROR(MATCH(B2029,'Лист 1'!$A$2:$A$207,0)),"no","yes")</f>
        <v>no</v>
      </c>
      <c r="L2029">
        <f>(COUNTIF($I$2:I2029, "no"))/(COUNTIF($I$2:$I$8561, "no"))</f>
        <v>0.21998803111909038</v>
      </c>
      <c r="M2029">
        <f>COUNTIF($I$2:I2029,"yes")/$K$4</f>
        <v>0.92233009708737868</v>
      </c>
    </row>
    <row r="2030" spans="1:13" x14ac:dyDescent="0.35">
      <c r="A2030" t="s">
        <v>4532</v>
      </c>
      <c r="B2030" t="s">
        <v>4533</v>
      </c>
      <c r="C2030">
        <v>200</v>
      </c>
      <c r="D2030">
        <v>948</v>
      </c>
      <c r="E2030">
        <v>1</v>
      </c>
      <c r="F2030">
        <v>1136</v>
      </c>
      <c r="G2030">
        <v>-485.6</v>
      </c>
      <c r="H2030" s="2">
        <v>8.7999999999999994E-15</v>
      </c>
      <c r="I2030" t="str">
        <f>IF(ISERROR(MATCH(B2030,'Лист 1'!$A$2:$A$207,0)),"no","yes")</f>
        <v>no</v>
      </c>
      <c r="L2030">
        <f>(COUNTIF($I$2:I2030, "no"))/(COUNTIF($I$2:$I$8561, "no"))</f>
        <v>0.2201077199281867</v>
      </c>
      <c r="M2030">
        <f>COUNTIF($I$2:I2030,"yes")/$K$4</f>
        <v>0.92233009708737868</v>
      </c>
    </row>
    <row r="2031" spans="1:13" x14ac:dyDescent="0.35">
      <c r="A2031" t="s">
        <v>4534</v>
      </c>
      <c r="B2031" t="s">
        <v>4535</v>
      </c>
      <c r="C2031">
        <v>173</v>
      </c>
      <c r="D2031">
        <v>898</v>
      </c>
      <c r="E2031">
        <v>1</v>
      </c>
      <c r="F2031">
        <v>1136</v>
      </c>
      <c r="G2031">
        <v>-485.8</v>
      </c>
      <c r="H2031" s="2">
        <v>8.9000000000000003E-15</v>
      </c>
      <c r="I2031" t="str">
        <f>IF(ISERROR(MATCH(B2031,'Лист 1'!$A$2:$A$207,0)),"no","yes")</f>
        <v>no</v>
      </c>
      <c r="L2031">
        <f>(COUNTIF($I$2:I2031, "no"))/(COUNTIF($I$2:$I$8561, "no"))</f>
        <v>0.22022740873728305</v>
      </c>
      <c r="M2031">
        <f>COUNTIF($I$2:I2031,"yes")/$K$4</f>
        <v>0.92233009708737868</v>
      </c>
    </row>
    <row r="2032" spans="1:13" x14ac:dyDescent="0.35">
      <c r="A2032" t="s">
        <v>4536</v>
      </c>
      <c r="B2032" t="s">
        <v>4537</v>
      </c>
      <c r="C2032">
        <v>2</v>
      </c>
      <c r="D2032">
        <v>719</v>
      </c>
      <c r="E2032">
        <v>1</v>
      </c>
      <c r="F2032">
        <v>1136</v>
      </c>
      <c r="G2032">
        <v>-486.6</v>
      </c>
      <c r="H2032" s="2">
        <v>9.3999999999999997E-15</v>
      </c>
      <c r="I2032" t="str">
        <f>IF(ISERROR(MATCH(B2032,'Лист 1'!$A$2:$A$207,0)),"no","yes")</f>
        <v>no</v>
      </c>
      <c r="L2032">
        <f>(COUNTIF($I$2:I2032, "no"))/(COUNTIF($I$2:$I$8561, "no"))</f>
        <v>0.22034709754637941</v>
      </c>
      <c r="M2032">
        <f>COUNTIF($I$2:I2032,"yes")/$K$4</f>
        <v>0.92233009708737868</v>
      </c>
    </row>
    <row r="2033" spans="1:13" x14ac:dyDescent="0.35">
      <c r="A2033" t="s">
        <v>4538</v>
      </c>
      <c r="B2033" t="s">
        <v>4539</v>
      </c>
      <c r="C2033">
        <v>171</v>
      </c>
      <c r="D2033">
        <v>951</v>
      </c>
      <c r="E2033">
        <v>1</v>
      </c>
      <c r="F2033">
        <v>1136</v>
      </c>
      <c r="G2033">
        <v>-486.6</v>
      </c>
      <c r="H2033" s="2">
        <v>9.3999999999999997E-15</v>
      </c>
      <c r="I2033" t="str">
        <f>IF(ISERROR(MATCH(B2033,'Лист 1'!$A$2:$A$207,0)),"no","yes")</f>
        <v>no</v>
      </c>
      <c r="L2033">
        <f>(COUNTIF($I$2:I2033, "no"))/(COUNTIF($I$2:$I$8561, "no"))</f>
        <v>0.22046678635547576</v>
      </c>
      <c r="M2033">
        <f>COUNTIF($I$2:I2033,"yes")/$K$4</f>
        <v>0.92233009708737868</v>
      </c>
    </row>
    <row r="2034" spans="1:13" x14ac:dyDescent="0.35">
      <c r="A2034" t="s">
        <v>4540</v>
      </c>
      <c r="B2034" t="s">
        <v>4541</v>
      </c>
      <c r="C2034">
        <v>1</v>
      </c>
      <c r="D2034">
        <v>402</v>
      </c>
      <c r="E2034">
        <v>1</v>
      </c>
      <c r="F2034">
        <v>1136</v>
      </c>
      <c r="G2034">
        <v>-486.7</v>
      </c>
      <c r="H2034" s="2">
        <v>9.3999999999999997E-15</v>
      </c>
      <c r="I2034" t="str">
        <f>IF(ISERROR(MATCH(B2034,'Лист 1'!$A$2:$A$207,0)),"no","yes")</f>
        <v>no</v>
      </c>
      <c r="L2034">
        <f>(COUNTIF($I$2:I2034, "no"))/(COUNTIF($I$2:$I$8561, "no"))</f>
        <v>0.22058647516457211</v>
      </c>
      <c r="M2034">
        <f>COUNTIF($I$2:I2034,"yes")/$K$4</f>
        <v>0.92233009708737868</v>
      </c>
    </row>
    <row r="2035" spans="1:13" x14ac:dyDescent="0.35">
      <c r="A2035" t="s">
        <v>4542</v>
      </c>
      <c r="B2035" t="s">
        <v>4543</v>
      </c>
      <c r="C2035">
        <v>3</v>
      </c>
      <c r="D2035">
        <v>553</v>
      </c>
      <c r="E2035">
        <v>1</v>
      </c>
      <c r="F2035">
        <v>1136</v>
      </c>
      <c r="G2035">
        <v>-487</v>
      </c>
      <c r="H2035" s="2">
        <v>9.5999999999999998E-15</v>
      </c>
      <c r="I2035" t="str">
        <f>IF(ISERROR(MATCH(B2035,'Лист 1'!$A$2:$A$207,0)),"no","yes")</f>
        <v>no</v>
      </c>
      <c r="L2035">
        <f>(COUNTIF($I$2:I2035, "no"))/(COUNTIF($I$2:$I$8561, "no"))</f>
        <v>0.22070616397366846</v>
      </c>
      <c r="M2035">
        <f>COUNTIF($I$2:I2035,"yes")/$K$4</f>
        <v>0.92233009708737868</v>
      </c>
    </row>
    <row r="2036" spans="1:13" x14ac:dyDescent="0.35">
      <c r="A2036" t="s">
        <v>4544</v>
      </c>
      <c r="B2036" t="s">
        <v>4545</v>
      </c>
      <c r="C2036">
        <v>144</v>
      </c>
      <c r="D2036">
        <v>877</v>
      </c>
      <c r="E2036">
        <v>1</v>
      </c>
      <c r="F2036">
        <v>1136</v>
      </c>
      <c r="G2036">
        <v>-487</v>
      </c>
      <c r="H2036" s="2">
        <v>9.7000000000000006E-15</v>
      </c>
      <c r="I2036" t="str">
        <f>IF(ISERROR(MATCH(B2036,'Лист 1'!$A$2:$A$207,0)),"no","yes")</f>
        <v>no</v>
      </c>
      <c r="L2036">
        <f>(COUNTIF($I$2:I2036, "no"))/(COUNTIF($I$2:$I$8561, "no"))</f>
        <v>0.22082585278276481</v>
      </c>
      <c r="M2036">
        <f>COUNTIF($I$2:I2036,"yes")/$K$4</f>
        <v>0.92233009708737868</v>
      </c>
    </row>
    <row r="2037" spans="1:13" x14ac:dyDescent="0.35">
      <c r="A2037" t="s">
        <v>4546</v>
      </c>
      <c r="B2037" t="s">
        <v>4547</v>
      </c>
      <c r="C2037">
        <v>200</v>
      </c>
      <c r="D2037">
        <v>948</v>
      </c>
      <c r="E2037">
        <v>1</v>
      </c>
      <c r="F2037">
        <v>1136</v>
      </c>
      <c r="G2037">
        <v>-487.1</v>
      </c>
      <c r="H2037" s="2">
        <v>9.7000000000000006E-15</v>
      </c>
      <c r="I2037" t="str">
        <f>IF(ISERROR(MATCH(B2037,'Лист 1'!$A$2:$A$207,0)),"no","yes")</f>
        <v>no</v>
      </c>
      <c r="L2037">
        <f>(COUNTIF($I$2:I2037, "no"))/(COUNTIF($I$2:$I$8561, "no"))</f>
        <v>0.22094554159186117</v>
      </c>
      <c r="M2037">
        <f>COUNTIF($I$2:I2037,"yes")/$K$4</f>
        <v>0.92233009708737868</v>
      </c>
    </row>
    <row r="2038" spans="1:13" x14ac:dyDescent="0.35">
      <c r="A2038" t="s">
        <v>4548</v>
      </c>
      <c r="B2038" t="s">
        <v>4549</v>
      </c>
      <c r="C2038">
        <v>222</v>
      </c>
      <c r="D2038">
        <v>987</v>
      </c>
      <c r="E2038">
        <v>1</v>
      </c>
      <c r="F2038">
        <v>1136</v>
      </c>
      <c r="G2038">
        <v>-487.4</v>
      </c>
      <c r="H2038" s="2">
        <v>9.9000000000000007E-15</v>
      </c>
      <c r="I2038" t="str">
        <f>IF(ISERROR(MATCH(B2038,'Лист 1'!$A$2:$A$207,0)),"no","yes")</f>
        <v>no</v>
      </c>
      <c r="L2038">
        <f>(COUNTIF($I$2:I2038, "no"))/(COUNTIF($I$2:$I$8561, "no"))</f>
        <v>0.22106523040095752</v>
      </c>
      <c r="M2038">
        <f>COUNTIF($I$2:I2038,"yes")/$K$4</f>
        <v>0.92233009708737868</v>
      </c>
    </row>
    <row r="2039" spans="1:13" x14ac:dyDescent="0.35">
      <c r="A2039" t="s">
        <v>4550</v>
      </c>
      <c r="B2039" t="s">
        <v>4551</v>
      </c>
      <c r="C2039">
        <v>144</v>
      </c>
      <c r="D2039">
        <v>874</v>
      </c>
      <c r="E2039">
        <v>1</v>
      </c>
      <c r="F2039">
        <v>1136</v>
      </c>
      <c r="G2039">
        <v>-488.1</v>
      </c>
      <c r="H2039" s="2">
        <v>1E-14</v>
      </c>
      <c r="I2039" t="str">
        <f>IF(ISERROR(MATCH(B2039,'Лист 1'!$A$2:$A$207,0)),"no","yes")</f>
        <v>no</v>
      </c>
      <c r="L2039">
        <f>(COUNTIF($I$2:I2039, "no"))/(COUNTIF($I$2:$I$8561, "no"))</f>
        <v>0.22118491921005387</v>
      </c>
      <c r="M2039">
        <f>COUNTIF($I$2:I2039,"yes")/$K$4</f>
        <v>0.92233009708737868</v>
      </c>
    </row>
    <row r="2040" spans="1:13" x14ac:dyDescent="0.35">
      <c r="A2040" t="s">
        <v>4552</v>
      </c>
      <c r="B2040" t="s">
        <v>4553</v>
      </c>
      <c r="C2040">
        <v>200</v>
      </c>
      <c r="D2040">
        <v>942</v>
      </c>
      <c r="E2040">
        <v>1</v>
      </c>
      <c r="F2040">
        <v>1136</v>
      </c>
      <c r="G2040">
        <v>-488.1</v>
      </c>
      <c r="H2040" s="2">
        <v>1E-14</v>
      </c>
      <c r="I2040" t="str">
        <f>IF(ISERROR(MATCH(B2040,'Лист 1'!$A$2:$A$207,0)),"no","yes")</f>
        <v>no</v>
      </c>
      <c r="L2040">
        <f>(COUNTIF($I$2:I2040, "no"))/(COUNTIF($I$2:$I$8561, "no"))</f>
        <v>0.22130460801915022</v>
      </c>
      <c r="M2040">
        <f>COUNTIF($I$2:I2040,"yes")/$K$4</f>
        <v>0.92233009708737868</v>
      </c>
    </row>
    <row r="2041" spans="1:13" x14ac:dyDescent="0.35">
      <c r="A2041" t="s">
        <v>4554</v>
      </c>
      <c r="B2041" t="s">
        <v>4555</v>
      </c>
      <c r="C2041">
        <v>354</v>
      </c>
      <c r="D2041">
        <v>1108</v>
      </c>
      <c r="E2041">
        <v>1</v>
      </c>
      <c r="F2041">
        <v>1136</v>
      </c>
      <c r="G2041">
        <v>-488.6</v>
      </c>
      <c r="H2041" s="2">
        <v>1.1E-14</v>
      </c>
      <c r="I2041" t="str">
        <f>IF(ISERROR(MATCH(B2041,'Лист 1'!$A$2:$A$207,0)),"no","yes")</f>
        <v>no</v>
      </c>
      <c r="L2041">
        <f>(COUNTIF($I$2:I2041, "no"))/(COUNTIF($I$2:$I$8561, "no"))</f>
        <v>0.22142429682824655</v>
      </c>
      <c r="M2041">
        <f>COUNTIF($I$2:I2041,"yes")/$K$4</f>
        <v>0.92233009708737868</v>
      </c>
    </row>
    <row r="2042" spans="1:13" x14ac:dyDescent="0.35">
      <c r="A2042" t="s">
        <v>4556</v>
      </c>
      <c r="B2042" t="s">
        <v>4557</v>
      </c>
      <c r="C2042">
        <v>107</v>
      </c>
      <c r="D2042">
        <v>877</v>
      </c>
      <c r="E2042">
        <v>1</v>
      </c>
      <c r="F2042">
        <v>1136</v>
      </c>
      <c r="G2042">
        <v>-488.9</v>
      </c>
      <c r="H2042" s="2">
        <v>1.1E-14</v>
      </c>
      <c r="I2042" t="str">
        <f>IF(ISERROR(MATCH(B2042,'Лист 1'!$A$2:$A$207,0)),"no","yes")</f>
        <v>no</v>
      </c>
      <c r="L2042">
        <f>(COUNTIF($I$2:I2042, "no"))/(COUNTIF($I$2:$I$8561, "no"))</f>
        <v>0.2215439856373429</v>
      </c>
      <c r="M2042">
        <f>COUNTIF($I$2:I2042,"yes")/$K$4</f>
        <v>0.92233009708737868</v>
      </c>
    </row>
    <row r="2043" spans="1:13" x14ac:dyDescent="0.35">
      <c r="A2043" t="s">
        <v>4558</v>
      </c>
      <c r="B2043" t="s">
        <v>4559</v>
      </c>
      <c r="C2043">
        <v>1</v>
      </c>
      <c r="D2043">
        <v>396</v>
      </c>
      <c r="E2043">
        <v>1</v>
      </c>
      <c r="F2043">
        <v>1136</v>
      </c>
      <c r="G2043">
        <v>-489</v>
      </c>
      <c r="H2043" s="2">
        <v>1.1E-14</v>
      </c>
      <c r="I2043" t="str">
        <f>IF(ISERROR(MATCH(B2043,'Лист 1'!$A$2:$A$207,0)),"no","yes")</f>
        <v>no</v>
      </c>
      <c r="L2043">
        <f>(COUNTIF($I$2:I2043, "no"))/(COUNTIF($I$2:$I$8561, "no"))</f>
        <v>0.22166367444643925</v>
      </c>
      <c r="M2043">
        <f>COUNTIF($I$2:I2043,"yes")/$K$4</f>
        <v>0.92233009708737868</v>
      </c>
    </row>
    <row r="2044" spans="1:13" x14ac:dyDescent="0.35">
      <c r="A2044" t="s">
        <v>4560</v>
      </c>
      <c r="B2044" t="s">
        <v>4561</v>
      </c>
      <c r="C2044">
        <v>467</v>
      </c>
      <c r="D2044">
        <v>1209</v>
      </c>
      <c r="E2044">
        <v>1</v>
      </c>
      <c r="F2044">
        <v>1136</v>
      </c>
      <c r="G2044">
        <v>-489.3</v>
      </c>
      <c r="H2044" s="2">
        <v>1.1E-14</v>
      </c>
      <c r="I2044" t="str">
        <f>IF(ISERROR(MATCH(B2044,'Лист 1'!$A$2:$A$207,0)),"no","yes")</f>
        <v>no</v>
      </c>
      <c r="L2044">
        <f>(COUNTIF($I$2:I2044, "no"))/(COUNTIF($I$2:$I$8561, "no"))</f>
        <v>0.2217833632555356</v>
      </c>
      <c r="M2044">
        <f>COUNTIF($I$2:I2044,"yes")/$K$4</f>
        <v>0.92233009708737868</v>
      </c>
    </row>
    <row r="2045" spans="1:13" x14ac:dyDescent="0.35">
      <c r="A2045" t="s">
        <v>4562</v>
      </c>
      <c r="B2045" t="s">
        <v>4563</v>
      </c>
      <c r="C2045">
        <v>341</v>
      </c>
      <c r="D2045">
        <v>1120</v>
      </c>
      <c r="E2045">
        <v>1</v>
      </c>
      <c r="F2045">
        <v>1136</v>
      </c>
      <c r="G2045">
        <v>-490.6</v>
      </c>
      <c r="H2045" s="2">
        <v>1.1999999999999999E-14</v>
      </c>
      <c r="I2045" t="str">
        <f>IF(ISERROR(MATCH(B2045,'Лист 1'!$A$2:$A$207,0)),"no","yes")</f>
        <v>no</v>
      </c>
      <c r="L2045">
        <f>(COUNTIF($I$2:I2045, "no"))/(COUNTIF($I$2:$I$8561, "no"))</f>
        <v>0.22190305206463196</v>
      </c>
      <c r="M2045">
        <f>COUNTIF($I$2:I2045,"yes")/$K$4</f>
        <v>0.92233009708737868</v>
      </c>
    </row>
    <row r="2046" spans="1:13" x14ac:dyDescent="0.35">
      <c r="A2046" t="s">
        <v>4564</v>
      </c>
      <c r="B2046" t="s">
        <v>4565</v>
      </c>
      <c r="C2046">
        <v>38</v>
      </c>
      <c r="D2046">
        <v>745</v>
      </c>
      <c r="E2046">
        <v>1</v>
      </c>
      <c r="F2046">
        <v>1136</v>
      </c>
      <c r="G2046">
        <v>-491.3</v>
      </c>
      <c r="H2046" s="2">
        <v>1.3E-14</v>
      </c>
      <c r="I2046" t="str">
        <f>IF(ISERROR(MATCH(B2046,'Лист 1'!$A$2:$A$207,0)),"no","yes")</f>
        <v>no</v>
      </c>
      <c r="L2046">
        <f>(COUNTIF($I$2:I2046, "no"))/(COUNTIF($I$2:$I$8561, "no"))</f>
        <v>0.22202274087372831</v>
      </c>
      <c r="M2046">
        <f>COUNTIF($I$2:I2046,"yes")/$K$4</f>
        <v>0.92233009708737868</v>
      </c>
    </row>
    <row r="2047" spans="1:13" x14ac:dyDescent="0.35">
      <c r="A2047" t="s">
        <v>4566</v>
      </c>
      <c r="B2047" t="s">
        <v>4567</v>
      </c>
      <c r="C2047">
        <v>38</v>
      </c>
      <c r="D2047">
        <v>745</v>
      </c>
      <c r="E2047">
        <v>1</v>
      </c>
      <c r="F2047">
        <v>1136</v>
      </c>
      <c r="G2047">
        <v>-491.3</v>
      </c>
      <c r="H2047" s="2">
        <v>1.3E-14</v>
      </c>
      <c r="I2047" t="str">
        <f>IF(ISERROR(MATCH(B2047,'Лист 1'!$A$2:$A$207,0)),"no","yes")</f>
        <v>no</v>
      </c>
      <c r="L2047">
        <f>(COUNTIF($I$2:I2047, "no"))/(COUNTIF($I$2:$I$8561, "no"))</f>
        <v>0.22214242968282466</v>
      </c>
      <c r="M2047">
        <f>COUNTIF($I$2:I2047,"yes")/$K$4</f>
        <v>0.92233009708737868</v>
      </c>
    </row>
    <row r="2048" spans="1:13" x14ac:dyDescent="0.35">
      <c r="A2048" t="s">
        <v>4568</v>
      </c>
      <c r="B2048" t="s">
        <v>4569</v>
      </c>
      <c r="C2048">
        <v>13</v>
      </c>
      <c r="D2048">
        <v>750</v>
      </c>
      <c r="E2048">
        <v>1</v>
      </c>
      <c r="F2048">
        <v>1136</v>
      </c>
      <c r="G2048">
        <v>-491.3</v>
      </c>
      <c r="H2048" s="2">
        <v>1.3E-14</v>
      </c>
      <c r="I2048" t="str">
        <f>IF(ISERROR(MATCH(B2048,'Лист 1'!$A$2:$A$207,0)),"no","yes")</f>
        <v>no</v>
      </c>
      <c r="L2048">
        <f>(COUNTIF($I$2:I2048, "no"))/(COUNTIF($I$2:$I$8561, "no"))</f>
        <v>0.22226211849192101</v>
      </c>
      <c r="M2048">
        <f>COUNTIF($I$2:I2048,"yes")/$K$4</f>
        <v>0.92233009708737868</v>
      </c>
    </row>
    <row r="2049" spans="1:13" x14ac:dyDescent="0.35">
      <c r="A2049" t="s">
        <v>4570</v>
      </c>
      <c r="B2049" t="s">
        <v>4571</v>
      </c>
      <c r="C2049">
        <v>5</v>
      </c>
      <c r="D2049">
        <v>990</v>
      </c>
      <c r="E2049">
        <v>1</v>
      </c>
      <c r="F2049">
        <v>1136</v>
      </c>
      <c r="G2049">
        <v>-491.4</v>
      </c>
      <c r="H2049" s="2">
        <v>1.3E-14</v>
      </c>
      <c r="I2049" t="str">
        <f>IF(ISERROR(MATCH(B2049,'Лист 1'!$A$2:$A$207,0)),"no","yes")</f>
        <v>no</v>
      </c>
      <c r="L2049">
        <f>(COUNTIF($I$2:I2049, "no"))/(COUNTIF($I$2:$I$8561, "no"))</f>
        <v>0.22238180730101736</v>
      </c>
      <c r="M2049">
        <f>COUNTIF($I$2:I2049,"yes")/$K$4</f>
        <v>0.92233009708737868</v>
      </c>
    </row>
    <row r="2050" spans="1:13" x14ac:dyDescent="0.35">
      <c r="A2050" t="s">
        <v>4572</v>
      </c>
      <c r="B2050" t="s">
        <v>4573</v>
      </c>
      <c r="C2050">
        <v>261</v>
      </c>
      <c r="D2050">
        <v>889</v>
      </c>
      <c r="E2050">
        <v>1</v>
      </c>
      <c r="F2050">
        <v>1136</v>
      </c>
      <c r="G2050">
        <v>-491.5</v>
      </c>
      <c r="H2050" s="2">
        <v>1.3E-14</v>
      </c>
      <c r="I2050" t="str">
        <f>IF(ISERROR(MATCH(B2050,'Лист 1'!$A$2:$A$207,0)),"no","yes")</f>
        <v>no</v>
      </c>
      <c r="L2050">
        <f>(COUNTIF($I$2:I2050, "no"))/(COUNTIF($I$2:$I$8561, "no"))</f>
        <v>0.22250149611011372</v>
      </c>
      <c r="M2050">
        <f>COUNTIF($I$2:I2050,"yes")/$K$4</f>
        <v>0.92233009708737868</v>
      </c>
    </row>
    <row r="2051" spans="1:13" x14ac:dyDescent="0.35">
      <c r="A2051" t="s">
        <v>4574</v>
      </c>
      <c r="B2051" t="s">
        <v>4575</v>
      </c>
      <c r="C2051">
        <v>387</v>
      </c>
      <c r="D2051">
        <v>1166</v>
      </c>
      <c r="E2051">
        <v>1</v>
      </c>
      <c r="F2051">
        <v>1136</v>
      </c>
      <c r="G2051">
        <v>-491.7</v>
      </c>
      <c r="H2051" s="2">
        <v>1.3E-14</v>
      </c>
      <c r="I2051" t="str">
        <f>IF(ISERROR(MATCH(B2051,'Лист 1'!$A$2:$A$207,0)),"no","yes")</f>
        <v>no</v>
      </c>
      <c r="L2051">
        <f>(COUNTIF($I$2:I2051, "no"))/(COUNTIF($I$2:$I$8561, "no"))</f>
        <v>0.22262118491921004</v>
      </c>
      <c r="M2051">
        <f>COUNTIF($I$2:I2051,"yes")/$K$4</f>
        <v>0.92233009708737868</v>
      </c>
    </row>
    <row r="2052" spans="1:13" x14ac:dyDescent="0.35">
      <c r="A2052" t="s">
        <v>4576</v>
      </c>
      <c r="B2052" t="s">
        <v>4577</v>
      </c>
      <c r="C2052">
        <v>390</v>
      </c>
      <c r="D2052">
        <v>1160</v>
      </c>
      <c r="E2052">
        <v>1</v>
      </c>
      <c r="F2052">
        <v>1136</v>
      </c>
      <c r="G2052">
        <v>-491.8</v>
      </c>
      <c r="H2052" s="2">
        <v>1.3E-14</v>
      </c>
      <c r="I2052" t="str">
        <f>IF(ISERROR(MATCH(B2052,'Лист 1'!$A$2:$A$207,0)),"no","yes")</f>
        <v>no</v>
      </c>
      <c r="L2052">
        <f>(COUNTIF($I$2:I2052, "no"))/(COUNTIF($I$2:$I$8561, "no"))</f>
        <v>0.22274087372830639</v>
      </c>
      <c r="M2052">
        <f>COUNTIF($I$2:I2052,"yes")/$K$4</f>
        <v>0.92233009708737868</v>
      </c>
    </row>
    <row r="2053" spans="1:13" x14ac:dyDescent="0.35">
      <c r="A2053" t="s">
        <v>4578</v>
      </c>
      <c r="B2053" t="s">
        <v>4579</v>
      </c>
      <c r="C2053">
        <v>1</v>
      </c>
      <c r="D2053">
        <v>404</v>
      </c>
      <c r="E2053">
        <v>1</v>
      </c>
      <c r="F2053">
        <v>1136</v>
      </c>
      <c r="G2053">
        <v>-492.2</v>
      </c>
      <c r="H2053" s="2">
        <v>1.4E-14</v>
      </c>
      <c r="I2053" t="str">
        <f>IF(ISERROR(MATCH(B2053,'Лист 1'!$A$2:$A$207,0)),"no","yes")</f>
        <v>no</v>
      </c>
      <c r="L2053">
        <f>(COUNTIF($I$2:I2053, "no"))/(COUNTIF($I$2:$I$8561, "no"))</f>
        <v>0.22286056253740275</v>
      </c>
      <c r="M2053">
        <f>COUNTIF($I$2:I2053,"yes")/$K$4</f>
        <v>0.92233009708737868</v>
      </c>
    </row>
    <row r="2054" spans="1:13" x14ac:dyDescent="0.35">
      <c r="A2054" t="s">
        <v>4580</v>
      </c>
      <c r="B2054" t="s">
        <v>4581</v>
      </c>
      <c r="C2054">
        <v>288</v>
      </c>
      <c r="D2054">
        <v>1001</v>
      </c>
      <c r="E2054">
        <v>1</v>
      </c>
      <c r="F2054">
        <v>1136</v>
      </c>
      <c r="G2054">
        <v>-492.9</v>
      </c>
      <c r="H2054" s="2">
        <v>1.4E-14</v>
      </c>
      <c r="I2054" t="str">
        <f>IF(ISERROR(MATCH(B2054,'Лист 1'!$A$2:$A$207,0)),"no","yes")</f>
        <v>no</v>
      </c>
      <c r="L2054">
        <f>(COUNTIF($I$2:I2054, "no"))/(COUNTIF($I$2:$I$8561, "no"))</f>
        <v>0.2229802513464991</v>
      </c>
      <c r="M2054">
        <f>COUNTIF($I$2:I2054,"yes")/$K$4</f>
        <v>0.92233009708737868</v>
      </c>
    </row>
    <row r="2055" spans="1:13" x14ac:dyDescent="0.35">
      <c r="A2055" t="s">
        <v>4582</v>
      </c>
      <c r="B2055" t="s">
        <v>4583</v>
      </c>
      <c r="C2055">
        <v>275</v>
      </c>
      <c r="D2055">
        <v>988</v>
      </c>
      <c r="E2055">
        <v>1</v>
      </c>
      <c r="F2055">
        <v>1136</v>
      </c>
      <c r="G2055">
        <v>-493.2</v>
      </c>
      <c r="H2055" s="2">
        <v>1.4999999999999999E-14</v>
      </c>
      <c r="I2055" t="str">
        <f>IF(ISERROR(MATCH(B2055,'Лист 1'!$A$2:$A$207,0)),"no","yes")</f>
        <v>no</v>
      </c>
      <c r="L2055">
        <f>(COUNTIF($I$2:I2055, "no"))/(COUNTIF($I$2:$I$8561, "no"))</f>
        <v>0.22309994015559545</v>
      </c>
      <c r="M2055">
        <f>COUNTIF($I$2:I2055,"yes")/$K$4</f>
        <v>0.92233009708737868</v>
      </c>
    </row>
    <row r="2056" spans="1:13" x14ac:dyDescent="0.35">
      <c r="A2056" t="s">
        <v>4584</v>
      </c>
      <c r="B2056" t="s">
        <v>4585</v>
      </c>
      <c r="C2056">
        <v>5</v>
      </c>
      <c r="D2056">
        <v>499</v>
      </c>
      <c r="E2056">
        <v>1</v>
      </c>
      <c r="F2056">
        <v>1136</v>
      </c>
      <c r="G2056">
        <v>-493.3</v>
      </c>
      <c r="H2056" s="2">
        <v>1.4999999999999999E-14</v>
      </c>
      <c r="I2056" t="str">
        <f>IF(ISERROR(MATCH(B2056,'Лист 1'!$A$2:$A$207,0)),"no","yes")</f>
        <v>no</v>
      </c>
      <c r="L2056">
        <f>(COUNTIF($I$2:I2056, "no"))/(COUNTIF($I$2:$I$8561, "no"))</f>
        <v>0.2232196289646918</v>
      </c>
      <c r="M2056">
        <f>COUNTIF($I$2:I2056,"yes")/$K$4</f>
        <v>0.92233009708737868</v>
      </c>
    </row>
    <row r="2057" spans="1:13" x14ac:dyDescent="0.35">
      <c r="A2057" t="s">
        <v>4586</v>
      </c>
      <c r="B2057" t="s">
        <v>4587</v>
      </c>
      <c r="C2057">
        <v>446</v>
      </c>
      <c r="D2057">
        <v>1160</v>
      </c>
      <c r="E2057">
        <v>1</v>
      </c>
      <c r="F2057">
        <v>1136</v>
      </c>
      <c r="G2057">
        <v>-493.7</v>
      </c>
      <c r="H2057" s="2">
        <v>1.4999999999999999E-14</v>
      </c>
      <c r="I2057" t="str">
        <f>IF(ISERROR(MATCH(B2057,'Лист 1'!$A$2:$A$207,0)),"no","yes")</f>
        <v>no</v>
      </c>
      <c r="L2057">
        <f>(COUNTIF($I$2:I2057, "no"))/(COUNTIF($I$2:$I$8561, "no"))</f>
        <v>0.22333931777378815</v>
      </c>
      <c r="M2057">
        <f>COUNTIF($I$2:I2057,"yes")/$K$4</f>
        <v>0.92233009708737868</v>
      </c>
    </row>
    <row r="2058" spans="1:13" x14ac:dyDescent="0.35">
      <c r="A2058" t="s">
        <v>4588</v>
      </c>
      <c r="B2058" t="s">
        <v>4589</v>
      </c>
      <c r="C2058">
        <v>200</v>
      </c>
      <c r="D2058">
        <v>942</v>
      </c>
      <c r="E2058">
        <v>1</v>
      </c>
      <c r="F2058">
        <v>1136</v>
      </c>
      <c r="G2058">
        <v>-494</v>
      </c>
      <c r="H2058" s="2">
        <v>1.4999999999999999E-14</v>
      </c>
      <c r="I2058" t="str">
        <f>IF(ISERROR(MATCH(B2058,'Лист 1'!$A$2:$A$207,0)),"no","yes")</f>
        <v>no</v>
      </c>
      <c r="L2058">
        <f>(COUNTIF($I$2:I2058, "no"))/(COUNTIF($I$2:$I$8561, "no"))</f>
        <v>0.22345900658288451</v>
      </c>
      <c r="M2058">
        <f>COUNTIF($I$2:I2058,"yes")/$K$4</f>
        <v>0.92233009708737868</v>
      </c>
    </row>
    <row r="2059" spans="1:13" x14ac:dyDescent="0.35">
      <c r="A2059" t="s">
        <v>4590</v>
      </c>
      <c r="B2059" t="s">
        <v>4591</v>
      </c>
      <c r="C2059">
        <v>1</v>
      </c>
      <c r="D2059">
        <v>388</v>
      </c>
      <c r="E2059">
        <v>1</v>
      </c>
      <c r="F2059">
        <v>1136</v>
      </c>
      <c r="G2059">
        <v>-494.5</v>
      </c>
      <c r="H2059" s="2">
        <v>1.6000000000000001E-14</v>
      </c>
      <c r="I2059" t="str">
        <f>IF(ISERROR(MATCH(B2059,'Лист 1'!$A$2:$A$207,0)),"no","yes")</f>
        <v>no</v>
      </c>
      <c r="L2059">
        <f>(COUNTIF($I$2:I2059, "no"))/(COUNTIF($I$2:$I$8561, "no"))</f>
        <v>0.22357869539198086</v>
      </c>
      <c r="M2059">
        <f>COUNTIF($I$2:I2059,"yes")/$K$4</f>
        <v>0.92233009708737868</v>
      </c>
    </row>
    <row r="2060" spans="1:13" x14ac:dyDescent="0.35">
      <c r="A2060" t="s">
        <v>4592</v>
      </c>
      <c r="B2060" t="s">
        <v>4593</v>
      </c>
      <c r="C2060">
        <v>11</v>
      </c>
      <c r="D2060">
        <v>695</v>
      </c>
      <c r="E2060">
        <v>1</v>
      </c>
      <c r="F2060">
        <v>1136</v>
      </c>
      <c r="G2060">
        <v>-494.6</v>
      </c>
      <c r="H2060" s="2">
        <v>1.6000000000000001E-14</v>
      </c>
      <c r="I2060" t="str">
        <f>IF(ISERROR(MATCH(B2060,'Лист 1'!$A$2:$A$207,0)),"no","yes")</f>
        <v>no</v>
      </c>
      <c r="L2060">
        <f>(COUNTIF($I$2:I2060, "no"))/(COUNTIF($I$2:$I$8561, "no"))</f>
        <v>0.22369838420107721</v>
      </c>
      <c r="M2060">
        <f>COUNTIF($I$2:I2060,"yes")/$K$4</f>
        <v>0.92233009708737868</v>
      </c>
    </row>
    <row r="2061" spans="1:13" x14ac:dyDescent="0.35">
      <c r="A2061" t="s">
        <v>4594</v>
      </c>
      <c r="B2061" t="s">
        <v>4595</v>
      </c>
      <c r="C2061">
        <v>256</v>
      </c>
      <c r="D2061">
        <v>969</v>
      </c>
      <c r="E2061">
        <v>1</v>
      </c>
      <c r="F2061">
        <v>1136</v>
      </c>
      <c r="G2061">
        <v>-494.7</v>
      </c>
      <c r="H2061" s="2">
        <v>1.6000000000000001E-14</v>
      </c>
      <c r="I2061" t="str">
        <f>IF(ISERROR(MATCH(B2061,'Лист 1'!$A$2:$A$207,0)),"no","yes")</f>
        <v>no</v>
      </c>
      <c r="L2061">
        <f>(COUNTIF($I$2:I2061, "no"))/(COUNTIF($I$2:$I$8561, "no"))</f>
        <v>0.22381807301017353</v>
      </c>
      <c r="M2061">
        <f>COUNTIF($I$2:I2061,"yes")/$K$4</f>
        <v>0.92233009708737868</v>
      </c>
    </row>
    <row r="2062" spans="1:13" x14ac:dyDescent="0.35">
      <c r="A2062" t="s">
        <v>4596</v>
      </c>
      <c r="B2062" t="s">
        <v>4597</v>
      </c>
      <c r="C2062">
        <v>153</v>
      </c>
      <c r="D2062">
        <v>949</v>
      </c>
      <c r="E2062">
        <v>1</v>
      </c>
      <c r="F2062">
        <v>1136</v>
      </c>
      <c r="G2062">
        <v>-494.9</v>
      </c>
      <c r="H2062" s="2">
        <v>1.6000000000000001E-14</v>
      </c>
      <c r="I2062" t="str">
        <f>IF(ISERROR(MATCH(B2062,'Лист 1'!$A$2:$A$207,0)),"no","yes")</f>
        <v>no</v>
      </c>
      <c r="L2062">
        <f>(COUNTIF($I$2:I2062, "no"))/(COUNTIF($I$2:$I$8561, "no"))</f>
        <v>0.22393776181926989</v>
      </c>
      <c r="M2062">
        <f>COUNTIF($I$2:I2062,"yes")/$K$4</f>
        <v>0.92233009708737868</v>
      </c>
    </row>
    <row r="2063" spans="1:13" x14ac:dyDescent="0.35">
      <c r="A2063" t="s">
        <v>4598</v>
      </c>
      <c r="B2063" t="s">
        <v>4599</v>
      </c>
      <c r="C2063">
        <v>304</v>
      </c>
      <c r="D2063">
        <v>1021</v>
      </c>
      <c r="E2063">
        <v>1</v>
      </c>
      <c r="F2063">
        <v>1136</v>
      </c>
      <c r="G2063">
        <v>-495</v>
      </c>
      <c r="H2063" s="2">
        <v>1.6000000000000001E-14</v>
      </c>
      <c r="I2063" t="str">
        <f>IF(ISERROR(MATCH(B2063,'Лист 1'!$A$2:$A$207,0)),"no","yes")</f>
        <v>no</v>
      </c>
      <c r="L2063">
        <f>(COUNTIF($I$2:I2063, "no"))/(COUNTIF($I$2:$I$8561, "no"))</f>
        <v>0.22405745062836624</v>
      </c>
      <c r="M2063">
        <f>COUNTIF($I$2:I2063,"yes")/$K$4</f>
        <v>0.92233009708737868</v>
      </c>
    </row>
    <row r="2064" spans="1:13" x14ac:dyDescent="0.35">
      <c r="A2064" t="s">
        <v>4600</v>
      </c>
      <c r="B2064" t="s">
        <v>4601</v>
      </c>
      <c r="C2064">
        <v>400</v>
      </c>
      <c r="D2064">
        <v>1216</v>
      </c>
      <c r="E2064">
        <v>1</v>
      </c>
      <c r="F2064">
        <v>1136</v>
      </c>
      <c r="G2064">
        <v>-495</v>
      </c>
      <c r="H2064" s="2">
        <v>1.6000000000000001E-14</v>
      </c>
      <c r="I2064" t="str">
        <f>IF(ISERROR(MATCH(B2064,'Лист 1'!$A$2:$A$207,0)),"no","yes")</f>
        <v>no</v>
      </c>
      <c r="L2064">
        <f>(COUNTIF($I$2:I2064, "no"))/(COUNTIF($I$2:$I$8561, "no"))</f>
        <v>0.22417713943746259</v>
      </c>
      <c r="M2064">
        <f>COUNTIF($I$2:I2064,"yes")/$K$4</f>
        <v>0.92233009708737868</v>
      </c>
    </row>
    <row r="2065" spans="1:13" x14ac:dyDescent="0.35">
      <c r="A2065" t="s">
        <v>4602</v>
      </c>
      <c r="B2065" t="s">
        <v>4603</v>
      </c>
      <c r="C2065">
        <v>446</v>
      </c>
      <c r="D2065">
        <v>1156</v>
      </c>
      <c r="E2065">
        <v>1</v>
      </c>
      <c r="F2065">
        <v>1136</v>
      </c>
      <c r="G2065">
        <v>-495.3</v>
      </c>
      <c r="H2065" s="2">
        <v>1.7E-14</v>
      </c>
      <c r="I2065" t="str">
        <f>IF(ISERROR(MATCH(B2065,'Лист 1'!$A$2:$A$207,0)),"no","yes")</f>
        <v>no</v>
      </c>
      <c r="L2065">
        <f>(COUNTIF($I$2:I2065, "no"))/(COUNTIF($I$2:$I$8561, "no"))</f>
        <v>0.22429682824655894</v>
      </c>
      <c r="M2065">
        <f>COUNTIF($I$2:I2065,"yes")/$K$4</f>
        <v>0.92233009708737868</v>
      </c>
    </row>
    <row r="2066" spans="1:13" x14ac:dyDescent="0.35">
      <c r="A2066" t="s">
        <v>4604</v>
      </c>
      <c r="B2066" t="s">
        <v>4605</v>
      </c>
      <c r="C2066">
        <v>397</v>
      </c>
      <c r="D2066">
        <v>1292</v>
      </c>
      <c r="E2066">
        <v>1</v>
      </c>
      <c r="F2066">
        <v>1136</v>
      </c>
      <c r="G2066">
        <v>-495.7</v>
      </c>
      <c r="H2066" s="2">
        <v>1.7E-14</v>
      </c>
      <c r="I2066" t="str">
        <f>IF(ISERROR(MATCH(B2066,'Лист 1'!$A$2:$A$207,0)),"no","yes")</f>
        <v>no</v>
      </c>
      <c r="L2066">
        <f>(COUNTIF($I$2:I2066, "no"))/(COUNTIF($I$2:$I$8561, "no"))</f>
        <v>0.2244165170556553</v>
      </c>
      <c r="M2066">
        <f>COUNTIF($I$2:I2066,"yes")/$K$4</f>
        <v>0.92233009708737868</v>
      </c>
    </row>
    <row r="2067" spans="1:13" x14ac:dyDescent="0.35">
      <c r="A2067" t="s">
        <v>4606</v>
      </c>
      <c r="B2067" t="s">
        <v>4607</v>
      </c>
      <c r="C2067">
        <v>11</v>
      </c>
      <c r="D2067">
        <v>694</v>
      </c>
      <c r="E2067">
        <v>1</v>
      </c>
      <c r="F2067">
        <v>1136</v>
      </c>
      <c r="G2067">
        <v>-495.7</v>
      </c>
      <c r="H2067" s="2">
        <v>1.7E-14</v>
      </c>
      <c r="I2067" t="str">
        <f>IF(ISERROR(MATCH(B2067,'Лист 1'!$A$2:$A$207,0)),"no","yes")</f>
        <v>no</v>
      </c>
      <c r="L2067">
        <f>(COUNTIF($I$2:I2067, "no"))/(COUNTIF($I$2:$I$8561, "no"))</f>
        <v>0.22453620586475165</v>
      </c>
      <c r="M2067">
        <f>COUNTIF($I$2:I2067,"yes")/$K$4</f>
        <v>0.92233009708737868</v>
      </c>
    </row>
    <row r="2068" spans="1:13" x14ac:dyDescent="0.35">
      <c r="A2068" t="s">
        <v>4608</v>
      </c>
      <c r="B2068" t="s">
        <v>4609</v>
      </c>
      <c r="C2068">
        <v>188</v>
      </c>
      <c r="D2068">
        <v>956</v>
      </c>
      <c r="E2068">
        <v>1</v>
      </c>
      <c r="F2068">
        <v>1136</v>
      </c>
      <c r="G2068">
        <v>-495.8</v>
      </c>
      <c r="H2068" s="2">
        <v>1.7E-14</v>
      </c>
      <c r="I2068" t="str">
        <f>IF(ISERROR(MATCH(B2068,'Лист 1'!$A$2:$A$207,0)),"no","yes")</f>
        <v>no</v>
      </c>
      <c r="L2068">
        <f>(COUNTIF($I$2:I2068, "no"))/(COUNTIF($I$2:$I$8561, "no"))</f>
        <v>0.224655894673848</v>
      </c>
      <c r="M2068">
        <f>COUNTIF($I$2:I2068,"yes")/$K$4</f>
        <v>0.92233009708737868</v>
      </c>
    </row>
    <row r="2069" spans="1:13" x14ac:dyDescent="0.35">
      <c r="A2069" t="s">
        <v>4610</v>
      </c>
      <c r="B2069" t="s">
        <v>4611</v>
      </c>
      <c r="C2069">
        <v>146</v>
      </c>
      <c r="D2069">
        <v>926</v>
      </c>
      <c r="E2069">
        <v>1</v>
      </c>
      <c r="F2069">
        <v>1136</v>
      </c>
      <c r="G2069">
        <v>-496.1</v>
      </c>
      <c r="H2069" s="2">
        <v>1.7999999999999999E-14</v>
      </c>
      <c r="I2069" t="str">
        <f>IF(ISERROR(MATCH(B2069,'Лист 1'!$A$2:$A$207,0)),"no","yes")</f>
        <v>no</v>
      </c>
      <c r="L2069">
        <f>(COUNTIF($I$2:I2069, "no"))/(COUNTIF($I$2:$I$8561, "no"))</f>
        <v>0.22477558348294435</v>
      </c>
      <c r="M2069">
        <f>COUNTIF($I$2:I2069,"yes")/$K$4</f>
        <v>0.92233009708737868</v>
      </c>
    </row>
    <row r="2070" spans="1:13" x14ac:dyDescent="0.35">
      <c r="A2070" t="s">
        <v>4612</v>
      </c>
      <c r="B2070" t="s">
        <v>4613</v>
      </c>
      <c r="C2070">
        <v>271</v>
      </c>
      <c r="D2070">
        <v>880</v>
      </c>
      <c r="E2070">
        <v>1</v>
      </c>
      <c r="F2070">
        <v>1136</v>
      </c>
      <c r="G2070">
        <v>-496.1</v>
      </c>
      <c r="H2070" s="2">
        <v>1.7999999999999999E-14</v>
      </c>
      <c r="I2070" t="str">
        <f>IF(ISERROR(MATCH(B2070,'Лист 1'!$A$2:$A$207,0)),"no","yes")</f>
        <v>no</v>
      </c>
      <c r="L2070">
        <f>(COUNTIF($I$2:I2070, "no"))/(COUNTIF($I$2:$I$8561, "no"))</f>
        <v>0.2248952722920407</v>
      </c>
      <c r="M2070">
        <f>COUNTIF($I$2:I2070,"yes")/$K$4</f>
        <v>0.92233009708737868</v>
      </c>
    </row>
    <row r="2071" spans="1:13" x14ac:dyDescent="0.35">
      <c r="A2071" t="s">
        <v>4614</v>
      </c>
      <c r="B2071" t="s">
        <v>4615</v>
      </c>
      <c r="C2071">
        <v>10</v>
      </c>
      <c r="D2071">
        <v>694</v>
      </c>
      <c r="E2071">
        <v>1</v>
      </c>
      <c r="F2071">
        <v>1136</v>
      </c>
      <c r="G2071">
        <v>-496.6</v>
      </c>
      <c r="H2071" s="2">
        <v>1.7999999999999999E-14</v>
      </c>
      <c r="I2071" t="str">
        <f>IF(ISERROR(MATCH(B2071,'Лист 1'!$A$2:$A$207,0)),"no","yes")</f>
        <v>no</v>
      </c>
      <c r="L2071">
        <f>(COUNTIF($I$2:I2071, "no"))/(COUNTIF($I$2:$I$8561, "no"))</f>
        <v>0.22501496110113706</v>
      </c>
      <c r="M2071">
        <f>COUNTIF($I$2:I2071,"yes")/$K$4</f>
        <v>0.92233009708737868</v>
      </c>
    </row>
    <row r="2072" spans="1:13" x14ac:dyDescent="0.35">
      <c r="A2072" t="s">
        <v>4616</v>
      </c>
      <c r="B2072" t="s">
        <v>4617</v>
      </c>
      <c r="C2072">
        <v>55</v>
      </c>
      <c r="D2072">
        <v>940</v>
      </c>
      <c r="E2072">
        <v>1</v>
      </c>
      <c r="F2072">
        <v>1136</v>
      </c>
      <c r="G2072">
        <v>-496.8</v>
      </c>
      <c r="H2072" s="2">
        <v>1.9000000000000001E-14</v>
      </c>
      <c r="I2072" t="str">
        <f>IF(ISERROR(MATCH(B2072,'Лист 1'!$A$2:$A$207,0)),"no","yes")</f>
        <v>no</v>
      </c>
      <c r="L2072">
        <f>(COUNTIF($I$2:I2072, "no"))/(COUNTIF($I$2:$I$8561, "no"))</f>
        <v>0.22513464991023338</v>
      </c>
      <c r="M2072">
        <f>COUNTIF($I$2:I2072,"yes")/$K$4</f>
        <v>0.92233009708737868</v>
      </c>
    </row>
    <row r="2073" spans="1:13" x14ac:dyDescent="0.35">
      <c r="A2073" t="s">
        <v>4618</v>
      </c>
      <c r="B2073" t="s">
        <v>4619</v>
      </c>
      <c r="C2073">
        <v>1</v>
      </c>
      <c r="D2073">
        <v>413</v>
      </c>
      <c r="E2073">
        <v>1</v>
      </c>
      <c r="F2073">
        <v>1136</v>
      </c>
      <c r="G2073">
        <v>-496.9</v>
      </c>
      <c r="H2073" s="2">
        <v>1.9000000000000001E-14</v>
      </c>
      <c r="I2073" t="str">
        <f>IF(ISERROR(MATCH(B2073,'Лист 1'!$A$2:$A$207,0)),"no","yes")</f>
        <v>no</v>
      </c>
      <c r="L2073">
        <f>(COUNTIF($I$2:I2073, "no"))/(COUNTIF($I$2:$I$8561, "no"))</f>
        <v>0.22525433871932973</v>
      </c>
      <c r="M2073">
        <f>COUNTIF($I$2:I2073,"yes")/$K$4</f>
        <v>0.92233009708737868</v>
      </c>
    </row>
    <row r="2074" spans="1:13" x14ac:dyDescent="0.35">
      <c r="A2074" t="s">
        <v>4620</v>
      </c>
      <c r="B2074" t="s">
        <v>4621</v>
      </c>
      <c r="C2074">
        <v>40</v>
      </c>
      <c r="D2074">
        <v>701</v>
      </c>
      <c r="E2074">
        <v>1</v>
      </c>
      <c r="F2074">
        <v>1136</v>
      </c>
      <c r="G2074">
        <v>-496.9</v>
      </c>
      <c r="H2074" s="2">
        <v>1.9000000000000001E-14</v>
      </c>
      <c r="I2074" t="str">
        <f>IF(ISERROR(MATCH(B2074,'Лист 1'!$A$2:$A$207,0)),"no","yes")</f>
        <v>no</v>
      </c>
      <c r="L2074">
        <f>(COUNTIF($I$2:I2074, "no"))/(COUNTIF($I$2:$I$8561, "no"))</f>
        <v>0.22537402752842609</v>
      </c>
      <c r="M2074">
        <f>COUNTIF($I$2:I2074,"yes")/$K$4</f>
        <v>0.92233009708737868</v>
      </c>
    </row>
    <row r="2075" spans="1:13" x14ac:dyDescent="0.35">
      <c r="A2075" t="s">
        <v>4622</v>
      </c>
      <c r="B2075" t="s">
        <v>4623</v>
      </c>
      <c r="C2075">
        <v>1</v>
      </c>
      <c r="D2075">
        <v>638</v>
      </c>
      <c r="E2075">
        <v>1</v>
      </c>
      <c r="F2075">
        <v>1136</v>
      </c>
      <c r="G2075">
        <v>-497.1</v>
      </c>
      <c r="H2075" s="2">
        <v>1.9000000000000001E-14</v>
      </c>
      <c r="I2075" t="str">
        <f>IF(ISERROR(MATCH(B2075,'Лист 1'!$A$2:$A$207,0)),"no","yes")</f>
        <v>no</v>
      </c>
      <c r="L2075">
        <f>(COUNTIF($I$2:I2075, "no"))/(COUNTIF($I$2:$I$8561, "no"))</f>
        <v>0.22549371633752244</v>
      </c>
      <c r="M2075">
        <f>COUNTIF($I$2:I2075,"yes")/$K$4</f>
        <v>0.92233009708737868</v>
      </c>
    </row>
    <row r="2076" spans="1:13" x14ac:dyDescent="0.35">
      <c r="A2076" t="s">
        <v>4624</v>
      </c>
      <c r="B2076" t="s">
        <v>4625</v>
      </c>
      <c r="C2076">
        <v>399</v>
      </c>
      <c r="D2076">
        <v>1210</v>
      </c>
      <c r="E2076">
        <v>1</v>
      </c>
      <c r="F2076">
        <v>1136</v>
      </c>
      <c r="G2076">
        <v>-497.1</v>
      </c>
      <c r="H2076" s="2">
        <v>1.9000000000000001E-14</v>
      </c>
      <c r="I2076" t="str">
        <f>IF(ISERROR(MATCH(B2076,'Лист 1'!$A$2:$A$207,0)),"no","yes")</f>
        <v>no</v>
      </c>
      <c r="L2076">
        <f>(COUNTIF($I$2:I2076, "no"))/(COUNTIF($I$2:$I$8561, "no"))</f>
        <v>0.22561340514661879</v>
      </c>
      <c r="M2076">
        <f>COUNTIF($I$2:I2076,"yes")/$K$4</f>
        <v>0.92233009708737868</v>
      </c>
    </row>
    <row r="2077" spans="1:13" x14ac:dyDescent="0.35">
      <c r="A2077" t="s">
        <v>4626</v>
      </c>
      <c r="B2077" t="s">
        <v>4627</v>
      </c>
      <c r="C2077">
        <v>61</v>
      </c>
      <c r="D2077">
        <v>918</v>
      </c>
      <c r="E2077">
        <v>1</v>
      </c>
      <c r="F2077">
        <v>1136</v>
      </c>
      <c r="G2077">
        <v>-497.5</v>
      </c>
      <c r="H2077" s="2">
        <v>1.9000000000000001E-14</v>
      </c>
      <c r="I2077" t="str">
        <f>IF(ISERROR(MATCH(B2077,'Лист 1'!$A$2:$A$207,0)),"no","yes")</f>
        <v>no</v>
      </c>
      <c r="L2077">
        <f>(COUNTIF($I$2:I2077, "no"))/(COUNTIF($I$2:$I$8561, "no"))</f>
        <v>0.22573309395571514</v>
      </c>
      <c r="M2077">
        <f>COUNTIF($I$2:I2077,"yes")/$K$4</f>
        <v>0.92233009708737868</v>
      </c>
    </row>
    <row r="2078" spans="1:13" x14ac:dyDescent="0.35">
      <c r="A2078" t="s">
        <v>4628</v>
      </c>
      <c r="B2078" t="s">
        <v>4629</v>
      </c>
      <c r="C2078">
        <v>1</v>
      </c>
      <c r="D2078">
        <v>403</v>
      </c>
      <c r="E2078">
        <v>1</v>
      </c>
      <c r="F2078">
        <v>1136</v>
      </c>
      <c r="G2078">
        <v>-497.5</v>
      </c>
      <c r="H2078" s="2">
        <v>2E-14</v>
      </c>
      <c r="I2078" t="str">
        <f>IF(ISERROR(MATCH(B2078,'Лист 1'!$A$2:$A$207,0)),"no","yes")</f>
        <v>no</v>
      </c>
      <c r="L2078">
        <f>(COUNTIF($I$2:I2078, "no"))/(COUNTIF($I$2:$I$8561, "no"))</f>
        <v>0.22585278276481149</v>
      </c>
      <c r="M2078">
        <f>COUNTIF($I$2:I2078,"yes")/$K$4</f>
        <v>0.92233009708737868</v>
      </c>
    </row>
    <row r="2079" spans="1:13" x14ac:dyDescent="0.35">
      <c r="A2079" t="s">
        <v>4630</v>
      </c>
      <c r="B2079" t="s">
        <v>4631</v>
      </c>
      <c r="C2079">
        <v>263</v>
      </c>
      <c r="D2079">
        <v>892</v>
      </c>
      <c r="E2079">
        <v>1</v>
      </c>
      <c r="F2079">
        <v>1136</v>
      </c>
      <c r="G2079">
        <v>-497.6</v>
      </c>
      <c r="H2079" s="2">
        <v>2E-14</v>
      </c>
      <c r="I2079" t="str">
        <f>IF(ISERROR(MATCH(B2079,'Лист 1'!$A$2:$A$207,0)),"no","yes")</f>
        <v>no</v>
      </c>
      <c r="L2079">
        <f>(COUNTIF($I$2:I2079, "no"))/(COUNTIF($I$2:$I$8561, "no"))</f>
        <v>0.22597247157390785</v>
      </c>
      <c r="M2079">
        <f>COUNTIF($I$2:I2079,"yes")/$K$4</f>
        <v>0.92233009708737868</v>
      </c>
    </row>
    <row r="2080" spans="1:13" x14ac:dyDescent="0.35">
      <c r="A2080" t="s">
        <v>4632</v>
      </c>
      <c r="B2080" t="s">
        <v>4633</v>
      </c>
      <c r="C2080">
        <v>3</v>
      </c>
      <c r="D2080">
        <v>691</v>
      </c>
      <c r="E2080">
        <v>1</v>
      </c>
      <c r="F2080">
        <v>1136</v>
      </c>
      <c r="G2080">
        <v>-498</v>
      </c>
      <c r="H2080" s="2">
        <v>2E-14</v>
      </c>
      <c r="I2080" t="str">
        <f>IF(ISERROR(MATCH(B2080,'Лист 1'!$A$2:$A$207,0)),"no","yes")</f>
        <v>no</v>
      </c>
      <c r="L2080">
        <f>(COUNTIF($I$2:I2080, "no"))/(COUNTIF($I$2:$I$8561, "no"))</f>
        <v>0.2260921603830042</v>
      </c>
      <c r="M2080">
        <f>COUNTIF($I$2:I2080,"yes")/$K$4</f>
        <v>0.92233009708737868</v>
      </c>
    </row>
    <row r="2081" spans="1:13" x14ac:dyDescent="0.35">
      <c r="A2081" t="s">
        <v>4634</v>
      </c>
      <c r="B2081" t="s">
        <v>4635</v>
      </c>
      <c r="C2081">
        <v>33</v>
      </c>
      <c r="D2081">
        <v>677</v>
      </c>
      <c r="E2081">
        <v>1</v>
      </c>
      <c r="F2081">
        <v>1136</v>
      </c>
      <c r="G2081">
        <v>-498.2</v>
      </c>
      <c r="H2081" s="2">
        <v>2.0999999999999999E-14</v>
      </c>
      <c r="I2081" t="str">
        <f>IF(ISERROR(MATCH(B2081,'Лист 1'!$A$2:$A$207,0)),"no","yes")</f>
        <v>no</v>
      </c>
      <c r="L2081">
        <f>(COUNTIF($I$2:I2081, "no"))/(COUNTIF($I$2:$I$8561, "no"))</f>
        <v>0.22621184919210055</v>
      </c>
      <c r="M2081">
        <f>COUNTIF($I$2:I2081,"yes")/$K$4</f>
        <v>0.92233009708737868</v>
      </c>
    </row>
    <row r="2082" spans="1:13" x14ac:dyDescent="0.35">
      <c r="A2082" t="s">
        <v>4636</v>
      </c>
      <c r="B2082" t="s">
        <v>4637</v>
      </c>
      <c r="C2082">
        <v>1</v>
      </c>
      <c r="D2082">
        <v>393</v>
      </c>
      <c r="E2082">
        <v>1</v>
      </c>
      <c r="F2082">
        <v>1136</v>
      </c>
      <c r="G2082">
        <v>-498.5</v>
      </c>
      <c r="H2082" s="2">
        <v>2.0999999999999999E-14</v>
      </c>
      <c r="I2082" t="str">
        <f>IF(ISERROR(MATCH(B2082,'Лист 1'!$A$2:$A$207,0)),"no","yes")</f>
        <v>no</v>
      </c>
      <c r="L2082">
        <f>(COUNTIF($I$2:I2082, "no"))/(COUNTIF($I$2:$I$8561, "no"))</f>
        <v>0.22633153800119687</v>
      </c>
      <c r="M2082">
        <f>COUNTIF($I$2:I2082,"yes")/$K$4</f>
        <v>0.92233009708737868</v>
      </c>
    </row>
    <row r="2083" spans="1:13" x14ac:dyDescent="0.35">
      <c r="A2083" t="s">
        <v>4638</v>
      </c>
      <c r="B2083" t="s">
        <v>4639</v>
      </c>
      <c r="C2083">
        <v>274</v>
      </c>
      <c r="D2083">
        <v>1159</v>
      </c>
      <c r="E2083">
        <v>1</v>
      </c>
      <c r="F2083">
        <v>1136</v>
      </c>
      <c r="G2083">
        <v>-498.6</v>
      </c>
      <c r="H2083" s="2">
        <v>2.0999999999999999E-14</v>
      </c>
      <c r="I2083" t="str">
        <f>IF(ISERROR(MATCH(B2083,'Лист 1'!$A$2:$A$207,0)),"no","yes")</f>
        <v>no</v>
      </c>
      <c r="L2083">
        <f>(COUNTIF($I$2:I2083, "no"))/(COUNTIF($I$2:$I$8561, "no"))</f>
        <v>0.22645122681029323</v>
      </c>
      <c r="M2083">
        <f>COUNTIF($I$2:I2083,"yes")/$K$4</f>
        <v>0.92233009708737868</v>
      </c>
    </row>
    <row r="2084" spans="1:13" x14ac:dyDescent="0.35">
      <c r="A2084" t="s">
        <v>4640</v>
      </c>
      <c r="B2084" t="s">
        <v>4641</v>
      </c>
      <c r="C2084">
        <v>266</v>
      </c>
      <c r="D2084">
        <v>892</v>
      </c>
      <c r="E2084">
        <v>1</v>
      </c>
      <c r="F2084">
        <v>1136</v>
      </c>
      <c r="G2084">
        <v>-498.9</v>
      </c>
      <c r="H2084" s="2">
        <v>2.0999999999999999E-14</v>
      </c>
      <c r="I2084" t="str">
        <f>IF(ISERROR(MATCH(B2084,'Лист 1'!$A$2:$A$207,0)),"no","yes")</f>
        <v>no</v>
      </c>
      <c r="L2084">
        <f>(COUNTIF($I$2:I2084, "no"))/(COUNTIF($I$2:$I$8561, "no"))</f>
        <v>0.22657091561938958</v>
      </c>
      <c r="M2084">
        <f>COUNTIF($I$2:I2084,"yes")/$K$4</f>
        <v>0.92233009708737868</v>
      </c>
    </row>
    <row r="2085" spans="1:13" x14ac:dyDescent="0.35">
      <c r="A2085" t="s">
        <v>4642</v>
      </c>
      <c r="B2085" t="s">
        <v>4643</v>
      </c>
      <c r="C2085">
        <v>19</v>
      </c>
      <c r="D2085">
        <v>731</v>
      </c>
      <c r="E2085">
        <v>1</v>
      </c>
      <c r="F2085">
        <v>1136</v>
      </c>
      <c r="G2085">
        <v>-498.9</v>
      </c>
      <c r="H2085" s="2">
        <v>2.2000000000000001E-14</v>
      </c>
      <c r="I2085" t="str">
        <f>IF(ISERROR(MATCH(B2085,'Лист 1'!$A$2:$A$207,0)),"no","yes")</f>
        <v>no</v>
      </c>
      <c r="L2085">
        <f>(COUNTIF($I$2:I2085, "no"))/(COUNTIF($I$2:$I$8561, "no"))</f>
        <v>0.22669060442848593</v>
      </c>
      <c r="M2085">
        <f>COUNTIF($I$2:I2085,"yes")/$K$4</f>
        <v>0.92233009708737868</v>
      </c>
    </row>
    <row r="2086" spans="1:13" x14ac:dyDescent="0.35">
      <c r="A2086" t="s">
        <v>4644</v>
      </c>
      <c r="B2086" t="s">
        <v>4645</v>
      </c>
      <c r="C2086">
        <v>154</v>
      </c>
      <c r="D2086">
        <v>861</v>
      </c>
      <c r="E2086">
        <v>1</v>
      </c>
      <c r="F2086">
        <v>1136</v>
      </c>
      <c r="G2086">
        <v>-499.1</v>
      </c>
      <c r="H2086" s="2">
        <v>2.2000000000000001E-14</v>
      </c>
      <c r="I2086" t="str">
        <f>IF(ISERROR(MATCH(B2086,'Лист 1'!$A$2:$A$207,0)),"no","yes")</f>
        <v>no</v>
      </c>
      <c r="L2086">
        <f>(COUNTIF($I$2:I2086, "no"))/(COUNTIF($I$2:$I$8561, "no"))</f>
        <v>0.22681029323758228</v>
      </c>
      <c r="M2086">
        <f>COUNTIF($I$2:I2086,"yes")/$K$4</f>
        <v>0.92233009708737868</v>
      </c>
    </row>
    <row r="2087" spans="1:13" x14ac:dyDescent="0.35">
      <c r="A2087" t="s">
        <v>4646</v>
      </c>
      <c r="B2087" t="s">
        <v>4647</v>
      </c>
      <c r="C2087">
        <v>398</v>
      </c>
      <c r="D2087">
        <v>1209</v>
      </c>
      <c r="E2087">
        <v>1</v>
      </c>
      <c r="F2087">
        <v>1136</v>
      </c>
      <c r="G2087">
        <v>-499.1</v>
      </c>
      <c r="H2087" s="2">
        <v>2.2000000000000001E-14</v>
      </c>
      <c r="I2087" t="str">
        <f>IF(ISERROR(MATCH(B2087,'Лист 1'!$A$2:$A$207,0)),"no","yes")</f>
        <v>no</v>
      </c>
      <c r="L2087">
        <f>(COUNTIF($I$2:I2087, "no"))/(COUNTIF($I$2:$I$8561, "no"))</f>
        <v>0.22692998204667864</v>
      </c>
      <c r="M2087">
        <f>COUNTIF($I$2:I2087,"yes")/$K$4</f>
        <v>0.92233009708737868</v>
      </c>
    </row>
    <row r="2088" spans="1:13" x14ac:dyDescent="0.35">
      <c r="A2088" t="s">
        <v>4648</v>
      </c>
      <c r="B2088" t="s">
        <v>4649</v>
      </c>
      <c r="C2088">
        <v>1</v>
      </c>
      <c r="D2088">
        <v>301</v>
      </c>
      <c r="E2088">
        <v>1</v>
      </c>
      <c r="F2088">
        <v>1136</v>
      </c>
      <c r="G2088">
        <v>-499.3</v>
      </c>
      <c r="H2088" s="2">
        <v>2.2000000000000001E-14</v>
      </c>
      <c r="I2088" t="str">
        <f>IF(ISERROR(MATCH(B2088,'Лист 1'!$A$2:$A$207,0)),"no","yes")</f>
        <v>no</v>
      </c>
      <c r="L2088">
        <f>(COUNTIF($I$2:I2088, "no"))/(COUNTIF($I$2:$I$8561, "no"))</f>
        <v>0.22704967085577499</v>
      </c>
      <c r="M2088">
        <f>COUNTIF($I$2:I2088,"yes")/$K$4</f>
        <v>0.92233009708737868</v>
      </c>
    </row>
    <row r="2089" spans="1:13" x14ac:dyDescent="0.35">
      <c r="A2089" t="s">
        <v>4650</v>
      </c>
      <c r="B2089" t="s">
        <v>4651</v>
      </c>
      <c r="C2089">
        <v>1</v>
      </c>
      <c r="D2089">
        <v>638</v>
      </c>
      <c r="E2089">
        <v>1</v>
      </c>
      <c r="F2089">
        <v>1136</v>
      </c>
      <c r="G2089">
        <v>-499.5</v>
      </c>
      <c r="H2089" s="2">
        <v>2.2000000000000001E-14</v>
      </c>
      <c r="I2089" t="str">
        <f>IF(ISERROR(MATCH(B2089,'Лист 1'!$A$2:$A$207,0)),"no","yes")</f>
        <v>no</v>
      </c>
      <c r="L2089">
        <f>(COUNTIF($I$2:I2089, "no"))/(COUNTIF($I$2:$I$8561, "no"))</f>
        <v>0.22716935966487134</v>
      </c>
      <c r="M2089">
        <f>COUNTIF($I$2:I2089,"yes")/$K$4</f>
        <v>0.92233009708737868</v>
      </c>
    </row>
    <row r="2090" spans="1:13" x14ac:dyDescent="0.35">
      <c r="A2090" t="s">
        <v>4652</v>
      </c>
      <c r="B2090" t="s">
        <v>4653</v>
      </c>
      <c r="C2090">
        <v>1</v>
      </c>
      <c r="D2090">
        <v>396</v>
      </c>
      <c r="E2090">
        <v>1</v>
      </c>
      <c r="F2090">
        <v>1136</v>
      </c>
      <c r="G2090">
        <v>-499.8</v>
      </c>
      <c r="H2090" s="2">
        <v>2.3E-14</v>
      </c>
      <c r="I2090" t="str">
        <f>IF(ISERROR(MATCH(B2090,'Лист 1'!$A$2:$A$207,0)),"no","yes")</f>
        <v>no</v>
      </c>
      <c r="L2090">
        <f>(COUNTIF($I$2:I2090, "no"))/(COUNTIF($I$2:$I$8561, "no"))</f>
        <v>0.22728904847396769</v>
      </c>
      <c r="M2090">
        <f>COUNTIF($I$2:I2090,"yes")/$K$4</f>
        <v>0.92233009708737868</v>
      </c>
    </row>
    <row r="2091" spans="1:13" x14ac:dyDescent="0.35">
      <c r="A2091" t="s">
        <v>4654</v>
      </c>
      <c r="B2091" t="s">
        <v>4655</v>
      </c>
      <c r="C2091">
        <v>1</v>
      </c>
      <c r="D2091">
        <v>393</v>
      </c>
      <c r="E2091">
        <v>1</v>
      </c>
      <c r="F2091">
        <v>1136</v>
      </c>
      <c r="G2091">
        <v>-499.9</v>
      </c>
      <c r="H2091" s="2">
        <v>2.3E-14</v>
      </c>
      <c r="I2091" t="str">
        <f>IF(ISERROR(MATCH(B2091,'Лист 1'!$A$2:$A$207,0)),"no","yes")</f>
        <v>no</v>
      </c>
      <c r="L2091">
        <f>(COUNTIF($I$2:I2091, "no"))/(COUNTIF($I$2:$I$8561, "no"))</f>
        <v>0.22740873728306404</v>
      </c>
      <c r="M2091">
        <f>COUNTIF($I$2:I2091,"yes")/$K$4</f>
        <v>0.92233009708737868</v>
      </c>
    </row>
    <row r="2092" spans="1:13" x14ac:dyDescent="0.35">
      <c r="A2092" t="s">
        <v>4656</v>
      </c>
      <c r="B2092" t="s">
        <v>4657</v>
      </c>
      <c r="C2092">
        <v>323</v>
      </c>
      <c r="D2092">
        <v>1176</v>
      </c>
      <c r="E2092">
        <v>1</v>
      </c>
      <c r="F2092">
        <v>1136</v>
      </c>
      <c r="G2092">
        <v>-499.9</v>
      </c>
      <c r="H2092" s="2">
        <v>2.3E-14</v>
      </c>
      <c r="I2092" t="str">
        <f>IF(ISERROR(MATCH(B2092,'Лист 1'!$A$2:$A$207,0)),"no","yes")</f>
        <v>no</v>
      </c>
      <c r="L2092">
        <f>(COUNTIF($I$2:I2092, "no"))/(COUNTIF($I$2:$I$8561, "no"))</f>
        <v>0.2275284260921604</v>
      </c>
      <c r="M2092">
        <f>COUNTIF($I$2:I2092,"yes")/$K$4</f>
        <v>0.92233009708737868</v>
      </c>
    </row>
    <row r="2093" spans="1:13" x14ac:dyDescent="0.35">
      <c r="A2093" t="s">
        <v>4658</v>
      </c>
      <c r="B2093" t="s">
        <v>4659</v>
      </c>
      <c r="C2093">
        <v>225</v>
      </c>
      <c r="D2093">
        <v>951</v>
      </c>
      <c r="E2093">
        <v>1</v>
      </c>
      <c r="F2093">
        <v>1136</v>
      </c>
      <c r="G2093">
        <v>-500.2</v>
      </c>
      <c r="H2093" s="2">
        <v>2.3E-14</v>
      </c>
      <c r="I2093" t="str">
        <f>IF(ISERROR(MATCH(B2093,'Лист 1'!$A$2:$A$207,0)),"no","yes")</f>
        <v>no</v>
      </c>
      <c r="L2093">
        <f>(COUNTIF($I$2:I2093, "no"))/(COUNTIF($I$2:$I$8561, "no"))</f>
        <v>0.22764811490125672</v>
      </c>
      <c r="M2093">
        <f>COUNTIF($I$2:I2093,"yes")/$K$4</f>
        <v>0.92233009708737868</v>
      </c>
    </row>
    <row r="2094" spans="1:13" x14ac:dyDescent="0.35">
      <c r="A2094" t="s">
        <v>4660</v>
      </c>
      <c r="B2094" t="s">
        <v>4661</v>
      </c>
      <c r="C2094">
        <v>1</v>
      </c>
      <c r="D2094">
        <v>393</v>
      </c>
      <c r="E2094">
        <v>1</v>
      </c>
      <c r="F2094">
        <v>1136</v>
      </c>
      <c r="G2094">
        <v>-500.5</v>
      </c>
      <c r="H2094" s="2">
        <v>2.3999999999999999E-14</v>
      </c>
      <c r="I2094" t="str">
        <f>IF(ISERROR(MATCH(B2094,'Лист 1'!$A$2:$A$207,0)),"no","yes")</f>
        <v>no</v>
      </c>
      <c r="L2094">
        <f>(COUNTIF($I$2:I2094, "no"))/(COUNTIF($I$2:$I$8561, "no"))</f>
        <v>0.22776780371035307</v>
      </c>
      <c r="M2094">
        <f>COUNTIF($I$2:I2094,"yes")/$K$4</f>
        <v>0.92233009708737868</v>
      </c>
    </row>
    <row r="2095" spans="1:13" x14ac:dyDescent="0.35">
      <c r="A2095" t="s">
        <v>4662</v>
      </c>
      <c r="B2095" t="s">
        <v>4663</v>
      </c>
      <c r="C2095">
        <v>152</v>
      </c>
      <c r="D2095">
        <v>858</v>
      </c>
      <c r="E2095">
        <v>1</v>
      </c>
      <c r="F2095">
        <v>1136</v>
      </c>
      <c r="G2095">
        <v>-500.6</v>
      </c>
      <c r="H2095" s="2">
        <v>2.3999999999999999E-14</v>
      </c>
      <c r="I2095" t="str">
        <f>IF(ISERROR(MATCH(B2095,'Лист 1'!$A$2:$A$207,0)),"no","yes")</f>
        <v>no</v>
      </c>
      <c r="L2095">
        <f>(COUNTIF($I$2:I2095, "no"))/(COUNTIF($I$2:$I$8561, "no"))</f>
        <v>0.22788749251944942</v>
      </c>
      <c r="M2095">
        <f>COUNTIF($I$2:I2095,"yes")/$K$4</f>
        <v>0.92233009708737868</v>
      </c>
    </row>
    <row r="2096" spans="1:13" x14ac:dyDescent="0.35">
      <c r="A2096" t="s">
        <v>4664</v>
      </c>
      <c r="B2096" t="s">
        <v>4665</v>
      </c>
      <c r="C2096">
        <v>240</v>
      </c>
      <c r="D2096">
        <v>888</v>
      </c>
      <c r="E2096">
        <v>1</v>
      </c>
      <c r="F2096">
        <v>1136</v>
      </c>
      <c r="G2096">
        <v>-501.1</v>
      </c>
      <c r="H2096" s="2">
        <v>2.5000000000000001E-14</v>
      </c>
      <c r="I2096" t="str">
        <f>IF(ISERROR(MATCH(B2096,'Лист 1'!$A$2:$A$207,0)),"no","yes")</f>
        <v>no</v>
      </c>
      <c r="L2096">
        <f>(COUNTIF($I$2:I2096, "no"))/(COUNTIF($I$2:$I$8561, "no"))</f>
        <v>0.22800718132854578</v>
      </c>
      <c r="M2096">
        <f>COUNTIF($I$2:I2096,"yes")/$K$4</f>
        <v>0.92233009708737868</v>
      </c>
    </row>
    <row r="2097" spans="1:13" x14ac:dyDescent="0.35">
      <c r="A2097" t="s">
        <v>4666</v>
      </c>
      <c r="B2097" t="s">
        <v>4667</v>
      </c>
      <c r="C2097">
        <v>188</v>
      </c>
      <c r="D2097">
        <v>949</v>
      </c>
      <c r="E2097">
        <v>1</v>
      </c>
      <c r="F2097">
        <v>1136</v>
      </c>
      <c r="G2097">
        <v>-501.8</v>
      </c>
      <c r="H2097" s="2">
        <v>2.6E-14</v>
      </c>
      <c r="I2097" t="str">
        <f>IF(ISERROR(MATCH(B2097,'Лист 1'!$A$2:$A$207,0)),"no","yes")</f>
        <v>no</v>
      </c>
      <c r="L2097">
        <f>(COUNTIF($I$2:I2097, "no"))/(COUNTIF($I$2:$I$8561, "no"))</f>
        <v>0.22812687013764213</v>
      </c>
      <c r="M2097">
        <f>COUNTIF($I$2:I2097,"yes")/$K$4</f>
        <v>0.92233009708737868</v>
      </c>
    </row>
    <row r="2098" spans="1:13" x14ac:dyDescent="0.35">
      <c r="A2098" t="s">
        <v>4668</v>
      </c>
      <c r="B2098" t="s">
        <v>4669</v>
      </c>
      <c r="C2098">
        <v>1</v>
      </c>
      <c r="D2098">
        <v>395</v>
      </c>
      <c r="E2098">
        <v>1</v>
      </c>
      <c r="F2098">
        <v>1136</v>
      </c>
      <c r="G2098">
        <v>-501.9</v>
      </c>
      <c r="H2098" s="2">
        <v>2.6E-14</v>
      </c>
      <c r="I2098" t="str">
        <f>IF(ISERROR(MATCH(B2098,'Лист 1'!$A$2:$A$207,0)),"no","yes")</f>
        <v>no</v>
      </c>
      <c r="L2098">
        <f>(COUNTIF($I$2:I2098, "no"))/(COUNTIF($I$2:$I$8561, "no"))</f>
        <v>0.22824655894673848</v>
      </c>
      <c r="M2098">
        <f>COUNTIF($I$2:I2098,"yes")/$K$4</f>
        <v>0.92233009708737868</v>
      </c>
    </row>
    <row r="2099" spans="1:13" x14ac:dyDescent="0.35">
      <c r="A2099" t="s">
        <v>4670</v>
      </c>
      <c r="B2099" t="s">
        <v>4671</v>
      </c>
      <c r="C2099">
        <v>11</v>
      </c>
      <c r="D2099">
        <v>694</v>
      </c>
      <c r="E2099">
        <v>1</v>
      </c>
      <c r="F2099">
        <v>1136</v>
      </c>
      <c r="G2099">
        <v>-502.3</v>
      </c>
      <c r="H2099" s="2">
        <v>2.6999999999999999E-14</v>
      </c>
      <c r="I2099" t="str">
        <f>IF(ISERROR(MATCH(B2099,'Лист 1'!$A$2:$A$207,0)),"no","yes")</f>
        <v>no</v>
      </c>
      <c r="L2099">
        <f>(COUNTIF($I$2:I2099, "no"))/(COUNTIF($I$2:$I$8561, "no"))</f>
        <v>0.22836624775583483</v>
      </c>
      <c r="M2099">
        <f>COUNTIF($I$2:I2099,"yes")/$K$4</f>
        <v>0.92233009708737868</v>
      </c>
    </row>
    <row r="2100" spans="1:13" x14ac:dyDescent="0.35">
      <c r="A2100" t="s">
        <v>4672</v>
      </c>
      <c r="B2100" t="s">
        <v>4673</v>
      </c>
      <c r="C2100">
        <v>1</v>
      </c>
      <c r="D2100">
        <v>287</v>
      </c>
      <c r="E2100">
        <v>1</v>
      </c>
      <c r="F2100">
        <v>1136</v>
      </c>
      <c r="G2100">
        <v>-502.3</v>
      </c>
      <c r="H2100" s="2">
        <v>2.6999999999999999E-14</v>
      </c>
      <c r="I2100" t="str">
        <f>IF(ISERROR(MATCH(B2100,'Лист 1'!$A$2:$A$207,0)),"no","yes")</f>
        <v>no</v>
      </c>
      <c r="L2100">
        <f>(COUNTIF($I$2:I2100, "no"))/(COUNTIF($I$2:$I$8561, "no"))</f>
        <v>0.22848593656493119</v>
      </c>
      <c r="M2100">
        <f>COUNTIF($I$2:I2100,"yes")/$K$4</f>
        <v>0.92233009708737868</v>
      </c>
    </row>
    <row r="2101" spans="1:13" x14ac:dyDescent="0.35">
      <c r="A2101" t="s">
        <v>4674</v>
      </c>
      <c r="B2101" t="s">
        <v>4675</v>
      </c>
      <c r="C2101">
        <v>435</v>
      </c>
      <c r="D2101">
        <v>1229</v>
      </c>
      <c r="E2101">
        <v>1</v>
      </c>
      <c r="F2101">
        <v>1136</v>
      </c>
      <c r="G2101">
        <v>-502.4</v>
      </c>
      <c r="H2101" s="2">
        <v>2.6999999999999999E-14</v>
      </c>
      <c r="I2101" t="str">
        <f>IF(ISERROR(MATCH(B2101,'Лист 1'!$A$2:$A$207,0)),"no","yes")</f>
        <v>no</v>
      </c>
      <c r="L2101">
        <f>(COUNTIF($I$2:I2101, "no"))/(COUNTIF($I$2:$I$8561, "no"))</f>
        <v>0.22860562537402754</v>
      </c>
      <c r="M2101">
        <f>COUNTIF($I$2:I2101,"yes")/$K$4</f>
        <v>0.92233009708737868</v>
      </c>
    </row>
    <row r="2102" spans="1:13" x14ac:dyDescent="0.35">
      <c r="A2102" t="s">
        <v>4676</v>
      </c>
      <c r="B2102" t="s">
        <v>4677</v>
      </c>
      <c r="C2102">
        <v>200</v>
      </c>
      <c r="D2102">
        <v>942</v>
      </c>
      <c r="E2102">
        <v>1</v>
      </c>
      <c r="F2102">
        <v>1136</v>
      </c>
      <c r="G2102">
        <v>-502.8</v>
      </c>
      <c r="H2102" s="2">
        <v>2.8000000000000001E-14</v>
      </c>
      <c r="I2102" t="str">
        <f>IF(ISERROR(MATCH(B2102,'Лист 1'!$A$2:$A$207,0)),"no","yes")</f>
        <v>no</v>
      </c>
      <c r="L2102">
        <f>(COUNTIF($I$2:I2102, "no"))/(COUNTIF($I$2:$I$8561, "no"))</f>
        <v>0.22872531418312389</v>
      </c>
      <c r="M2102">
        <f>COUNTIF($I$2:I2102,"yes")/$K$4</f>
        <v>0.92233009708737868</v>
      </c>
    </row>
    <row r="2103" spans="1:13" x14ac:dyDescent="0.35">
      <c r="A2103" t="s">
        <v>4678</v>
      </c>
      <c r="B2103" t="s">
        <v>4679</v>
      </c>
      <c r="C2103">
        <v>398</v>
      </c>
      <c r="D2103">
        <v>1135</v>
      </c>
      <c r="E2103">
        <v>1</v>
      </c>
      <c r="F2103">
        <v>1136</v>
      </c>
      <c r="G2103">
        <v>-502.9</v>
      </c>
      <c r="H2103" s="2">
        <v>2.8000000000000001E-14</v>
      </c>
      <c r="I2103" t="str">
        <f>IF(ISERROR(MATCH(B2103,'Лист 1'!$A$2:$A$207,0)),"no","yes")</f>
        <v>no</v>
      </c>
      <c r="L2103">
        <f>(COUNTIF($I$2:I2103, "no"))/(COUNTIF($I$2:$I$8561, "no"))</f>
        <v>0.22884500299222021</v>
      </c>
      <c r="M2103">
        <f>COUNTIF($I$2:I2103,"yes")/$K$4</f>
        <v>0.92233009708737868</v>
      </c>
    </row>
    <row r="2104" spans="1:13" x14ac:dyDescent="0.35">
      <c r="A2104" t="s">
        <v>4680</v>
      </c>
      <c r="B2104" t="s">
        <v>4681</v>
      </c>
      <c r="C2104">
        <v>135</v>
      </c>
      <c r="D2104">
        <v>827</v>
      </c>
      <c r="E2104">
        <v>1</v>
      </c>
      <c r="F2104">
        <v>1136</v>
      </c>
      <c r="G2104">
        <v>-503.1</v>
      </c>
      <c r="H2104" s="2">
        <v>2.9000000000000003E-14</v>
      </c>
      <c r="I2104" t="str">
        <f>IF(ISERROR(MATCH(B2104,'Лист 1'!$A$2:$A$207,0)),"no","yes")</f>
        <v>no</v>
      </c>
      <c r="L2104">
        <f>(COUNTIF($I$2:I2104, "no"))/(COUNTIF($I$2:$I$8561, "no"))</f>
        <v>0.22896469180131657</v>
      </c>
      <c r="M2104">
        <f>COUNTIF($I$2:I2104,"yes")/$K$4</f>
        <v>0.92233009708737868</v>
      </c>
    </row>
    <row r="2105" spans="1:13" x14ac:dyDescent="0.35">
      <c r="A2105" t="s">
        <v>4682</v>
      </c>
      <c r="B2105" t="s">
        <v>4683</v>
      </c>
      <c r="C2105">
        <v>1</v>
      </c>
      <c r="D2105">
        <v>436</v>
      </c>
      <c r="E2105">
        <v>1</v>
      </c>
      <c r="F2105">
        <v>1136</v>
      </c>
      <c r="G2105">
        <v>-503.7</v>
      </c>
      <c r="H2105" s="2">
        <v>2.9999999999999998E-14</v>
      </c>
      <c r="I2105" t="str">
        <f>IF(ISERROR(MATCH(B2105,'Лист 1'!$A$2:$A$207,0)),"no","yes")</f>
        <v>no</v>
      </c>
      <c r="L2105">
        <f>(COUNTIF($I$2:I2105, "no"))/(COUNTIF($I$2:$I$8561, "no"))</f>
        <v>0.22908438061041292</v>
      </c>
      <c r="M2105">
        <f>COUNTIF($I$2:I2105,"yes")/$K$4</f>
        <v>0.92233009708737868</v>
      </c>
    </row>
    <row r="2106" spans="1:13" x14ac:dyDescent="0.35">
      <c r="A2106" t="s">
        <v>4684</v>
      </c>
      <c r="B2106" t="s">
        <v>4685</v>
      </c>
      <c r="C2106">
        <v>382</v>
      </c>
      <c r="D2106">
        <v>1180</v>
      </c>
      <c r="E2106">
        <v>1</v>
      </c>
      <c r="F2106">
        <v>1136</v>
      </c>
      <c r="G2106">
        <v>-503.7</v>
      </c>
      <c r="H2106" s="2">
        <v>2.9999999999999998E-14</v>
      </c>
      <c r="I2106" t="str">
        <f>IF(ISERROR(MATCH(B2106,'Лист 1'!$A$2:$A$207,0)),"no","yes")</f>
        <v>no</v>
      </c>
      <c r="L2106">
        <f>(COUNTIF($I$2:I2106, "no"))/(COUNTIF($I$2:$I$8561, "no"))</f>
        <v>0.22920406941950927</v>
      </c>
      <c r="M2106">
        <f>COUNTIF($I$2:I2106,"yes")/$K$4</f>
        <v>0.92233009708737868</v>
      </c>
    </row>
    <row r="2107" spans="1:13" x14ac:dyDescent="0.35">
      <c r="A2107" t="s">
        <v>4686</v>
      </c>
      <c r="B2107" t="s">
        <v>4687</v>
      </c>
      <c r="C2107">
        <v>5</v>
      </c>
      <c r="D2107">
        <v>690</v>
      </c>
      <c r="E2107">
        <v>1</v>
      </c>
      <c r="F2107">
        <v>1136</v>
      </c>
      <c r="G2107">
        <v>-504</v>
      </c>
      <c r="H2107" s="2">
        <v>2.9999999999999998E-14</v>
      </c>
      <c r="I2107" t="str">
        <f>IF(ISERROR(MATCH(B2107,'Лист 1'!$A$2:$A$207,0)),"no","yes")</f>
        <v>no</v>
      </c>
      <c r="L2107">
        <f>(COUNTIF($I$2:I2107, "no"))/(COUNTIF($I$2:$I$8561, "no"))</f>
        <v>0.22932375822860562</v>
      </c>
      <c r="M2107">
        <f>COUNTIF($I$2:I2107,"yes")/$K$4</f>
        <v>0.92233009708737868</v>
      </c>
    </row>
    <row r="2108" spans="1:13" x14ac:dyDescent="0.35">
      <c r="A2108" t="s">
        <v>4688</v>
      </c>
      <c r="B2108" t="s">
        <v>4689</v>
      </c>
      <c r="C2108">
        <v>1</v>
      </c>
      <c r="D2108">
        <v>393</v>
      </c>
      <c r="E2108">
        <v>1</v>
      </c>
      <c r="F2108">
        <v>1136</v>
      </c>
      <c r="G2108">
        <v>-505</v>
      </c>
      <c r="H2108" s="2">
        <v>3.2000000000000002E-14</v>
      </c>
      <c r="I2108" t="str">
        <f>IF(ISERROR(MATCH(B2108,'Лист 1'!$A$2:$A$207,0)),"no","yes")</f>
        <v>no</v>
      </c>
      <c r="L2108">
        <f>(COUNTIF($I$2:I2108, "no"))/(COUNTIF($I$2:$I$8561, "no"))</f>
        <v>0.22944344703770198</v>
      </c>
      <c r="M2108">
        <f>COUNTIF($I$2:I2108,"yes")/$K$4</f>
        <v>0.92233009708737868</v>
      </c>
    </row>
    <row r="2109" spans="1:13" x14ac:dyDescent="0.35">
      <c r="A2109" t="s">
        <v>4690</v>
      </c>
      <c r="B2109" t="s">
        <v>4691</v>
      </c>
      <c r="C2109">
        <v>1</v>
      </c>
      <c r="D2109">
        <v>393</v>
      </c>
      <c r="E2109">
        <v>1</v>
      </c>
      <c r="F2109">
        <v>1136</v>
      </c>
      <c r="G2109">
        <v>-505.5</v>
      </c>
      <c r="H2109" s="2">
        <v>3.2999999999999998E-14</v>
      </c>
      <c r="I2109" t="str">
        <f>IF(ISERROR(MATCH(B2109,'Лист 1'!$A$2:$A$207,0)),"no","yes")</f>
        <v>no</v>
      </c>
      <c r="L2109">
        <f>(COUNTIF($I$2:I2109, "no"))/(COUNTIF($I$2:$I$8561, "no"))</f>
        <v>0.22956313584679833</v>
      </c>
      <c r="M2109">
        <f>COUNTIF($I$2:I2109,"yes")/$K$4</f>
        <v>0.92233009708737868</v>
      </c>
    </row>
    <row r="2110" spans="1:13" x14ac:dyDescent="0.35">
      <c r="A2110" t="s">
        <v>4692</v>
      </c>
      <c r="B2110" t="s">
        <v>4693</v>
      </c>
      <c r="C2110">
        <v>156</v>
      </c>
      <c r="D2110">
        <v>943</v>
      </c>
      <c r="E2110">
        <v>1</v>
      </c>
      <c r="F2110">
        <v>1136</v>
      </c>
      <c r="G2110">
        <v>-505.5</v>
      </c>
      <c r="H2110" s="2">
        <v>3.2999999999999998E-14</v>
      </c>
      <c r="I2110" t="str">
        <f>IF(ISERROR(MATCH(B2110,'Лист 1'!$A$2:$A$207,0)),"no","yes")</f>
        <v>no</v>
      </c>
      <c r="L2110">
        <f>(COUNTIF($I$2:I2110, "no"))/(COUNTIF($I$2:$I$8561, "no"))</f>
        <v>0.22968282465589468</v>
      </c>
      <c r="M2110">
        <f>COUNTIF($I$2:I2110,"yes")/$K$4</f>
        <v>0.92233009708737868</v>
      </c>
    </row>
    <row r="2111" spans="1:13" x14ac:dyDescent="0.35">
      <c r="A2111" t="s">
        <v>4694</v>
      </c>
      <c r="B2111" t="s">
        <v>4695</v>
      </c>
      <c r="C2111">
        <v>3</v>
      </c>
      <c r="D2111">
        <v>459</v>
      </c>
      <c r="E2111">
        <v>1</v>
      </c>
      <c r="F2111">
        <v>1136</v>
      </c>
      <c r="G2111">
        <v>-505.6</v>
      </c>
      <c r="H2111" s="2">
        <v>3.4E-14</v>
      </c>
      <c r="I2111" t="str">
        <f>IF(ISERROR(MATCH(B2111,'Лист 1'!$A$2:$A$207,0)),"no","yes")</f>
        <v>no</v>
      </c>
      <c r="L2111">
        <f>(COUNTIF($I$2:I2111, "no"))/(COUNTIF($I$2:$I$8561, "no"))</f>
        <v>0.22980251346499103</v>
      </c>
      <c r="M2111">
        <f>COUNTIF($I$2:I2111,"yes")/$K$4</f>
        <v>0.92233009708737868</v>
      </c>
    </row>
    <row r="2112" spans="1:13" x14ac:dyDescent="0.35">
      <c r="A2112" t="s">
        <v>4696</v>
      </c>
      <c r="B2112" t="s">
        <v>4697</v>
      </c>
      <c r="C2112">
        <v>1</v>
      </c>
      <c r="D2112">
        <v>396</v>
      </c>
      <c r="E2112">
        <v>1</v>
      </c>
      <c r="F2112">
        <v>1136</v>
      </c>
      <c r="G2112">
        <v>-505.8</v>
      </c>
      <c r="H2112" s="2">
        <v>3.4E-14</v>
      </c>
      <c r="I2112" t="str">
        <f>IF(ISERROR(MATCH(B2112,'Лист 1'!$A$2:$A$207,0)),"no","yes")</f>
        <v>no</v>
      </c>
      <c r="L2112">
        <f>(COUNTIF($I$2:I2112, "no"))/(COUNTIF($I$2:$I$8561, "no"))</f>
        <v>0.22992220227408738</v>
      </c>
      <c r="M2112">
        <f>COUNTIF($I$2:I2112,"yes")/$K$4</f>
        <v>0.92233009708737868</v>
      </c>
    </row>
    <row r="2113" spans="1:13" x14ac:dyDescent="0.35">
      <c r="A2113" t="s">
        <v>4698</v>
      </c>
      <c r="B2113" t="s">
        <v>434</v>
      </c>
      <c r="C2113">
        <v>27</v>
      </c>
      <c r="D2113">
        <v>701</v>
      </c>
      <c r="E2113">
        <v>1</v>
      </c>
      <c r="F2113">
        <v>1136</v>
      </c>
      <c r="G2113">
        <v>-506</v>
      </c>
      <c r="H2113" s="2">
        <v>3.5000000000000002E-14</v>
      </c>
      <c r="I2113" t="str">
        <f>IF(ISERROR(MATCH(B2113,'Лист 1'!$A$2:$A$207,0)),"no","yes")</f>
        <v>yes</v>
      </c>
      <c r="L2113">
        <f>(COUNTIF($I$2:I2113, "no"))/(COUNTIF($I$2:$I$8561, "no"))</f>
        <v>0.22992220227408738</v>
      </c>
      <c r="M2113">
        <f>COUNTIF($I$2:I2113,"yes")/$K$4</f>
        <v>0.92718446601941751</v>
      </c>
    </row>
    <row r="2114" spans="1:13" x14ac:dyDescent="0.35">
      <c r="A2114" t="s">
        <v>4699</v>
      </c>
      <c r="B2114" t="s">
        <v>4700</v>
      </c>
      <c r="C2114">
        <v>3</v>
      </c>
      <c r="D2114">
        <v>505</v>
      </c>
      <c r="E2114">
        <v>1</v>
      </c>
      <c r="F2114">
        <v>1136</v>
      </c>
      <c r="G2114">
        <v>-506.3</v>
      </c>
      <c r="H2114" s="2">
        <v>3.5000000000000002E-14</v>
      </c>
      <c r="I2114" t="str">
        <f>IF(ISERROR(MATCH(B2114,'Лист 1'!$A$2:$A$207,0)),"no","yes")</f>
        <v>no</v>
      </c>
      <c r="L2114">
        <f>(COUNTIF($I$2:I2114, "no"))/(COUNTIF($I$2:$I$8561, "no"))</f>
        <v>0.23004189108318374</v>
      </c>
      <c r="M2114">
        <f>COUNTIF($I$2:I2114,"yes")/$K$4</f>
        <v>0.92718446601941751</v>
      </c>
    </row>
    <row r="2115" spans="1:13" x14ac:dyDescent="0.35">
      <c r="A2115" t="s">
        <v>4701</v>
      </c>
      <c r="B2115" t="s">
        <v>4702</v>
      </c>
      <c r="C2115">
        <v>379</v>
      </c>
      <c r="D2115">
        <v>1211</v>
      </c>
      <c r="E2115">
        <v>1</v>
      </c>
      <c r="F2115">
        <v>1136</v>
      </c>
      <c r="G2115">
        <v>-506.4</v>
      </c>
      <c r="H2115" s="2">
        <v>3.5999999999999998E-14</v>
      </c>
      <c r="I2115" t="str">
        <f>IF(ISERROR(MATCH(B2115,'Лист 1'!$A$2:$A$207,0)),"no","yes")</f>
        <v>no</v>
      </c>
      <c r="L2115">
        <f>(COUNTIF($I$2:I2115, "no"))/(COUNTIF($I$2:$I$8561, "no"))</f>
        <v>0.23016157989228006</v>
      </c>
      <c r="M2115">
        <f>COUNTIF($I$2:I2115,"yes")/$K$4</f>
        <v>0.92718446601941751</v>
      </c>
    </row>
    <row r="2116" spans="1:13" x14ac:dyDescent="0.35">
      <c r="A2116" t="s">
        <v>4703</v>
      </c>
      <c r="B2116" t="s">
        <v>4704</v>
      </c>
      <c r="C2116">
        <v>1</v>
      </c>
      <c r="D2116">
        <v>397</v>
      </c>
      <c r="E2116">
        <v>1</v>
      </c>
      <c r="F2116">
        <v>1136</v>
      </c>
      <c r="G2116">
        <v>-506.7</v>
      </c>
      <c r="H2116" s="2">
        <v>3.5999999999999998E-14</v>
      </c>
      <c r="I2116" t="str">
        <f>IF(ISERROR(MATCH(B2116,'Лист 1'!$A$2:$A$207,0)),"no","yes")</f>
        <v>no</v>
      </c>
      <c r="L2116">
        <f>(COUNTIF($I$2:I2116, "no"))/(COUNTIF($I$2:$I$8561, "no"))</f>
        <v>0.23028126870137641</v>
      </c>
      <c r="M2116">
        <f>COUNTIF($I$2:I2116,"yes")/$K$4</f>
        <v>0.92718446601941751</v>
      </c>
    </row>
    <row r="2117" spans="1:13" x14ac:dyDescent="0.35">
      <c r="A2117" t="s">
        <v>4705</v>
      </c>
      <c r="B2117" t="s">
        <v>4706</v>
      </c>
      <c r="C2117">
        <v>2</v>
      </c>
      <c r="D2117">
        <v>390</v>
      </c>
      <c r="E2117">
        <v>1</v>
      </c>
      <c r="F2117">
        <v>1136</v>
      </c>
      <c r="G2117">
        <v>-506.8</v>
      </c>
      <c r="H2117" s="2">
        <v>3.7E-14</v>
      </c>
      <c r="I2117" t="str">
        <f>IF(ISERROR(MATCH(B2117,'Лист 1'!$A$2:$A$207,0)),"no","yes")</f>
        <v>no</v>
      </c>
      <c r="L2117">
        <f>(COUNTIF($I$2:I2117, "no"))/(COUNTIF($I$2:$I$8561, "no"))</f>
        <v>0.23040095751047276</v>
      </c>
      <c r="M2117">
        <f>COUNTIF($I$2:I2117,"yes")/$K$4</f>
        <v>0.92718446601941751</v>
      </c>
    </row>
    <row r="2118" spans="1:13" x14ac:dyDescent="0.35">
      <c r="A2118" t="s">
        <v>4707</v>
      </c>
      <c r="B2118" t="s">
        <v>4708</v>
      </c>
      <c r="C2118">
        <v>188</v>
      </c>
      <c r="D2118">
        <v>949</v>
      </c>
      <c r="E2118">
        <v>1</v>
      </c>
      <c r="F2118">
        <v>1136</v>
      </c>
      <c r="G2118">
        <v>-506.9</v>
      </c>
      <c r="H2118" s="2">
        <v>3.7E-14</v>
      </c>
      <c r="I2118" t="str">
        <f>IF(ISERROR(MATCH(B2118,'Лист 1'!$A$2:$A$207,0)),"no","yes")</f>
        <v>no</v>
      </c>
      <c r="L2118">
        <f>(COUNTIF($I$2:I2118, "no"))/(COUNTIF($I$2:$I$8561, "no"))</f>
        <v>0.23052064631956912</v>
      </c>
      <c r="M2118">
        <f>COUNTIF($I$2:I2118,"yes")/$K$4</f>
        <v>0.92718446601941751</v>
      </c>
    </row>
    <row r="2119" spans="1:13" x14ac:dyDescent="0.35">
      <c r="A2119" t="s">
        <v>4709</v>
      </c>
      <c r="B2119" t="s">
        <v>4710</v>
      </c>
      <c r="C2119">
        <v>1</v>
      </c>
      <c r="D2119">
        <v>395</v>
      </c>
      <c r="E2119">
        <v>1</v>
      </c>
      <c r="F2119">
        <v>1136</v>
      </c>
      <c r="G2119">
        <v>-507.2</v>
      </c>
      <c r="H2119" s="2">
        <v>3.7E-14</v>
      </c>
      <c r="I2119" t="str">
        <f>IF(ISERROR(MATCH(B2119,'Лист 1'!$A$2:$A$207,0)),"no","yes")</f>
        <v>no</v>
      </c>
      <c r="L2119">
        <f>(COUNTIF($I$2:I2119, "no"))/(COUNTIF($I$2:$I$8561, "no"))</f>
        <v>0.23064033512866547</v>
      </c>
      <c r="M2119">
        <f>COUNTIF($I$2:I2119,"yes")/$K$4</f>
        <v>0.92718446601941751</v>
      </c>
    </row>
    <row r="2120" spans="1:13" x14ac:dyDescent="0.35">
      <c r="A2120" t="s">
        <v>4711</v>
      </c>
      <c r="B2120" t="s">
        <v>4712</v>
      </c>
      <c r="C2120">
        <v>137</v>
      </c>
      <c r="D2120">
        <v>947</v>
      </c>
      <c r="E2120">
        <v>1</v>
      </c>
      <c r="F2120">
        <v>1136</v>
      </c>
      <c r="G2120">
        <v>-507.2</v>
      </c>
      <c r="H2120" s="2">
        <v>3.8000000000000002E-14</v>
      </c>
      <c r="I2120" t="str">
        <f>IF(ISERROR(MATCH(B2120,'Лист 1'!$A$2:$A$207,0)),"no","yes")</f>
        <v>no</v>
      </c>
      <c r="L2120">
        <f>(COUNTIF($I$2:I2120, "no"))/(COUNTIF($I$2:$I$8561, "no"))</f>
        <v>0.23076002393776182</v>
      </c>
      <c r="M2120">
        <f>COUNTIF($I$2:I2120,"yes")/$K$4</f>
        <v>0.92718446601941751</v>
      </c>
    </row>
    <row r="2121" spans="1:13" x14ac:dyDescent="0.35">
      <c r="A2121" t="s">
        <v>4713</v>
      </c>
      <c r="B2121" t="s">
        <v>4714</v>
      </c>
      <c r="C2121">
        <v>1</v>
      </c>
      <c r="D2121">
        <v>394</v>
      </c>
      <c r="E2121">
        <v>1</v>
      </c>
      <c r="F2121">
        <v>1136</v>
      </c>
      <c r="G2121">
        <v>-507.2</v>
      </c>
      <c r="H2121" s="2">
        <v>3.8000000000000002E-14</v>
      </c>
      <c r="I2121" t="str">
        <f>IF(ISERROR(MATCH(B2121,'Лист 1'!$A$2:$A$207,0)),"no","yes")</f>
        <v>no</v>
      </c>
      <c r="L2121">
        <f>(COUNTIF($I$2:I2121, "no"))/(COUNTIF($I$2:$I$8561, "no"))</f>
        <v>0.23087971274685817</v>
      </c>
      <c r="M2121">
        <f>COUNTIF($I$2:I2121,"yes")/$K$4</f>
        <v>0.92718446601941751</v>
      </c>
    </row>
    <row r="2122" spans="1:13" x14ac:dyDescent="0.35">
      <c r="A2122" t="s">
        <v>4715</v>
      </c>
      <c r="B2122" t="s">
        <v>4716</v>
      </c>
      <c r="C2122">
        <v>2</v>
      </c>
      <c r="D2122">
        <v>649</v>
      </c>
      <c r="E2122">
        <v>1</v>
      </c>
      <c r="F2122">
        <v>1136</v>
      </c>
      <c r="G2122">
        <v>-507.2</v>
      </c>
      <c r="H2122" s="2">
        <v>3.8000000000000002E-14</v>
      </c>
      <c r="I2122" t="str">
        <f>IF(ISERROR(MATCH(B2122,'Лист 1'!$A$2:$A$207,0)),"no","yes")</f>
        <v>no</v>
      </c>
      <c r="L2122">
        <f>(COUNTIF($I$2:I2122, "no"))/(COUNTIF($I$2:$I$8561, "no"))</f>
        <v>0.23099940155595453</v>
      </c>
      <c r="M2122">
        <f>COUNTIF($I$2:I2122,"yes")/$K$4</f>
        <v>0.92718446601941751</v>
      </c>
    </row>
    <row r="2123" spans="1:13" x14ac:dyDescent="0.35">
      <c r="A2123" t="s">
        <v>4717</v>
      </c>
      <c r="B2123" t="s">
        <v>4718</v>
      </c>
      <c r="C2123">
        <v>2</v>
      </c>
      <c r="D2123">
        <v>649</v>
      </c>
      <c r="E2123">
        <v>1</v>
      </c>
      <c r="F2123">
        <v>1136</v>
      </c>
      <c r="G2123">
        <v>-507.2</v>
      </c>
      <c r="H2123" s="2">
        <v>3.8000000000000002E-14</v>
      </c>
      <c r="I2123" t="str">
        <f>IF(ISERROR(MATCH(B2123,'Лист 1'!$A$2:$A$207,0)),"no","yes")</f>
        <v>no</v>
      </c>
      <c r="L2123">
        <f>(COUNTIF($I$2:I2123, "no"))/(COUNTIF($I$2:$I$8561, "no"))</f>
        <v>0.23111909036505088</v>
      </c>
      <c r="M2123">
        <f>COUNTIF($I$2:I2123,"yes")/$K$4</f>
        <v>0.92718446601941751</v>
      </c>
    </row>
    <row r="2124" spans="1:13" x14ac:dyDescent="0.35">
      <c r="A2124" t="s">
        <v>4719</v>
      </c>
      <c r="B2124" t="s">
        <v>4720</v>
      </c>
      <c r="C2124">
        <v>1</v>
      </c>
      <c r="D2124">
        <v>396</v>
      </c>
      <c r="E2124">
        <v>1</v>
      </c>
      <c r="F2124">
        <v>1136</v>
      </c>
      <c r="G2124">
        <v>-507.5</v>
      </c>
      <c r="H2124" s="2">
        <v>3.8000000000000002E-14</v>
      </c>
      <c r="I2124" t="str">
        <f>IF(ISERROR(MATCH(B2124,'Лист 1'!$A$2:$A$207,0)),"no","yes")</f>
        <v>no</v>
      </c>
      <c r="L2124">
        <f>(COUNTIF($I$2:I2124, "no"))/(COUNTIF($I$2:$I$8561, "no"))</f>
        <v>0.23123877917414723</v>
      </c>
      <c r="M2124">
        <f>COUNTIF($I$2:I2124,"yes")/$K$4</f>
        <v>0.92718446601941751</v>
      </c>
    </row>
    <row r="2125" spans="1:13" x14ac:dyDescent="0.35">
      <c r="A2125" t="s">
        <v>4721</v>
      </c>
      <c r="B2125" t="s">
        <v>4722</v>
      </c>
      <c r="C2125">
        <v>2</v>
      </c>
      <c r="D2125">
        <v>516</v>
      </c>
      <c r="E2125">
        <v>1</v>
      </c>
      <c r="F2125">
        <v>1136</v>
      </c>
      <c r="G2125">
        <v>-507.6</v>
      </c>
      <c r="H2125" s="2">
        <v>3.8999999999999998E-14</v>
      </c>
      <c r="I2125" t="str">
        <f>IF(ISERROR(MATCH(B2125,'Лист 1'!$A$2:$A$207,0)),"no","yes")</f>
        <v>no</v>
      </c>
      <c r="L2125">
        <f>(COUNTIF($I$2:I2125, "no"))/(COUNTIF($I$2:$I$8561, "no"))</f>
        <v>0.23135846798324355</v>
      </c>
      <c r="M2125">
        <f>COUNTIF($I$2:I2125,"yes")/$K$4</f>
        <v>0.92718446601941751</v>
      </c>
    </row>
    <row r="2126" spans="1:13" x14ac:dyDescent="0.35">
      <c r="A2126" t="s">
        <v>4723</v>
      </c>
      <c r="B2126" t="s">
        <v>4724</v>
      </c>
      <c r="C2126">
        <v>1</v>
      </c>
      <c r="D2126">
        <v>396</v>
      </c>
      <c r="E2126">
        <v>1</v>
      </c>
      <c r="F2126">
        <v>1136</v>
      </c>
      <c r="G2126">
        <v>-507.7</v>
      </c>
      <c r="H2126" s="2">
        <v>3.8999999999999998E-14</v>
      </c>
      <c r="I2126" t="str">
        <f>IF(ISERROR(MATCH(B2126,'Лист 1'!$A$2:$A$207,0)),"no","yes")</f>
        <v>no</v>
      </c>
      <c r="L2126">
        <f>(COUNTIF($I$2:I2126, "no"))/(COUNTIF($I$2:$I$8561, "no"))</f>
        <v>0.23147815679233991</v>
      </c>
      <c r="M2126">
        <f>COUNTIF($I$2:I2126,"yes")/$K$4</f>
        <v>0.92718446601941751</v>
      </c>
    </row>
    <row r="2127" spans="1:13" x14ac:dyDescent="0.35">
      <c r="A2127" t="s">
        <v>4725</v>
      </c>
      <c r="B2127" t="s">
        <v>4726</v>
      </c>
      <c r="C2127">
        <v>1</v>
      </c>
      <c r="D2127">
        <v>396</v>
      </c>
      <c r="E2127">
        <v>1</v>
      </c>
      <c r="F2127">
        <v>1136</v>
      </c>
      <c r="G2127">
        <v>-507.7</v>
      </c>
      <c r="H2127" s="2">
        <v>3.8999999999999998E-14</v>
      </c>
      <c r="I2127" t="str">
        <f>IF(ISERROR(MATCH(B2127,'Лист 1'!$A$2:$A$207,0)),"no","yes")</f>
        <v>no</v>
      </c>
      <c r="L2127">
        <f>(COUNTIF($I$2:I2127, "no"))/(COUNTIF($I$2:$I$8561, "no"))</f>
        <v>0.23159784560143626</v>
      </c>
      <c r="M2127">
        <f>COUNTIF($I$2:I2127,"yes")/$K$4</f>
        <v>0.92718446601941751</v>
      </c>
    </row>
    <row r="2128" spans="1:13" x14ac:dyDescent="0.35">
      <c r="A2128" t="s">
        <v>4727</v>
      </c>
      <c r="B2128" t="s">
        <v>4728</v>
      </c>
      <c r="C2128">
        <v>1</v>
      </c>
      <c r="D2128">
        <v>396</v>
      </c>
      <c r="E2128">
        <v>1</v>
      </c>
      <c r="F2128">
        <v>1136</v>
      </c>
      <c r="G2128">
        <v>-507.7</v>
      </c>
      <c r="H2128" s="2">
        <v>3.8999999999999998E-14</v>
      </c>
      <c r="I2128" t="str">
        <f>IF(ISERROR(MATCH(B2128,'Лист 1'!$A$2:$A$207,0)),"no","yes")</f>
        <v>no</v>
      </c>
      <c r="L2128">
        <f>(COUNTIF($I$2:I2128, "no"))/(COUNTIF($I$2:$I$8561, "no"))</f>
        <v>0.23171753441053261</v>
      </c>
      <c r="M2128">
        <f>COUNTIF($I$2:I2128,"yes")/$K$4</f>
        <v>0.92718446601941751</v>
      </c>
    </row>
    <row r="2129" spans="1:13" x14ac:dyDescent="0.35">
      <c r="A2129" t="s">
        <v>4729</v>
      </c>
      <c r="B2129" t="s">
        <v>4730</v>
      </c>
      <c r="C2129">
        <v>386</v>
      </c>
      <c r="D2129">
        <v>1150</v>
      </c>
      <c r="E2129">
        <v>1</v>
      </c>
      <c r="F2129">
        <v>1136</v>
      </c>
      <c r="G2129">
        <v>-508.2</v>
      </c>
      <c r="H2129" s="2">
        <v>4E-14</v>
      </c>
      <c r="I2129" t="str">
        <f>IF(ISERROR(MATCH(B2129,'Лист 1'!$A$2:$A$207,0)),"no","yes")</f>
        <v>no</v>
      </c>
      <c r="L2129">
        <f>(COUNTIF($I$2:I2129, "no"))/(COUNTIF($I$2:$I$8561, "no"))</f>
        <v>0.23183722321962896</v>
      </c>
      <c r="M2129">
        <f>COUNTIF($I$2:I2129,"yes")/$K$4</f>
        <v>0.92718446601941751</v>
      </c>
    </row>
    <row r="2130" spans="1:13" x14ac:dyDescent="0.35">
      <c r="A2130" t="s">
        <v>4731</v>
      </c>
      <c r="B2130" t="s">
        <v>4732</v>
      </c>
      <c r="C2130">
        <v>4</v>
      </c>
      <c r="D2130">
        <v>724</v>
      </c>
      <c r="E2130">
        <v>1</v>
      </c>
      <c r="F2130">
        <v>1136</v>
      </c>
      <c r="G2130">
        <v>-508.7</v>
      </c>
      <c r="H2130" s="2">
        <v>4.1999999999999998E-14</v>
      </c>
      <c r="I2130" t="str">
        <f>IF(ISERROR(MATCH(B2130,'Лист 1'!$A$2:$A$207,0)),"no","yes")</f>
        <v>no</v>
      </c>
      <c r="L2130">
        <f>(COUNTIF($I$2:I2130, "no"))/(COUNTIF($I$2:$I$8561, "no"))</f>
        <v>0.23195691202872532</v>
      </c>
      <c r="M2130">
        <f>COUNTIF($I$2:I2130,"yes")/$K$4</f>
        <v>0.92718446601941751</v>
      </c>
    </row>
    <row r="2131" spans="1:13" x14ac:dyDescent="0.35">
      <c r="A2131" t="s">
        <v>4733</v>
      </c>
      <c r="B2131" t="s">
        <v>4734</v>
      </c>
      <c r="C2131">
        <v>1</v>
      </c>
      <c r="D2131">
        <v>396</v>
      </c>
      <c r="E2131">
        <v>1</v>
      </c>
      <c r="F2131">
        <v>1136</v>
      </c>
      <c r="G2131">
        <v>-508.7</v>
      </c>
      <c r="H2131" s="2">
        <v>4.1999999999999998E-14</v>
      </c>
      <c r="I2131" t="str">
        <f>IF(ISERROR(MATCH(B2131,'Лист 1'!$A$2:$A$207,0)),"no","yes")</f>
        <v>no</v>
      </c>
      <c r="L2131">
        <f>(COUNTIF($I$2:I2131, "no"))/(COUNTIF($I$2:$I$8561, "no"))</f>
        <v>0.23207660083782167</v>
      </c>
      <c r="M2131">
        <f>COUNTIF($I$2:I2131,"yes")/$K$4</f>
        <v>0.92718446601941751</v>
      </c>
    </row>
    <row r="2132" spans="1:13" x14ac:dyDescent="0.35">
      <c r="A2132" t="s">
        <v>4735</v>
      </c>
      <c r="B2132" t="s">
        <v>4736</v>
      </c>
      <c r="C2132">
        <v>1</v>
      </c>
      <c r="D2132">
        <v>396</v>
      </c>
      <c r="E2132">
        <v>1</v>
      </c>
      <c r="F2132">
        <v>1136</v>
      </c>
      <c r="G2132">
        <v>-509</v>
      </c>
      <c r="H2132" s="2">
        <v>4.1999999999999998E-14</v>
      </c>
      <c r="I2132" t="str">
        <f>IF(ISERROR(MATCH(B2132,'Лист 1'!$A$2:$A$207,0)),"no","yes")</f>
        <v>no</v>
      </c>
      <c r="L2132">
        <f>(COUNTIF($I$2:I2132, "no"))/(COUNTIF($I$2:$I$8561, "no"))</f>
        <v>0.23219628964691802</v>
      </c>
      <c r="M2132">
        <f>COUNTIF($I$2:I2132,"yes")/$K$4</f>
        <v>0.92718446601941751</v>
      </c>
    </row>
    <row r="2133" spans="1:13" x14ac:dyDescent="0.35">
      <c r="A2133" t="s">
        <v>4737</v>
      </c>
      <c r="B2133" t="s">
        <v>4738</v>
      </c>
      <c r="C2133">
        <v>1</v>
      </c>
      <c r="D2133">
        <v>390</v>
      </c>
      <c r="E2133">
        <v>1</v>
      </c>
      <c r="F2133">
        <v>1136</v>
      </c>
      <c r="G2133">
        <v>-509.8</v>
      </c>
      <c r="H2133" s="2">
        <v>4.4999999999999998E-14</v>
      </c>
      <c r="I2133" t="str">
        <f>IF(ISERROR(MATCH(B2133,'Лист 1'!$A$2:$A$207,0)),"no","yes")</f>
        <v>no</v>
      </c>
      <c r="L2133">
        <f>(COUNTIF($I$2:I2133, "no"))/(COUNTIF($I$2:$I$8561, "no"))</f>
        <v>0.23231597845601437</v>
      </c>
      <c r="M2133">
        <f>COUNTIF($I$2:I2133,"yes")/$K$4</f>
        <v>0.92718446601941751</v>
      </c>
    </row>
    <row r="2134" spans="1:13" x14ac:dyDescent="0.35">
      <c r="A2134" t="s">
        <v>4739</v>
      </c>
      <c r="B2134" t="s">
        <v>4740</v>
      </c>
      <c r="C2134">
        <v>1</v>
      </c>
      <c r="D2134">
        <v>390</v>
      </c>
      <c r="E2134">
        <v>1</v>
      </c>
      <c r="F2134">
        <v>1136</v>
      </c>
      <c r="G2134">
        <v>-509.8</v>
      </c>
      <c r="H2134" s="2">
        <v>4.4999999999999998E-14</v>
      </c>
      <c r="I2134" t="str">
        <f>IF(ISERROR(MATCH(B2134,'Лист 1'!$A$2:$A$207,0)),"no","yes")</f>
        <v>no</v>
      </c>
      <c r="L2134">
        <f>(COUNTIF($I$2:I2134, "no"))/(COUNTIF($I$2:$I$8561, "no"))</f>
        <v>0.23243566726511072</v>
      </c>
      <c r="M2134">
        <f>COUNTIF($I$2:I2134,"yes")/$K$4</f>
        <v>0.92718446601941751</v>
      </c>
    </row>
    <row r="2135" spans="1:13" x14ac:dyDescent="0.35">
      <c r="A2135" t="s">
        <v>4741</v>
      </c>
      <c r="B2135" t="s">
        <v>4742</v>
      </c>
      <c r="C2135">
        <v>2</v>
      </c>
      <c r="D2135">
        <v>426</v>
      </c>
      <c r="E2135">
        <v>1</v>
      </c>
      <c r="F2135">
        <v>1136</v>
      </c>
      <c r="G2135">
        <v>-510.3</v>
      </c>
      <c r="H2135" s="2">
        <v>4.6E-14</v>
      </c>
      <c r="I2135" t="str">
        <f>IF(ISERROR(MATCH(B2135,'Лист 1'!$A$2:$A$207,0)),"no","yes")</f>
        <v>no</v>
      </c>
      <c r="L2135">
        <f>(COUNTIF($I$2:I2135, "no"))/(COUNTIF($I$2:$I$8561, "no"))</f>
        <v>0.23255535607420705</v>
      </c>
      <c r="M2135">
        <f>COUNTIF($I$2:I2135,"yes")/$K$4</f>
        <v>0.92718446601941751</v>
      </c>
    </row>
    <row r="2136" spans="1:13" x14ac:dyDescent="0.35">
      <c r="A2136" t="s">
        <v>4743</v>
      </c>
      <c r="B2136" t="s">
        <v>4744</v>
      </c>
      <c r="C2136">
        <v>1</v>
      </c>
      <c r="D2136">
        <v>472</v>
      </c>
      <c r="E2136">
        <v>1</v>
      </c>
      <c r="F2136">
        <v>1136</v>
      </c>
      <c r="G2136">
        <v>-510.6</v>
      </c>
      <c r="H2136" s="2">
        <v>4.7000000000000002E-14</v>
      </c>
      <c r="I2136" t="str">
        <f>IF(ISERROR(MATCH(B2136,'Лист 1'!$A$2:$A$207,0)),"no","yes")</f>
        <v>no</v>
      </c>
      <c r="L2136">
        <f>(COUNTIF($I$2:I2136, "no"))/(COUNTIF($I$2:$I$8561, "no"))</f>
        <v>0.2326750448833034</v>
      </c>
      <c r="M2136">
        <f>COUNTIF($I$2:I2136,"yes")/$K$4</f>
        <v>0.92718446601941751</v>
      </c>
    </row>
    <row r="2137" spans="1:13" x14ac:dyDescent="0.35">
      <c r="A2137" t="s">
        <v>4745</v>
      </c>
      <c r="B2137" t="s">
        <v>4746</v>
      </c>
      <c r="C2137">
        <v>307</v>
      </c>
      <c r="D2137">
        <v>1173</v>
      </c>
      <c r="E2137">
        <v>1</v>
      </c>
      <c r="F2137">
        <v>1136</v>
      </c>
      <c r="G2137">
        <v>-510.9</v>
      </c>
      <c r="H2137" s="2">
        <v>4.7999999999999997E-14</v>
      </c>
      <c r="I2137" t="str">
        <f>IF(ISERROR(MATCH(B2137,'Лист 1'!$A$2:$A$207,0)),"no","yes")</f>
        <v>no</v>
      </c>
      <c r="L2137">
        <f>(COUNTIF($I$2:I2137, "no"))/(COUNTIF($I$2:$I$8561, "no"))</f>
        <v>0.23279473369239975</v>
      </c>
      <c r="M2137">
        <f>COUNTIF($I$2:I2137,"yes")/$K$4</f>
        <v>0.92718446601941751</v>
      </c>
    </row>
    <row r="2138" spans="1:13" x14ac:dyDescent="0.35">
      <c r="A2138" t="s">
        <v>4747</v>
      </c>
      <c r="B2138" t="s">
        <v>4748</v>
      </c>
      <c r="C2138">
        <v>245</v>
      </c>
      <c r="D2138">
        <v>1130</v>
      </c>
      <c r="E2138">
        <v>1</v>
      </c>
      <c r="F2138">
        <v>1136</v>
      </c>
      <c r="G2138">
        <v>-511.1</v>
      </c>
      <c r="H2138" s="2">
        <v>4.8999999999999999E-14</v>
      </c>
      <c r="I2138" t="str">
        <f>IF(ISERROR(MATCH(B2138,'Лист 1'!$A$2:$A$207,0)),"no","yes")</f>
        <v>no</v>
      </c>
      <c r="L2138">
        <f>(COUNTIF($I$2:I2138, "no"))/(COUNTIF($I$2:$I$8561, "no"))</f>
        <v>0.2329144225014961</v>
      </c>
      <c r="M2138">
        <f>COUNTIF($I$2:I2138,"yes")/$K$4</f>
        <v>0.92718446601941751</v>
      </c>
    </row>
    <row r="2139" spans="1:13" x14ac:dyDescent="0.35">
      <c r="A2139" t="s">
        <v>4749</v>
      </c>
      <c r="B2139" t="s">
        <v>4750</v>
      </c>
      <c r="C2139">
        <v>1</v>
      </c>
      <c r="D2139">
        <v>399</v>
      </c>
      <c r="E2139">
        <v>1</v>
      </c>
      <c r="F2139">
        <v>1136</v>
      </c>
      <c r="G2139">
        <v>-511.4</v>
      </c>
      <c r="H2139" s="2">
        <v>5.0000000000000002E-14</v>
      </c>
      <c r="I2139" t="str">
        <f>IF(ISERROR(MATCH(B2139,'Лист 1'!$A$2:$A$207,0)),"no","yes")</f>
        <v>no</v>
      </c>
      <c r="L2139">
        <f>(COUNTIF($I$2:I2139, "no"))/(COUNTIF($I$2:$I$8561, "no"))</f>
        <v>0.23303411131059246</v>
      </c>
      <c r="M2139">
        <f>COUNTIF($I$2:I2139,"yes")/$K$4</f>
        <v>0.92718446601941751</v>
      </c>
    </row>
    <row r="2140" spans="1:13" x14ac:dyDescent="0.35">
      <c r="A2140" t="s">
        <v>4751</v>
      </c>
      <c r="B2140" t="s">
        <v>4752</v>
      </c>
      <c r="C2140">
        <v>1</v>
      </c>
      <c r="D2140">
        <v>643</v>
      </c>
      <c r="E2140">
        <v>1</v>
      </c>
      <c r="F2140">
        <v>1136</v>
      </c>
      <c r="G2140">
        <v>-512.20000000000005</v>
      </c>
      <c r="H2140" s="2">
        <v>5.1999999999999999E-14</v>
      </c>
      <c r="I2140" t="str">
        <f>IF(ISERROR(MATCH(B2140,'Лист 1'!$A$2:$A$207,0)),"no","yes")</f>
        <v>no</v>
      </c>
      <c r="L2140">
        <f>(COUNTIF($I$2:I2140, "no"))/(COUNTIF($I$2:$I$8561, "no"))</f>
        <v>0.23315380011968881</v>
      </c>
      <c r="M2140">
        <f>COUNTIF($I$2:I2140,"yes")/$K$4</f>
        <v>0.92718446601941751</v>
      </c>
    </row>
    <row r="2141" spans="1:13" x14ac:dyDescent="0.35">
      <c r="A2141" t="s">
        <v>4753</v>
      </c>
      <c r="B2141" t="s">
        <v>4754</v>
      </c>
      <c r="C2141">
        <v>240</v>
      </c>
      <c r="D2141">
        <v>890</v>
      </c>
      <c r="E2141">
        <v>1</v>
      </c>
      <c r="F2141">
        <v>1136</v>
      </c>
      <c r="G2141">
        <v>-512.29999999999995</v>
      </c>
      <c r="H2141" s="2">
        <v>5.3000000000000001E-14</v>
      </c>
      <c r="I2141" t="str">
        <f>IF(ISERROR(MATCH(B2141,'Лист 1'!$A$2:$A$207,0)),"no","yes")</f>
        <v>no</v>
      </c>
      <c r="L2141">
        <f>(COUNTIF($I$2:I2141, "no"))/(COUNTIF($I$2:$I$8561, "no"))</f>
        <v>0.23327348892878516</v>
      </c>
      <c r="M2141">
        <f>COUNTIF($I$2:I2141,"yes")/$K$4</f>
        <v>0.92718446601941751</v>
      </c>
    </row>
    <row r="2142" spans="1:13" x14ac:dyDescent="0.35">
      <c r="A2142" t="s">
        <v>4755</v>
      </c>
      <c r="B2142" t="s">
        <v>572</v>
      </c>
      <c r="C2142">
        <v>21</v>
      </c>
      <c r="D2142">
        <v>697</v>
      </c>
      <c r="E2142">
        <v>1</v>
      </c>
      <c r="F2142">
        <v>1136</v>
      </c>
      <c r="G2142">
        <v>-512.4</v>
      </c>
      <c r="H2142" s="2">
        <v>5.3000000000000001E-14</v>
      </c>
      <c r="I2142" t="str">
        <f>IF(ISERROR(MATCH(B2142,'Лист 1'!$A$2:$A$207,0)),"no","yes")</f>
        <v>yes</v>
      </c>
      <c r="L2142">
        <f>(COUNTIF($I$2:I2142, "no"))/(COUNTIF($I$2:$I$8561, "no"))</f>
        <v>0.23327348892878516</v>
      </c>
      <c r="M2142">
        <f>COUNTIF($I$2:I2142,"yes")/$K$4</f>
        <v>0.93203883495145634</v>
      </c>
    </row>
    <row r="2143" spans="1:13" x14ac:dyDescent="0.35">
      <c r="A2143" t="s">
        <v>4756</v>
      </c>
      <c r="B2143" t="s">
        <v>4757</v>
      </c>
      <c r="C2143">
        <v>2</v>
      </c>
      <c r="D2143">
        <v>439</v>
      </c>
      <c r="E2143">
        <v>1</v>
      </c>
      <c r="F2143">
        <v>1136</v>
      </c>
      <c r="G2143">
        <v>-512.4</v>
      </c>
      <c r="H2143" s="2">
        <v>5.3000000000000001E-14</v>
      </c>
      <c r="I2143" t="str">
        <f>IF(ISERROR(MATCH(B2143,'Лист 1'!$A$2:$A$207,0)),"no","yes")</f>
        <v>no</v>
      </c>
      <c r="L2143">
        <f>(COUNTIF($I$2:I2143, "no"))/(COUNTIF($I$2:$I$8561, "no"))</f>
        <v>0.23339317773788151</v>
      </c>
      <c r="M2143">
        <f>COUNTIF($I$2:I2143,"yes")/$K$4</f>
        <v>0.93203883495145634</v>
      </c>
    </row>
    <row r="2144" spans="1:13" x14ac:dyDescent="0.35">
      <c r="A2144" t="s">
        <v>4758</v>
      </c>
      <c r="B2144" t="s">
        <v>4759</v>
      </c>
      <c r="C2144">
        <v>1</v>
      </c>
      <c r="D2144">
        <v>402</v>
      </c>
      <c r="E2144">
        <v>1</v>
      </c>
      <c r="F2144">
        <v>1136</v>
      </c>
      <c r="G2144">
        <v>-512.6</v>
      </c>
      <c r="H2144" s="2">
        <v>5.3999999999999997E-14</v>
      </c>
      <c r="I2144" t="str">
        <f>IF(ISERROR(MATCH(B2144,'Лист 1'!$A$2:$A$207,0)),"no","yes")</f>
        <v>no</v>
      </c>
      <c r="L2144">
        <f>(COUNTIF($I$2:I2144, "no"))/(COUNTIF($I$2:$I$8561, "no"))</f>
        <v>0.23351286654697787</v>
      </c>
      <c r="M2144">
        <f>COUNTIF($I$2:I2144,"yes")/$K$4</f>
        <v>0.93203883495145634</v>
      </c>
    </row>
    <row r="2145" spans="1:13" x14ac:dyDescent="0.35">
      <c r="A2145" t="s">
        <v>4760</v>
      </c>
      <c r="B2145" t="s">
        <v>4761</v>
      </c>
      <c r="C2145">
        <v>1</v>
      </c>
      <c r="D2145">
        <v>403</v>
      </c>
      <c r="E2145">
        <v>1</v>
      </c>
      <c r="F2145">
        <v>1136</v>
      </c>
      <c r="G2145">
        <v>-513.1</v>
      </c>
      <c r="H2145" s="2">
        <v>5.6000000000000001E-14</v>
      </c>
      <c r="I2145" t="str">
        <f>IF(ISERROR(MATCH(B2145,'Лист 1'!$A$2:$A$207,0)),"no","yes")</f>
        <v>no</v>
      </c>
      <c r="L2145">
        <f>(COUNTIF($I$2:I2145, "no"))/(COUNTIF($I$2:$I$8561, "no"))</f>
        <v>0.23363255535607422</v>
      </c>
      <c r="M2145">
        <f>COUNTIF($I$2:I2145,"yes")/$K$4</f>
        <v>0.93203883495145634</v>
      </c>
    </row>
    <row r="2146" spans="1:13" x14ac:dyDescent="0.35">
      <c r="A2146" t="s">
        <v>4762</v>
      </c>
      <c r="B2146" t="s">
        <v>4763</v>
      </c>
      <c r="C2146">
        <v>367</v>
      </c>
      <c r="D2146">
        <v>1189</v>
      </c>
      <c r="E2146">
        <v>1</v>
      </c>
      <c r="F2146">
        <v>1136</v>
      </c>
      <c r="G2146">
        <v>-513.20000000000005</v>
      </c>
      <c r="H2146" s="2">
        <v>5.6000000000000001E-14</v>
      </c>
      <c r="I2146" t="str">
        <f>IF(ISERROR(MATCH(B2146,'Лист 1'!$A$2:$A$207,0)),"no","yes")</f>
        <v>no</v>
      </c>
      <c r="L2146">
        <f>(COUNTIF($I$2:I2146, "no"))/(COUNTIF($I$2:$I$8561, "no"))</f>
        <v>0.23375224416517057</v>
      </c>
      <c r="M2146">
        <f>COUNTIF($I$2:I2146,"yes")/$K$4</f>
        <v>0.93203883495145634</v>
      </c>
    </row>
    <row r="2147" spans="1:13" x14ac:dyDescent="0.35">
      <c r="A2147" t="s">
        <v>4764</v>
      </c>
      <c r="B2147" t="s">
        <v>4765</v>
      </c>
      <c r="C2147">
        <v>264</v>
      </c>
      <c r="D2147">
        <v>1086</v>
      </c>
      <c r="E2147">
        <v>1</v>
      </c>
      <c r="F2147">
        <v>1136</v>
      </c>
      <c r="G2147">
        <v>-513.20000000000005</v>
      </c>
      <c r="H2147" s="2">
        <v>5.6000000000000001E-14</v>
      </c>
      <c r="I2147" t="str">
        <f>IF(ISERROR(MATCH(B2147,'Лист 1'!$A$2:$A$207,0)),"no","yes")</f>
        <v>no</v>
      </c>
      <c r="L2147">
        <f>(COUNTIF($I$2:I2147, "no"))/(COUNTIF($I$2:$I$8561, "no"))</f>
        <v>0.23387193297426689</v>
      </c>
      <c r="M2147">
        <f>COUNTIF($I$2:I2147,"yes")/$K$4</f>
        <v>0.93203883495145634</v>
      </c>
    </row>
    <row r="2148" spans="1:13" x14ac:dyDescent="0.35">
      <c r="A2148" t="s">
        <v>4766</v>
      </c>
      <c r="B2148" t="s">
        <v>4767</v>
      </c>
      <c r="C2148">
        <v>367</v>
      </c>
      <c r="D2148">
        <v>1189</v>
      </c>
      <c r="E2148">
        <v>1</v>
      </c>
      <c r="F2148">
        <v>1136</v>
      </c>
      <c r="G2148">
        <v>-513.20000000000005</v>
      </c>
      <c r="H2148" s="2">
        <v>5.6000000000000001E-14</v>
      </c>
      <c r="I2148" t="str">
        <f>IF(ISERROR(MATCH(B2148,'Лист 1'!$A$2:$A$207,0)),"no","yes")</f>
        <v>no</v>
      </c>
      <c r="L2148">
        <f>(COUNTIF($I$2:I2148, "no"))/(COUNTIF($I$2:$I$8561, "no"))</f>
        <v>0.23399162178336325</v>
      </c>
      <c r="M2148">
        <f>COUNTIF($I$2:I2148,"yes")/$K$4</f>
        <v>0.93203883495145634</v>
      </c>
    </row>
    <row r="2149" spans="1:13" x14ac:dyDescent="0.35">
      <c r="A2149" t="s">
        <v>4768</v>
      </c>
      <c r="B2149" t="s">
        <v>4769</v>
      </c>
      <c r="C2149">
        <v>1</v>
      </c>
      <c r="D2149">
        <v>408</v>
      </c>
      <c r="E2149">
        <v>1</v>
      </c>
      <c r="F2149">
        <v>1136</v>
      </c>
      <c r="G2149">
        <v>-513.20000000000005</v>
      </c>
      <c r="H2149" s="2">
        <v>5.6000000000000001E-14</v>
      </c>
      <c r="I2149" t="str">
        <f>IF(ISERROR(MATCH(B2149,'Лист 1'!$A$2:$A$207,0)),"no","yes")</f>
        <v>no</v>
      </c>
      <c r="L2149">
        <f>(COUNTIF($I$2:I2149, "no"))/(COUNTIF($I$2:$I$8561, "no"))</f>
        <v>0.2341113105924596</v>
      </c>
      <c r="M2149">
        <f>COUNTIF($I$2:I2149,"yes")/$K$4</f>
        <v>0.93203883495145634</v>
      </c>
    </row>
    <row r="2150" spans="1:13" x14ac:dyDescent="0.35">
      <c r="A2150" t="s">
        <v>4770</v>
      </c>
      <c r="B2150" t="s">
        <v>4771</v>
      </c>
      <c r="C2150">
        <v>382</v>
      </c>
      <c r="D2150">
        <v>1180</v>
      </c>
      <c r="E2150">
        <v>1</v>
      </c>
      <c r="F2150">
        <v>1136</v>
      </c>
      <c r="G2150">
        <v>-513.29999999999995</v>
      </c>
      <c r="H2150" s="2">
        <v>5.6999999999999997E-14</v>
      </c>
      <c r="I2150" t="str">
        <f>IF(ISERROR(MATCH(B2150,'Лист 1'!$A$2:$A$207,0)),"no","yes")</f>
        <v>no</v>
      </c>
      <c r="L2150">
        <f>(COUNTIF($I$2:I2150, "no"))/(COUNTIF($I$2:$I$8561, "no"))</f>
        <v>0.23423099940155595</v>
      </c>
      <c r="M2150">
        <f>COUNTIF($I$2:I2150,"yes")/$K$4</f>
        <v>0.93203883495145634</v>
      </c>
    </row>
    <row r="2151" spans="1:13" x14ac:dyDescent="0.35">
      <c r="A2151" t="s">
        <v>4772</v>
      </c>
      <c r="B2151" t="s">
        <v>4773</v>
      </c>
      <c r="C2151">
        <v>399</v>
      </c>
      <c r="D2151">
        <v>1199</v>
      </c>
      <c r="E2151">
        <v>1</v>
      </c>
      <c r="F2151">
        <v>1136</v>
      </c>
      <c r="G2151">
        <v>-513.6</v>
      </c>
      <c r="H2151" s="2">
        <v>5.8000000000000005E-14</v>
      </c>
      <c r="I2151" t="str">
        <f>IF(ISERROR(MATCH(B2151,'Лист 1'!$A$2:$A$207,0)),"no","yes")</f>
        <v>no</v>
      </c>
      <c r="L2151">
        <f>(COUNTIF($I$2:I2151, "no"))/(COUNTIF($I$2:$I$8561, "no"))</f>
        <v>0.2343506882106523</v>
      </c>
      <c r="M2151">
        <f>COUNTIF($I$2:I2151,"yes")/$K$4</f>
        <v>0.93203883495145634</v>
      </c>
    </row>
    <row r="2152" spans="1:13" x14ac:dyDescent="0.35">
      <c r="A2152" t="s">
        <v>4774</v>
      </c>
      <c r="B2152" t="s">
        <v>4775</v>
      </c>
      <c r="C2152">
        <v>1</v>
      </c>
      <c r="D2152">
        <v>395</v>
      </c>
      <c r="E2152">
        <v>1</v>
      </c>
      <c r="F2152">
        <v>1136</v>
      </c>
      <c r="G2152">
        <v>-513.70000000000005</v>
      </c>
      <c r="H2152" s="2">
        <v>5.8000000000000005E-14</v>
      </c>
      <c r="I2152" t="str">
        <f>IF(ISERROR(MATCH(B2152,'Лист 1'!$A$2:$A$207,0)),"no","yes")</f>
        <v>no</v>
      </c>
      <c r="L2152">
        <f>(COUNTIF($I$2:I2152, "no"))/(COUNTIF($I$2:$I$8561, "no"))</f>
        <v>0.23447037701974865</v>
      </c>
      <c r="M2152">
        <f>COUNTIF($I$2:I2152,"yes")/$K$4</f>
        <v>0.93203883495145634</v>
      </c>
    </row>
    <row r="2153" spans="1:13" x14ac:dyDescent="0.35">
      <c r="A2153" t="s">
        <v>4776</v>
      </c>
      <c r="B2153" t="s">
        <v>4777</v>
      </c>
      <c r="C2153">
        <v>1</v>
      </c>
      <c r="D2153">
        <v>397</v>
      </c>
      <c r="E2153">
        <v>1</v>
      </c>
      <c r="F2153">
        <v>1136</v>
      </c>
      <c r="G2153">
        <v>-514.20000000000005</v>
      </c>
      <c r="H2153" s="2">
        <v>5.9999999999999997E-14</v>
      </c>
      <c r="I2153" t="str">
        <f>IF(ISERROR(MATCH(B2153,'Лист 1'!$A$2:$A$207,0)),"no","yes")</f>
        <v>no</v>
      </c>
      <c r="L2153">
        <f>(COUNTIF($I$2:I2153, "no"))/(COUNTIF($I$2:$I$8561, "no"))</f>
        <v>0.23459006582884501</v>
      </c>
      <c r="M2153">
        <f>COUNTIF($I$2:I2153,"yes")/$K$4</f>
        <v>0.93203883495145634</v>
      </c>
    </row>
    <row r="2154" spans="1:13" x14ac:dyDescent="0.35">
      <c r="A2154" t="s">
        <v>4778</v>
      </c>
      <c r="B2154" t="s">
        <v>4779</v>
      </c>
      <c r="C2154">
        <v>414</v>
      </c>
      <c r="D2154">
        <v>1185</v>
      </c>
      <c r="E2154">
        <v>1</v>
      </c>
      <c r="F2154">
        <v>1136</v>
      </c>
      <c r="G2154">
        <v>-514.6</v>
      </c>
      <c r="H2154" s="2">
        <v>6.2000000000000001E-14</v>
      </c>
      <c r="I2154" t="str">
        <f>IF(ISERROR(MATCH(B2154,'Лист 1'!$A$2:$A$207,0)),"no","yes")</f>
        <v>no</v>
      </c>
      <c r="L2154">
        <f>(COUNTIF($I$2:I2154, "no"))/(COUNTIF($I$2:$I$8561, "no"))</f>
        <v>0.23470975463794136</v>
      </c>
      <c r="M2154">
        <f>COUNTIF($I$2:I2154,"yes")/$K$4</f>
        <v>0.93203883495145634</v>
      </c>
    </row>
    <row r="2155" spans="1:13" x14ac:dyDescent="0.35">
      <c r="A2155" t="s">
        <v>4780</v>
      </c>
      <c r="B2155" t="s">
        <v>4781</v>
      </c>
      <c r="C2155">
        <v>283</v>
      </c>
      <c r="D2155">
        <v>1006</v>
      </c>
      <c r="E2155">
        <v>1</v>
      </c>
      <c r="F2155">
        <v>1136</v>
      </c>
      <c r="G2155">
        <v>-514.70000000000005</v>
      </c>
      <c r="H2155" s="2">
        <v>6.2000000000000001E-14</v>
      </c>
      <c r="I2155" t="str">
        <f>IF(ISERROR(MATCH(B2155,'Лист 1'!$A$2:$A$207,0)),"no","yes")</f>
        <v>no</v>
      </c>
      <c r="L2155">
        <f>(COUNTIF($I$2:I2155, "no"))/(COUNTIF($I$2:$I$8561, "no"))</f>
        <v>0.23482944344703771</v>
      </c>
      <c r="M2155">
        <f>COUNTIF($I$2:I2155,"yes")/$K$4</f>
        <v>0.93203883495145634</v>
      </c>
    </row>
    <row r="2156" spans="1:13" x14ac:dyDescent="0.35">
      <c r="A2156" t="s">
        <v>4782</v>
      </c>
      <c r="B2156" t="s">
        <v>4783</v>
      </c>
      <c r="C2156">
        <v>276</v>
      </c>
      <c r="D2156">
        <v>989</v>
      </c>
      <c r="E2156">
        <v>1</v>
      </c>
      <c r="F2156">
        <v>1136</v>
      </c>
      <c r="G2156">
        <v>-514.79999999999995</v>
      </c>
      <c r="H2156" s="2">
        <v>6.2999999999999997E-14</v>
      </c>
      <c r="I2156" t="str">
        <f>IF(ISERROR(MATCH(B2156,'Лист 1'!$A$2:$A$207,0)),"no","yes")</f>
        <v>no</v>
      </c>
      <c r="L2156">
        <f>(COUNTIF($I$2:I2156, "no"))/(COUNTIF($I$2:$I$8561, "no"))</f>
        <v>0.23494913225613406</v>
      </c>
      <c r="M2156">
        <f>COUNTIF($I$2:I2156,"yes")/$K$4</f>
        <v>0.93203883495145634</v>
      </c>
    </row>
    <row r="2157" spans="1:13" x14ac:dyDescent="0.35">
      <c r="A2157" t="s">
        <v>4784</v>
      </c>
      <c r="B2157" t="s">
        <v>4785</v>
      </c>
      <c r="C2157">
        <v>383</v>
      </c>
      <c r="D2157">
        <v>1163</v>
      </c>
      <c r="E2157">
        <v>1</v>
      </c>
      <c r="F2157">
        <v>1136</v>
      </c>
      <c r="G2157">
        <v>-514.9</v>
      </c>
      <c r="H2157" s="2">
        <v>6.2999999999999997E-14</v>
      </c>
      <c r="I2157" t="str">
        <f>IF(ISERROR(MATCH(B2157,'Лист 1'!$A$2:$A$207,0)),"no","yes")</f>
        <v>no</v>
      </c>
      <c r="L2157">
        <f>(COUNTIF($I$2:I2157, "no"))/(COUNTIF($I$2:$I$8561, "no"))</f>
        <v>0.23506882106523039</v>
      </c>
      <c r="M2157">
        <f>COUNTIF($I$2:I2157,"yes")/$K$4</f>
        <v>0.93203883495145634</v>
      </c>
    </row>
    <row r="2158" spans="1:13" x14ac:dyDescent="0.35">
      <c r="A2158" t="s">
        <v>4786</v>
      </c>
      <c r="B2158" t="s">
        <v>4787</v>
      </c>
      <c r="C2158">
        <v>237</v>
      </c>
      <c r="D2158">
        <v>897</v>
      </c>
      <c r="E2158">
        <v>1</v>
      </c>
      <c r="F2158">
        <v>1136</v>
      </c>
      <c r="G2158">
        <v>-515.70000000000005</v>
      </c>
      <c r="H2158" s="2">
        <v>6.7000000000000005E-14</v>
      </c>
      <c r="I2158" t="str">
        <f>IF(ISERROR(MATCH(B2158,'Лист 1'!$A$2:$A$207,0)),"no","yes")</f>
        <v>no</v>
      </c>
      <c r="L2158">
        <f>(COUNTIF($I$2:I2158, "no"))/(COUNTIF($I$2:$I$8561, "no"))</f>
        <v>0.23518850987432674</v>
      </c>
      <c r="M2158">
        <f>COUNTIF($I$2:I2158,"yes")/$K$4</f>
        <v>0.93203883495145634</v>
      </c>
    </row>
    <row r="2159" spans="1:13" x14ac:dyDescent="0.35">
      <c r="A2159" t="s">
        <v>4788</v>
      </c>
      <c r="B2159" t="s">
        <v>4789</v>
      </c>
      <c r="C2159">
        <v>17</v>
      </c>
      <c r="D2159">
        <v>913</v>
      </c>
      <c r="E2159">
        <v>1</v>
      </c>
      <c r="F2159">
        <v>1136</v>
      </c>
      <c r="G2159">
        <v>-515.70000000000005</v>
      </c>
      <c r="H2159" s="2">
        <v>6.7000000000000005E-14</v>
      </c>
      <c r="I2159" t="str">
        <f>IF(ISERROR(MATCH(B2159,'Лист 1'!$A$2:$A$207,0)),"no","yes")</f>
        <v>no</v>
      </c>
      <c r="L2159">
        <f>(COUNTIF($I$2:I2159, "no"))/(COUNTIF($I$2:$I$8561, "no"))</f>
        <v>0.23530819868342309</v>
      </c>
      <c r="M2159">
        <f>COUNTIF($I$2:I2159,"yes")/$K$4</f>
        <v>0.93203883495145634</v>
      </c>
    </row>
    <row r="2160" spans="1:13" x14ac:dyDescent="0.35">
      <c r="A2160" t="s">
        <v>4790</v>
      </c>
      <c r="B2160" t="s">
        <v>4791</v>
      </c>
      <c r="C2160">
        <v>353</v>
      </c>
      <c r="D2160">
        <v>1160</v>
      </c>
      <c r="E2160">
        <v>1</v>
      </c>
      <c r="F2160">
        <v>1136</v>
      </c>
      <c r="G2160">
        <v>-515.9</v>
      </c>
      <c r="H2160" s="2">
        <v>6.8000000000000001E-14</v>
      </c>
      <c r="I2160" t="str">
        <f>IF(ISERROR(MATCH(B2160,'Лист 1'!$A$2:$A$207,0)),"no","yes")</f>
        <v>no</v>
      </c>
      <c r="L2160">
        <f>(COUNTIF($I$2:I2160, "no"))/(COUNTIF($I$2:$I$8561, "no"))</f>
        <v>0.23542788749251944</v>
      </c>
      <c r="M2160">
        <f>COUNTIF($I$2:I2160,"yes")/$K$4</f>
        <v>0.93203883495145634</v>
      </c>
    </row>
    <row r="2161" spans="1:13" x14ac:dyDescent="0.35">
      <c r="A2161" t="s">
        <v>4792</v>
      </c>
      <c r="B2161" t="s">
        <v>4793</v>
      </c>
      <c r="C2161">
        <v>1</v>
      </c>
      <c r="D2161">
        <v>393</v>
      </c>
      <c r="E2161">
        <v>1</v>
      </c>
      <c r="F2161">
        <v>1136</v>
      </c>
      <c r="G2161">
        <v>-516.20000000000005</v>
      </c>
      <c r="H2161" s="2">
        <v>6.8999999999999996E-14</v>
      </c>
      <c r="I2161" t="str">
        <f>IF(ISERROR(MATCH(B2161,'Лист 1'!$A$2:$A$207,0)),"no","yes")</f>
        <v>no</v>
      </c>
      <c r="L2161">
        <f>(COUNTIF($I$2:I2161, "no"))/(COUNTIF($I$2:$I$8561, "no"))</f>
        <v>0.2355475763016158</v>
      </c>
      <c r="M2161">
        <f>COUNTIF($I$2:I2161,"yes")/$K$4</f>
        <v>0.93203883495145634</v>
      </c>
    </row>
    <row r="2162" spans="1:13" x14ac:dyDescent="0.35">
      <c r="A2162" t="s">
        <v>4794</v>
      </c>
      <c r="B2162" t="s">
        <v>4795</v>
      </c>
      <c r="C2162">
        <v>323</v>
      </c>
      <c r="D2162">
        <v>1162</v>
      </c>
      <c r="E2162">
        <v>1</v>
      </c>
      <c r="F2162">
        <v>1136</v>
      </c>
      <c r="G2162">
        <v>-516.20000000000005</v>
      </c>
      <c r="H2162" s="2">
        <v>6.8999999999999996E-14</v>
      </c>
      <c r="I2162" t="str">
        <f>IF(ISERROR(MATCH(B2162,'Лист 1'!$A$2:$A$207,0)),"no","yes")</f>
        <v>no</v>
      </c>
      <c r="L2162">
        <f>(COUNTIF($I$2:I2162, "no"))/(COUNTIF($I$2:$I$8561, "no"))</f>
        <v>0.23566726511071215</v>
      </c>
      <c r="M2162">
        <f>COUNTIF($I$2:I2162,"yes")/$K$4</f>
        <v>0.93203883495145634</v>
      </c>
    </row>
    <row r="2163" spans="1:13" x14ac:dyDescent="0.35">
      <c r="A2163" t="s">
        <v>4796</v>
      </c>
      <c r="B2163" t="s">
        <v>4797</v>
      </c>
      <c r="C2163">
        <v>456</v>
      </c>
      <c r="D2163">
        <v>1139</v>
      </c>
      <c r="E2163">
        <v>1</v>
      </c>
      <c r="F2163">
        <v>1136</v>
      </c>
      <c r="G2163">
        <v>-516.5</v>
      </c>
      <c r="H2163" s="2">
        <v>7.0000000000000005E-14</v>
      </c>
      <c r="I2163" t="str">
        <f>IF(ISERROR(MATCH(B2163,'Лист 1'!$A$2:$A$207,0)),"no","yes")</f>
        <v>no</v>
      </c>
      <c r="L2163">
        <f>(COUNTIF($I$2:I2163, "no"))/(COUNTIF($I$2:$I$8561, "no"))</f>
        <v>0.2357869539198085</v>
      </c>
      <c r="M2163">
        <f>COUNTIF($I$2:I2163,"yes")/$K$4</f>
        <v>0.93203883495145634</v>
      </c>
    </row>
    <row r="2164" spans="1:13" x14ac:dyDescent="0.35">
      <c r="A2164" t="s">
        <v>4798</v>
      </c>
      <c r="B2164" t="s">
        <v>4799</v>
      </c>
      <c r="C2164">
        <v>1</v>
      </c>
      <c r="D2164">
        <v>399</v>
      </c>
      <c r="E2164">
        <v>1</v>
      </c>
      <c r="F2164">
        <v>1136</v>
      </c>
      <c r="G2164">
        <v>-516.70000000000005</v>
      </c>
      <c r="H2164" s="2">
        <v>7.1E-14</v>
      </c>
      <c r="I2164" t="str">
        <f>IF(ISERROR(MATCH(B2164,'Лист 1'!$A$2:$A$207,0)),"no","yes")</f>
        <v>no</v>
      </c>
      <c r="L2164">
        <f>(COUNTIF($I$2:I2164, "no"))/(COUNTIF($I$2:$I$8561, "no"))</f>
        <v>0.23590664272890485</v>
      </c>
      <c r="M2164">
        <f>COUNTIF($I$2:I2164,"yes")/$K$4</f>
        <v>0.93203883495145634</v>
      </c>
    </row>
    <row r="2165" spans="1:13" x14ac:dyDescent="0.35">
      <c r="A2165" t="s">
        <v>4800</v>
      </c>
      <c r="B2165" t="s">
        <v>4801</v>
      </c>
      <c r="C2165">
        <v>2</v>
      </c>
      <c r="D2165">
        <v>406</v>
      </c>
      <c r="E2165">
        <v>1</v>
      </c>
      <c r="F2165">
        <v>1136</v>
      </c>
      <c r="G2165">
        <v>-516.79999999999995</v>
      </c>
      <c r="H2165" s="2">
        <v>7.1999999999999996E-14</v>
      </c>
      <c r="I2165" t="str">
        <f>IF(ISERROR(MATCH(B2165,'Лист 1'!$A$2:$A$207,0)),"no","yes")</f>
        <v>no</v>
      </c>
      <c r="L2165">
        <f>(COUNTIF($I$2:I2165, "no"))/(COUNTIF($I$2:$I$8561, "no"))</f>
        <v>0.23602633153800121</v>
      </c>
      <c r="M2165">
        <f>COUNTIF($I$2:I2165,"yes")/$K$4</f>
        <v>0.93203883495145634</v>
      </c>
    </row>
    <row r="2166" spans="1:13" x14ac:dyDescent="0.35">
      <c r="A2166" t="s">
        <v>4802</v>
      </c>
      <c r="B2166" t="s">
        <v>4803</v>
      </c>
      <c r="C2166">
        <v>2</v>
      </c>
      <c r="D2166">
        <v>406</v>
      </c>
      <c r="E2166">
        <v>1</v>
      </c>
      <c r="F2166">
        <v>1136</v>
      </c>
      <c r="G2166">
        <v>-516.9</v>
      </c>
      <c r="H2166" s="2">
        <v>7.1999999999999996E-14</v>
      </c>
      <c r="I2166" t="str">
        <f>IF(ISERROR(MATCH(B2166,'Лист 1'!$A$2:$A$207,0)),"no","yes")</f>
        <v>no</v>
      </c>
      <c r="L2166">
        <f>(COUNTIF($I$2:I2166, "no"))/(COUNTIF($I$2:$I$8561, "no"))</f>
        <v>0.23614602034709756</v>
      </c>
      <c r="M2166">
        <f>COUNTIF($I$2:I2166,"yes")/$K$4</f>
        <v>0.93203883495145634</v>
      </c>
    </row>
    <row r="2167" spans="1:13" x14ac:dyDescent="0.35">
      <c r="A2167" t="s">
        <v>4804</v>
      </c>
      <c r="B2167" t="s">
        <v>4805</v>
      </c>
      <c r="C2167">
        <v>1</v>
      </c>
      <c r="D2167">
        <v>405</v>
      </c>
      <c r="E2167">
        <v>1</v>
      </c>
      <c r="F2167">
        <v>1136</v>
      </c>
      <c r="G2167">
        <v>-517.29999999999995</v>
      </c>
      <c r="H2167" s="2">
        <v>7.4E-14</v>
      </c>
      <c r="I2167" t="str">
        <f>IF(ISERROR(MATCH(B2167,'Лист 1'!$A$2:$A$207,0)),"no","yes")</f>
        <v>no</v>
      </c>
      <c r="L2167">
        <f>(COUNTIF($I$2:I2167, "no"))/(COUNTIF($I$2:$I$8561, "no"))</f>
        <v>0.23626570915619391</v>
      </c>
      <c r="M2167">
        <f>COUNTIF($I$2:I2167,"yes")/$K$4</f>
        <v>0.93203883495145634</v>
      </c>
    </row>
    <row r="2168" spans="1:13" x14ac:dyDescent="0.35">
      <c r="A2168" t="s">
        <v>4806</v>
      </c>
      <c r="B2168" t="s">
        <v>4807</v>
      </c>
      <c r="C2168">
        <v>1</v>
      </c>
      <c r="D2168">
        <v>390</v>
      </c>
      <c r="E2168">
        <v>1</v>
      </c>
      <c r="F2168">
        <v>1136</v>
      </c>
      <c r="G2168">
        <v>-517.4</v>
      </c>
      <c r="H2168" s="2">
        <v>7.4E-14</v>
      </c>
      <c r="I2168" t="str">
        <f>IF(ISERROR(MATCH(B2168,'Лист 1'!$A$2:$A$207,0)),"no","yes")</f>
        <v>no</v>
      </c>
      <c r="L2168">
        <f>(COUNTIF($I$2:I2168, "no"))/(COUNTIF($I$2:$I$8561, "no"))</f>
        <v>0.23638539796529023</v>
      </c>
      <c r="M2168">
        <f>COUNTIF($I$2:I2168,"yes")/$K$4</f>
        <v>0.93203883495145634</v>
      </c>
    </row>
    <row r="2169" spans="1:13" x14ac:dyDescent="0.35">
      <c r="A2169" t="s">
        <v>4808</v>
      </c>
      <c r="B2169" t="s">
        <v>4809</v>
      </c>
      <c r="C2169">
        <v>2</v>
      </c>
      <c r="D2169">
        <v>406</v>
      </c>
      <c r="E2169">
        <v>1</v>
      </c>
      <c r="F2169">
        <v>1136</v>
      </c>
      <c r="G2169">
        <v>-517.70000000000005</v>
      </c>
      <c r="H2169" s="2">
        <v>7.6000000000000004E-14</v>
      </c>
      <c r="I2169" t="str">
        <f>IF(ISERROR(MATCH(B2169,'Лист 1'!$A$2:$A$207,0)),"no","yes")</f>
        <v>no</v>
      </c>
      <c r="L2169">
        <f>(COUNTIF($I$2:I2169, "no"))/(COUNTIF($I$2:$I$8561, "no"))</f>
        <v>0.23650508677438659</v>
      </c>
      <c r="M2169">
        <f>COUNTIF($I$2:I2169,"yes")/$K$4</f>
        <v>0.93203883495145634</v>
      </c>
    </row>
    <row r="2170" spans="1:13" x14ac:dyDescent="0.35">
      <c r="A2170" t="s">
        <v>4810</v>
      </c>
      <c r="B2170" t="s">
        <v>4811</v>
      </c>
      <c r="C2170">
        <v>325</v>
      </c>
      <c r="D2170">
        <v>1052</v>
      </c>
      <c r="E2170">
        <v>1</v>
      </c>
      <c r="F2170">
        <v>1136</v>
      </c>
      <c r="G2170">
        <v>-518</v>
      </c>
      <c r="H2170" s="2">
        <v>7.7E-14</v>
      </c>
      <c r="I2170" t="str">
        <f>IF(ISERROR(MATCH(B2170,'Лист 1'!$A$2:$A$207,0)),"no","yes")</f>
        <v>no</v>
      </c>
      <c r="L2170">
        <f>(COUNTIF($I$2:I2170, "no"))/(COUNTIF($I$2:$I$8561, "no"))</f>
        <v>0.23662477558348294</v>
      </c>
      <c r="M2170">
        <f>COUNTIF($I$2:I2170,"yes")/$K$4</f>
        <v>0.93203883495145634</v>
      </c>
    </row>
    <row r="2171" spans="1:13" x14ac:dyDescent="0.35">
      <c r="A2171" t="s">
        <v>4812</v>
      </c>
      <c r="B2171" t="s">
        <v>4813</v>
      </c>
      <c r="C2171">
        <v>1</v>
      </c>
      <c r="D2171">
        <v>390</v>
      </c>
      <c r="E2171">
        <v>1</v>
      </c>
      <c r="F2171">
        <v>1136</v>
      </c>
      <c r="G2171">
        <v>-518.1</v>
      </c>
      <c r="H2171" s="2">
        <v>7.7999999999999996E-14</v>
      </c>
      <c r="I2171" t="str">
        <f>IF(ISERROR(MATCH(B2171,'Лист 1'!$A$2:$A$207,0)),"no","yes")</f>
        <v>no</v>
      </c>
      <c r="L2171">
        <f>(COUNTIF($I$2:I2171, "no"))/(COUNTIF($I$2:$I$8561, "no"))</f>
        <v>0.23674446439257929</v>
      </c>
      <c r="M2171">
        <f>COUNTIF($I$2:I2171,"yes")/$K$4</f>
        <v>0.93203883495145634</v>
      </c>
    </row>
    <row r="2172" spans="1:13" x14ac:dyDescent="0.35">
      <c r="A2172" t="s">
        <v>4814</v>
      </c>
      <c r="B2172" t="s">
        <v>4815</v>
      </c>
      <c r="C2172">
        <v>1</v>
      </c>
      <c r="D2172">
        <v>390</v>
      </c>
      <c r="E2172">
        <v>1</v>
      </c>
      <c r="F2172">
        <v>1136</v>
      </c>
      <c r="G2172">
        <v>-518.1</v>
      </c>
      <c r="H2172" s="2">
        <v>7.7999999999999996E-14</v>
      </c>
      <c r="I2172" t="str">
        <f>IF(ISERROR(MATCH(B2172,'Лист 1'!$A$2:$A$207,0)),"no","yes")</f>
        <v>no</v>
      </c>
      <c r="L2172">
        <f>(COUNTIF($I$2:I2172, "no"))/(COUNTIF($I$2:$I$8561, "no"))</f>
        <v>0.23686415320167564</v>
      </c>
      <c r="M2172">
        <f>COUNTIF($I$2:I2172,"yes")/$K$4</f>
        <v>0.93203883495145634</v>
      </c>
    </row>
    <row r="2173" spans="1:13" x14ac:dyDescent="0.35">
      <c r="A2173" t="s">
        <v>4816</v>
      </c>
      <c r="B2173" t="s">
        <v>4817</v>
      </c>
      <c r="C2173">
        <v>2</v>
      </c>
      <c r="D2173">
        <v>402</v>
      </c>
      <c r="E2173">
        <v>1</v>
      </c>
      <c r="F2173">
        <v>1136</v>
      </c>
      <c r="G2173">
        <v>-518.1</v>
      </c>
      <c r="H2173" s="2">
        <v>7.7999999999999996E-14</v>
      </c>
      <c r="I2173" t="str">
        <f>IF(ISERROR(MATCH(B2173,'Лист 1'!$A$2:$A$207,0)),"no","yes")</f>
        <v>no</v>
      </c>
      <c r="L2173">
        <f>(COUNTIF($I$2:I2173, "no"))/(COUNTIF($I$2:$I$8561, "no"))</f>
        <v>0.23698384201077199</v>
      </c>
      <c r="M2173">
        <f>COUNTIF($I$2:I2173,"yes")/$K$4</f>
        <v>0.93203883495145634</v>
      </c>
    </row>
    <row r="2174" spans="1:13" x14ac:dyDescent="0.35">
      <c r="A2174" t="s">
        <v>4818</v>
      </c>
      <c r="B2174" t="s">
        <v>4819</v>
      </c>
      <c r="C2174">
        <v>240</v>
      </c>
      <c r="D2174">
        <v>947</v>
      </c>
      <c r="E2174">
        <v>1</v>
      </c>
      <c r="F2174">
        <v>1136</v>
      </c>
      <c r="G2174">
        <v>-518.6</v>
      </c>
      <c r="H2174" s="2">
        <v>8.0999999999999996E-14</v>
      </c>
      <c r="I2174" t="str">
        <f>IF(ISERROR(MATCH(B2174,'Лист 1'!$A$2:$A$207,0)),"no","yes")</f>
        <v>no</v>
      </c>
      <c r="L2174">
        <f>(COUNTIF($I$2:I2174, "no"))/(COUNTIF($I$2:$I$8561, "no"))</f>
        <v>0.23710353081986835</v>
      </c>
      <c r="M2174">
        <f>COUNTIF($I$2:I2174,"yes")/$K$4</f>
        <v>0.93203883495145634</v>
      </c>
    </row>
    <row r="2175" spans="1:13" x14ac:dyDescent="0.35">
      <c r="A2175" t="s">
        <v>4820</v>
      </c>
      <c r="B2175" t="s">
        <v>4821</v>
      </c>
      <c r="C2175">
        <v>282</v>
      </c>
      <c r="D2175">
        <v>997</v>
      </c>
      <c r="E2175">
        <v>1</v>
      </c>
      <c r="F2175">
        <v>1136</v>
      </c>
      <c r="G2175">
        <v>-518.70000000000005</v>
      </c>
      <c r="H2175" s="2">
        <v>8.2000000000000004E-14</v>
      </c>
      <c r="I2175" t="str">
        <f>IF(ISERROR(MATCH(B2175,'Лист 1'!$A$2:$A$207,0)),"no","yes")</f>
        <v>no</v>
      </c>
      <c r="L2175">
        <f>(COUNTIF($I$2:I2175, "no"))/(COUNTIF($I$2:$I$8561, "no"))</f>
        <v>0.2372232196289647</v>
      </c>
      <c r="M2175">
        <f>COUNTIF($I$2:I2175,"yes")/$K$4</f>
        <v>0.93203883495145634</v>
      </c>
    </row>
    <row r="2176" spans="1:13" x14ac:dyDescent="0.35">
      <c r="A2176" t="s">
        <v>4822</v>
      </c>
      <c r="B2176" t="s">
        <v>4823</v>
      </c>
      <c r="C2176">
        <v>11</v>
      </c>
      <c r="D2176">
        <v>702</v>
      </c>
      <c r="E2176">
        <v>1</v>
      </c>
      <c r="F2176">
        <v>1136</v>
      </c>
      <c r="G2176">
        <v>-519.4</v>
      </c>
      <c r="H2176" s="2">
        <v>8.5000000000000004E-14</v>
      </c>
      <c r="I2176" t="str">
        <f>IF(ISERROR(MATCH(B2176,'Лист 1'!$A$2:$A$207,0)),"no","yes")</f>
        <v>no</v>
      </c>
      <c r="L2176">
        <f>(COUNTIF($I$2:I2176, "no"))/(COUNTIF($I$2:$I$8561, "no"))</f>
        <v>0.23734290843806105</v>
      </c>
      <c r="M2176">
        <f>COUNTIF($I$2:I2176,"yes")/$K$4</f>
        <v>0.93203883495145634</v>
      </c>
    </row>
    <row r="2177" spans="1:13" x14ac:dyDescent="0.35">
      <c r="A2177" t="s">
        <v>4824</v>
      </c>
      <c r="B2177" t="s">
        <v>4825</v>
      </c>
      <c r="C2177">
        <v>440</v>
      </c>
      <c r="D2177">
        <v>1229</v>
      </c>
      <c r="E2177">
        <v>1</v>
      </c>
      <c r="F2177">
        <v>1136</v>
      </c>
      <c r="G2177">
        <v>-519.5</v>
      </c>
      <c r="H2177" s="2">
        <v>8.6E-14</v>
      </c>
      <c r="I2177" t="str">
        <f>IF(ISERROR(MATCH(B2177,'Лист 1'!$A$2:$A$207,0)),"no","yes")</f>
        <v>no</v>
      </c>
      <c r="L2177">
        <f>(COUNTIF($I$2:I2177, "no"))/(COUNTIF($I$2:$I$8561, "no"))</f>
        <v>0.2374625972471574</v>
      </c>
      <c r="M2177">
        <f>COUNTIF($I$2:I2177,"yes")/$K$4</f>
        <v>0.93203883495145634</v>
      </c>
    </row>
    <row r="2178" spans="1:13" x14ac:dyDescent="0.35">
      <c r="A2178" t="s">
        <v>4826</v>
      </c>
      <c r="B2178" t="s">
        <v>4827</v>
      </c>
      <c r="C2178">
        <v>1</v>
      </c>
      <c r="D2178">
        <v>410</v>
      </c>
      <c r="E2178">
        <v>1</v>
      </c>
      <c r="F2178">
        <v>1136</v>
      </c>
      <c r="G2178">
        <v>-519.9</v>
      </c>
      <c r="H2178" s="2">
        <v>8.8000000000000004E-14</v>
      </c>
      <c r="I2178" t="str">
        <f>IF(ISERROR(MATCH(B2178,'Лист 1'!$A$2:$A$207,0)),"no","yes")</f>
        <v>no</v>
      </c>
      <c r="L2178">
        <f>(COUNTIF($I$2:I2178, "no"))/(COUNTIF($I$2:$I$8561, "no"))</f>
        <v>0.23758228605625373</v>
      </c>
      <c r="M2178">
        <f>COUNTIF($I$2:I2178,"yes")/$K$4</f>
        <v>0.93203883495145634</v>
      </c>
    </row>
    <row r="2179" spans="1:13" x14ac:dyDescent="0.35">
      <c r="A2179" t="s">
        <v>4828</v>
      </c>
      <c r="B2179" t="s">
        <v>4829</v>
      </c>
      <c r="C2179">
        <v>448</v>
      </c>
      <c r="D2179">
        <v>1178</v>
      </c>
      <c r="E2179">
        <v>1</v>
      </c>
      <c r="F2179">
        <v>1136</v>
      </c>
      <c r="G2179">
        <v>-520.1</v>
      </c>
      <c r="H2179" s="2">
        <v>8.8999999999999999E-14</v>
      </c>
      <c r="I2179" t="str">
        <f>IF(ISERROR(MATCH(B2179,'Лист 1'!$A$2:$A$207,0)),"no","yes")</f>
        <v>no</v>
      </c>
      <c r="L2179">
        <f>(COUNTIF($I$2:I2179, "no"))/(COUNTIF($I$2:$I$8561, "no"))</f>
        <v>0.23770197486535008</v>
      </c>
      <c r="M2179">
        <f>COUNTIF($I$2:I2179,"yes")/$K$4</f>
        <v>0.93203883495145634</v>
      </c>
    </row>
    <row r="2180" spans="1:13" x14ac:dyDescent="0.35">
      <c r="A2180" t="s">
        <v>4830</v>
      </c>
      <c r="B2180" t="s">
        <v>4831</v>
      </c>
      <c r="C2180">
        <v>2</v>
      </c>
      <c r="D2180">
        <v>406</v>
      </c>
      <c r="E2180">
        <v>1</v>
      </c>
      <c r="F2180">
        <v>1136</v>
      </c>
      <c r="G2180">
        <v>-520.29999999999995</v>
      </c>
      <c r="H2180" s="2">
        <v>9.1000000000000004E-14</v>
      </c>
      <c r="I2180" t="str">
        <f>IF(ISERROR(MATCH(B2180,'Лист 1'!$A$2:$A$207,0)),"no","yes")</f>
        <v>no</v>
      </c>
      <c r="L2180">
        <f>(COUNTIF($I$2:I2180, "no"))/(COUNTIF($I$2:$I$8561, "no"))</f>
        <v>0.23782166367444643</v>
      </c>
      <c r="M2180">
        <f>COUNTIF($I$2:I2180,"yes")/$K$4</f>
        <v>0.93203883495145634</v>
      </c>
    </row>
    <row r="2181" spans="1:13" x14ac:dyDescent="0.35">
      <c r="A2181" t="s">
        <v>4832</v>
      </c>
      <c r="B2181" t="s">
        <v>4833</v>
      </c>
      <c r="C2181">
        <v>542</v>
      </c>
      <c r="D2181">
        <v>1242</v>
      </c>
      <c r="E2181">
        <v>1</v>
      </c>
      <c r="F2181">
        <v>1136</v>
      </c>
      <c r="G2181">
        <v>-520.29999999999995</v>
      </c>
      <c r="H2181" s="2">
        <v>9.1000000000000004E-14</v>
      </c>
      <c r="I2181" t="str">
        <f>IF(ISERROR(MATCH(B2181,'Лист 1'!$A$2:$A$207,0)),"no","yes")</f>
        <v>no</v>
      </c>
      <c r="L2181">
        <f>(COUNTIF($I$2:I2181, "no"))/(COUNTIF($I$2:$I$8561, "no"))</f>
        <v>0.23794135248354278</v>
      </c>
      <c r="M2181">
        <f>COUNTIF($I$2:I2181,"yes")/$K$4</f>
        <v>0.93203883495145634</v>
      </c>
    </row>
    <row r="2182" spans="1:13" x14ac:dyDescent="0.35">
      <c r="A2182" t="s">
        <v>4834</v>
      </c>
      <c r="B2182" t="s">
        <v>4835</v>
      </c>
      <c r="C2182">
        <v>406</v>
      </c>
      <c r="D2182">
        <v>1133</v>
      </c>
      <c r="E2182">
        <v>1</v>
      </c>
      <c r="F2182">
        <v>1136</v>
      </c>
      <c r="G2182">
        <v>-520.4</v>
      </c>
      <c r="H2182" s="2">
        <v>9.1000000000000004E-14</v>
      </c>
      <c r="I2182" t="str">
        <f>IF(ISERROR(MATCH(B2182,'Лист 1'!$A$2:$A$207,0)),"no","yes")</f>
        <v>no</v>
      </c>
      <c r="L2182">
        <f>(COUNTIF($I$2:I2182, "no"))/(COUNTIF($I$2:$I$8561, "no"))</f>
        <v>0.23806104129263914</v>
      </c>
      <c r="M2182">
        <f>COUNTIF($I$2:I2182,"yes")/$K$4</f>
        <v>0.93203883495145634</v>
      </c>
    </row>
    <row r="2183" spans="1:13" x14ac:dyDescent="0.35">
      <c r="A2183" t="s">
        <v>4836</v>
      </c>
      <c r="B2183" t="s">
        <v>4837</v>
      </c>
      <c r="C2183">
        <v>2</v>
      </c>
      <c r="D2183">
        <v>406</v>
      </c>
      <c r="E2183">
        <v>1</v>
      </c>
      <c r="F2183">
        <v>1136</v>
      </c>
      <c r="G2183">
        <v>-520.5</v>
      </c>
      <c r="H2183" s="2">
        <v>9.1999999999999999E-14</v>
      </c>
      <c r="I2183" t="str">
        <f>IF(ISERROR(MATCH(B2183,'Лист 1'!$A$2:$A$207,0)),"no","yes")</f>
        <v>no</v>
      </c>
      <c r="L2183">
        <f>(COUNTIF($I$2:I2183, "no"))/(COUNTIF($I$2:$I$8561, "no"))</f>
        <v>0.23818073010173549</v>
      </c>
      <c r="M2183">
        <f>COUNTIF($I$2:I2183,"yes")/$K$4</f>
        <v>0.93203883495145634</v>
      </c>
    </row>
    <row r="2184" spans="1:13" x14ac:dyDescent="0.35">
      <c r="A2184" t="s">
        <v>4838</v>
      </c>
      <c r="B2184" t="s">
        <v>4839</v>
      </c>
      <c r="C2184">
        <v>2</v>
      </c>
      <c r="D2184">
        <v>406</v>
      </c>
      <c r="E2184">
        <v>1</v>
      </c>
      <c r="F2184">
        <v>1136</v>
      </c>
      <c r="G2184">
        <v>-520.5</v>
      </c>
      <c r="H2184" s="2">
        <v>9.1999999999999999E-14</v>
      </c>
      <c r="I2184" t="str">
        <f>IF(ISERROR(MATCH(B2184,'Лист 1'!$A$2:$A$207,0)),"no","yes")</f>
        <v>no</v>
      </c>
      <c r="L2184">
        <f>(COUNTIF($I$2:I2184, "no"))/(COUNTIF($I$2:$I$8561, "no"))</f>
        <v>0.23830041891083184</v>
      </c>
      <c r="M2184">
        <f>COUNTIF($I$2:I2184,"yes")/$K$4</f>
        <v>0.93203883495145634</v>
      </c>
    </row>
    <row r="2185" spans="1:13" x14ac:dyDescent="0.35">
      <c r="A2185" t="s">
        <v>4840</v>
      </c>
      <c r="B2185" t="s">
        <v>4841</v>
      </c>
      <c r="C2185">
        <v>2</v>
      </c>
      <c r="D2185">
        <v>406</v>
      </c>
      <c r="E2185">
        <v>1</v>
      </c>
      <c r="F2185">
        <v>1136</v>
      </c>
      <c r="G2185">
        <v>-520.5</v>
      </c>
      <c r="H2185" s="2">
        <v>9.1999999999999999E-14</v>
      </c>
      <c r="I2185" t="str">
        <f>IF(ISERROR(MATCH(B2185,'Лист 1'!$A$2:$A$207,0)),"no","yes")</f>
        <v>no</v>
      </c>
      <c r="L2185">
        <f>(COUNTIF($I$2:I2185, "no"))/(COUNTIF($I$2:$I$8561, "no"))</f>
        <v>0.23842010771992819</v>
      </c>
      <c r="M2185">
        <f>COUNTIF($I$2:I2185,"yes")/$K$4</f>
        <v>0.93203883495145634</v>
      </c>
    </row>
    <row r="2186" spans="1:13" x14ac:dyDescent="0.35">
      <c r="A2186" t="s">
        <v>4842</v>
      </c>
      <c r="B2186" t="s">
        <v>4843</v>
      </c>
      <c r="C2186">
        <v>445</v>
      </c>
      <c r="D2186">
        <v>1228</v>
      </c>
      <c r="E2186">
        <v>1</v>
      </c>
      <c r="F2186">
        <v>1136</v>
      </c>
      <c r="G2186">
        <v>-520.70000000000005</v>
      </c>
      <c r="H2186" s="2">
        <v>9.2999999999999995E-14</v>
      </c>
      <c r="I2186" t="str">
        <f>IF(ISERROR(MATCH(B2186,'Лист 1'!$A$2:$A$207,0)),"no","yes")</f>
        <v>no</v>
      </c>
      <c r="L2186">
        <f>(COUNTIF($I$2:I2186, "no"))/(COUNTIF($I$2:$I$8561, "no"))</f>
        <v>0.23853979652902454</v>
      </c>
      <c r="M2186">
        <f>COUNTIF($I$2:I2186,"yes")/$K$4</f>
        <v>0.93203883495145634</v>
      </c>
    </row>
    <row r="2187" spans="1:13" x14ac:dyDescent="0.35">
      <c r="A2187" t="s">
        <v>4844</v>
      </c>
      <c r="B2187" t="s">
        <v>4845</v>
      </c>
      <c r="C2187">
        <v>1</v>
      </c>
      <c r="D2187">
        <v>393</v>
      </c>
      <c r="E2187">
        <v>1</v>
      </c>
      <c r="F2187">
        <v>1136</v>
      </c>
      <c r="G2187">
        <v>-520.70000000000005</v>
      </c>
      <c r="H2187" s="2">
        <v>9.2999999999999995E-14</v>
      </c>
      <c r="I2187" t="str">
        <f>IF(ISERROR(MATCH(B2187,'Лист 1'!$A$2:$A$207,0)),"no","yes")</f>
        <v>no</v>
      </c>
      <c r="L2187">
        <f>(COUNTIF($I$2:I2187, "no"))/(COUNTIF($I$2:$I$8561, "no"))</f>
        <v>0.2386594853381209</v>
      </c>
      <c r="M2187">
        <f>COUNTIF($I$2:I2187,"yes")/$K$4</f>
        <v>0.93203883495145634</v>
      </c>
    </row>
    <row r="2188" spans="1:13" x14ac:dyDescent="0.35">
      <c r="A2188" t="s">
        <v>4846</v>
      </c>
      <c r="B2188" t="s">
        <v>4847</v>
      </c>
      <c r="C2188">
        <v>3</v>
      </c>
      <c r="D2188">
        <v>619</v>
      </c>
      <c r="E2188">
        <v>1</v>
      </c>
      <c r="F2188">
        <v>1136</v>
      </c>
      <c r="G2188">
        <v>-520.79999999999995</v>
      </c>
      <c r="H2188" s="2">
        <v>9.4000000000000003E-14</v>
      </c>
      <c r="I2188" t="str">
        <f>IF(ISERROR(MATCH(B2188,'Лист 1'!$A$2:$A$207,0)),"no","yes")</f>
        <v>no</v>
      </c>
      <c r="L2188">
        <f>(COUNTIF($I$2:I2188, "no"))/(COUNTIF($I$2:$I$8561, "no"))</f>
        <v>0.23877917414721722</v>
      </c>
      <c r="M2188">
        <f>COUNTIF($I$2:I2188,"yes")/$K$4</f>
        <v>0.93203883495145634</v>
      </c>
    </row>
    <row r="2189" spans="1:13" x14ac:dyDescent="0.35">
      <c r="A2189" t="s">
        <v>4848</v>
      </c>
      <c r="B2189" t="s">
        <v>4849</v>
      </c>
      <c r="C2189">
        <v>266</v>
      </c>
      <c r="D2189">
        <v>892</v>
      </c>
      <c r="E2189">
        <v>1</v>
      </c>
      <c r="F2189">
        <v>1136</v>
      </c>
      <c r="G2189">
        <v>-520.79999999999995</v>
      </c>
      <c r="H2189" s="2">
        <v>9.4000000000000003E-14</v>
      </c>
      <c r="I2189" t="str">
        <f>IF(ISERROR(MATCH(B2189,'Лист 1'!$A$2:$A$207,0)),"no","yes")</f>
        <v>no</v>
      </c>
      <c r="L2189">
        <f>(COUNTIF($I$2:I2189, "no"))/(COUNTIF($I$2:$I$8561, "no"))</f>
        <v>0.23889886295631357</v>
      </c>
      <c r="M2189">
        <f>COUNTIF($I$2:I2189,"yes")/$K$4</f>
        <v>0.93203883495145634</v>
      </c>
    </row>
    <row r="2190" spans="1:13" x14ac:dyDescent="0.35">
      <c r="A2190" t="s">
        <v>4850</v>
      </c>
      <c r="B2190" t="s">
        <v>4851</v>
      </c>
      <c r="C2190">
        <v>1</v>
      </c>
      <c r="D2190">
        <v>721</v>
      </c>
      <c r="E2190">
        <v>1</v>
      </c>
      <c r="F2190">
        <v>1136</v>
      </c>
      <c r="G2190">
        <v>-521</v>
      </c>
      <c r="H2190" s="2">
        <v>9.4999999999999999E-14</v>
      </c>
      <c r="I2190" t="str">
        <f>IF(ISERROR(MATCH(B2190,'Лист 1'!$A$2:$A$207,0)),"no","yes")</f>
        <v>no</v>
      </c>
      <c r="L2190">
        <f>(COUNTIF($I$2:I2190, "no"))/(COUNTIF($I$2:$I$8561, "no"))</f>
        <v>0.23901855176540993</v>
      </c>
      <c r="M2190">
        <f>COUNTIF($I$2:I2190,"yes")/$K$4</f>
        <v>0.93203883495145634</v>
      </c>
    </row>
    <row r="2191" spans="1:13" x14ac:dyDescent="0.35">
      <c r="A2191" t="s">
        <v>4852</v>
      </c>
      <c r="B2191" t="s">
        <v>4853</v>
      </c>
      <c r="C2191">
        <v>1</v>
      </c>
      <c r="D2191">
        <v>395</v>
      </c>
      <c r="E2191">
        <v>1</v>
      </c>
      <c r="F2191">
        <v>1136</v>
      </c>
      <c r="G2191">
        <v>-521</v>
      </c>
      <c r="H2191" s="2">
        <v>9.4999999999999999E-14</v>
      </c>
      <c r="I2191" t="str">
        <f>IF(ISERROR(MATCH(B2191,'Лист 1'!$A$2:$A$207,0)),"no","yes")</f>
        <v>no</v>
      </c>
      <c r="L2191">
        <f>(COUNTIF($I$2:I2191, "no"))/(COUNTIF($I$2:$I$8561, "no"))</f>
        <v>0.23913824057450628</v>
      </c>
      <c r="M2191">
        <f>COUNTIF($I$2:I2191,"yes")/$K$4</f>
        <v>0.93203883495145634</v>
      </c>
    </row>
    <row r="2192" spans="1:13" x14ac:dyDescent="0.35">
      <c r="A2192" t="s">
        <v>4854</v>
      </c>
      <c r="B2192" t="s">
        <v>4855</v>
      </c>
      <c r="C2192">
        <v>229</v>
      </c>
      <c r="D2192">
        <v>1202</v>
      </c>
      <c r="E2192">
        <v>1</v>
      </c>
      <c r="F2192">
        <v>1136</v>
      </c>
      <c r="G2192">
        <v>-521.29999999999995</v>
      </c>
      <c r="H2192" s="2">
        <v>9.7000000000000003E-14</v>
      </c>
      <c r="I2192" t="str">
        <f>IF(ISERROR(MATCH(B2192,'Лист 1'!$A$2:$A$207,0)),"no","yes")</f>
        <v>no</v>
      </c>
      <c r="L2192">
        <f>(COUNTIF($I$2:I2192, "no"))/(COUNTIF($I$2:$I$8561, "no"))</f>
        <v>0.23925792938360263</v>
      </c>
      <c r="M2192">
        <f>COUNTIF($I$2:I2192,"yes")/$K$4</f>
        <v>0.93203883495145634</v>
      </c>
    </row>
    <row r="2193" spans="1:13" x14ac:dyDescent="0.35">
      <c r="A2193" t="s">
        <v>4856</v>
      </c>
      <c r="B2193" t="s">
        <v>4857</v>
      </c>
      <c r="C2193">
        <v>2</v>
      </c>
      <c r="D2193">
        <v>390</v>
      </c>
      <c r="E2193">
        <v>1</v>
      </c>
      <c r="F2193">
        <v>1136</v>
      </c>
      <c r="G2193">
        <v>-521.29999999999995</v>
      </c>
      <c r="H2193" s="2">
        <v>9.7000000000000003E-14</v>
      </c>
      <c r="I2193" t="str">
        <f>IF(ISERROR(MATCH(B2193,'Лист 1'!$A$2:$A$207,0)),"no","yes")</f>
        <v>no</v>
      </c>
      <c r="L2193">
        <f>(COUNTIF($I$2:I2193, "no"))/(COUNTIF($I$2:$I$8561, "no"))</f>
        <v>0.23937761819269898</v>
      </c>
      <c r="M2193">
        <f>COUNTIF($I$2:I2193,"yes")/$K$4</f>
        <v>0.93203883495145634</v>
      </c>
    </row>
    <row r="2194" spans="1:13" x14ac:dyDescent="0.35">
      <c r="A2194" t="s">
        <v>4858</v>
      </c>
      <c r="B2194" t="s">
        <v>4859</v>
      </c>
      <c r="C2194">
        <v>1</v>
      </c>
      <c r="D2194">
        <v>891</v>
      </c>
      <c r="E2194">
        <v>1</v>
      </c>
      <c r="F2194">
        <v>1136</v>
      </c>
      <c r="G2194">
        <v>-521.5</v>
      </c>
      <c r="H2194" s="2">
        <v>9.8999999999999995E-14</v>
      </c>
      <c r="I2194" t="str">
        <f>IF(ISERROR(MATCH(B2194,'Лист 1'!$A$2:$A$207,0)),"no","yes")</f>
        <v>no</v>
      </c>
      <c r="L2194">
        <f>(COUNTIF($I$2:I2194, "no"))/(COUNTIF($I$2:$I$8561, "no"))</f>
        <v>0.23949730700179533</v>
      </c>
      <c r="M2194">
        <f>COUNTIF($I$2:I2194,"yes")/$K$4</f>
        <v>0.93203883495145634</v>
      </c>
    </row>
    <row r="2195" spans="1:13" x14ac:dyDescent="0.35">
      <c r="A2195" t="s">
        <v>4860</v>
      </c>
      <c r="B2195" t="s">
        <v>4861</v>
      </c>
      <c r="C2195">
        <v>1</v>
      </c>
      <c r="D2195">
        <v>388</v>
      </c>
      <c r="E2195">
        <v>1</v>
      </c>
      <c r="F2195">
        <v>1136</v>
      </c>
      <c r="G2195">
        <v>-522</v>
      </c>
      <c r="H2195" s="2">
        <v>1E-13</v>
      </c>
      <c r="I2195" t="str">
        <f>IF(ISERROR(MATCH(B2195,'Лист 1'!$A$2:$A$207,0)),"no","yes")</f>
        <v>no</v>
      </c>
      <c r="L2195">
        <f>(COUNTIF($I$2:I2195, "no"))/(COUNTIF($I$2:$I$8561, "no"))</f>
        <v>0.23961699581089169</v>
      </c>
      <c r="M2195">
        <f>COUNTIF($I$2:I2195,"yes")/$K$4</f>
        <v>0.93203883495145634</v>
      </c>
    </row>
    <row r="2196" spans="1:13" x14ac:dyDescent="0.35">
      <c r="A2196" t="s">
        <v>4862</v>
      </c>
      <c r="B2196" t="s">
        <v>4863</v>
      </c>
      <c r="C2196">
        <v>2</v>
      </c>
      <c r="D2196">
        <v>406</v>
      </c>
      <c r="E2196">
        <v>1</v>
      </c>
      <c r="F2196">
        <v>1136</v>
      </c>
      <c r="G2196">
        <v>-522.1</v>
      </c>
      <c r="H2196" s="2">
        <v>1E-13</v>
      </c>
      <c r="I2196" t="str">
        <f>IF(ISERROR(MATCH(B2196,'Лист 1'!$A$2:$A$207,0)),"no","yes")</f>
        <v>no</v>
      </c>
      <c r="L2196">
        <f>(COUNTIF($I$2:I2196, "no"))/(COUNTIF($I$2:$I$8561, "no"))</f>
        <v>0.23973668461998804</v>
      </c>
      <c r="M2196">
        <f>COUNTIF($I$2:I2196,"yes")/$K$4</f>
        <v>0.93203883495145634</v>
      </c>
    </row>
    <row r="2197" spans="1:13" x14ac:dyDescent="0.35">
      <c r="A2197" t="s">
        <v>4864</v>
      </c>
      <c r="B2197" t="s">
        <v>268</v>
      </c>
      <c r="C2197">
        <v>27</v>
      </c>
      <c r="D2197">
        <v>701</v>
      </c>
      <c r="E2197">
        <v>1</v>
      </c>
      <c r="F2197">
        <v>1136</v>
      </c>
      <c r="G2197">
        <v>-522.29999999999995</v>
      </c>
      <c r="H2197" s="2">
        <v>1E-13</v>
      </c>
      <c r="I2197" t="str">
        <f>IF(ISERROR(MATCH(B2197,'Лист 1'!$A$2:$A$207,0)),"no","yes")</f>
        <v>yes</v>
      </c>
      <c r="L2197">
        <f>(COUNTIF($I$2:I2197, "no"))/(COUNTIF($I$2:$I$8561, "no"))</f>
        <v>0.23973668461998804</v>
      </c>
      <c r="M2197">
        <f>COUNTIF($I$2:I2197,"yes")/$K$4</f>
        <v>0.93689320388349517</v>
      </c>
    </row>
    <row r="2198" spans="1:13" x14ac:dyDescent="0.35">
      <c r="A2198" t="s">
        <v>4865</v>
      </c>
      <c r="B2198" t="s">
        <v>4866</v>
      </c>
      <c r="C2198">
        <v>1</v>
      </c>
      <c r="D2198">
        <v>390</v>
      </c>
      <c r="E2198">
        <v>1</v>
      </c>
      <c r="F2198">
        <v>1136</v>
      </c>
      <c r="G2198">
        <v>-522.4</v>
      </c>
      <c r="H2198" s="2">
        <v>1E-13</v>
      </c>
      <c r="I2198" t="str">
        <f>IF(ISERROR(MATCH(B2198,'Лист 1'!$A$2:$A$207,0)),"no","yes")</f>
        <v>no</v>
      </c>
      <c r="L2198">
        <f>(COUNTIF($I$2:I2198, "no"))/(COUNTIF($I$2:$I$8561, "no"))</f>
        <v>0.23985637342908439</v>
      </c>
      <c r="M2198">
        <f>COUNTIF($I$2:I2198,"yes")/$K$4</f>
        <v>0.93689320388349517</v>
      </c>
    </row>
    <row r="2199" spans="1:13" x14ac:dyDescent="0.35">
      <c r="A2199" t="s">
        <v>4867</v>
      </c>
      <c r="B2199" t="s">
        <v>4868</v>
      </c>
      <c r="C2199">
        <v>2</v>
      </c>
      <c r="D2199">
        <v>704</v>
      </c>
      <c r="E2199">
        <v>1</v>
      </c>
      <c r="F2199">
        <v>1136</v>
      </c>
      <c r="G2199">
        <v>-522.4</v>
      </c>
      <c r="H2199" s="2">
        <v>1E-13</v>
      </c>
      <c r="I2199" t="str">
        <f>IF(ISERROR(MATCH(B2199,'Лист 1'!$A$2:$A$207,0)),"no","yes")</f>
        <v>no</v>
      </c>
      <c r="L2199">
        <f>(COUNTIF($I$2:I2199, "no"))/(COUNTIF($I$2:$I$8561, "no"))</f>
        <v>0.23997606223818074</v>
      </c>
      <c r="M2199">
        <f>COUNTIF($I$2:I2199,"yes")/$K$4</f>
        <v>0.93689320388349517</v>
      </c>
    </row>
    <row r="2200" spans="1:13" x14ac:dyDescent="0.35">
      <c r="A2200" t="s">
        <v>4869</v>
      </c>
      <c r="B2200" t="s">
        <v>4870</v>
      </c>
      <c r="C2200">
        <v>2</v>
      </c>
      <c r="D2200">
        <v>406</v>
      </c>
      <c r="E2200">
        <v>1</v>
      </c>
      <c r="F2200">
        <v>1136</v>
      </c>
      <c r="G2200">
        <v>-522.4</v>
      </c>
      <c r="H2200" s="2">
        <v>1E-13</v>
      </c>
      <c r="I2200" t="str">
        <f>IF(ISERROR(MATCH(B2200,'Лист 1'!$A$2:$A$207,0)),"no","yes")</f>
        <v>no</v>
      </c>
      <c r="L2200">
        <f>(COUNTIF($I$2:I2200, "no"))/(COUNTIF($I$2:$I$8561, "no"))</f>
        <v>0.24009575104727707</v>
      </c>
      <c r="M2200">
        <f>COUNTIF($I$2:I2200,"yes")/$K$4</f>
        <v>0.93689320388349517</v>
      </c>
    </row>
    <row r="2201" spans="1:13" x14ac:dyDescent="0.35">
      <c r="A2201" t="s">
        <v>4871</v>
      </c>
      <c r="B2201" t="s">
        <v>4872</v>
      </c>
      <c r="C2201">
        <v>497</v>
      </c>
      <c r="D2201">
        <v>1245</v>
      </c>
      <c r="E2201">
        <v>1</v>
      </c>
      <c r="F2201">
        <v>1136</v>
      </c>
      <c r="G2201">
        <v>-522.5</v>
      </c>
      <c r="H2201" s="2">
        <v>1.1E-13</v>
      </c>
      <c r="I2201" t="str">
        <f>IF(ISERROR(MATCH(B2201,'Лист 1'!$A$2:$A$207,0)),"no","yes")</f>
        <v>no</v>
      </c>
      <c r="L2201">
        <f>(COUNTIF($I$2:I2201, "no"))/(COUNTIF($I$2:$I$8561, "no"))</f>
        <v>0.24021543985637342</v>
      </c>
      <c r="M2201">
        <f>COUNTIF($I$2:I2201,"yes")/$K$4</f>
        <v>0.93689320388349517</v>
      </c>
    </row>
    <row r="2202" spans="1:13" x14ac:dyDescent="0.35">
      <c r="A2202" t="s">
        <v>4873</v>
      </c>
      <c r="B2202" t="s">
        <v>4874</v>
      </c>
      <c r="C2202">
        <v>269</v>
      </c>
      <c r="D2202">
        <v>902</v>
      </c>
      <c r="E2202">
        <v>1</v>
      </c>
      <c r="F2202">
        <v>1136</v>
      </c>
      <c r="G2202">
        <v>-523.1</v>
      </c>
      <c r="H2202" s="2">
        <v>1.1E-13</v>
      </c>
      <c r="I2202" t="str">
        <f>IF(ISERROR(MATCH(B2202,'Лист 1'!$A$2:$A$207,0)),"no","yes")</f>
        <v>no</v>
      </c>
      <c r="L2202">
        <f>(COUNTIF($I$2:I2202, "no"))/(COUNTIF($I$2:$I$8561, "no"))</f>
        <v>0.24033512866546977</v>
      </c>
      <c r="M2202">
        <f>COUNTIF($I$2:I2202,"yes")/$K$4</f>
        <v>0.93689320388349517</v>
      </c>
    </row>
    <row r="2203" spans="1:13" x14ac:dyDescent="0.35">
      <c r="A2203" t="s">
        <v>4875</v>
      </c>
      <c r="B2203" t="s">
        <v>4876</v>
      </c>
      <c r="C2203">
        <v>528</v>
      </c>
      <c r="D2203">
        <v>1237</v>
      </c>
      <c r="E2203">
        <v>1</v>
      </c>
      <c r="F2203">
        <v>1136</v>
      </c>
      <c r="G2203">
        <v>-523.4</v>
      </c>
      <c r="H2203" s="2">
        <v>1.1E-13</v>
      </c>
      <c r="I2203" t="str">
        <f>IF(ISERROR(MATCH(B2203,'Лист 1'!$A$2:$A$207,0)),"no","yes")</f>
        <v>no</v>
      </c>
      <c r="L2203">
        <f>(COUNTIF($I$2:I2203, "no"))/(COUNTIF($I$2:$I$8561, "no"))</f>
        <v>0.24045481747456612</v>
      </c>
      <c r="M2203">
        <f>COUNTIF($I$2:I2203,"yes")/$K$4</f>
        <v>0.93689320388349517</v>
      </c>
    </row>
    <row r="2204" spans="1:13" x14ac:dyDescent="0.35">
      <c r="A2204" t="s">
        <v>4877</v>
      </c>
      <c r="B2204" t="s">
        <v>4878</v>
      </c>
      <c r="C2204">
        <v>1</v>
      </c>
      <c r="D2204">
        <v>390</v>
      </c>
      <c r="E2204">
        <v>1</v>
      </c>
      <c r="F2204">
        <v>1136</v>
      </c>
      <c r="G2204">
        <v>-523.70000000000005</v>
      </c>
      <c r="H2204" s="2">
        <v>1.1E-13</v>
      </c>
      <c r="I2204" t="str">
        <f>IF(ISERROR(MATCH(B2204,'Лист 1'!$A$2:$A$207,0)),"no","yes")</f>
        <v>no</v>
      </c>
      <c r="L2204">
        <f>(COUNTIF($I$2:I2204, "no"))/(COUNTIF($I$2:$I$8561, "no"))</f>
        <v>0.24057450628366248</v>
      </c>
      <c r="M2204">
        <f>COUNTIF($I$2:I2204,"yes")/$K$4</f>
        <v>0.93689320388349517</v>
      </c>
    </row>
    <row r="2205" spans="1:13" x14ac:dyDescent="0.35">
      <c r="A2205" t="s">
        <v>4879</v>
      </c>
      <c r="B2205" t="s">
        <v>4880</v>
      </c>
      <c r="C2205">
        <v>427</v>
      </c>
      <c r="D2205">
        <v>1227</v>
      </c>
      <c r="E2205">
        <v>1</v>
      </c>
      <c r="F2205">
        <v>1136</v>
      </c>
      <c r="G2205">
        <v>-523.79999999999995</v>
      </c>
      <c r="H2205" s="2">
        <v>1.1E-13</v>
      </c>
      <c r="I2205" t="str">
        <f>IF(ISERROR(MATCH(B2205,'Лист 1'!$A$2:$A$207,0)),"no","yes")</f>
        <v>no</v>
      </c>
      <c r="L2205">
        <f>(COUNTIF($I$2:I2205, "no"))/(COUNTIF($I$2:$I$8561, "no"))</f>
        <v>0.24069419509275883</v>
      </c>
      <c r="M2205">
        <f>COUNTIF($I$2:I2205,"yes")/$K$4</f>
        <v>0.93689320388349517</v>
      </c>
    </row>
    <row r="2206" spans="1:13" x14ac:dyDescent="0.35">
      <c r="A2206" t="s">
        <v>4881</v>
      </c>
      <c r="B2206" t="s">
        <v>4882</v>
      </c>
      <c r="C2206">
        <v>2</v>
      </c>
      <c r="D2206">
        <v>406</v>
      </c>
      <c r="E2206">
        <v>1</v>
      </c>
      <c r="F2206">
        <v>1136</v>
      </c>
      <c r="G2206">
        <v>-523.9</v>
      </c>
      <c r="H2206" s="2">
        <v>1.1999999999999999E-13</v>
      </c>
      <c r="I2206" t="str">
        <f>IF(ISERROR(MATCH(B2206,'Лист 1'!$A$2:$A$207,0)),"no","yes")</f>
        <v>no</v>
      </c>
      <c r="L2206">
        <f>(COUNTIF($I$2:I2206, "no"))/(COUNTIF($I$2:$I$8561, "no"))</f>
        <v>0.24081388390185518</v>
      </c>
      <c r="M2206">
        <f>COUNTIF($I$2:I2206,"yes")/$K$4</f>
        <v>0.93689320388349517</v>
      </c>
    </row>
    <row r="2207" spans="1:13" x14ac:dyDescent="0.35">
      <c r="A2207" t="s">
        <v>4883</v>
      </c>
      <c r="B2207" t="s">
        <v>4884</v>
      </c>
      <c r="C2207">
        <v>1</v>
      </c>
      <c r="D2207">
        <v>395</v>
      </c>
      <c r="E2207">
        <v>1</v>
      </c>
      <c r="F2207">
        <v>1136</v>
      </c>
      <c r="G2207">
        <v>-524</v>
      </c>
      <c r="H2207" s="2">
        <v>1.1999999999999999E-13</v>
      </c>
      <c r="I2207" t="str">
        <f>IF(ISERROR(MATCH(B2207,'Лист 1'!$A$2:$A$207,0)),"no","yes")</f>
        <v>no</v>
      </c>
      <c r="L2207">
        <f>(COUNTIF($I$2:I2207, "no"))/(COUNTIF($I$2:$I$8561, "no"))</f>
        <v>0.24093357271095153</v>
      </c>
      <c r="M2207">
        <f>COUNTIF($I$2:I2207,"yes")/$K$4</f>
        <v>0.93689320388349517</v>
      </c>
    </row>
    <row r="2208" spans="1:13" x14ac:dyDescent="0.35">
      <c r="A2208" t="s">
        <v>4885</v>
      </c>
      <c r="B2208" t="s">
        <v>4886</v>
      </c>
      <c r="C2208">
        <v>2</v>
      </c>
      <c r="D2208">
        <v>406</v>
      </c>
      <c r="E2208">
        <v>1</v>
      </c>
      <c r="F2208">
        <v>1136</v>
      </c>
      <c r="G2208">
        <v>-524.1</v>
      </c>
      <c r="H2208" s="2">
        <v>1.1999999999999999E-13</v>
      </c>
      <c r="I2208" t="str">
        <f>IF(ISERROR(MATCH(B2208,'Лист 1'!$A$2:$A$207,0)),"no","yes")</f>
        <v>no</v>
      </c>
      <c r="L2208">
        <f>(COUNTIF($I$2:I2208, "no"))/(COUNTIF($I$2:$I$8561, "no"))</f>
        <v>0.24105326152004788</v>
      </c>
      <c r="M2208">
        <f>COUNTIF($I$2:I2208,"yes")/$K$4</f>
        <v>0.93689320388349517</v>
      </c>
    </row>
    <row r="2209" spans="1:13" x14ac:dyDescent="0.35">
      <c r="A2209" t="s">
        <v>4887</v>
      </c>
      <c r="B2209" t="s">
        <v>4888</v>
      </c>
      <c r="C2209">
        <v>2</v>
      </c>
      <c r="D2209">
        <v>405</v>
      </c>
      <c r="E2209">
        <v>1</v>
      </c>
      <c r="F2209">
        <v>1136</v>
      </c>
      <c r="G2209">
        <v>-524.1</v>
      </c>
      <c r="H2209" s="2">
        <v>1.1999999999999999E-13</v>
      </c>
      <c r="I2209" t="str">
        <f>IF(ISERROR(MATCH(B2209,'Лист 1'!$A$2:$A$207,0)),"no","yes")</f>
        <v>no</v>
      </c>
      <c r="L2209">
        <f>(COUNTIF($I$2:I2209, "no"))/(COUNTIF($I$2:$I$8561, "no"))</f>
        <v>0.24117295032914424</v>
      </c>
      <c r="M2209">
        <f>COUNTIF($I$2:I2209,"yes")/$K$4</f>
        <v>0.93689320388349517</v>
      </c>
    </row>
    <row r="2210" spans="1:13" x14ac:dyDescent="0.35">
      <c r="A2210" t="s">
        <v>4889</v>
      </c>
      <c r="B2210" t="s">
        <v>4890</v>
      </c>
      <c r="C2210">
        <v>230</v>
      </c>
      <c r="D2210">
        <v>1112</v>
      </c>
      <c r="E2210">
        <v>1</v>
      </c>
      <c r="F2210">
        <v>1136</v>
      </c>
      <c r="G2210">
        <v>-524.20000000000005</v>
      </c>
      <c r="H2210" s="2">
        <v>1.1999999999999999E-13</v>
      </c>
      <c r="I2210" t="str">
        <f>IF(ISERROR(MATCH(B2210,'Лист 1'!$A$2:$A$207,0)),"no","yes")</f>
        <v>no</v>
      </c>
      <c r="L2210">
        <f>(COUNTIF($I$2:I2210, "no"))/(COUNTIF($I$2:$I$8561, "no"))</f>
        <v>0.24129263913824056</v>
      </c>
      <c r="M2210">
        <f>COUNTIF($I$2:I2210,"yes")/$K$4</f>
        <v>0.93689320388349517</v>
      </c>
    </row>
    <row r="2211" spans="1:13" x14ac:dyDescent="0.35">
      <c r="A2211" t="s">
        <v>4891</v>
      </c>
      <c r="B2211" t="s">
        <v>4892</v>
      </c>
      <c r="C2211">
        <v>230</v>
      </c>
      <c r="D2211">
        <v>1112</v>
      </c>
      <c r="E2211">
        <v>1</v>
      </c>
      <c r="F2211">
        <v>1136</v>
      </c>
      <c r="G2211">
        <v>-524.20000000000005</v>
      </c>
      <c r="H2211" s="2">
        <v>1.1999999999999999E-13</v>
      </c>
      <c r="I2211" t="str">
        <f>IF(ISERROR(MATCH(B2211,'Лист 1'!$A$2:$A$207,0)),"no","yes")</f>
        <v>no</v>
      </c>
      <c r="L2211">
        <f>(COUNTIF($I$2:I2211, "no"))/(COUNTIF($I$2:$I$8561, "no"))</f>
        <v>0.24141232794733691</v>
      </c>
      <c r="M2211">
        <f>COUNTIF($I$2:I2211,"yes")/$K$4</f>
        <v>0.93689320388349517</v>
      </c>
    </row>
    <row r="2212" spans="1:13" x14ac:dyDescent="0.35">
      <c r="A2212" t="s">
        <v>4893</v>
      </c>
      <c r="B2212" t="s">
        <v>4894</v>
      </c>
      <c r="C2212">
        <v>369</v>
      </c>
      <c r="D2212">
        <v>1105</v>
      </c>
      <c r="E2212">
        <v>1</v>
      </c>
      <c r="F2212">
        <v>1136</v>
      </c>
      <c r="G2212">
        <v>-524.4</v>
      </c>
      <c r="H2212" s="2">
        <v>1.1999999999999999E-13</v>
      </c>
      <c r="I2212" t="str">
        <f>IF(ISERROR(MATCH(B2212,'Лист 1'!$A$2:$A$207,0)),"no","yes")</f>
        <v>no</v>
      </c>
      <c r="L2212">
        <f>(COUNTIF($I$2:I2212, "no"))/(COUNTIF($I$2:$I$8561, "no"))</f>
        <v>0.24153201675643327</v>
      </c>
      <c r="M2212">
        <f>COUNTIF($I$2:I2212,"yes")/$K$4</f>
        <v>0.93689320388349517</v>
      </c>
    </row>
    <row r="2213" spans="1:13" x14ac:dyDescent="0.35">
      <c r="A2213" t="s">
        <v>4895</v>
      </c>
      <c r="B2213" t="s">
        <v>4896</v>
      </c>
      <c r="C2213">
        <v>1</v>
      </c>
      <c r="D2213">
        <v>717</v>
      </c>
      <c r="E2213">
        <v>1</v>
      </c>
      <c r="F2213">
        <v>1136</v>
      </c>
      <c r="G2213">
        <v>-524.4</v>
      </c>
      <c r="H2213" s="2">
        <v>1.1999999999999999E-13</v>
      </c>
      <c r="I2213" t="str">
        <f>IF(ISERROR(MATCH(B2213,'Лист 1'!$A$2:$A$207,0)),"no","yes")</f>
        <v>no</v>
      </c>
      <c r="L2213">
        <f>(COUNTIF($I$2:I2213, "no"))/(COUNTIF($I$2:$I$8561, "no"))</f>
        <v>0.24165170556552962</v>
      </c>
      <c r="M2213">
        <f>COUNTIF($I$2:I2213,"yes")/$K$4</f>
        <v>0.93689320388349517</v>
      </c>
    </row>
    <row r="2214" spans="1:13" x14ac:dyDescent="0.35">
      <c r="A2214" t="s">
        <v>4897</v>
      </c>
      <c r="B2214" t="s">
        <v>4898</v>
      </c>
      <c r="C2214">
        <v>1</v>
      </c>
      <c r="D2214">
        <v>390</v>
      </c>
      <c r="E2214">
        <v>1</v>
      </c>
      <c r="F2214">
        <v>1136</v>
      </c>
      <c r="G2214">
        <v>-524.5</v>
      </c>
      <c r="H2214" s="2">
        <v>1.1999999999999999E-13</v>
      </c>
      <c r="I2214" t="str">
        <f>IF(ISERROR(MATCH(B2214,'Лист 1'!$A$2:$A$207,0)),"no","yes")</f>
        <v>no</v>
      </c>
      <c r="L2214">
        <f>(COUNTIF($I$2:I2214, "no"))/(COUNTIF($I$2:$I$8561, "no"))</f>
        <v>0.24177139437462597</v>
      </c>
      <c r="M2214">
        <f>COUNTIF($I$2:I2214,"yes")/$K$4</f>
        <v>0.93689320388349517</v>
      </c>
    </row>
    <row r="2215" spans="1:13" x14ac:dyDescent="0.35">
      <c r="A2215" t="s">
        <v>4899</v>
      </c>
      <c r="B2215" t="s">
        <v>4900</v>
      </c>
      <c r="C2215">
        <v>414</v>
      </c>
      <c r="D2215">
        <v>1189</v>
      </c>
      <c r="E2215">
        <v>1</v>
      </c>
      <c r="F2215">
        <v>1136</v>
      </c>
      <c r="G2215">
        <v>-524.5</v>
      </c>
      <c r="H2215" s="2">
        <v>1.1999999999999999E-13</v>
      </c>
      <c r="I2215" t="str">
        <f>IF(ISERROR(MATCH(B2215,'Лист 1'!$A$2:$A$207,0)),"no","yes")</f>
        <v>no</v>
      </c>
      <c r="L2215">
        <f>(COUNTIF($I$2:I2215, "no"))/(COUNTIF($I$2:$I$8561, "no"))</f>
        <v>0.24189108318372232</v>
      </c>
      <c r="M2215">
        <f>COUNTIF($I$2:I2215,"yes")/$K$4</f>
        <v>0.93689320388349517</v>
      </c>
    </row>
    <row r="2216" spans="1:13" x14ac:dyDescent="0.35">
      <c r="A2216" t="s">
        <v>4901</v>
      </c>
      <c r="B2216" t="s">
        <v>4902</v>
      </c>
      <c r="C2216">
        <v>2</v>
      </c>
      <c r="D2216">
        <v>406</v>
      </c>
      <c r="E2216">
        <v>1</v>
      </c>
      <c r="F2216">
        <v>1136</v>
      </c>
      <c r="G2216">
        <v>-524.79999999999995</v>
      </c>
      <c r="H2216" s="2">
        <v>1.1999999999999999E-13</v>
      </c>
      <c r="I2216" t="str">
        <f>IF(ISERROR(MATCH(B2216,'Лист 1'!$A$2:$A$207,0)),"no","yes")</f>
        <v>no</v>
      </c>
      <c r="L2216">
        <f>(COUNTIF($I$2:I2216, "no"))/(COUNTIF($I$2:$I$8561, "no"))</f>
        <v>0.24201077199281867</v>
      </c>
      <c r="M2216">
        <f>COUNTIF($I$2:I2216,"yes")/$K$4</f>
        <v>0.93689320388349517</v>
      </c>
    </row>
    <row r="2217" spans="1:13" x14ac:dyDescent="0.35">
      <c r="A2217" t="s">
        <v>4903</v>
      </c>
      <c r="B2217" t="s">
        <v>4904</v>
      </c>
      <c r="C2217">
        <v>441</v>
      </c>
      <c r="D2217">
        <v>1156</v>
      </c>
      <c r="E2217">
        <v>1</v>
      </c>
      <c r="F2217">
        <v>1136</v>
      </c>
      <c r="G2217">
        <v>-524.79999999999995</v>
      </c>
      <c r="H2217" s="2">
        <v>1.1999999999999999E-13</v>
      </c>
      <c r="I2217" t="str">
        <f>IF(ISERROR(MATCH(B2217,'Лист 1'!$A$2:$A$207,0)),"no","yes")</f>
        <v>no</v>
      </c>
      <c r="L2217">
        <f>(COUNTIF($I$2:I2217, "no"))/(COUNTIF($I$2:$I$8561, "no"))</f>
        <v>0.24213046080191503</v>
      </c>
      <c r="M2217">
        <f>COUNTIF($I$2:I2217,"yes")/$K$4</f>
        <v>0.93689320388349517</v>
      </c>
    </row>
    <row r="2218" spans="1:13" x14ac:dyDescent="0.35">
      <c r="A2218" t="s">
        <v>4905</v>
      </c>
      <c r="B2218" t="s">
        <v>4906</v>
      </c>
      <c r="C2218">
        <v>2</v>
      </c>
      <c r="D2218">
        <v>406</v>
      </c>
      <c r="E2218">
        <v>1</v>
      </c>
      <c r="F2218">
        <v>1136</v>
      </c>
      <c r="G2218">
        <v>-524.9</v>
      </c>
      <c r="H2218" s="2">
        <v>1.1999999999999999E-13</v>
      </c>
      <c r="I2218" t="str">
        <f>IF(ISERROR(MATCH(B2218,'Лист 1'!$A$2:$A$207,0)),"no","yes")</f>
        <v>no</v>
      </c>
      <c r="L2218">
        <f>(COUNTIF($I$2:I2218, "no"))/(COUNTIF($I$2:$I$8561, "no"))</f>
        <v>0.24225014961101138</v>
      </c>
      <c r="M2218">
        <f>COUNTIF($I$2:I2218,"yes")/$K$4</f>
        <v>0.93689320388349517</v>
      </c>
    </row>
    <row r="2219" spans="1:13" x14ac:dyDescent="0.35">
      <c r="A2219" t="s">
        <v>4907</v>
      </c>
      <c r="B2219" t="s">
        <v>4908</v>
      </c>
      <c r="C2219">
        <v>2</v>
      </c>
      <c r="D2219">
        <v>406</v>
      </c>
      <c r="E2219">
        <v>1</v>
      </c>
      <c r="F2219">
        <v>1136</v>
      </c>
      <c r="G2219">
        <v>-524.9</v>
      </c>
      <c r="H2219" s="2">
        <v>1.1999999999999999E-13</v>
      </c>
      <c r="I2219" t="str">
        <f>IF(ISERROR(MATCH(B2219,'Лист 1'!$A$2:$A$207,0)),"no","yes")</f>
        <v>no</v>
      </c>
      <c r="L2219">
        <f>(COUNTIF($I$2:I2219, "no"))/(COUNTIF($I$2:$I$8561, "no"))</f>
        <v>0.24236983842010773</v>
      </c>
      <c r="M2219">
        <f>COUNTIF($I$2:I2219,"yes")/$K$4</f>
        <v>0.93689320388349517</v>
      </c>
    </row>
    <row r="2220" spans="1:13" x14ac:dyDescent="0.35">
      <c r="A2220" t="s">
        <v>4909</v>
      </c>
      <c r="B2220" t="s">
        <v>4910</v>
      </c>
      <c r="C2220">
        <v>2</v>
      </c>
      <c r="D2220">
        <v>406</v>
      </c>
      <c r="E2220">
        <v>1</v>
      </c>
      <c r="F2220">
        <v>1136</v>
      </c>
      <c r="G2220">
        <v>-524.9</v>
      </c>
      <c r="H2220" s="2">
        <v>1.1999999999999999E-13</v>
      </c>
      <c r="I2220" t="str">
        <f>IF(ISERROR(MATCH(B2220,'Лист 1'!$A$2:$A$207,0)),"no","yes")</f>
        <v>no</v>
      </c>
      <c r="L2220">
        <f>(COUNTIF($I$2:I2220, "no"))/(COUNTIF($I$2:$I$8561, "no"))</f>
        <v>0.24248952722920408</v>
      </c>
      <c r="M2220">
        <f>COUNTIF($I$2:I2220,"yes")/$K$4</f>
        <v>0.93689320388349517</v>
      </c>
    </row>
    <row r="2221" spans="1:13" x14ac:dyDescent="0.35">
      <c r="A2221" t="s">
        <v>4911</v>
      </c>
      <c r="B2221" t="s">
        <v>4912</v>
      </c>
      <c r="C2221">
        <v>96</v>
      </c>
      <c r="D2221">
        <v>855</v>
      </c>
      <c r="E2221">
        <v>1</v>
      </c>
      <c r="F2221">
        <v>1136</v>
      </c>
      <c r="G2221">
        <v>-525</v>
      </c>
      <c r="H2221" s="2">
        <v>1.1999999999999999E-13</v>
      </c>
      <c r="I2221" t="str">
        <f>IF(ISERROR(MATCH(B2221,'Лист 1'!$A$2:$A$207,0)),"no","yes")</f>
        <v>no</v>
      </c>
      <c r="L2221">
        <f>(COUNTIF($I$2:I2221, "no"))/(COUNTIF($I$2:$I$8561, "no"))</f>
        <v>0.24260921603830041</v>
      </c>
      <c r="M2221">
        <f>COUNTIF($I$2:I2221,"yes")/$K$4</f>
        <v>0.93689320388349517</v>
      </c>
    </row>
    <row r="2222" spans="1:13" x14ac:dyDescent="0.35">
      <c r="A2222" t="s">
        <v>4913</v>
      </c>
      <c r="B2222" t="s">
        <v>4914</v>
      </c>
      <c r="C2222">
        <v>526</v>
      </c>
      <c r="D2222">
        <v>1232</v>
      </c>
      <c r="E2222">
        <v>1</v>
      </c>
      <c r="F2222">
        <v>1136</v>
      </c>
      <c r="G2222">
        <v>-525.4</v>
      </c>
      <c r="H2222" s="2">
        <v>1.3E-13</v>
      </c>
      <c r="I2222" t="str">
        <f>IF(ISERROR(MATCH(B2222,'Лист 1'!$A$2:$A$207,0)),"no","yes")</f>
        <v>no</v>
      </c>
      <c r="L2222">
        <f>(COUNTIF($I$2:I2222, "no"))/(COUNTIF($I$2:$I$8561, "no"))</f>
        <v>0.24272890484739676</v>
      </c>
      <c r="M2222">
        <f>COUNTIF($I$2:I2222,"yes")/$K$4</f>
        <v>0.93689320388349517</v>
      </c>
    </row>
    <row r="2223" spans="1:13" x14ac:dyDescent="0.35">
      <c r="A2223" t="s">
        <v>4915</v>
      </c>
      <c r="B2223" t="s">
        <v>4916</v>
      </c>
      <c r="C2223">
        <v>1</v>
      </c>
      <c r="D2223">
        <v>366</v>
      </c>
      <c r="E2223">
        <v>1</v>
      </c>
      <c r="F2223">
        <v>1136</v>
      </c>
      <c r="G2223">
        <v>-526.1</v>
      </c>
      <c r="H2223" s="2">
        <v>1.3E-13</v>
      </c>
      <c r="I2223" t="str">
        <f>IF(ISERROR(MATCH(B2223,'Лист 1'!$A$2:$A$207,0)),"no","yes")</f>
        <v>no</v>
      </c>
      <c r="L2223">
        <f>(COUNTIF($I$2:I2223, "no"))/(COUNTIF($I$2:$I$8561, "no"))</f>
        <v>0.24284859365649311</v>
      </c>
      <c r="M2223">
        <f>COUNTIF($I$2:I2223,"yes")/$K$4</f>
        <v>0.93689320388349517</v>
      </c>
    </row>
    <row r="2224" spans="1:13" x14ac:dyDescent="0.35">
      <c r="A2224" t="s">
        <v>4917</v>
      </c>
      <c r="B2224" t="s">
        <v>4918</v>
      </c>
      <c r="C2224">
        <v>311</v>
      </c>
      <c r="D2224">
        <v>1179</v>
      </c>
      <c r="E2224">
        <v>1</v>
      </c>
      <c r="F2224">
        <v>1136</v>
      </c>
      <c r="G2224">
        <v>-526.79999999999995</v>
      </c>
      <c r="H2224" s="2">
        <v>1.4000000000000001E-13</v>
      </c>
      <c r="I2224" t="str">
        <f>IF(ISERROR(MATCH(B2224,'Лист 1'!$A$2:$A$207,0)),"no","yes")</f>
        <v>no</v>
      </c>
      <c r="L2224">
        <f>(COUNTIF($I$2:I2224, "no"))/(COUNTIF($I$2:$I$8561, "no"))</f>
        <v>0.24296828246558946</v>
      </c>
      <c r="M2224">
        <f>COUNTIF($I$2:I2224,"yes")/$K$4</f>
        <v>0.93689320388349517</v>
      </c>
    </row>
    <row r="2225" spans="1:13" x14ac:dyDescent="0.35">
      <c r="A2225" t="s">
        <v>4919</v>
      </c>
      <c r="B2225" t="s">
        <v>4920</v>
      </c>
      <c r="C2225">
        <v>311</v>
      </c>
      <c r="D2225">
        <v>1179</v>
      </c>
      <c r="E2225">
        <v>1</v>
      </c>
      <c r="F2225">
        <v>1136</v>
      </c>
      <c r="G2225">
        <v>-526.79999999999995</v>
      </c>
      <c r="H2225" s="2">
        <v>1.4000000000000001E-13</v>
      </c>
      <c r="I2225" t="str">
        <f>IF(ISERROR(MATCH(B2225,'Лист 1'!$A$2:$A$207,0)),"no","yes")</f>
        <v>no</v>
      </c>
      <c r="L2225">
        <f>(COUNTIF($I$2:I2225, "no"))/(COUNTIF($I$2:$I$8561, "no"))</f>
        <v>0.24308797127468582</v>
      </c>
      <c r="M2225">
        <f>COUNTIF($I$2:I2225,"yes")/$K$4</f>
        <v>0.93689320388349517</v>
      </c>
    </row>
    <row r="2226" spans="1:13" x14ac:dyDescent="0.35">
      <c r="A2226" t="s">
        <v>4921</v>
      </c>
      <c r="B2226" t="s">
        <v>4922</v>
      </c>
      <c r="C2226">
        <v>414</v>
      </c>
      <c r="D2226">
        <v>1189</v>
      </c>
      <c r="E2226">
        <v>1</v>
      </c>
      <c r="F2226">
        <v>1136</v>
      </c>
      <c r="G2226">
        <v>-527</v>
      </c>
      <c r="H2226" s="2">
        <v>1.4000000000000001E-13</v>
      </c>
      <c r="I2226" t="str">
        <f>IF(ISERROR(MATCH(B2226,'Лист 1'!$A$2:$A$207,0)),"no","yes")</f>
        <v>no</v>
      </c>
      <c r="L2226">
        <f>(COUNTIF($I$2:I2226, "no"))/(COUNTIF($I$2:$I$8561, "no"))</f>
        <v>0.24320766008378217</v>
      </c>
      <c r="M2226">
        <f>COUNTIF($I$2:I2226,"yes")/$K$4</f>
        <v>0.93689320388349517</v>
      </c>
    </row>
    <row r="2227" spans="1:13" x14ac:dyDescent="0.35">
      <c r="A2227" t="s">
        <v>4923</v>
      </c>
      <c r="B2227" t="s">
        <v>4924</v>
      </c>
      <c r="C2227">
        <v>268</v>
      </c>
      <c r="D2227">
        <v>893</v>
      </c>
      <c r="E2227">
        <v>1</v>
      </c>
      <c r="F2227">
        <v>1136</v>
      </c>
      <c r="G2227">
        <v>-527.1</v>
      </c>
      <c r="H2227" s="2">
        <v>1.4000000000000001E-13</v>
      </c>
      <c r="I2227" t="str">
        <f>IF(ISERROR(MATCH(B2227,'Лист 1'!$A$2:$A$207,0)),"no","yes")</f>
        <v>no</v>
      </c>
      <c r="L2227">
        <f>(COUNTIF($I$2:I2227, "no"))/(COUNTIF($I$2:$I$8561, "no"))</f>
        <v>0.24332734889287852</v>
      </c>
      <c r="M2227">
        <f>COUNTIF($I$2:I2227,"yes")/$K$4</f>
        <v>0.93689320388349517</v>
      </c>
    </row>
    <row r="2228" spans="1:13" x14ac:dyDescent="0.35">
      <c r="A2228" t="s">
        <v>4925</v>
      </c>
      <c r="B2228" t="s">
        <v>4926</v>
      </c>
      <c r="C2228">
        <v>11</v>
      </c>
      <c r="D2228">
        <v>926</v>
      </c>
      <c r="E2228">
        <v>1</v>
      </c>
      <c r="F2228">
        <v>1136</v>
      </c>
      <c r="G2228">
        <v>-527.1</v>
      </c>
      <c r="H2228" s="2">
        <v>1.4000000000000001E-13</v>
      </c>
      <c r="I2228" t="str">
        <f>IF(ISERROR(MATCH(B2228,'Лист 1'!$A$2:$A$207,0)),"no","yes")</f>
        <v>no</v>
      </c>
      <c r="L2228">
        <f>(COUNTIF($I$2:I2228, "no"))/(COUNTIF($I$2:$I$8561, "no"))</f>
        <v>0.24344703770197487</v>
      </c>
      <c r="M2228">
        <f>COUNTIF($I$2:I2228,"yes")/$K$4</f>
        <v>0.93689320388349517</v>
      </c>
    </row>
    <row r="2229" spans="1:13" x14ac:dyDescent="0.35">
      <c r="A2229" t="s">
        <v>4927</v>
      </c>
      <c r="B2229" t="s">
        <v>4928</v>
      </c>
      <c r="C2229">
        <v>1</v>
      </c>
      <c r="D2229">
        <v>392</v>
      </c>
      <c r="E2229">
        <v>1</v>
      </c>
      <c r="F2229">
        <v>1136</v>
      </c>
      <c r="G2229">
        <v>-527.79999999999995</v>
      </c>
      <c r="H2229" s="2">
        <v>1.4999999999999999E-13</v>
      </c>
      <c r="I2229" t="str">
        <f>IF(ISERROR(MATCH(B2229,'Лист 1'!$A$2:$A$207,0)),"no","yes")</f>
        <v>no</v>
      </c>
      <c r="L2229">
        <f>(COUNTIF($I$2:I2229, "no"))/(COUNTIF($I$2:$I$8561, "no"))</f>
        <v>0.24356672651107122</v>
      </c>
      <c r="M2229">
        <f>COUNTIF($I$2:I2229,"yes")/$K$4</f>
        <v>0.93689320388349517</v>
      </c>
    </row>
    <row r="2230" spans="1:13" x14ac:dyDescent="0.35">
      <c r="A2230" t="s">
        <v>4929</v>
      </c>
      <c r="B2230" t="s">
        <v>4930</v>
      </c>
      <c r="C2230">
        <v>1</v>
      </c>
      <c r="D2230">
        <v>395</v>
      </c>
      <c r="E2230">
        <v>1</v>
      </c>
      <c r="F2230">
        <v>1136</v>
      </c>
      <c r="G2230">
        <v>-527.79999999999995</v>
      </c>
      <c r="H2230" s="2">
        <v>1.4999999999999999E-13</v>
      </c>
      <c r="I2230" t="str">
        <f>IF(ISERROR(MATCH(B2230,'Лист 1'!$A$2:$A$207,0)),"no","yes")</f>
        <v>no</v>
      </c>
      <c r="L2230">
        <f>(COUNTIF($I$2:I2230, "no"))/(COUNTIF($I$2:$I$8561, "no"))</f>
        <v>0.24368641532016758</v>
      </c>
      <c r="M2230">
        <f>COUNTIF($I$2:I2230,"yes")/$K$4</f>
        <v>0.93689320388349517</v>
      </c>
    </row>
    <row r="2231" spans="1:13" x14ac:dyDescent="0.35">
      <c r="A2231" t="s">
        <v>4931</v>
      </c>
      <c r="B2231" t="s">
        <v>4932</v>
      </c>
      <c r="C2231">
        <v>3</v>
      </c>
      <c r="D2231">
        <v>511</v>
      </c>
      <c r="E2231">
        <v>1</v>
      </c>
      <c r="F2231">
        <v>1136</v>
      </c>
      <c r="G2231">
        <v>-527.9</v>
      </c>
      <c r="H2231" s="2">
        <v>1.4999999999999999E-13</v>
      </c>
      <c r="I2231" t="str">
        <f>IF(ISERROR(MATCH(B2231,'Лист 1'!$A$2:$A$207,0)),"no","yes")</f>
        <v>no</v>
      </c>
      <c r="L2231">
        <f>(COUNTIF($I$2:I2231, "no"))/(COUNTIF($I$2:$I$8561, "no"))</f>
        <v>0.2438061041292639</v>
      </c>
      <c r="M2231">
        <f>COUNTIF($I$2:I2231,"yes")/$K$4</f>
        <v>0.93689320388349517</v>
      </c>
    </row>
    <row r="2232" spans="1:13" x14ac:dyDescent="0.35">
      <c r="A2232" t="s">
        <v>4933</v>
      </c>
      <c r="B2232" t="s">
        <v>4934</v>
      </c>
      <c r="C2232">
        <v>531</v>
      </c>
      <c r="D2232">
        <v>1240</v>
      </c>
      <c r="E2232">
        <v>1</v>
      </c>
      <c r="F2232">
        <v>1136</v>
      </c>
      <c r="G2232">
        <v>-527.9</v>
      </c>
      <c r="H2232" s="2">
        <v>1.4999999999999999E-13</v>
      </c>
      <c r="I2232" t="str">
        <f>IF(ISERROR(MATCH(B2232,'Лист 1'!$A$2:$A$207,0)),"no","yes")</f>
        <v>no</v>
      </c>
      <c r="L2232">
        <f>(COUNTIF($I$2:I2232, "no"))/(COUNTIF($I$2:$I$8561, "no"))</f>
        <v>0.24392579293836025</v>
      </c>
      <c r="M2232">
        <f>COUNTIF($I$2:I2232,"yes")/$K$4</f>
        <v>0.93689320388349517</v>
      </c>
    </row>
    <row r="2233" spans="1:13" x14ac:dyDescent="0.35">
      <c r="A2233" t="s">
        <v>4935</v>
      </c>
      <c r="B2233" t="s">
        <v>4936</v>
      </c>
      <c r="C2233">
        <v>376</v>
      </c>
      <c r="D2233">
        <v>1214</v>
      </c>
      <c r="E2233">
        <v>1</v>
      </c>
      <c r="F2233">
        <v>1136</v>
      </c>
      <c r="G2233">
        <v>-528.1</v>
      </c>
      <c r="H2233" s="2">
        <v>1.4999999999999999E-13</v>
      </c>
      <c r="I2233" t="str">
        <f>IF(ISERROR(MATCH(B2233,'Лист 1'!$A$2:$A$207,0)),"no","yes")</f>
        <v>no</v>
      </c>
      <c r="L2233">
        <f>(COUNTIF($I$2:I2233, "no"))/(COUNTIF($I$2:$I$8561, "no"))</f>
        <v>0.24404548174745661</v>
      </c>
      <c r="M2233">
        <f>COUNTIF($I$2:I2233,"yes")/$K$4</f>
        <v>0.93689320388349517</v>
      </c>
    </row>
    <row r="2234" spans="1:13" x14ac:dyDescent="0.35">
      <c r="A2234" t="s">
        <v>4937</v>
      </c>
      <c r="B2234" t="s">
        <v>254</v>
      </c>
      <c r="C2234">
        <v>26</v>
      </c>
      <c r="D2234">
        <v>711</v>
      </c>
      <c r="E2234">
        <v>1</v>
      </c>
      <c r="F2234">
        <v>1136</v>
      </c>
      <c r="G2234">
        <v>-528.1</v>
      </c>
      <c r="H2234" s="2">
        <v>1.4999999999999999E-13</v>
      </c>
      <c r="I2234" t="str">
        <f>IF(ISERROR(MATCH(B2234,'Лист 1'!$A$2:$A$207,0)),"no","yes")</f>
        <v>yes</v>
      </c>
      <c r="L2234">
        <f>(COUNTIF($I$2:I2234, "no"))/(COUNTIF($I$2:$I$8561, "no"))</f>
        <v>0.24404548174745661</v>
      </c>
      <c r="M2234">
        <f>COUNTIF($I$2:I2234,"yes")/$K$4</f>
        <v>0.94174757281553401</v>
      </c>
    </row>
    <row r="2235" spans="1:13" x14ac:dyDescent="0.35">
      <c r="A2235" t="s">
        <v>4938</v>
      </c>
      <c r="B2235" t="s">
        <v>4939</v>
      </c>
      <c r="C2235">
        <v>5</v>
      </c>
      <c r="D2235">
        <v>828</v>
      </c>
      <c r="E2235">
        <v>1</v>
      </c>
      <c r="F2235">
        <v>1136</v>
      </c>
      <c r="G2235">
        <v>-528.29999999999995</v>
      </c>
      <c r="H2235" s="2">
        <v>1.6E-13</v>
      </c>
      <c r="I2235" t="str">
        <f>IF(ISERROR(MATCH(B2235,'Лист 1'!$A$2:$A$207,0)),"no","yes")</f>
        <v>no</v>
      </c>
      <c r="L2235">
        <f>(COUNTIF($I$2:I2235, "no"))/(COUNTIF($I$2:$I$8561, "no"))</f>
        <v>0.24416517055655296</v>
      </c>
      <c r="M2235">
        <f>COUNTIF($I$2:I2235,"yes")/$K$4</f>
        <v>0.94174757281553401</v>
      </c>
    </row>
    <row r="2236" spans="1:13" x14ac:dyDescent="0.35">
      <c r="A2236" t="s">
        <v>4940</v>
      </c>
      <c r="B2236" t="s">
        <v>4941</v>
      </c>
      <c r="C2236">
        <v>1</v>
      </c>
      <c r="D2236">
        <v>727</v>
      </c>
      <c r="E2236">
        <v>1</v>
      </c>
      <c r="F2236">
        <v>1136</v>
      </c>
      <c r="G2236">
        <v>-528.29999999999995</v>
      </c>
      <c r="H2236" s="2">
        <v>1.6E-13</v>
      </c>
      <c r="I2236" t="str">
        <f>IF(ISERROR(MATCH(B2236,'Лист 1'!$A$2:$A$207,0)),"no","yes")</f>
        <v>no</v>
      </c>
      <c r="L2236">
        <f>(COUNTIF($I$2:I2236, "no"))/(COUNTIF($I$2:$I$8561, "no"))</f>
        <v>0.24428485936564931</v>
      </c>
      <c r="M2236">
        <f>COUNTIF($I$2:I2236,"yes")/$K$4</f>
        <v>0.94174757281553401</v>
      </c>
    </row>
    <row r="2237" spans="1:13" x14ac:dyDescent="0.35">
      <c r="A2237" t="s">
        <v>4942</v>
      </c>
      <c r="B2237" t="s">
        <v>4943</v>
      </c>
      <c r="C2237">
        <v>1</v>
      </c>
      <c r="D2237">
        <v>421</v>
      </c>
      <c r="E2237">
        <v>1</v>
      </c>
      <c r="F2237">
        <v>1136</v>
      </c>
      <c r="G2237">
        <v>-528.70000000000005</v>
      </c>
      <c r="H2237" s="2">
        <v>1.6E-13</v>
      </c>
      <c r="I2237" t="str">
        <f>IF(ISERROR(MATCH(B2237,'Лист 1'!$A$2:$A$207,0)),"no","yes")</f>
        <v>no</v>
      </c>
      <c r="L2237">
        <f>(COUNTIF($I$2:I2237, "no"))/(COUNTIF($I$2:$I$8561, "no"))</f>
        <v>0.24440454817474566</v>
      </c>
      <c r="M2237">
        <f>COUNTIF($I$2:I2237,"yes")/$K$4</f>
        <v>0.94174757281553401</v>
      </c>
    </row>
    <row r="2238" spans="1:13" x14ac:dyDescent="0.35">
      <c r="A2238" t="s">
        <v>4944</v>
      </c>
      <c r="B2238" t="s">
        <v>4945</v>
      </c>
      <c r="C2238">
        <v>448</v>
      </c>
      <c r="D2238">
        <v>1178</v>
      </c>
      <c r="E2238">
        <v>1</v>
      </c>
      <c r="F2238">
        <v>1136</v>
      </c>
      <c r="G2238">
        <v>-528.79999999999995</v>
      </c>
      <c r="H2238" s="2">
        <v>1.6E-13</v>
      </c>
      <c r="I2238" t="str">
        <f>IF(ISERROR(MATCH(B2238,'Лист 1'!$A$2:$A$207,0)),"no","yes")</f>
        <v>no</v>
      </c>
      <c r="L2238">
        <f>(COUNTIF($I$2:I2238, "no"))/(COUNTIF($I$2:$I$8561, "no"))</f>
        <v>0.24452423698384201</v>
      </c>
      <c r="M2238">
        <f>COUNTIF($I$2:I2238,"yes")/$K$4</f>
        <v>0.94174757281553401</v>
      </c>
    </row>
    <row r="2239" spans="1:13" x14ac:dyDescent="0.35">
      <c r="A2239" t="s">
        <v>4946</v>
      </c>
      <c r="B2239" t="s">
        <v>4947</v>
      </c>
      <c r="C2239">
        <v>438</v>
      </c>
      <c r="D2239">
        <v>1211</v>
      </c>
      <c r="E2239">
        <v>1</v>
      </c>
      <c r="F2239">
        <v>1136</v>
      </c>
      <c r="G2239">
        <v>-528.79999999999995</v>
      </c>
      <c r="H2239" s="2">
        <v>1.6E-13</v>
      </c>
      <c r="I2239" t="str">
        <f>IF(ISERROR(MATCH(B2239,'Лист 1'!$A$2:$A$207,0)),"no","yes")</f>
        <v>no</v>
      </c>
      <c r="L2239">
        <f>(COUNTIF($I$2:I2239, "no"))/(COUNTIF($I$2:$I$8561, "no"))</f>
        <v>0.24464392579293837</v>
      </c>
      <c r="M2239">
        <f>COUNTIF($I$2:I2239,"yes")/$K$4</f>
        <v>0.94174757281553401</v>
      </c>
    </row>
    <row r="2240" spans="1:13" x14ac:dyDescent="0.35">
      <c r="A2240" t="s">
        <v>4948</v>
      </c>
      <c r="B2240" t="s">
        <v>4949</v>
      </c>
      <c r="C2240">
        <v>414</v>
      </c>
      <c r="D2240">
        <v>1189</v>
      </c>
      <c r="E2240">
        <v>1</v>
      </c>
      <c r="F2240">
        <v>1136</v>
      </c>
      <c r="G2240">
        <v>-529.1</v>
      </c>
      <c r="H2240" s="2">
        <v>1.6E-13</v>
      </c>
      <c r="I2240" t="str">
        <f>IF(ISERROR(MATCH(B2240,'Лист 1'!$A$2:$A$207,0)),"no","yes")</f>
        <v>no</v>
      </c>
      <c r="L2240">
        <f>(COUNTIF($I$2:I2240, "no"))/(COUNTIF($I$2:$I$8561, "no"))</f>
        <v>0.24476361460203472</v>
      </c>
      <c r="M2240">
        <f>COUNTIF($I$2:I2240,"yes")/$K$4</f>
        <v>0.94174757281553401</v>
      </c>
    </row>
    <row r="2241" spans="1:13" x14ac:dyDescent="0.35">
      <c r="A2241" t="s">
        <v>4950</v>
      </c>
      <c r="B2241" t="s">
        <v>4951</v>
      </c>
      <c r="C2241">
        <v>1</v>
      </c>
      <c r="D2241">
        <v>391</v>
      </c>
      <c r="E2241">
        <v>1</v>
      </c>
      <c r="F2241">
        <v>1136</v>
      </c>
      <c r="G2241">
        <v>-529.20000000000005</v>
      </c>
      <c r="H2241" s="2">
        <v>1.7000000000000001E-13</v>
      </c>
      <c r="I2241" t="str">
        <f>IF(ISERROR(MATCH(B2241,'Лист 1'!$A$2:$A$207,0)),"no","yes")</f>
        <v>no</v>
      </c>
      <c r="L2241">
        <f>(COUNTIF($I$2:I2241, "no"))/(COUNTIF($I$2:$I$8561, "no"))</f>
        <v>0.24488330341113107</v>
      </c>
      <c r="M2241">
        <f>COUNTIF($I$2:I2241,"yes")/$K$4</f>
        <v>0.94174757281553401</v>
      </c>
    </row>
    <row r="2242" spans="1:13" x14ac:dyDescent="0.35">
      <c r="A2242" t="s">
        <v>4952</v>
      </c>
      <c r="B2242" t="s">
        <v>4953</v>
      </c>
      <c r="C2242">
        <v>1</v>
      </c>
      <c r="D2242">
        <v>403</v>
      </c>
      <c r="E2242">
        <v>1</v>
      </c>
      <c r="F2242">
        <v>1136</v>
      </c>
      <c r="G2242">
        <v>-529.4</v>
      </c>
      <c r="H2242" s="2">
        <v>1.7000000000000001E-13</v>
      </c>
      <c r="I2242" t="str">
        <f>IF(ISERROR(MATCH(B2242,'Лист 1'!$A$2:$A$207,0)),"no","yes")</f>
        <v>no</v>
      </c>
      <c r="L2242">
        <f>(COUNTIF($I$2:I2242, "no"))/(COUNTIF($I$2:$I$8561, "no"))</f>
        <v>0.24500299222022742</v>
      </c>
      <c r="M2242">
        <f>COUNTIF($I$2:I2242,"yes")/$K$4</f>
        <v>0.94174757281553401</v>
      </c>
    </row>
    <row r="2243" spans="1:13" x14ac:dyDescent="0.35">
      <c r="A2243" t="s">
        <v>4954</v>
      </c>
      <c r="B2243" t="s">
        <v>4955</v>
      </c>
      <c r="C2243">
        <v>1</v>
      </c>
      <c r="D2243">
        <v>398</v>
      </c>
      <c r="E2243">
        <v>1</v>
      </c>
      <c r="F2243">
        <v>1136</v>
      </c>
      <c r="G2243">
        <v>-529.70000000000005</v>
      </c>
      <c r="H2243" s="2">
        <v>1.7000000000000001E-13</v>
      </c>
      <c r="I2243" t="str">
        <f>IF(ISERROR(MATCH(B2243,'Лист 1'!$A$2:$A$207,0)),"no","yes")</f>
        <v>no</v>
      </c>
      <c r="L2243">
        <f>(COUNTIF($I$2:I2243, "no"))/(COUNTIF($I$2:$I$8561, "no"))</f>
        <v>0.24512268102932375</v>
      </c>
      <c r="M2243">
        <f>COUNTIF($I$2:I2243,"yes")/$K$4</f>
        <v>0.94174757281553401</v>
      </c>
    </row>
    <row r="2244" spans="1:13" x14ac:dyDescent="0.35">
      <c r="A2244" t="s">
        <v>4956</v>
      </c>
      <c r="B2244" t="s">
        <v>4957</v>
      </c>
      <c r="C2244">
        <v>1</v>
      </c>
      <c r="D2244">
        <v>388</v>
      </c>
      <c r="E2244">
        <v>1</v>
      </c>
      <c r="F2244">
        <v>1136</v>
      </c>
      <c r="G2244">
        <v>-529.79999999999995</v>
      </c>
      <c r="H2244" s="2">
        <v>1.7000000000000001E-13</v>
      </c>
      <c r="I2244" t="str">
        <f>IF(ISERROR(MATCH(B2244,'Лист 1'!$A$2:$A$207,0)),"no","yes")</f>
        <v>no</v>
      </c>
      <c r="L2244">
        <f>(COUNTIF($I$2:I2244, "no"))/(COUNTIF($I$2:$I$8561, "no"))</f>
        <v>0.2452423698384201</v>
      </c>
      <c r="M2244">
        <f>COUNTIF($I$2:I2244,"yes")/$K$4</f>
        <v>0.94174757281553401</v>
      </c>
    </row>
    <row r="2245" spans="1:13" x14ac:dyDescent="0.35">
      <c r="A2245" t="s">
        <v>4958</v>
      </c>
      <c r="B2245" t="s">
        <v>4959</v>
      </c>
      <c r="C2245">
        <v>387</v>
      </c>
      <c r="D2245">
        <v>1198</v>
      </c>
      <c r="E2245">
        <v>1</v>
      </c>
      <c r="F2245">
        <v>1136</v>
      </c>
      <c r="G2245">
        <v>-530.1</v>
      </c>
      <c r="H2245" s="2">
        <v>1.7999999999999999E-13</v>
      </c>
      <c r="I2245" t="str">
        <f>IF(ISERROR(MATCH(B2245,'Лист 1'!$A$2:$A$207,0)),"no","yes")</f>
        <v>no</v>
      </c>
      <c r="L2245">
        <f>(COUNTIF($I$2:I2245, "no"))/(COUNTIF($I$2:$I$8561, "no"))</f>
        <v>0.24536205864751645</v>
      </c>
      <c r="M2245">
        <f>COUNTIF($I$2:I2245,"yes")/$K$4</f>
        <v>0.94174757281553401</v>
      </c>
    </row>
    <row r="2246" spans="1:13" x14ac:dyDescent="0.35">
      <c r="A2246" t="s">
        <v>4960</v>
      </c>
      <c r="B2246" t="s">
        <v>4961</v>
      </c>
      <c r="C2246">
        <v>528</v>
      </c>
      <c r="D2246">
        <v>1234</v>
      </c>
      <c r="E2246">
        <v>1</v>
      </c>
      <c r="F2246">
        <v>1136</v>
      </c>
      <c r="G2246">
        <v>-530.4</v>
      </c>
      <c r="H2246" s="2">
        <v>1.7999999999999999E-13</v>
      </c>
      <c r="I2246" t="str">
        <f>IF(ISERROR(MATCH(B2246,'Лист 1'!$A$2:$A$207,0)),"no","yes")</f>
        <v>no</v>
      </c>
      <c r="L2246">
        <f>(COUNTIF($I$2:I2246, "no"))/(COUNTIF($I$2:$I$8561, "no"))</f>
        <v>0.2454817474566128</v>
      </c>
      <c r="M2246">
        <f>COUNTIF($I$2:I2246,"yes")/$K$4</f>
        <v>0.94174757281553401</v>
      </c>
    </row>
    <row r="2247" spans="1:13" x14ac:dyDescent="0.35">
      <c r="A2247" t="s">
        <v>4962</v>
      </c>
      <c r="B2247" t="s">
        <v>4963</v>
      </c>
      <c r="C2247">
        <v>1</v>
      </c>
      <c r="D2247">
        <v>392</v>
      </c>
      <c r="E2247">
        <v>1</v>
      </c>
      <c r="F2247">
        <v>1136</v>
      </c>
      <c r="G2247">
        <v>-530.5</v>
      </c>
      <c r="H2247" s="2">
        <v>1.7999999999999999E-13</v>
      </c>
      <c r="I2247" t="str">
        <f>IF(ISERROR(MATCH(B2247,'Лист 1'!$A$2:$A$207,0)),"no","yes")</f>
        <v>no</v>
      </c>
      <c r="L2247">
        <f>(COUNTIF($I$2:I2247, "no"))/(COUNTIF($I$2:$I$8561, "no"))</f>
        <v>0.24560143626570916</v>
      </c>
      <c r="M2247">
        <f>COUNTIF($I$2:I2247,"yes")/$K$4</f>
        <v>0.94174757281553401</v>
      </c>
    </row>
    <row r="2248" spans="1:13" x14ac:dyDescent="0.35">
      <c r="A2248" t="s">
        <v>4964</v>
      </c>
      <c r="B2248" t="s">
        <v>4965</v>
      </c>
      <c r="C2248">
        <v>1</v>
      </c>
      <c r="D2248">
        <v>724</v>
      </c>
      <c r="E2248">
        <v>1</v>
      </c>
      <c r="F2248">
        <v>1136</v>
      </c>
      <c r="G2248">
        <v>-530.70000000000005</v>
      </c>
      <c r="H2248" s="2">
        <v>1.7999999999999999E-13</v>
      </c>
      <c r="I2248" t="str">
        <f>IF(ISERROR(MATCH(B2248,'Лист 1'!$A$2:$A$207,0)),"no","yes")</f>
        <v>no</v>
      </c>
      <c r="L2248">
        <f>(COUNTIF($I$2:I2248, "no"))/(COUNTIF($I$2:$I$8561, "no"))</f>
        <v>0.24572112507480551</v>
      </c>
      <c r="M2248">
        <f>COUNTIF($I$2:I2248,"yes")/$K$4</f>
        <v>0.94174757281553401</v>
      </c>
    </row>
    <row r="2249" spans="1:13" x14ac:dyDescent="0.35">
      <c r="A2249" t="s">
        <v>4966</v>
      </c>
      <c r="B2249" t="s">
        <v>4967</v>
      </c>
      <c r="C2249">
        <v>2</v>
      </c>
      <c r="D2249">
        <v>406</v>
      </c>
      <c r="E2249">
        <v>1</v>
      </c>
      <c r="F2249">
        <v>1136</v>
      </c>
      <c r="G2249">
        <v>-531.1</v>
      </c>
      <c r="H2249" s="2">
        <v>1.9E-13</v>
      </c>
      <c r="I2249" t="str">
        <f>IF(ISERROR(MATCH(B2249,'Лист 1'!$A$2:$A$207,0)),"no","yes")</f>
        <v>no</v>
      </c>
      <c r="L2249">
        <f>(COUNTIF($I$2:I2249, "no"))/(COUNTIF($I$2:$I$8561, "no"))</f>
        <v>0.24584081388390186</v>
      </c>
      <c r="M2249">
        <f>COUNTIF($I$2:I2249,"yes")/$K$4</f>
        <v>0.94174757281553401</v>
      </c>
    </row>
    <row r="2250" spans="1:13" x14ac:dyDescent="0.35">
      <c r="A2250" t="s">
        <v>4968</v>
      </c>
      <c r="B2250" t="s">
        <v>4969</v>
      </c>
      <c r="C2250">
        <v>1</v>
      </c>
      <c r="D2250">
        <v>388</v>
      </c>
      <c r="E2250">
        <v>1</v>
      </c>
      <c r="F2250">
        <v>1136</v>
      </c>
      <c r="G2250">
        <v>-531.20000000000005</v>
      </c>
      <c r="H2250" s="2">
        <v>1.9E-13</v>
      </c>
      <c r="I2250" t="str">
        <f>IF(ISERROR(MATCH(B2250,'Лист 1'!$A$2:$A$207,0)),"no","yes")</f>
        <v>no</v>
      </c>
      <c r="L2250">
        <f>(COUNTIF($I$2:I2250, "no"))/(COUNTIF($I$2:$I$8561, "no"))</f>
        <v>0.24596050269299821</v>
      </c>
      <c r="M2250">
        <f>COUNTIF($I$2:I2250,"yes")/$K$4</f>
        <v>0.94174757281553401</v>
      </c>
    </row>
    <row r="2251" spans="1:13" x14ac:dyDescent="0.35">
      <c r="A2251" t="s">
        <v>4970</v>
      </c>
      <c r="B2251" t="s">
        <v>4971</v>
      </c>
      <c r="C2251">
        <v>3</v>
      </c>
      <c r="D2251">
        <v>506</v>
      </c>
      <c r="E2251">
        <v>1</v>
      </c>
      <c r="F2251">
        <v>1136</v>
      </c>
      <c r="G2251">
        <v>-531.5</v>
      </c>
      <c r="H2251" s="2">
        <v>1.9E-13</v>
      </c>
      <c r="I2251" t="str">
        <f>IF(ISERROR(MATCH(B2251,'Лист 1'!$A$2:$A$207,0)),"no","yes")</f>
        <v>no</v>
      </c>
      <c r="L2251">
        <f>(COUNTIF($I$2:I2251, "no"))/(COUNTIF($I$2:$I$8561, "no"))</f>
        <v>0.24608019150209456</v>
      </c>
      <c r="M2251">
        <f>COUNTIF($I$2:I2251,"yes")/$K$4</f>
        <v>0.94174757281553401</v>
      </c>
    </row>
    <row r="2252" spans="1:13" x14ac:dyDescent="0.35">
      <c r="A2252" t="s">
        <v>4972</v>
      </c>
      <c r="B2252" t="s">
        <v>4973</v>
      </c>
      <c r="C2252">
        <v>1</v>
      </c>
      <c r="D2252">
        <v>395</v>
      </c>
      <c r="E2252">
        <v>1</v>
      </c>
      <c r="F2252">
        <v>1136</v>
      </c>
      <c r="G2252">
        <v>-531.6</v>
      </c>
      <c r="H2252" s="2">
        <v>1.9E-13</v>
      </c>
      <c r="I2252" t="str">
        <f>IF(ISERROR(MATCH(B2252,'Лист 1'!$A$2:$A$207,0)),"no","yes")</f>
        <v>no</v>
      </c>
      <c r="L2252">
        <f>(COUNTIF($I$2:I2252, "no"))/(COUNTIF($I$2:$I$8561, "no"))</f>
        <v>0.24619988031119092</v>
      </c>
      <c r="M2252">
        <f>COUNTIF($I$2:I2252,"yes")/$K$4</f>
        <v>0.94174757281553401</v>
      </c>
    </row>
    <row r="2253" spans="1:13" x14ac:dyDescent="0.35">
      <c r="A2253" t="s">
        <v>4974</v>
      </c>
      <c r="B2253" t="s">
        <v>4975</v>
      </c>
      <c r="C2253">
        <v>1</v>
      </c>
      <c r="D2253">
        <v>395</v>
      </c>
      <c r="E2253">
        <v>1</v>
      </c>
      <c r="F2253">
        <v>1136</v>
      </c>
      <c r="G2253">
        <v>-531.6</v>
      </c>
      <c r="H2253" s="2">
        <v>1.9E-13</v>
      </c>
      <c r="I2253" t="str">
        <f>IF(ISERROR(MATCH(B2253,'Лист 1'!$A$2:$A$207,0)),"no","yes")</f>
        <v>no</v>
      </c>
      <c r="L2253">
        <f>(COUNTIF($I$2:I2253, "no"))/(COUNTIF($I$2:$I$8561, "no"))</f>
        <v>0.24631956912028724</v>
      </c>
      <c r="M2253">
        <f>COUNTIF($I$2:I2253,"yes")/$K$4</f>
        <v>0.94174757281553401</v>
      </c>
    </row>
    <row r="2254" spans="1:13" x14ac:dyDescent="0.35">
      <c r="A2254" t="s">
        <v>4976</v>
      </c>
      <c r="B2254" t="s">
        <v>4977</v>
      </c>
      <c r="C2254">
        <v>1</v>
      </c>
      <c r="D2254">
        <v>395</v>
      </c>
      <c r="E2254">
        <v>1</v>
      </c>
      <c r="F2254">
        <v>1136</v>
      </c>
      <c r="G2254">
        <v>-531.6</v>
      </c>
      <c r="H2254" s="2">
        <v>1.9E-13</v>
      </c>
      <c r="I2254" t="str">
        <f>IF(ISERROR(MATCH(B2254,'Лист 1'!$A$2:$A$207,0)),"no","yes")</f>
        <v>no</v>
      </c>
      <c r="L2254">
        <f>(COUNTIF($I$2:I2254, "no"))/(COUNTIF($I$2:$I$8561, "no"))</f>
        <v>0.24643925792938359</v>
      </c>
      <c r="M2254">
        <f>COUNTIF($I$2:I2254,"yes")/$K$4</f>
        <v>0.94174757281553401</v>
      </c>
    </row>
    <row r="2255" spans="1:13" x14ac:dyDescent="0.35">
      <c r="A2255" t="s">
        <v>4978</v>
      </c>
      <c r="B2255" t="s">
        <v>4979</v>
      </c>
      <c r="C2255">
        <v>1</v>
      </c>
      <c r="D2255">
        <v>395</v>
      </c>
      <c r="E2255">
        <v>1</v>
      </c>
      <c r="F2255">
        <v>1136</v>
      </c>
      <c r="G2255">
        <v>-531.6</v>
      </c>
      <c r="H2255" s="2">
        <v>1.9E-13</v>
      </c>
      <c r="I2255" t="str">
        <f>IF(ISERROR(MATCH(B2255,'Лист 1'!$A$2:$A$207,0)),"no","yes")</f>
        <v>no</v>
      </c>
      <c r="L2255">
        <f>(COUNTIF($I$2:I2255, "no"))/(COUNTIF($I$2:$I$8561, "no"))</f>
        <v>0.24655894673847994</v>
      </c>
      <c r="M2255">
        <f>COUNTIF($I$2:I2255,"yes")/$K$4</f>
        <v>0.94174757281553401</v>
      </c>
    </row>
    <row r="2256" spans="1:13" x14ac:dyDescent="0.35">
      <c r="A2256" t="s">
        <v>4980</v>
      </c>
      <c r="B2256" t="s">
        <v>4981</v>
      </c>
      <c r="C2256">
        <v>76</v>
      </c>
      <c r="D2256">
        <v>850</v>
      </c>
      <c r="E2256">
        <v>1</v>
      </c>
      <c r="F2256">
        <v>1136</v>
      </c>
      <c r="G2256">
        <v>-531.9</v>
      </c>
      <c r="H2256" s="2">
        <v>2.0000000000000001E-13</v>
      </c>
      <c r="I2256" t="str">
        <f>IF(ISERROR(MATCH(B2256,'Лист 1'!$A$2:$A$207,0)),"no","yes")</f>
        <v>no</v>
      </c>
      <c r="L2256">
        <f>(COUNTIF($I$2:I2256, "no"))/(COUNTIF($I$2:$I$8561, "no"))</f>
        <v>0.2466786355475763</v>
      </c>
      <c r="M2256">
        <f>COUNTIF($I$2:I2256,"yes")/$K$4</f>
        <v>0.94174757281553401</v>
      </c>
    </row>
    <row r="2257" spans="1:13" x14ac:dyDescent="0.35">
      <c r="A2257" t="s">
        <v>4982</v>
      </c>
      <c r="B2257" t="s">
        <v>4983</v>
      </c>
      <c r="C2257">
        <v>1</v>
      </c>
      <c r="D2257">
        <v>639</v>
      </c>
      <c r="E2257">
        <v>1</v>
      </c>
      <c r="F2257">
        <v>1136</v>
      </c>
      <c r="G2257">
        <v>-532</v>
      </c>
      <c r="H2257" s="2">
        <v>2.0000000000000001E-13</v>
      </c>
      <c r="I2257" t="str">
        <f>IF(ISERROR(MATCH(B2257,'Лист 1'!$A$2:$A$207,0)),"no","yes")</f>
        <v>no</v>
      </c>
      <c r="L2257">
        <f>(COUNTIF($I$2:I2257, "no"))/(COUNTIF($I$2:$I$8561, "no"))</f>
        <v>0.24679832435667265</v>
      </c>
      <c r="M2257">
        <f>COUNTIF($I$2:I2257,"yes")/$K$4</f>
        <v>0.94174757281553401</v>
      </c>
    </row>
    <row r="2258" spans="1:13" x14ac:dyDescent="0.35">
      <c r="A2258" t="s">
        <v>4984</v>
      </c>
      <c r="B2258" t="s">
        <v>4985</v>
      </c>
      <c r="C2258">
        <v>157</v>
      </c>
      <c r="D2258">
        <v>874</v>
      </c>
      <c r="E2258">
        <v>1</v>
      </c>
      <c r="F2258">
        <v>1136</v>
      </c>
      <c r="G2258">
        <v>-532.4</v>
      </c>
      <c r="H2258" s="2">
        <v>2.0999999999999999E-13</v>
      </c>
      <c r="I2258" t="str">
        <f>IF(ISERROR(MATCH(B2258,'Лист 1'!$A$2:$A$207,0)),"no","yes")</f>
        <v>no</v>
      </c>
      <c r="L2258">
        <f>(COUNTIF($I$2:I2258, "no"))/(COUNTIF($I$2:$I$8561, "no"))</f>
        <v>0.246918013165769</v>
      </c>
      <c r="M2258">
        <f>COUNTIF($I$2:I2258,"yes")/$K$4</f>
        <v>0.94174757281553401</v>
      </c>
    </row>
    <row r="2259" spans="1:13" x14ac:dyDescent="0.35">
      <c r="A2259" t="s">
        <v>4986</v>
      </c>
      <c r="B2259" t="s">
        <v>4987</v>
      </c>
      <c r="C2259">
        <v>1</v>
      </c>
      <c r="D2259">
        <v>642</v>
      </c>
      <c r="E2259">
        <v>1</v>
      </c>
      <c r="F2259">
        <v>1136</v>
      </c>
      <c r="G2259">
        <v>-532.5</v>
      </c>
      <c r="H2259" s="2">
        <v>2.0999999999999999E-13</v>
      </c>
      <c r="I2259" t="str">
        <f>IF(ISERROR(MATCH(B2259,'Лист 1'!$A$2:$A$207,0)),"no","yes")</f>
        <v>no</v>
      </c>
      <c r="L2259">
        <f>(COUNTIF($I$2:I2259, "no"))/(COUNTIF($I$2:$I$8561, "no"))</f>
        <v>0.24703770197486535</v>
      </c>
      <c r="M2259">
        <f>COUNTIF($I$2:I2259,"yes")/$K$4</f>
        <v>0.94174757281553401</v>
      </c>
    </row>
    <row r="2260" spans="1:13" x14ac:dyDescent="0.35">
      <c r="A2260" t="s">
        <v>4988</v>
      </c>
      <c r="B2260" t="s">
        <v>4989</v>
      </c>
      <c r="C2260">
        <v>2</v>
      </c>
      <c r="D2260">
        <v>406</v>
      </c>
      <c r="E2260">
        <v>1</v>
      </c>
      <c r="F2260">
        <v>1136</v>
      </c>
      <c r="G2260">
        <v>-532.5</v>
      </c>
      <c r="H2260" s="2">
        <v>2.0999999999999999E-13</v>
      </c>
      <c r="I2260" t="str">
        <f>IF(ISERROR(MATCH(B2260,'Лист 1'!$A$2:$A$207,0)),"no","yes")</f>
        <v>no</v>
      </c>
      <c r="L2260">
        <f>(COUNTIF($I$2:I2260, "no"))/(COUNTIF($I$2:$I$8561, "no"))</f>
        <v>0.24715739078396171</v>
      </c>
      <c r="M2260">
        <f>COUNTIF($I$2:I2260,"yes")/$K$4</f>
        <v>0.94174757281553401</v>
      </c>
    </row>
    <row r="2261" spans="1:13" x14ac:dyDescent="0.35">
      <c r="A2261" t="s">
        <v>4990</v>
      </c>
      <c r="B2261" t="s">
        <v>4991</v>
      </c>
      <c r="C2261">
        <v>2</v>
      </c>
      <c r="D2261">
        <v>406</v>
      </c>
      <c r="E2261">
        <v>1</v>
      </c>
      <c r="F2261">
        <v>1136</v>
      </c>
      <c r="G2261">
        <v>-532.6</v>
      </c>
      <c r="H2261" s="2">
        <v>2.0999999999999999E-13</v>
      </c>
      <c r="I2261" t="str">
        <f>IF(ISERROR(MATCH(B2261,'Лист 1'!$A$2:$A$207,0)),"no","yes")</f>
        <v>no</v>
      </c>
      <c r="L2261">
        <f>(COUNTIF($I$2:I2261, "no"))/(COUNTIF($I$2:$I$8561, "no"))</f>
        <v>0.24727707959305806</v>
      </c>
      <c r="M2261">
        <f>COUNTIF($I$2:I2261,"yes")/$K$4</f>
        <v>0.94174757281553401</v>
      </c>
    </row>
    <row r="2262" spans="1:13" x14ac:dyDescent="0.35">
      <c r="A2262" t="s">
        <v>4992</v>
      </c>
      <c r="B2262" t="s">
        <v>4993</v>
      </c>
      <c r="C2262">
        <v>1</v>
      </c>
      <c r="D2262">
        <v>727</v>
      </c>
      <c r="E2262">
        <v>1</v>
      </c>
      <c r="F2262">
        <v>1136</v>
      </c>
      <c r="G2262">
        <v>-532.70000000000005</v>
      </c>
      <c r="H2262" s="2">
        <v>2.0999999999999999E-13</v>
      </c>
      <c r="I2262" t="str">
        <f>IF(ISERROR(MATCH(B2262,'Лист 1'!$A$2:$A$207,0)),"no","yes")</f>
        <v>no</v>
      </c>
      <c r="L2262">
        <f>(COUNTIF($I$2:I2262, "no"))/(COUNTIF($I$2:$I$8561, "no"))</f>
        <v>0.24739676840215441</v>
      </c>
      <c r="M2262">
        <f>COUNTIF($I$2:I2262,"yes")/$K$4</f>
        <v>0.94174757281553401</v>
      </c>
    </row>
    <row r="2263" spans="1:13" x14ac:dyDescent="0.35">
      <c r="A2263" t="s">
        <v>4994</v>
      </c>
      <c r="B2263" t="s">
        <v>4995</v>
      </c>
      <c r="C2263">
        <v>2</v>
      </c>
      <c r="D2263">
        <v>415</v>
      </c>
      <c r="E2263">
        <v>1</v>
      </c>
      <c r="F2263">
        <v>1136</v>
      </c>
      <c r="G2263">
        <v>-532.9</v>
      </c>
      <c r="H2263" s="2">
        <v>2.0999999999999999E-13</v>
      </c>
      <c r="I2263" t="str">
        <f>IF(ISERROR(MATCH(B2263,'Лист 1'!$A$2:$A$207,0)),"no","yes")</f>
        <v>no</v>
      </c>
      <c r="L2263">
        <f>(COUNTIF($I$2:I2263, "no"))/(COUNTIF($I$2:$I$8561, "no"))</f>
        <v>0.24751645721125073</v>
      </c>
      <c r="M2263">
        <f>COUNTIF($I$2:I2263,"yes")/$K$4</f>
        <v>0.94174757281553401</v>
      </c>
    </row>
    <row r="2264" spans="1:13" x14ac:dyDescent="0.35">
      <c r="A2264" t="s">
        <v>4996</v>
      </c>
      <c r="B2264" t="s">
        <v>4997</v>
      </c>
      <c r="C2264">
        <v>526</v>
      </c>
      <c r="D2264">
        <v>1306</v>
      </c>
      <c r="E2264">
        <v>1</v>
      </c>
      <c r="F2264">
        <v>1136</v>
      </c>
      <c r="G2264">
        <v>-533.20000000000005</v>
      </c>
      <c r="H2264" s="2">
        <v>2.2E-13</v>
      </c>
      <c r="I2264" t="str">
        <f>IF(ISERROR(MATCH(B2264,'Лист 1'!$A$2:$A$207,0)),"no","yes")</f>
        <v>no</v>
      </c>
      <c r="L2264">
        <f>(COUNTIF($I$2:I2264, "no"))/(COUNTIF($I$2:$I$8561, "no"))</f>
        <v>0.24763614602034709</v>
      </c>
      <c r="M2264">
        <f>COUNTIF($I$2:I2264,"yes")/$K$4</f>
        <v>0.94174757281553401</v>
      </c>
    </row>
    <row r="2265" spans="1:13" x14ac:dyDescent="0.35">
      <c r="A2265" t="s">
        <v>4998</v>
      </c>
      <c r="B2265" t="s">
        <v>4999</v>
      </c>
      <c r="C2265">
        <v>523</v>
      </c>
      <c r="D2265">
        <v>1248</v>
      </c>
      <c r="E2265">
        <v>1</v>
      </c>
      <c r="F2265">
        <v>1136</v>
      </c>
      <c r="G2265">
        <v>-533.4</v>
      </c>
      <c r="H2265" s="2">
        <v>2.2E-13</v>
      </c>
      <c r="I2265" t="str">
        <f>IF(ISERROR(MATCH(B2265,'Лист 1'!$A$2:$A$207,0)),"no","yes")</f>
        <v>no</v>
      </c>
      <c r="L2265">
        <f>(COUNTIF($I$2:I2265, "no"))/(COUNTIF($I$2:$I$8561, "no"))</f>
        <v>0.24775583482944344</v>
      </c>
      <c r="M2265">
        <f>COUNTIF($I$2:I2265,"yes")/$K$4</f>
        <v>0.94174757281553401</v>
      </c>
    </row>
    <row r="2266" spans="1:13" x14ac:dyDescent="0.35">
      <c r="A2266" t="s">
        <v>5000</v>
      </c>
      <c r="B2266" t="s">
        <v>5001</v>
      </c>
      <c r="C2266">
        <v>274</v>
      </c>
      <c r="D2266">
        <v>897</v>
      </c>
      <c r="E2266">
        <v>1</v>
      </c>
      <c r="F2266">
        <v>1136</v>
      </c>
      <c r="G2266">
        <v>-533.6</v>
      </c>
      <c r="H2266" s="2">
        <v>2.2E-13</v>
      </c>
      <c r="I2266" t="str">
        <f>IF(ISERROR(MATCH(B2266,'Лист 1'!$A$2:$A$207,0)),"no","yes")</f>
        <v>no</v>
      </c>
      <c r="L2266">
        <f>(COUNTIF($I$2:I2266, "no"))/(COUNTIF($I$2:$I$8561, "no"))</f>
        <v>0.24787552363853979</v>
      </c>
      <c r="M2266">
        <f>COUNTIF($I$2:I2266,"yes")/$K$4</f>
        <v>0.94174757281553401</v>
      </c>
    </row>
    <row r="2267" spans="1:13" x14ac:dyDescent="0.35">
      <c r="A2267" t="s">
        <v>5002</v>
      </c>
      <c r="B2267" t="s">
        <v>5003</v>
      </c>
      <c r="C2267">
        <v>1</v>
      </c>
      <c r="D2267">
        <v>395</v>
      </c>
      <c r="E2267">
        <v>1</v>
      </c>
      <c r="F2267">
        <v>1136</v>
      </c>
      <c r="G2267">
        <v>-533.9</v>
      </c>
      <c r="H2267" s="2">
        <v>2.2999999999999998E-13</v>
      </c>
      <c r="I2267" t="str">
        <f>IF(ISERROR(MATCH(B2267,'Лист 1'!$A$2:$A$207,0)),"no","yes")</f>
        <v>no</v>
      </c>
      <c r="L2267">
        <f>(COUNTIF($I$2:I2267, "no"))/(COUNTIF($I$2:$I$8561, "no"))</f>
        <v>0.24799521244763614</v>
      </c>
      <c r="M2267">
        <f>COUNTIF($I$2:I2267,"yes")/$K$4</f>
        <v>0.94174757281553401</v>
      </c>
    </row>
    <row r="2268" spans="1:13" x14ac:dyDescent="0.35">
      <c r="A2268" t="s">
        <v>5004</v>
      </c>
      <c r="B2268" t="s">
        <v>5005</v>
      </c>
      <c r="C2268">
        <v>152</v>
      </c>
      <c r="D2268">
        <v>881</v>
      </c>
      <c r="E2268">
        <v>1</v>
      </c>
      <c r="F2268">
        <v>1136</v>
      </c>
      <c r="G2268">
        <v>-533.9</v>
      </c>
      <c r="H2268" s="2">
        <v>2.2999999999999998E-13</v>
      </c>
      <c r="I2268" t="str">
        <f>IF(ISERROR(MATCH(B2268,'Лист 1'!$A$2:$A$207,0)),"no","yes")</f>
        <v>no</v>
      </c>
      <c r="L2268">
        <f>(COUNTIF($I$2:I2268, "no"))/(COUNTIF($I$2:$I$8561, "no"))</f>
        <v>0.2481149012567325</v>
      </c>
      <c r="M2268">
        <f>COUNTIF($I$2:I2268,"yes")/$K$4</f>
        <v>0.94174757281553401</v>
      </c>
    </row>
    <row r="2269" spans="1:13" x14ac:dyDescent="0.35">
      <c r="A2269" t="s">
        <v>5006</v>
      </c>
      <c r="B2269" t="s">
        <v>5007</v>
      </c>
      <c r="C2269">
        <v>152</v>
      </c>
      <c r="D2269">
        <v>881</v>
      </c>
      <c r="E2269">
        <v>1</v>
      </c>
      <c r="F2269">
        <v>1136</v>
      </c>
      <c r="G2269">
        <v>-534</v>
      </c>
      <c r="H2269" s="2">
        <v>2.2999999999999998E-13</v>
      </c>
      <c r="I2269" t="str">
        <f>IF(ISERROR(MATCH(B2269,'Лист 1'!$A$2:$A$207,0)),"no","yes")</f>
        <v>no</v>
      </c>
      <c r="L2269">
        <f>(COUNTIF($I$2:I2269, "no"))/(COUNTIF($I$2:$I$8561, "no"))</f>
        <v>0.24823459006582885</v>
      </c>
      <c r="M2269">
        <f>COUNTIF($I$2:I2269,"yes")/$K$4</f>
        <v>0.94174757281553401</v>
      </c>
    </row>
    <row r="2270" spans="1:13" x14ac:dyDescent="0.35">
      <c r="A2270" t="s">
        <v>5008</v>
      </c>
      <c r="B2270" t="s">
        <v>5009</v>
      </c>
      <c r="C2270">
        <v>42</v>
      </c>
      <c r="D2270">
        <v>727</v>
      </c>
      <c r="E2270">
        <v>1</v>
      </c>
      <c r="F2270">
        <v>1136</v>
      </c>
      <c r="G2270">
        <v>-534.1</v>
      </c>
      <c r="H2270" s="2">
        <v>2.2999999999999998E-13</v>
      </c>
      <c r="I2270" t="str">
        <f>IF(ISERROR(MATCH(B2270,'Лист 1'!$A$2:$A$207,0)),"no","yes")</f>
        <v>no</v>
      </c>
      <c r="L2270">
        <f>(COUNTIF($I$2:I2270, "no"))/(COUNTIF($I$2:$I$8561, "no"))</f>
        <v>0.2483542788749252</v>
      </c>
      <c r="M2270">
        <f>COUNTIF($I$2:I2270,"yes")/$K$4</f>
        <v>0.94174757281553401</v>
      </c>
    </row>
    <row r="2271" spans="1:13" x14ac:dyDescent="0.35">
      <c r="A2271" t="s">
        <v>5010</v>
      </c>
      <c r="B2271" t="s">
        <v>5011</v>
      </c>
      <c r="C2271">
        <v>1</v>
      </c>
      <c r="D2271">
        <v>389</v>
      </c>
      <c r="E2271">
        <v>1</v>
      </c>
      <c r="F2271">
        <v>1136</v>
      </c>
      <c r="G2271">
        <v>-534.20000000000005</v>
      </c>
      <c r="H2271" s="2">
        <v>2.2999999999999998E-13</v>
      </c>
      <c r="I2271" t="str">
        <f>IF(ISERROR(MATCH(B2271,'Лист 1'!$A$2:$A$207,0)),"no","yes")</f>
        <v>no</v>
      </c>
      <c r="L2271">
        <f>(COUNTIF($I$2:I2271, "no"))/(COUNTIF($I$2:$I$8561, "no"))</f>
        <v>0.24847396768402155</v>
      </c>
      <c r="M2271">
        <f>COUNTIF($I$2:I2271,"yes")/$K$4</f>
        <v>0.94174757281553401</v>
      </c>
    </row>
    <row r="2272" spans="1:13" x14ac:dyDescent="0.35">
      <c r="A2272" t="s">
        <v>5012</v>
      </c>
      <c r="B2272" t="s">
        <v>5013</v>
      </c>
      <c r="C2272">
        <v>2</v>
      </c>
      <c r="D2272">
        <v>647</v>
      </c>
      <c r="E2272">
        <v>1</v>
      </c>
      <c r="F2272">
        <v>1136</v>
      </c>
      <c r="G2272">
        <v>-534.20000000000005</v>
      </c>
      <c r="H2272" s="2">
        <v>2.2999999999999998E-13</v>
      </c>
      <c r="I2272" t="str">
        <f>IF(ISERROR(MATCH(B2272,'Лист 1'!$A$2:$A$207,0)),"no","yes")</f>
        <v>no</v>
      </c>
      <c r="L2272">
        <f>(COUNTIF($I$2:I2272, "no"))/(COUNTIF($I$2:$I$8561, "no"))</f>
        <v>0.2485936564931179</v>
      </c>
      <c r="M2272">
        <f>COUNTIF($I$2:I2272,"yes")/$K$4</f>
        <v>0.94174757281553401</v>
      </c>
    </row>
    <row r="2273" spans="1:13" x14ac:dyDescent="0.35">
      <c r="A2273" t="s">
        <v>5014</v>
      </c>
      <c r="B2273" t="s">
        <v>5015</v>
      </c>
      <c r="C2273">
        <v>7</v>
      </c>
      <c r="D2273">
        <v>727</v>
      </c>
      <c r="E2273">
        <v>1</v>
      </c>
      <c r="F2273">
        <v>1136</v>
      </c>
      <c r="G2273">
        <v>-534.4</v>
      </c>
      <c r="H2273" s="2">
        <v>2.2999999999999998E-13</v>
      </c>
      <c r="I2273" t="str">
        <f>IF(ISERROR(MATCH(B2273,'Лист 1'!$A$2:$A$207,0)),"no","yes")</f>
        <v>no</v>
      </c>
      <c r="L2273">
        <f>(COUNTIF($I$2:I2273, "no"))/(COUNTIF($I$2:$I$8561, "no"))</f>
        <v>0.24871334530221426</v>
      </c>
      <c r="M2273">
        <f>COUNTIF($I$2:I2273,"yes")/$K$4</f>
        <v>0.94174757281553401</v>
      </c>
    </row>
    <row r="2274" spans="1:13" x14ac:dyDescent="0.35">
      <c r="A2274" t="s">
        <v>5016</v>
      </c>
      <c r="B2274" t="s">
        <v>5017</v>
      </c>
      <c r="C2274">
        <v>4</v>
      </c>
      <c r="D2274">
        <v>648</v>
      </c>
      <c r="E2274">
        <v>1</v>
      </c>
      <c r="F2274">
        <v>1136</v>
      </c>
      <c r="G2274">
        <v>-534.6</v>
      </c>
      <c r="H2274" s="2">
        <v>2.3999999999999999E-13</v>
      </c>
      <c r="I2274" t="str">
        <f>IF(ISERROR(MATCH(B2274,'Лист 1'!$A$2:$A$207,0)),"no","yes")</f>
        <v>no</v>
      </c>
      <c r="L2274">
        <f>(COUNTIF($I$2:I2274, "no"))/(COUNTIF($I$2:$I$8561, "no"))</f>
        <v>0.24883303411131058</v>
      </c>
      <c r="M2274">
        <f>COUNTIF($I$2:I2274,"yes")/$K$4</f>
        <v>0.94174757281553401</v>
      </c>
    </row>
    <row r="2275" spans="1:13" x14ac:dyDescent="0.35">
      <c r="A2275" t="s">
        <v>5018</v>
      </c>
      <c r="B2275" t="s">
        <v>5019</v>
      </c>
      <c r="C2275">
        <v>1</v>
      </c>
      <c r="D2275">
        <v>393</v>
      </c>
      <c r="E2275">
        <v>1</v>
      </c>
      <c r="F2275">
        <v>1136</v>
      </c>
      <c r="G2275">
        <v>-534.70000000000005</v>
      </c>
      <c r="H2275" s="2">
        <v>2.3999999999999999E-13</v>
      </c>
      <c r="I2275" t="str">
        <f>IF(ISERROR(MATCH(B2275,'Лист 1'!$A$2:$A$207,0)),"no","yes")</f>
        <v>no</v>
      </c>
      <c r="L2275">
        <f>(COUNTIF($I$2:I2275, "no"))/(COUNTIF($I$2:$I$8561, "no"))</f>
        <v>0.24895272292040693</v>
      </c>
      <c r="M2275">
        <f>COUNTIF($I$2:I2275,"yes")/$K$4</f>
        <v>0.94174757281553401</v>
      </c>
    </row>
    <row r="2276" spans="1:13" x14ac:dyDescent="0.35">
      <c r="A2276" t="s">
        <v>5020</v>
      </c>
      <c r="B2276" t="s">
        <v>5021</v>
      </c>
      <c r="C2276">
        <v>3</v>
      </c>
      <c r="D2276">
        <v>727</v>
      </c>
      <c r="E2276">
        <v>1</v>
      </c>
      <c r="F2276">
        <v>1136</v>
      </c>
      <c r="G2276">
        <v>-534.70000000000005</v>
      </c>
      <c r="H2276" s="2">
        <v>2.3999999999999999E-13</v>
      </c>
      <c r="I2276" t="str">
        <f>IF(ISERROR(MATCH(B2276,'Лист 1'!$A$2:$A$207,0)),"no","yes")</f>
        <v>no</v>
      </c>
      <c r="L2276">
        <f>(COUNTIF($I$2:I2276, "no"))/(COUNTIF($I$2:$I$8561, "no"))</f>
        <v>0.24907241172950328</v>
      </c>
      <c r="M2276">
        <f>COUNTIF($I$2:I2276,"yes")/$K$4</f>
        <v>0.94174757281553401</v>
      </c>
    </row>
    <row r="2277" spans="1:13" x14ac:dyDescent="0.35">
      <c r="A2277" t="s">
        <v>5022</v>
      </c>
      <c r="B2277" t="s">
        <v>5023</v>
      </c>
      <c r="C2277">
        <v>526</v>
      </c>
      <c r="D2277">
        <v>1251</v>
      </c>
      <c r="E2277">
        <v>1</v>
      </c>
      <c r="F2277">
        <v>1136</v>
      </c>
      <c r="G2277">
        <v>-535</v>
      </c>
      <c r="H2277" s="2">
        <v>2.3999999999999999E-13</v>
      </c>
      <c r="I2277" t="str">
        <f>IF(ISERROR(MATCH(B2277,'Лист 1'!$A$2:$A$207,0)),"no","yes")</f>
        <v>no</v>
      </c>
      <c r="L2277">
        <f>(COUNTIF($I$2:I2277, "no"))/(COUNTIF($I$2:$I$8561, "no"))</f>
        <v>0.24919210053859964</v>
      </c>
      <c r="M2277">
        <f>COUNTIF($I$2:I2277,"yes")/$K$4</f>
        <v>0.94174757281553401</v>
      </c>
    </row>
    <row r="2278" spans="1:13" x14ac:dyDescent="0.35">
      <c r="A2278" t="s">
        <v>5024</v>
      </c>
      <c r="B2278" t="s">
        <v>5025</v>
      </c>
      <c r="C2278">
        <v>1</v>
      </c>
      <c r="D2278">
        <v>393</v>
      </c>
      <c r="E2278">
        <v>1</v>
      </c>
      <c r="F2278">
        <v>1136</v>
      </c>
      <c r="G2278">
        <v>-535</v>
      </c>
      <c r="H2278" s="2">
        <v>2.3999999999999999E-13</v>
      </c>
      <c r="I2278" t="str">
        <f>IF(ISERROR(MATCH(B2278,'Лист 1'!$A$2:$A$207,0)),"no","yes")</f>
        <v>no</v>
      </c>
      <c r="L2278">
        <f>(COUNTIF($I$2:I2278, "no"))/(COUNTIF($I$2:$I$8561, "no"))</f>
        <v>0.24931178934769599</v>
      </c>
      <c r="M2278">
        <f>COUNTIF($I$2:I2278,"yes")/$K$4</f>
        <v>0.94174757281553401</v>
      </c>
    </row>
    <row r="2279" spans="1:13" x14ac:dyDescent="0.35">
      <c r="A2279" t="s">
        <v>5026</v>
      </c>
      <c r="B2279" t="s">
        <v>5027</v>
      </c>
      <c r="C2279">
        <v>2</v>
      </c>
      <c r="D2279">
        <v>485</v>
      </c>
      <c r="E2279">
        <v>1</v>
      </c>
      <c r="F2279">
        <v>1136</v>
      </c>
      <c r="G2279">
        <v>-535.4</v>
      </c>
      <c r="H2279" s="2">
        <v>2.4999999999999999E-13</v>
      </c>
      <c r="I2279" t="str">
        <f>IF(ISERROR(MATCH(B2279,'Лист 1'!$A$2:$A$207,0)),"no","yes")</f>
        <v>no</v>
      </c>
      <c r="L2279">
        <f>(COUNTIF($I$2:I2279, "no"))/(COUNTIF($I$2:$I$8561, "no"))</f>
        <v>0.24943147815679234</v>
      </c>
      <c r="M2279">
        <f>COUNTIF($I$2:I2279,"yes")/$K$4</f>
        <v>0.94174757281553401</v>
      </c>
    </row>
    <row r="2280" spans="1:13" x14ac:dyDescent="0.35">
      <c r="A2280" t="s">
        <v>5028</v>
      </c>
      <c r="B2280" t="s">
        <v>5029</v>
      </c>
      <c r="C2280">
        <v>1</v>
      </c>
      <c r="D2280">
        <v>395</v>
      </c>
      <c r="E2280">
        <v>1</v>
      </c>
      <c r="F2280">
        <v>1136</v>
      </c>
      <c r="G2280">
        <v>-535.5</v>
      </c>
      <c r="H2280" s="2">
        <v>2.4999999999999999E-13</v>
      </c>
      <c r="I2280" t="str">
        <f>IF(ISERROR(MATCH(B2280,'Лист 1'!$A$2:$A$207,0)),"no","yes")</f>
        <v>no</v>
      </c>
      <c r="L2280">
        <f>(COUNTIF($I$2:I2280, "no"))/(COUNTIF($I$2:$I$8561, "no"))</f>
        <v>0.24955116696588869</v>
      </c>
      <c r="M2280">
        <f>COUNTIF($I$2:I2280,"yes")/$K$4</f>
        <v>0.94174757281553401</v>
      </c>
    </row>
    <row r="2281" spans="1:13" x14ac:dyDescent="0.35">
      <c r="A2281" t="s">
        <v>5030</v>
      </c>
      <c r="B2281" t="s">
        <v>464</v>
      </c>
      <c r="C2281">
        <v>25</v>
      </c>
      <c r="D2281">
        <v>700</v>
      </c>
      <c r="E2281">
        <v>1</v>
      </c>
      <c r="F2281">
        <v>1136</v>
      </c>
      <c r="G2281">
        <v>-535.6</v>
      </c>
      <c r="H2281" s="2">
        <v>2.4999999999999999E-13</v>
      </c>
      <c r="I2281" t="str">
        <f>IF(ISERROR(MATCH(B2281,'Лист 1'!$A$2:$A$207,0)),"no","yes")</f>
        <v>yes</v>
      </c>
      <c r="L2281">
        <f>(COUNTIF($I$2:I2281, "no"))/(COUNTIF($I$2:$I$8561, "no"))</f>
        <v>0.24955116696588869</v>
      </c>
      <c r="M2281">
        <f>COUNTIF($I$2:I2281,"yes")/$K$4</f>
        <v>0.94660194174757284</v>
      </c>
    </row>
    <row r="2282" spans="1:13" x14ac:dyDescent="0.35">
      <c r="A2282" t="s">
        <v>5031</v>
      </c>
      <c r="B2282" t="s">
        <v>5032</v>
      </c>
      <c r="C2282">
        <v>2</v>
      </c>
      <c r="D2282">
        <v>396</v>
      </c>
      <c r="E2282">
        <v>1</v>
      </c>
      <c r="F2282">
        <v>1136</v>
      </c>
      <c r="G2282">
        <v>-535.6</v>
      </c>
      <c r="H2282" s="2">
        <v>2.4999999999999999E-13</v>
      </c>
      <c r="I2282" t="str">
        <f>IF(ISERROR(MATCH(B2282,'Лист 1'!$A$2:$A$207,0)),"no","yes")</f>
        <v>no</v>
      </c>
      <c r="L2282">
        <f>(COUNTIF($I$2:I2282, "no"))/(COUNTIF($I$2:$I$8561, "no"))</f>
        <v>0.24967085577498505</v>
      </c>
      <c r="M2282">
        <f>COUNTIF($I$2:I2282,"yes")/$K$4</f>
        <v>0.94660194174757284</v>
      </c>
    </row>
    <row r="2283" spans="1:13" x14ac:dyDescent="0.35">
      <c r="A2283" t="s">
        <v>5033</v>
      </c>
      <c r="B2283" t="s">
        <v>5034</v>
      </c>
      <c r="C2283">
        <v>13</v>
      </c>
      <c r="D2283">
        <v>727</v>
      </c>
      <c r="E2283">
        <v>1</v>
      </c>
      <c r="F2283">
        <v>1136</v>
      </c>
      <c r="G2283">
        <v>-535.70000000000005</v>
      </c>
      <c r="H2283" s="2">
        <v>2.6E-13</v>
      </c>
      <c r="I2283" t="str">
        <f>IF(ISERROR(MATCH(B2283,'Лист 1'!$A$2:$A$207,0)),"no","yes")</f>
        <v>no</v>
      </c>
      <c r="L2283">
        <f>(COUNTIF($I$2:I2283, "no"))/(COUNTIF($I$2:$I$8561, "no"))</f>
        <v>0.2497905445840814</v>
      </c>
      <c r="M2283">
        <f>COUNTIF($I$2:I2283,"yes")/$K$4</f>
        <v>0.94660194174757284</v>
      </c>
    </row>
    <row r="2284" spans="1:13" x14ac:dyDescent="0.35">
      <c r="A2284" t="s">
        <v>5035</v>
      </c>
      <c r="B2284" t="s">
        <v>5036</v>
      </c>
      <c r="C2284">
        <v>2</v>
      </c>
      <c r="D2284">
        <v>406</v>
      </c>
      <c r="E2284">
        <v>1</v>
      </c>
      <c r="F2284">
        <v>1136</v>
      </c>
      <c r="G2284">
        <v>-535.70000000000005</v>
      </c>
      <c r="H2284" s="2">
        <v>2.6E-13</v>
      </c>
      <c r="I2284" t="str">
        <f>IF(ISERROR(MATCH(B2284,'Лист 1'!$A$2:$A$207,0)),"no","yes")</f>
        <v>no</v>
      </c>
      <c r="L2284">
        <f>(COUNTIF($I$2:I2284, "no"))/(COUNTIF($I$2:$I$8561, "no"))</f>
        <v>0.24991023339317775</v>
      </c>
      <c r="M2284">
        <f>COUNTIF($I$2:I2284,"yes")/$K$4</f>
        <v>0.94660194174757284</v>
      </c>
    </row>
    <row r="2285" spans="1:13" x14ac:dyDescent="0.35">
      <c r="A2285" t="s">
        <v>5037</v>
      </c>
      <c r="B2285" t="s">
        <v>5038</v>
      </c>
      <c r="C2285">
        <v>1</v>
      </c>
      <c r="D2285">
        <v>406</v>
      </c>
      <c r="E2285">
        <v>1</v>
      </c>
      <c r="F2285">
        <v>1136</v>
      </c>
      <c r="G2285">
        <v>-535.70000000000005</v>
      </c>
      <c r="H2285" s="2">
        <v>2.6E-13</v>
      </c>
      <c r="I2285" t="str">
        <f>IF(ISERROR(MATCH(B2285,'Лист 1'!$A$2:$A$207,0)),"no","yes")</f>
        <v>no</v>
      </c>
      <c r="L2285">
        <f>(COUNTIF($I$2:I2285, "no"))/(COUNTIF($I$2:$I$8561, "no"))</f>
        <v>0.2500299222022741</v>
      </c>
      <c r="M2285">
        <f>COUNTIF($I$2:I2285,"yes")/$K$4</f>
        <v>0.94660194174757284</v>
      </c>
    </row>
    <row r="2286" spans="1:13" x14ac:dyDescent="0.35">
      <c r="A2286" t="s">
        <v>5039</v>
      </c>
      <c r="B2286" t="s">
        <v>5040</v>
      </c>
      <c r="C2286">
        <v>226</v>
      </c>
      <c r="D2286">
        <v>880</v>
      </c>
      <c r="E2286">
        <v>1</v>
      </c>
      <c r="F2286">
        <v>1136</v>
      </c>
      <c r="G2286">
        <v>-535.9</v>
      </c>
      <c r="H2286" s="2">
        <v>2.6E-13</v>
      </c>
      <c r="I2286" t="str">
        <f>IF(ISERROR(MATCH(B2286,'Лист 1'!$A$2:$A$207,0)),"no","yes")</f>
        <v>no</v>
      </c>
      <c r="L2286">
        <f>(COUNTIF($I$2:I2286, "no"))/(COUNTIF($I$2:$I$8561, "no"))</f>
        <v>0.25014961101137045</v>
      </c>
      <c r="M2286">
        <f>COUNTIF($I$2:I2286,"yes")/$K$4</f>
        <v>0.94660194174757284</v>
      </c>
    </row>
    <row r="2287" spans="1:13" x14ac:dyDescent="0.35">
      <c r="A2287" t="s">
        <v>5041</v>
      </c>
      <c r="B2287" t="s">
        <v>5042</v>
      </c>
      <c r="C2287">
        <v>311</v>
      </c>
      <c r="D2287">
        <v>1157</v>
      </c>
      <c r="E2287">
        <v>1</v>
      </c>
      <c r="F2287">
        <v>1136</v>
      </c>
      <c r="G2287">
        <v>-536</v>
      </c>
      <c r="H2287" s="2">
        <v>2.6E-13</v>
      </c>
      <c r="I2287" t="str">
        <f>IF(ISERROR(MATCH(B2287,'Лист 1'!$A$2:$A$207,0)),"no","yes")</f>
        <v>no</v>
      </c>
      <c r="L2287">
        <f>(COUNTIF($I$2:I2287, "no"))/(COUNTIF($I$2:$I$8561, "no"))</f>
        <v>0.25026929982046681</v>
      </c>
      <c r="M2287">
        <f>COUNTIF($I$2:I2287,"yes")/$K$4</f>
        <v>0.94660194174757284</v>
      </c>
    </row>
    <row r="2288" spans="1:13" x14ac:dyDescent="0.35">
      <c r="A2288" t="s">
        <v>5043</v>
      </c>
      <c r="B2288" t="s">
        <v>5044</v>
      </c>
      <c r="C2288">
        <v>2</v>
      </c>
      <c r="D2288">
        <v>406</v>
      </c>
      <c r="E2288">
        <v>1</v>
      </c>
      <c r="F2288">
        <v>1136</v>
      </c>
      <c r="G2288">
        <v>-536.29999999999995</v>
      </c>
      <c r="H2288" s="2">
        <v>2.7000000000000001E-13</v>
      </c>
      <c r="I2288" t="str">
        <f>IF(ISERROR(MATCH(B2288,'Лист 1'!$A$2:$A$207,0)),"no","yes")</f>
        <v>no</v>
      </c>
      <c r="L2288">
        <f>(COUNTIF($I$2:I2288, "no"))/(COUNTIF($I$2:$I$8561, "no"))</f>
        <v>0.25038898862956316</v>
      </c>
      <c r="M2288">
        <f>COUNTIF($I$2:I2288,"yes")/$K$4</f>
        <v>0.94660194174757284</v>
      </c>
    </row>
    <row r="2289" spans="1:13" x14ac:dyDescent="0.35">
      <c r="A2289" t="s">
        <v>5045</v>
      </c>
      <c r="B2289" t="s">
        <v>5046</v>
      </c>
      <c r="C2289">
        <v>1</v>
      </c>
      <c r="D2289">
        <v>395</v>
      </c>
      <c r="E2289">
        <v>1</v>
      </c>
      <c r="F2289">
        <v>1136</v>
      </c>
      <c r="G2289">
        <v>-536.4</v>
      </c>
      <c r="H2289" s="2">
        <v>2.7000000000000001E-13</v>
      </c>
      <c r="I2289" t="str">
        <f>IF(ISERROR(MATCH(B2289,'Лист 1'!$A$2:$A$207,0)),"no","yes")</f>
        <v>no</v>
      </c>
      <c r="L2289">
        <f>(COUNTIF($I$2:I2289, "no"))/(COUNTIF($I$2:$I$8561, "no"))</f>
        <v>0.25050867743865951</v>
      </c>
      <c r="M2289">
        <f>COUNTIF($I$2:I2289,"yes")/$K$4</f>
        <v>0.94660194174757284</v>
      </c>
    </row>
    <row r="2290" spans="1:13" x14ac:dyDescent="0.35">
      <c r="A2290" t="s">
        <v>5047</v>
      </c>
      <c r="B2290" t="s">
        <v>5048</v>
      </c>
      <c r="C2290">
        <v>605</v>
      </c>
      <c r="D2290">
        <v>1326</v>
      </c>
      <c r="E2290">
        <v>1</v>
      </c>
      <c r="F2290">
        <v>1136</v>
      </c>
      <c r="G2290">
        <v>-536.6</v>
      </c>
      <c r="H2290" s="2">
        <v>2.7000000000000001E-13</v>
      </c>
      <c r="I2290" t="str">
        <f>IF(ISERROR(MATCH(B2290,'Лист 1'!$A$2:$A$207,0)),"no","yes")</f>
        <v>no</v>
      </c>
      <c r="L2290">
        <f>(COUNTIF($I$2:I2290, "no"))/(COUNTIF($I$2:$I$8561, "no"))</f>
        <v>0.25062836624775581</v>
      </c>
      <c r="M2290">
        <f>COUNTIF($I$2:I2290,"yes")/$K$4</f>
        <v>0.94660194174757284</v>
      </c>
    </row>
    <row r="2291" spans="1:13" x14ac:dyDescent="0.35">
      <c r="A2291" t="s">
        <v>5049</v>
      </c>
      <c r="B2291" t="s">
        <v>5050</v>
      </c>
      <c r="C2291">
        <v>520</v>
      </c>
      <c r="D2291">
        <v>1204</v>
      </c>
      <c r="E2291">
        <v>1</v>
      </c>
      <c r="F2291">
        <v>1136</v>
      </c>
      <c r="G2291">
        <v>-536.70000000000005</v>
      </c>
      <c r="H2291" s="2">
        <v>2.7000000000000001E-13</v>
      </c>
      <c r="I2291" t="str">
        <f>IF(ISERROR(MATCH(B2291,'Лист 1'!$A$2:$A$207,0)),"no","yes")</f>
        <v>no</v>
      </c>
      <c r="L2291">
        <f>(COUNTIF($I$2:I2291, "no"))/(COUNTIF($I$2:$I$8561, "no"))</f>
        <v>0.25074805505685216</v>
      </c>
      <c r="M2291">
        <f>COUNTIF($I$2:I2291,"yes")/$K$4</f>
        <v>0.94660194174757284</v>
      </c>
    </row>
    <row r="2292" spans="1:13" x14ac:dyDescent="0.35">
      <c r="A2292" t="s">
        <v>5051</v>
      </c>
      <c r="B2292" t="s">
        <v>5052</v>
      </c>
      <c r="C2292">
        <v>1</v>
      </c>
      <c r="D2292">
        <v>395</v>
      </c>
      <c r="E2292">
        <v>1</v>
      </c>
      <c r="F2292">
        <v>1136</v>
      </c>
      <c r="G2292">
        <v>-537</v>
      </c>
      <c r="H2292" s="2">
        <v>2.8000000000000002E-13</v>
      </c>
      <c r="I2292" t="str">
        <f>IF(ISERROR(MATCH(B2292,'Лист 1'!$A$2:$A$207,0)),"no","yes")</f>
        <v>no</v>
      </c>
      <c r="L2292">
        <f>(COUNTIF($I$2:I2292, "no"))/(COUNTIF($I$2:$I$8561, "no"))</f>
        <v>0.25086774386594851</v>
      </c>
      <c r="M2292">
        <f>COUNTIF($I$2:I2292,"yes")/$K$4</f>
        <v>0.94660194174757284</v>
      </c>
    </row>
    <row r="2293" spans="1:13" x14ac:dyDescent="0.35">
      <c r="A2293" t="s">
        <v>5053</v>
      </c>
      <c r="B2293" t="s">
        <v>5054</v>
      </c>
      <c r="C2293">
        <v>4</v>
      </c>
      <c r="D2293">
        <v>649</v>
      </c>
      <c r="E2293">
        <v>1</v>
      </c>
      <c r="F2293">
        <v>1136</v>
      </c>
      <c r="G2293">
        <v>-537.20000000000005</v>
      </c>
      <c r="H2293" s="2">
        <v>2.8000000000000002E-13</v>
      </c>
      <c r="I2293" t="str">
        <f>IF(ISERROR(MATCH(B2293,'Лист 1'!$A$2:$A$207,0)),"no","yes")</f>
        <v>no</v>
      </c>
      <c r="L2293">
        <f>(COUNTIF($I$2:I2293, "no"))/(COUNTIF($I$2:$I$8561, "no"))</f>
        <v>0.25098743267504486</v>
      </c>
      <c r="M2293">
        <f>COUNTIF($I$2:I2293,"yes")/$K$4</f>
        <v>0.94660194174757284</v>
      </c>
    </row>
    <row r="2294" spans="1:13" x14ac:dyDescent="0.35">
      <c r="A2294" t="s">
        <v>5055</v>
      </c>
      <c r="B2294" t="s">
        <v>5056</v>
      </c>
      <c r="C2294">
        <v>4</v>
      </c>
      <c r="D2294">
        <v>649</v>
      </c>
      <c r="E2294">
        <v>1</v>
      </c>
      <c r="F2294">
        <v>1136</v>
      </c>
      <c r="G2294">
        <v>-537.20000000000005</v>
      </c>
      <c r="H2294" s="2">
        <v>2.8000000000000002E-13</v>
      </c>
      <c r="I2294" t="str">
        <f>IF(ISERROR(MATCH(B2294,'Лист 1'!$A$2:$A$207,0)),"no","yes")</f>
        <v>no</v>
      </c>
      <c r="L2294">
        <f>(COUNTIF($I$2:I2294, "no"))/(COUNTIF($I$2:$I$8561, "no"))</f>
        <v>0.25110712148414122</v>
      </c>
      <c r="M2294">
        <f>COUNTIF($I$2:I2294,"yes")/$K$4</f>
        <v>0.94660194174757284</v>
      </c>
    </row>
    <row r="2295" spans="1:13" x14ac:dyDescent="0.35">
      <c r="A2295" t="s">
        <v>5057</v>
      </c>
      <c r="B2295" t="s">
        <v>5058</v>
      </c>
      <c r="C2295">
        <v>540</v>
      </c>
      <c r="D2295">
        <v>1236</v>
      </c>
      <c r="E2295">
        <v>1</v>
      </c>
      <c r="F2295">
        <v>1136</v>
      </c>
      <c r="G2295">
        <v>-537.4</v>
      </c>
      <c r="H2295" s="2">
        <v>2.8999999999999998E-13</v>
      </c>
      <c r="I2295" t="str">
        <f>IF(ISERROR(MATCH(B2295,'Лист 1'!$A$2:$A$207,0)),"no","yes")</f>
        <v>no</v>
      </c>
      <c r="L2295">
        <f>(COUNTIF($I$2:I2295, "no"))/(COUNTIF($I$2:$I$8561, "no"))</f>
        <v>0.25122681029323757</v>
      </c>
      <c r="M2295">
        <f>COUNTIF($I$2:I2295,"yes")/$K$4</f>
        <v>0.94660194174757284</v>
      </c>
    </row>
    <row r="2296" spans="1:13" x14ac:dyDescent="0.35">
      <c r="A2296" t="s">
        <v>5059</v>
      </c>
      <c r="B2296" t="s">
        <v>5060</v>
      </c>
      <c r="C2296">
        <v>540</v>
      </c>
      <c r="D2296">
        <v>1236</v>
      </c>
      <c r="E2296">
        <v>1</v>
      </c>
      <c r="F2296">
        <v>1136</v>
      </c>
      <c r="G2296">
        <v>-537.4</v>
      </c>
      <c r="H2296" s="2">
        <v>2.8999999999999998E-13</v>
      </c>
      <c r="I2296" t="str">
        <f>IF(ISERROR(MATCH(B2296,'Лист 1'!$A$2:$A$207,0)),"no","yes")</f>
        <v>no</v>
      </c>
      <c r="L2296">
        <f>(COUNTIF($I$2:I2296, "no"))/(COUNTIF($I$2:$I$8561, "no"))</f>
        <v>0.25134649910233392</v>
      </c>
      <c r="M2296">
        <f>COUNTIF($I$2:I2296,"yes")/$K$4</f>
        <v>0.94660194174757284</v>
      </c>
    </row>
    <row r="2297" spans="1:13" x14ac:dyDescent="0.35">
      <c r="A2297" t="s">
        <v>5061</v>
      </c>
      <c r="B2297" t="s">
        <v>5062</v>
      </c>
      <c r="C2297">
        <v>241</v>
      </c>
      <c r="D2297">
        <v>932</v>
      </c>
      <c r="E2297">
        <v>1</v>
      </c>
      <c r="F2297">
        <v>1136</v>
      </c>
      <c r="G2297">
        <v>-537.4</v>
      </c>
      <c r="H2297" s="2">
        <v>2.8999999999999998E-13</v>
      </c>
      <c r="I2297" t="str">
        <f>IF(ISERROR(MATCH(B2297,'Лист 1'!$A$2:$A$207,0)),"no","yes")</f>
        <v>no</v>
      </c>
      <c r="L2297">
        <f>(COUNTIF($I$2:I2297, "no"))/(COUNTIF($I$2:$I$8561, "no"))</f>
        <v>0.25146618791143027</v>
      </c>
      <c r="M2297">
        <f>COUNTIF($I$2:I2297,"yes")/$K$4</f>
        <v>0.94660194174757284</v>
      </c>
    </row>
    <row r="2298" spans="1:13" x14ac:dyDescent="0.35">
      <c r="A2298" t="s">
        <v>5063</v>
      </c>
      <c r="B2298" t="s">
        <v>5064</v>
      </c>
      <c r="C2298">
        <v>438</v>
      </c>
      <c r="D2298">
        <v>1214</v>
      </c>
      <c r="E2298">
        <v>1</v>
      </c>
      <c r="F2298">
        <v>1136</v>
      </c>
      <c r="G2298">
        <v>-537.5</v>
      </c>
      <c r="H2298" s="2">
        <v>2.8999999999999998E-13</v>
      </c>
      <c r="I2298" t="str">
        <f>IF(ISERROR(MATCH(B2298,'Лист 1'!$A$2:$A$207,0)),"no","yes")</f>
        <v>no</v>
      </c>
      <c r="L2298">
        <f>(COUNTIF($I$2:I2298, "no"))/(COUNTIF($I$2:$I$8561, "no"))</f>
        <v>0.25158587672052662</v>
      </c>
      <c r="M2298">
        <f>COUNTIF($I$2:I2298,"yes")/$K$4</f>
        <v>0.94660194174757284</v>
      </c>
    </row>
    <row r="2299" spans="1:13" x14ac:dyDescent="0.35">
      <c r="A2299" t="s">
        <v>5065</v>
      </c>
      <c r="B2299" t="s">
        <v>5066</v>
      </c>
      <c r="C2299">
        <v>2</v>
      </c>
      <c r="D2299">
        <v>485</v>
      </c>
      <c r="E2299">
        <v>1</v>
      </c>
      <c r="F2299">
        <v>1136</v>
      </c>
      <c r="G2299">
        <v>-537.5</v>
      </c>
      <c r="H2299" s="2">
        <v>2.8999999999999998E-13</v>
      </c>
      <c r="I2299" t="str">
        <f>IF(ISERROR(MATCH(B2299,'Лист 1'!$A$2:$A$207,0)),"no","yes")</f>
        <v>no</v>
      </c>
      <c r="L2299">
        <f>(COUNTIF($I$2:I2299, "no"))/(COUNTIF($I$2:$I$8561, "no"))</f>
        <v>0.25170556552962298</v>
      </c>
      <c r="M2299">
        <f>COUNTIF($I$2:I2299,"yes")/$K$4</f>
        <v>0.94660194174757284</v>
      </c>
    </row>
    <row r="2300" spans="1:13" x14ac:dyDescent="0.35">
      <c r="A2300" t="s">
        <v>5067</v>
      </c>
      <c r="B2300" t="s">
        <v>5068</v>
      </c>
      <c r="C2300">
        <v>1</v>
      </c>
      <c r="D2300">
        <v>393</v>
      </c>
      <c r="E2300">
        <v>1</v>
      </c>
      <c r="F2300">
        <v>1136</v>
      </c>
      <c r="G2300">
        <v>-537.70000000000005</v>
      </c>
      <c r="H2300" s="2">
        <v>2.8999999999999998E-13</v>
      </c>
      <c r="I2300" t="str">
        <f>IF(ISERROR(MATCH(B2300,'Лист 1'!$A$2:$A$207,0)),"no","yes")</f>
        <v>no</v>
      </c>
      <c r="L2300">
        <f>(COUNTIF($I$2:I2300, "no"))/(COUNTIF($I$2:$I$8561, "no"))</f>
        <v>0.25182525433871933</v>
      </c>
      <c r="M2300">
        <f>COUNTIF($I$2:I2300,"yes")/$K$4</f>
        <v>0.94660194174757284</v>
      </c>
    </row>
    <row r="2301" spans="1:13" x14ac:dyDescent="0.35">
      <c r="A2301" t="s">
        <v>5069</v>
      </c>
      <c r="B2301" t="s">
        <v>5070</v>
      </c>
      <c r="C2301">
        <v>438</v>
      </c>
      <c r="D2301">
        <v>1208</v>
      </c>
      <c r="E2301">
        <v>1</v>
      </c>
      <c r="F2301">
        <v>1136</v>
      </c>
      <c r="G2301">
        <v>-537.70000000000005</v>
      </c>
      <c r="H2301" s="2">
        <v>2.8999999999999998E-13</v>
      </c>
      <c r="I2301" t="str">
        <f>IF(ISERROR(MATCH(B2301,'Лист 1'!$A$2:$A$207,0)),"no","yes")</f>
        <v>no</v>
      </c>
      <c r="L2301">
        <f>(COUNTIF($I$2:I2301, "no"))/(COUNTIF($I$2:$I$8561, "no"))</f>
        <v>0.25194494314781568</v>
      </c>
      <c r="M2301">
        <f>COUNTIF($I$2:I2301,"yes")/$K$4</f>
        <v>0.94660194174757284</v>
      </c>
    </row>
    <row r="2302" spans="1:13" x14ac:dyDescent="0.35">
      <c r="A2302" t="s">
        <v>5071</v>
      </c>
      <c r="B2302" t="s">
        <v>5072</v>
      </c>
      <c r="C2302">
        <v>1</v>
      </c>
      <c r="D2302">
        <v>395</v>
      </c>
      <c r="E2302">
        <v>1</v>
      </c>
      <c r="F2302">
        <v>1136</v>
      </c>
      <c r="G2302">
        <v>-537.79999999999995</v>
      </c>
      <c r="H2302" s="2">
        <v>2.8999999999999998E-13</v>
      </c>
      <c r="I2302" t="str">
        <f>IF(ISERROR(MATCH(B2302,'Лист 1'!$A$2:$A$207,0)),"no","yes")</f>
        <v>no</v>
      </c>
      <c r="L2302">
        <f>(COUNTIF($I$2:I2302, "no"))/(COUNTIF($I$2:$I$8561, "no"))</f>
        <v>0.25206463195691203</v>
      </c>
      <c r="M2302">
        <f>COUNTIF($I$2:I2302,"yes")/$K$4</f>
        <v>0.94660194174757284</v>
      </c>
    </row>
    <row r="2303" spans="1:13" x14ac:dyDescent="0.35">
      <c r="A2303" t="s">
        <v>5073</v>
      </c>
      <c r="B2303" t="s">
        <v>5074</v>
      </c>
      <c r="C2303">
        <v>520</v>
      </c>
      <c r="D2303">
        <v>1197</v>
      </c>
      <c r="E2303">
        <v>1</v>
      </c>
      <c r="F2303">
        <v>1136</v>
      </c>
      <c r="G2303">
        <v>-537.79999999999995</v>
      </c>
      <c r="H2303" s="2">
        <v>2.9999999999999998E-13</v>
      </c>
      <c r="I2303" t="str">
        <f>IF(ISERROR(MATCH(B2303,'Лист 1'!$A$2:$A$207,0)),"no","yes")</f>
        <v>no</v>
      </c>
      <c r="L2303">
        <f>(COUNTIF($I$2:I2303, "no"))/(COUNTIF($I$2:$I$8561, "no"))</f>
        <v>0.25218432076600839</v>
      </c>
      <c r="M2303">
        <f>COUNTIF($I$2:I2303,"yes")/$K$4</f>
        <v>0.94660194174757284</v>
      </c>
    </row>
    <row r="2304" spans="1:13" x14ac:dyDescent="0.35">
      <c r="A2304" t="s">
        <v>5075</v>
      </c>
      <c r="B2304" t="s">
        <v>5076</v>
      </c>
      <c r="C2304">
        <v>4</v>
      </c>
      <c r="D2304">
        <v>704</v>
      </c>
      <c r="E2304">
        <v>1</v>
      </c>
      <c r="F2304">
        <v>1136</v>
      </c>
      <c r="G2304">
        <v>-537.9</v>
      </c>
      <c r="H2304" s="2">
        <v>2.9999999999999998E-13</v>
      </c>
      <c r="I2304" t="str">
        <f>IF(ISERROR(MATCH(B2304,'Лист 1'!$A$2:$A$207,0)),"no","yes")</f>
        <v>no</v>
      </c>
      <c r="L2304">
        <f>(COUNTIF($I$2:I2304, "no"))/(COUNTIF($I$2:$I$8561, "no"))</f>
        <v>0.25230400957510474</v>
      </c>
      <c r="M2304">
        <f>COUNTIF($I$2:I2304,"yes")/$K$4</f>
        <v>0.94660194174757284</v>
      </c>
    </row>
    <row r="2305" spans="1:13" x14ac:dyDescent="0.35">
      <c r="A2305" t="s">
        <v>5077</v>
      </c>
      <c r="B2305" t="s">
        <v>5078</v>
      </c>
      <c r="C2305">
        <v>1</v>
      </c>
      <c r="D2305">
        <v>506</v>
      </c>
      <c r="E2305">
        <v>1</v>
      </c>
      <c r="F2305">
        <v>1136</v>
      </c>
      <c r="G2305">
        <v>-537.9</v>
      </c>
      <c r="H2305" s="2">
        <v>2.9999999999999998E-13</v>
      </c>
      <c r="I2305" t="str">
        <f>IF(ISERROR(MATCH(B2305,'Лист 1'!$A$2:$A$207,0)),"no","yes")</f>
        <v>no</v>
      </c>
      <c r="L2305">
        <f>(COUNTIF($I$2:I2305, "no"))/(COUNTIF($I$2:$I$8561, "no"))</f>
        <v>0.25242369838420109</v>
      </c>
      <c r="M2305">
        <f>COUNTIF($I$2:I2305,"yes")/$K$4</f>
        <v>0.94660194174757284</v>
      </c>
    </row>
    <row r="2306" spans="1:13" x14ac:dyDescent="0.35">
      <c r="A2306" t="s">
        <v>5079</v>
      </c>
      <c r="B2306" t="s">
        <v>5080</v>
      </c>
      <c r="C2306">
        <v>1</v>
      </c>
      <c r="D2306">
        <v>406</v>
      </c>
      <c r="E2306">
        <v>1</v>
      </c>
      <c r="F2306">
        <v>1136</v>
      </c>
      <c r="G2306">
        <v>-538</v>
      </c>
      <c r="H2306" s="2">
        <v>2.9999999999999998E-13</v>
      </c>
      <c r="I2306" t="str">
        <f>IF(ISERROR(MATCH(B2306,'Лист 1'!$A$2:$A$207,0)),"no","yes")</f>
        <v>no</v>
      </c>
      <c r="L2306">
        <f>(COUNTIF($I$2:I2306, "no"))/(COUNTIF($I$2:$I$8561, "no"))</f>
        <v>0.25254338719329744</v>
      </c>
      <c r="M2306">
        <f>COUNTIF($I$2:I2306,"yes")/$K$4</f>
        <v>0.94660194174757284</v>
      </c>
    </row>
    <row r="2307" spans="1:13" x14ac:dyDescent="0.35">
      <c r="A2307" t="s">
        <v>5081</v>
      </c>
      <c r="B2307" t="s">
        <v>5082</v>
      </c>
      <c r="C2307">
        <v>14</v>
      </c>
      <c r="D2307">
        <v>821</v>
      </c>
      <c r="E2307">
        <v>1</v>
      </c>
      <c r="F2307">
        <v>1136</v>
      </c>
      <c r="G2307">
        <v>-538</v>
      </c>
      <c r="H2307" s="2">
        <v>2.9999999999999998E-13</v>
      </c>
      <c r="I2307" t="str">
        <f>IF(ISERROR(MATCH(B2307,'Лист 1'!$A$2:$A$207,0)),"no","yes")</f>
        <v>no</v>
      </c>
      <c r="L2307">
        <f>(COUNTIF($I$2:I2307, "no"))/(COUNTIF($I$2:$I$8561, "no"))</f>
        <v>0.25266307600239379</v>
      </c>
      <c r="M2307">
        <f>COUNTIF($I$2:I2307,"yes")/$K$4</f>
        <v>0.94660194174757284</v>
      </c>
    </row>
    <row r="2308" spans="1:13" x14ac:dyDescent="0.35">
      <c r="A2308" t="s">
        <v>5083</v>
      </c>
      <c r="B2308" t="s">
        <v>5084</v>
      </c>
      <c r="C2308">
        <v>2</v>
      </c>
      <c r="D2308">
        <v>406</v>
      </c>
      <c r="E2308">
        <v>1</v>
      </c>
      <c r="F2308">
        <v>1136</v>
      </c>
      <c r="G2308">
        <v>-538.1</v>
      </c>
      <c r="H2308" s="2">
        <v>2.9999999999999998E-13</v>
      </c>
      <c r="I2308" t="str">
        <f>IF(ISERROR(MATCH(B2308,'Лист 1'!$A$2:$A$207,0)),"no","yes")</f>
        <v>no</v>
      </c>
      <c r="L2308">
        <f>(COUNTIF($I$2:I2308, "no"))/(COUNTIF($I$2:$I$8561, "no"))</f>
        <v>0.25278276481149015</v>
      </c>
      <c r="M2308">
        <f>COUNTIF($I$2:I2308,"yes")/$K$4</f>
        <v>0.94660194174757284</v>
      </c>
    </row>
    <row r="2309" spans="1:13" x14ac:dyDescent="0.35">
      <c r="A2309" t="s">
        <v>5085</v>
      </c>
      <c r="B2309" t="s">
        <v>5086</v>
      </c>
      <c r="C2309">
        <v>1</v>
      </c>
      <c r="D2309">
        <v>395</v>
      </c>
      <c r="E2309">
        <v>1</v>
      </c>
      <c r="F2309">
        <v>1136</v>
      </c>
      <c r="G2309">
        <v>-538.5</v>
      </c>
      <c r="H2309" s="2">
        <v>3.0999999999999999E-13</v>
      </c>
      <c r="I2309" t="str">
        <f>IF(ISERROR(MATCH(B2309,'Лист 1'!$A$2:$A$207,0)),"no","yes")</f>
        <v>no</v>
      </c>
      <c r="L2309">
        <f>(COUNTIF($I$2:I2309, "no"))/(COUNTIF($I$2:$I$8561, "no"))</f>
        <v>0.2529024536205865</v>
      </c>
      <c r="M2309">
        <f>COUNTIF($I$2:I2309,"yes")/$K$4</f>
        <v>0.94660194174757284</v>
      </c>
    </row>
    <row r="2310" spans="1:13" x14ac:dyDescent="0.35">
      <c r="A2310" t="s">
        <v>5087</v>
      </c>
      <c r="B2310" t="s">
        <v>5088</v>
      </c>
      <c r="C2310">
        <v>142</v>
      </c>
      <c r="D2310">
        <v>881</v>
      </c>
      <c r="E2310">
        <v>1</v>
      </c>
      <c r="F2310">
        <v>1136</v>
      </c>
      <c r="G2310">
        <v>-538.5</v>
      </c>
      <c r="H2310" s="2">
        <v>3.0999999999999999E-13</v>
      </c>
      <c r="I2310" t="str">
        <f>IF(ISERROR(MATCH(B2310,'Лист 1'!$A$2:$A$207,0)),"no","yes")</f>
        <v>no</v>
      </c>
      <c r="L2310">
        <f>(COUNTIF($I$2:I2310, "no"))/(COUNTIF($I$2:$I$8561, "no"))</f>
        <v>0.25302214242968285</v>
      </c>
      <c r="M2310">
        <f>COUNTIF($I$2:I2310,"yes")/$K$4</f>
        <v>0.94660194174757284</v>
      </c>
    </row>
    <row r="2311" spans="1:13" x14ac:dyDescent="0.35">
      <c r="A2311" t="s">
        <v>5089</v>
      </c>
      <c r="B2311" t="s">
        <v>5090</v>
      </c>
      <c r="C2311">
        <v>1</v>
      </c>
      <c r="D2311">
        <v>395</v>
      </c>
      <c r="E2311">
        <v>1</v>
      </c>
      <c r="F2311">
        <v>1136</v>
      </c>
      <c r="G2311">
        <v>-538.70000000000005</v>
      </c>
      <c r="H2311" s="2">
        <v>3.0999999999999999E-13</v>
      </c>
      <c r="I2311" t="str">
        <f>IF(ISERROR(MATCH(B2311,'Лист 1'!$A$2:$A$207,0)),"no","yes")</f>
        <v>no</v>
      </c>
      <c r="L2311">
        <f>(COUNTIF($I$2:I2311, "no"))/(COUNTIF($I$2:$I$8561, "no"))</f>
        <v>0.25314183123877915</v>
      </c>
      <c r="M2311">
        <f>COUNTIF($I$2:I2311,"yes")/$K$4</f>
        <v>0.94660194174757284</v>
      </c>
    </row>
    <row r="2312" spans="1:13" x14ac:dyDescent="0.35">
      <c r="A2312" t="s">
        <v>5091</v>
      </c>
      <c r="B2312" t="s">
        <v>5092</v>
      </c>
      <c r="C2312">
        <v>1</v>
      </c>
      <c r="D2312">
        <v>395</v>
      </c>
      <c r="E2312">
        <v>1</v>
      </c>
      <c r="F2312">
        <v>1136</v>
      </c>
      <c r="G2312">
        <v>-539.1</v>
      </c>
      <c r="H2312" s="2">
        <v>3.2E-13</v>
      </c>
      <c r="I2312" t="str">
        <f>IF(ISERROR(MATCH(B2312,'Лист 1'!$A$2:$A$207,0)),"no","yes")</f>
        <v>no</v>
      </c>
      <c r="L2312">
        <f>(COUNTIF($I$2:I2312, "no"))/(COUNTIF($I$2:$I$8561, "no"))</f>
        <v>0.2532615200478755</v>
      </c>
      <c r="M2312">
        <f>COUNTIF($I$2:I2312,"yes")/$K$4</f>
        <v>0.94660194174757284</v>
      </c>
    </row>
    <row r="2313" spans="1:13" x14ac:dyDescent="0.35">
      <c r="A2313" t="s">
        <v>5093</v>
      </c>
      <c r="B2313" t="s">
        <v>5094</v>
      </c>
      <c r="C2313">
        <v>4</v>
      </c>
      <c r="D2313">
        <v>649</v>
      </c>
      <c r="E2313">
        <v>1</v>
      </c>
      <c r="F2313">
        <v>1136</v>
      </c>
      <c r="G2313">
        <v>-539.20000000000005</v>
      </c>
      <c r="H2313" s="2">
        <v>3.2E-13</v>
      </c>
      <c r="I2313" t="str">
        <f>IF(ISERROR(MATCH(B2313,'Лист 1'!$A$2:$A$207,0)),"no","yes")</f>
        <v>no</v>
      </c>
      <c r="L2313">
        <f>(COUNTIF($I$2:I2313, "no"))/(COUNTIF($I$2:$I$8561, "no"))</f>
        <v>0.25338120885697185</v>
      </c>
      <c r="M2313">
        <f>COUNTIF($I$2:I2313,"yes")/$K$4</f>
        <v>0.94660194174757284</v>
      </c>
    </row>
    <row r="2314" spans="1:13" x14ac:dyDescent="0.35">
      <c r="A2314" t="s">
        <v>5095</v>
      </c>
      <c r="B2314" t="s">
        <v>5096</v>
      </c>
      <c r="C2314">
        <v>521</v>
      </c>
      <c r="D2314">
        <v>1215</v>
      </c>
      <c r="E2314">
        <v>1</v>
      </c>
      <c r="F2314">
        <v>1136</v>
      </c>
      <c r="G2314">
        <v>-539.20000000000005</v>
      </c>
      <c r="H2314" s="2">
        <v>3.2E-13</v>
      </c>
      <c r="I2314" t="str">
        <f>IF(ISERROR(MATCH(B2314,'Лист 1'!$A$2:$A$207,0)),"no","yes")</f>
        <v>no</v>
      </c>
      <c r="L2314">
        <f>(COUNTIF($I$2:I2314, "no"))/(COUNTIF($I$2:$I$8561, "no"))</f>
        <v>0.2535008976660682</v>
      </c>
      <c r="M2314">
        <f>COUNTIF($I$2:I2314,"yes")/$K$4</f>
        <v>0.94660194174757284</v>
      </c>
    </row>
    <row r="2315" spans="1:13" x14ac:dyDescent="0.35">
      <c r="A2315" t="s">
        <v>5097</v>
      </c>
      <c r="B2315" t="s">
        <v>5098</v>
      </c>
      <c r="C2315">
        <v>2</v>
      </c>
      <c r="D2315">
        <v>411</v>
      </c>
      <c r="E2315">
        <v>1</v>
      </c>
      <c r="F2315">
        <v>1136</v>
      </c>
      <c r="G2315">
        <v>-539.5</v>
      </c>
      <c r="H2315" s="2">
        <v>3.3000000000000001E-13</v>
      </c>
      <c r="I2315" t="str">
        <f>IF(ISERROR(MATCH(B2315,'Лист 1'!$A$2:$A$207,0)),"no","yes")</f>
        <v>no</v>
      </c>
      <c r="L2315">
        <f>(COUNTIF($I$2:I2315, "no"))/(COUNTIF($I$2:$I$8561, "no"))</f>
        <v>0.25362058647516456</v>
      </c>
      <c r="M2315">
        <f>COUNTIF($I$2:I2315,"yes")/$K$4</f>
        <v>0.94660194174757284</v>
      </c>
    </row>
    <row r="2316" spans="1:13" x14ac:dyDescent="0.35">
      <c r="A2316" t="s">
        <v>5099</v>
      </c>
      <c r="B2316" t="s">
        <v>5100</v>
      </c>
      <c r="C2316">
        <v>237</v>
      </c>
      <c r="D2316">
        <v>872</v>
      </c>
      <c r="E2316">
        <v>1</v>
      </c>
      <c r="F2316">
        <v>1136</v>
      </c>
      <c r="G2316">
        <v>-539.6</v>
      </c>
      <c r="H2316" s="2">
        <v>3.3000000000000001E-13</v>
      </c>
      <c r="I2316" t="str">
        <f>IF(ISERROR(MATCH(B2316,'Лист 1'!$A$2:$A$207,0)),"no","yes")</f>
        <v>no</v>
      </c>
      <c r="L2316">
        <f>(COUNTIF($I$2:I2316, "no"))/(COUNTIF($I$2:$I$8561, "no"))</f>
        <v>0.25374027528426091</v>
      </c>
      <c r="M2316">
        <f>COUNTIF($I$2:I2316,"yes")/$K$4</f>
        <v>0.94660194174757284</v>
      </c>
    </row>
    <row r="2317" spans="1:13" x14ac:dyDescent="0.35">
      <c r="A2317" t="s">
        <v>5101</v>
      </c>
      <c r="B2317" t="s">
        <v>5102</v>
      </c>
      <c r="C2317">
        <v>268</v>
      </c>
      <c r="D2317">
        <v>891</v>
      </c>
      <c r="E2317">
        <v>1</v>
      </c>
      <c r="F2317">
        <v>1136</v>
      </c>
      <c r="G2317">
        <v>-539.79999999999995</v>
      </c>
      <c r="H2317" s="2">
        <v>3.4000000000000002E-13</v>
      </c>
      <c r="I2317" t="str">
        <f>IF(ISERROR(MATCH(B2317,'Лист 1'!$A$2:$A$207,0)),"no","yes")</f>
        <v>no</v>
      </c>
      <c r="L2317">
        <f>(COUNTIF($I$2:I2317, "no"))/(COUNTIF($I$2:$I$8561, "no"))</f>
        <v>0.25385996409335726</v>
      </c>
      <c r="M2317">
        <f>COUNTIF($I$2:I2317,"yes")/$K$4</f>
        <v>0.94660194174757284</v>
      </c>
    </row>
    <row r="2318" spans="1:13" x14ac:dyDescent="0.35">
      <c r="A2318" t="s">
        <v>5103</v>
      </c>
      <c r="B2318" t="s">
        <v>5104</v>
      </c>
      <c r="C2318">
        <v>1</v>
      </c>
      <c r="D2318">
        <v>392</v>
      </c>
      <c r="E2318">
        <v>1</v>
      </c>
      <c r="F2318">
        <v>1136</v>
      </c>
      <c r="G2318">
        <v>-539.79999999999995</v>
      </c>
      <c r="H2318" s="2">
        <v>3.4000000000000002E-13</v>
      </c>
      <c r="I2318" t="str">
        <f>IF(ISERROR(MATCH(B2318,'Лист 1'!$A$2:$A$207,0)),"no","yes")</f>
        <v>no</v>
      </c>
      <c r="L2318">
        <f>(COUNTIF($I$2:I2318, "no"))/(COUNTIF($I$2:$I$8561, "no"))</f>
        <v>0.25397965290245361</v>
      </c>
      <c r="M2318">
        <f>COUNTIF($I$2:I2318,"yes")/$K$4</f>
        <v>0.94660194174757284</v>
      </c>
    </row>
    <row r="2319" spans="1:13" x14ac:dyDescent="0.35">
      <c r="A2319" t="s">
        <v>5105</v>
      </c>
      <c r="B2319" t="s">
        <v>5106</v>
      </c>
      <c r="C2319">
        <v>545</v>
      </c>
      <c r="D2319">
        <v>1214</v>
      </c>
      <c r="E2319">
        <v>1</v>
      </c>
      <c r="F2319">
        <v>1136</v>
      </c>
      <c r="G2319">
        <v>-539.79999999999995</v>
      </c>
      <c r="H2319" s="2">
        <v>3.4000000000000002E-13</v>
      </c>
      <c r="I2319" t="str">
        <f>IF(ISERROR(MATCH(B2319,'Лист 1'!$A$2:$A$207,0)),"no","yes")</f>
        <v>no</v>
      </c>
      <c r="L2319">
        <f>(COUNTIF($I$2:I2319, "no"))/(COUNTIF($I$2:$I$8561, "no"))</f>
        <v>0.25409934171154996</v>
      </c>
      <c r="M2319">
        <f>COUNTIF($I$2:I2319,"yes")/$K$4</f>
        <v>0.94660194174757284</v>
      </c>
    </row>
    <row r="2320" spans="1:13" x14ac:dyDescent="0.35">
      <c r="A2320" t="s">
        <v>5107</v>
      </c>
      <c r="B2320" t="s">
        <v>5108</v>
      </c>
      <c r="C2320">
        <v>377</v>
      </c>
      <c r="D2320">
        <v>1176</v>
      </c>
      <c r="E2320">
        <v>1</v>
      </c>
      <c r="F2320">
        <v>1136</v>
      </c>
      <c r="G2320">
        <v>-540</v>
      </c>
      <c r="H2320" s="2">
        <v>3.4000000000000002E-13</v>
      </c>
      <c r="I2320" t="str">
        <f>IF(ISERROR(MATCH(B2320,'Лист 1'!$A$2:$A$207,0)),"no","yes")</f>
        <v>no</v>
      </c>
      <c r="L2320">
        <f>(COUNTIF($I$2:I2320, "no"))/(COUNTIF($I$2:$I$8561, "no"))</f>
        <v>0.25421903052064632</v>
      </c>
      <c r="M2320">
        <f>COUNTIF($I$2:I2320,"yes")/$K$4</f>
        <v>0.94660194174757284</v>
      </c>
    </row>
    <row r="2321" spans="1:13" x14ac:dyDescent="0.35">
      <c r="A2321" t="s">
        <v>5109</v>
      </c>
      <c r="B2321" t="s">
        <v>5110</v>
      </c>
      <c r="C2321">
        <v>1</v>
      </c>
      <c r="D2321">
        <v>396</v>
      </c>
      <c r="E2321">
        <v>1</v>
      </c>
      <c r="F2321">
        <v>1136</v>
      </c>
      <c r="G2321">
        <v>-540.1</v>
      </c>
      <c r="H2321" s="2">
        <v>3.4000000000000002E-13</v>
      </c>
      <c r="I2321" t="str">
        <f>IF(ISERROR(MATCH(B2321,'Лист 1'!$A$2:$A$207,0)),"no","yes")</f>
        <v>no</v>
      </c>
      <c r="L2321">
        <f>(COUNTIF($I$2:I2321, "no"))/(COUNTIF($I$2:$I$8561, "no"))</f>
        <v>0.25433871932974267</v>
      </c>
      <c r="M2321">
        <f>COUNTIF($I$2:I2321,"yes")/$K$4</f>
        <v>0.94660194174757284</v>
      </c>
    </row>
    <row r="2322" spans="1:13" x14ac:dyDescent="0.35">
      <c r="A2322" t="s">
        <v>5111</v>
      </c>
      <c r="B2322" t="s">
        <v>5112</v>
      </c>
      <c r="C2322">
        <v>1</v>
      </c>
      <c r="D2322">
        <v>721</v>
      </c>
      <c r="E2322">
        <v>1</v>
      </c>
      <c r="F2322">
        <v>1136</v>
      </c>
      <c r="G2322">
        <v>-540.1</v>
      </c>
      <c r="H2322" s="2">
        <v>3.5000000000000002E-13</v>
      </c>
      <c r="I2322" t="str">
        <f>IF(ISERROR(MATCH(B2322,'Лист 1'!$A$2:$A$207,0)),"no","yes")</f>
        <v>no</v>
      </c>
      <c r="L2322">
        <f>(COUNTIF($I$2:I2322, "no"))/(COUNTIF($I$2:$I$8561, "no"))</f>
        <v>0.25445840813883902</v>
      </c>
      <c r="M2322">
        <f>COUNTIF($I$2:I2322,"yes")/$K$4</f>
        <v>0.94660194174757284</v>
      </c>
    </row>
    <row r="2323" spans="1:13" x14ac:dyDescent="0.35">
      <c r="A2323" t="s">
        <v>5113</v>
      </c>
      <c r="B2323" t="s">
        <v>5114</v>
      </c>
      <c r="C2323">
        <v>1</v>
      </c>
      <c r="D2323">
        <v>426</v>
      </c>
      <c r="E2323">
        <v>1</v>
      </c>
      <c r="F2323">
        <v>1136</v>
      </c>
      <c r="G2323">
        <v>-540.20000000000005</v>
      </c>
      <c r="H2323" s="2">
        <v>3.5000000000000002E-13</v>
      </c>
      <c r="I2323" t="str">
        <f>IF(ISERROR(MATCH(B2323,'Лист 1'!$A$2:$A$207,0)),"no","yes")</f>
        <v>no</v>
      </c>
      <c r="L2323">
        <f>(COUNTIF($I$2:I2323, "no"))/(COUNTIF($I$2:$I$8561, "no"))</f>
        <v>0.25457809694793537</v>
      </c>
      <c r="M2323">
        <f>COUNTIF($I$2:I2323,"yes")/$K$4</f>
        <v>0.94660194174757284</v>
      </c>
    </row>
    <row r="2324" spans="1:13" x14ac:dyDescent="0.35">
      <c r="A2324" t="s">
        <v>5115</v>
      </c>
      <c r="B2324" t="s">
        <v>5116</v>
      </c>
      <c r="C2324">
        <v>1</v>
      </c>
      <c r="D2324">
        <v>395</v>
      </c>
      <c r="E2324">
        <v>1</v>
      </c>
      <c r="F2324">
        <v>1136</v>
      </c>
      <c r="G2324">
        <v>-540.70000000000005</v>
      </c>
      <c r="H2324" s="2">
        <v>3.5999999999999998E-13</v>
      </c>
      <c r="I2324" t="str">
        <f>IF(ISERROR(MATCH(B2324,'Лист 1'!$A$2:$A$207,0)),"no","yes")</f>
        <v>no</v>
      </c>
      <c r="L2324">
        <f>(COUNTIF($I$2:I2324, "no"))/(COUNTIF($I$2:$I$8561, "no"))</f>
        <v>0.25469778575703172</v>
      </c>
      <c r="M2324">
        <f>COUNTIF($I$2:I2324,"yes")/$K$4</f>
        <v>0.94660194174757284</v>
      </c>
    </row>
    <row r="2325" spans="1:13" x14ac:dyDescent="0.35">
      <c r="A2325" t="s">
        <v>5117</v>
      </c>
      <c r="B2325" t="s">
        <v>5118</v>
      </c>
      <c r="C2325">
        <v>1</v>
      </c>
      <c r="D2325">
        <v>395</v>
      </c>
      <c r="E2325">
        <v>1</v>
      </c>
      <c r="F2325">
        <v>1136</v>
      </c>
      <c r="G2325">
        <v>-540.9</v>
      </c>
      <c r="H2325" s="2">
        <v>3.5999999999999998E-13</v>
      </c>
      <c r="I2325" t="str">
        <f>IF(ISERROR(MATCH(B2325,'Лист 1'!$A$2:$A$207,0)),"no","yes")</f>
        <v>no</v>
      </c>
      <c r="L2325">
        <f>(COUNTIF($I$2:I2325, "no"))/(COUNTIF($I$2:$I$8561, "no"))</f>
        <v>0.25481747456612808</v>
      </c>
      <c r="M2325">
        <f>COUNTIF($I$2:I2325,"yes")/$K$4</f>
        <v>0.94660194174757284</v>
      </c>
    </row>
    <row r="2326" spans="1:13" x14ac:dyDescent="0.35">
      <c r="A2326" t="s">
        <v>5119</v>
      </c>
      <c r="B2326" t="s">
        <v>5120</v>
      </c>
      <c r="C2326">
        <v>382</v>
      </c>
      <c r="D2326">
        <v>1176</v>
      </c>
      <c r="E2326">
        <v>1</v>
      </c>
      <c r="F2326">
        <v>1136</v>
      </c>
      <c r="G2326">
        <v>-541.20000000000005</v>
      </c>
      <c r="H2326" s="2">
        <v>3.6999999999999999E-13</v>
      </c>
      <c r="I2326" t="str">
        <f>IF(ISERROR(MATCH(B2326,'Лист 1'!$A$2:$A$207,0)),"no","yes")</f>
        <v>no</v>
      </c>
      <c r="L2326">
        <f>(COUNTIF($I$2:I2326, "no"))/(COUNTIF($I$2:$I$8561, "no"))</f>
        <v>0.25493716337522443</v>
      </c>
      <c r="M2326">
        <f>COUNTIF($I$2:I2326,"yes")/$K$4</f>
        <v>0.94660194174757284</v>
      </c>
    </row>
    <row r="2327" spans="1:13" x14ac:dyDescent="0.35">
      <c r="A2327" t="s">
        <v>5121</v>
      </c>
      <c r="B2327" t="s">
        <v>5122</v>
      </c>
      <c r="C2327">
        <v>1</v>
      </c>
      <c r="D2327">
        <v>888</v>
      </c>
      <c r="E2327">
        <v>1</v>
      </c>
      <c r="F2327">
        <v>1136</v>
      </c>
      <c r="G2327">
        <v>-541.20000000000005</v>
      </c>
      <c r="H2327" s="2">
        <v>3.6999999999999999E-13</v>
      </c>
      <c r="I2327" t="str">
        <f>IF(ISERROR(MATCH(B2327,'Лист 1'!$A$2:$A$207,0)),"no","yes")</f>
        <v>no</v>
      </c>
      <c r="L2327">
        <f>(COUNTIF($I$2:I2327, "no"))/(COUNTIF($I$2:$I$8561, "no"))</f>
        <v>0.25505685218432078</v>
      </c>
      <c r="M2327">
        <f>COUNTIF($I$2:I2327,"yes")/$K$4</f>
        <v>0.94660194174757284</v>
      </c>
    </row>
    <row r="2328" spans="1:13" x14ac:dyDescent="0.35">
      <c r="A2328" t="s">
        <v>5123</v>
      </c>
      <c r="B2328" t="s">
        <v>5124</v>
      </c>
      <c r="C2328">
        <v>1</v>
      </c>
      <c r="D2328">
        <v>538</v>
      </c>
      <c r="E2328">
        <v>1</v>
      </c>
      <c r="F2328">
        <v>1136</v>
      </c>
      <c r="G2328">
        <v>-541.4</v>
      </c>
      <c r="H2328" s="2">
        <v>3.8E-13</v>
      </c>
      <c r="I2328" t="str">
        <f>IF(ISERROR(MATCH(B2328,'Лист 1'!$A$2:$A$207,0)),"no","yes")</f>
        <v>no</v>
      </c>
      <c r="L2328">
        <f>(COUNTIF($I$2:I2328, "no"))/(COUNTIF($I$2:$I$8561, "no"))</f>
        <v>0.25517654099341713</v>
      </c>
      <c r="M2328">
        <f>COUNTIF($I$2:I2328,"yes")/$K$4</f>
        <v>0.94660194174757284</v>
      </c>
    </row>
    <row r="2329" spans="1:13" x14ac:dyDescent="0.35">
      <c r="A2329" t="s">
        <v>5125</v>
      </c>
      <c r="B2329" t="s">
        <v>5126</v>
      </c>
      <c r="C2329">
        <v>20</v>
      </c>
      <c r="D2329">
        <v>723</v>
      </c>
      <c r="E2329">
        <v>1</v>
      </c>
      <c r="F2329">
        <v>1136</v>
      </c>
      <c r="G2329">
        <v>-541.5</v>
      </c>
      <c r="H2329" s="2">
        <v>3.8E-13</v>
      </c>
      <c r="I2329" t="str">
        <f>IF(ISERROR(MATCH(B2329,'Лист 1'!$A$2:$A$207,0)),"no","yes")</f>
        <v>no</v>
      </c>
      <c r="L2329">
        <f>(COUNTIF($I$2:I2329, "no"))/(COUNTIF($I$2:$I$8561, "no"))</f>
        <v>0.25529622980251349</v>
      </c>
      <c r="M2329">
        <f>COUNTIF($I$2:I2329,"yes")/$K$4</f>
        <v>0.94660194174757284</v>
      </c>
    </row>
    <row r="2330" spans="1:13" x14ac:dyDescent="0.35">
      <c r="A2330" t="s">
        <v>5127</v>
      </c>
      <c r="B2330" t="s">
        <v>5128</v>
      </c>
      <c r="C2330">
        <v>1</v>
      </c>
      <c r="D2330">
        <v>395</v>
      </c>
      <c r="E2330">
        <v>1</v>
      </c>
      <c r="F2330">
        <v>1136</v>
      </c>
      <c r="G2330">
        <v>-541.6</v>
      </c>
      <c r="H2330" s="2">
        <v>3.8E-13</v>
      </c>
      <c r="I2330" t="str">
        <f>IF(ISERROR(MATCH(B2330,'Лист 1'!$A$2:$A$207,0)),"no","yes")</f>
        <v>no</v>
      </c>
      <c r="L2330">
        <f>(COUNTIF($I$2:I2330, "no"))/(COUNTIF($I$2:$I$8561, "no"))</f>
        <v>0.25541591861160984</v>
      </c>
      <c r="M2330">
        <f>COUNTIF($I$2:I2330,"yes")/$K$4</f>
        <v>0.94660194174757284</v>
      </c>
    </row>
    <row r="2331" spans="1:13" x14ac:dyDescent="0.35">
      <c r="A2331" t="s">
        <v>5129</v>
      </c>
      <c r="B2331" t="s">
        <v>5130</v>
      </c>
      <c r="C2331">
        <v>1</v>
      </c>
      <c r="D2331">
        <v>639</v>
      </c>
      <c r="E2331">
        <v>1</v>
      </c>
      <c r="F2331">
        <v>1136</v>
      </c>
      <c r="G2331">
        <v>-541.79999999999995</v>
      </c>
      <c r="H2331" s="2">
        <v>3.8E-13</v>
      </c>
      <c r="I2331" t="str">
        <f>IF(ISERROR(MATCH(B2331,'Лист 1'!$A$2:$A$207,0)),"no","yes")</f>
        <v>no</v>
      </c>
      <c r="L2331">
        <f>(COUNTIF($I$2:I2331, "no"))/(COUNTIF($I$2:$I$8561, "no"))</f>
        <v>0.25553560742070619</v>
      </c>
      <c r="M2331">
        <f>COUNTIF($I$2:I2331,"yes")/$K$4</f>
        <v>0.94660194174757284</v>
      </c>
    </row>
    <row r="2332" spans="1:13" x14ac:dyDescent="0.35">
      <c r="A2332" t="s">
        <v>5131</v>
      </c>
      <c r="B2332" t="s">
        <v>5132</v>
      </c>
      <c r="C2332">
        <v>126</v>
      </c>
      <c r="D2332">
        <v>847</v>
      </c>
      <c r="E2332">
        <v>1</v>
      </c>
      <c r="F2332">
        <v>1136</v>
      </c>
      <c r="G2332">
        <v>-541.79999999999995</v>
      </c>
      <c r="H2332" s="2">
        <v>3.9E-13</v>
      </c>
      <c r="I2332" t="str">
        <f>IF(ISERROR(MATCH(B2332,'Лист 1'!$A$2:$A$207,0)),"no","yes")</f>
        <v>no</v>
      </c>
      <c r="L2332">
        <f>(COUNTIF($I$2:I2332, "no"))/(COUNTIF($I$2:$I$8561, "no"))</f>
        <v>0.25565529622980249</v>
      </c>
      <c r="M2332">
        <f>COUNTIF($I$2:I2332,"yes")/$K$4</f>
        <v>0.94660194174757284</v>
      </c>
    </row>
    <row r="2333" spans="1:13" x14ac:dyDescent="0.35">
      <c r="A2333" t="s">
        <v>5133</v>
      </c>
      <c r="B2333" t="s">
        <v>5134</v>
      </c>
      <c r="C2333">
        <v>112</v>
      </c>
      <c r="D2333">
        <v>895</v>
      </c>
      <c r="E2333">
        <v>1</v>
      </c>
      <c r="F2333">
        <v>1136</v>
      </c>
      <c r="G2333">
        <v>-542</v>
      </c>
      <c r="H2333" s="2">
        <v>3.9E-13</v>
      </c>
      <c r="I2333" t="str">
        <f>IF(ISERROR(MATCH(B2333,'Лист 1'!$A$2:$A$207,0)),"no","yes")</f>
        <v>no</v>
      </c>
      <c r="L2333">
        <f>(COUNTIF($I$2:I2333, "no"))/(COUNTIF($I$2:$I$8561, "no"))</f>
        <v>0.25577498503889884</v>
      </c>
      <c r="M2333">
        <f>COUNTIF($I$2:I2333,"yes")/$K$4</f>
        <v>0.94660194174757284</v>
      </c>
    </row>
    <row r="2334" spans="1:13" x14ac:dyDescent="0.35">
      <c r="A2334" t="s">
        <v>5135</v>
      </c>
      <c r="B2334" t="s">
        <v>5136</v>
      </c>
      <c r="C2334">
        <v>1</v>
      </c>
      <c r="D2334">
        <v>395</v>
      </c>
      <c r="E2334">
        <v>1</v>
      </c>
      <c r="F2334">
        <v>1136</v>
      </c>
      <c r="G2334">
        <v>-542.20000000000005</v>
      </c>
      <c r="H2334" s="2">
        <v>4.0000000000000001E-13</v>
      </c>
      <c r="I2334" t="str">
        <f>IF(ISERROR(MATCH(B2334,'Лист 1'!$A$2:$A$207,0)),"no","yes")</f>
        <v>no</v>
      </c>
      <c r="L2334">
        <f>(COUNTIF($I$2:I2334, "no"))/(COUNTIF($I$2:$I$8561, "no"))</f>
        <v>0.25589467384799519</v>
      </c>
      <c r="M2334">
        <f>COUNTIF($I$2:I2334,"yes")/$K$4</f>
        <v>0.94660194174757284</v>
      </c>
    </row>
    <row r="2335" spans="1:13" x14ac:dyDescent="0.35">
      <c r="A2335" t="s">
        <v>5137</v>
      </c>
      <c r="B2335" t="s">
        <v>5138</v>
      </c>
      <c r="C2335">
        <v>1</v>
      </c>
      <c r="D2335">
        <v>409</v>
      </c>
      <c r="E2335">
        <v>1</v>
      </c>
      <c r="F2335">
        <v>1136</v>
      </c>
      <c r="G2335">
        <v>-542.29999999999995</v>
      </c>
      <c r="H2335" s="2">
        <v>4.0000000000000001E-13</v>
      </c>
      <c r="I2335" t="str">
        <f>IF(ISERROR(MATCH(B2335,'Лист 1'!$A$2:$A$207,0)),"no","yes")</f>
        <v>no</v>
      </c>
      <c r="L2335">
        <f>(COUNTIF($I$2:I2335, "no"))/(COUNTIF($I$2:$I$8561, "no"))</f>
        <v>0.25601436265709154</v>
      </c>
      <c r="M2335">
        <f>COUNTIF($I$2:I2335,"yes")/$K$4</f>
        <v>0.94660194174757284</v>
      </c>
    </row>
    <row r="2336" spans="1:13" x14ac:dyDescent="0.35">
      <c r="A2336" t="s">
        <v>5139</v>
      </c>
      <c r="B2336" t="s">
        <v>5140</v>
      </c>
      <c r="C2336">
        <v>11</v>
      </c>
      <c r="D2336">
        <v>726</v>
      </c>
      <c r="E2336">
        <v>1</v>
      </c>
      <c r="F2336">
        <v>1136</v>
      </c>
      <c r="G2336">
        <v>-542.29999999999995</v>
      </c>
      <c r="H2336" s="2">
        <v>4.0000000000000001E-13</v>
      </c>
      <c r="I2336" t="str">
        <f>IF(ISERROR(MATCH(B2336,'Лист 1'!$A$2:$A$207,0)),"no","yes")</f>
        <v>no</v>
      </c>
      <c r="L2336">
        <f>(COUNTIF($I$2:I2336, "no"))/(COUNTIF($I$2:$I$8561, "no"))</f>
        <v>0.2561340514661879</v>
      </c>
      <c r="M2336">
        <f>COUNTIF($I$2:I2336,"yes")/$K$4</f>
        <v>0.94660194174757284</v>
      </c>
    </row>
    <row r="2337" spans="1:13" x14ac:dyDescent="0.35">
      <c r="A2337" t="s">
        <v>5141</v>
      </c>
      <c r="B2337" t="s">
        <v>5142</v>
      </c>
      <c r="C2337">
        <v>1</v>
      </c>
      <c r="D2337">
        <v>395</v>
      </c>
      <c r="E2337">
        <v>1</v>
      </c>
      <c r="F2337">
        <v>1136</v>
      </c>
      <c r="G2337">
        <v>-542.6</v>
      </c>
      <c r="H2337" s="2">
        <v>4.1000000000000002E-13</v>
      </c>
      <c r="I2337" t="str">
        <f>IF(ISERROR(MATCH(B2337,'Лист 1'!$A$2:$A$207,0)),"no","yes")</f>
        <v>no</v>
      </c>
      <c r="L2337">
        <f>(COUNTIF($I$2:I2337, "no"))/(COUNTIF($I$2:$I$8561, "no"))</f>
        <v>0.25625374027528425</v>
      </c>
      <c r="M2337">
        <f>COUNTIF($I$2:I2337,"yes")/$K$4</f>
        <v>0.94660194174757284</v>
      </c>
    </row>
    <row r="2338" spans="1:13" x14ac:dyDescent="0.35">
      <c r="A2338" t="s">
        <v>5143</v>
      </c>
      <c r="B2338" t="s">
        <v>5144</v>
      </c>
      <c r="C2338">
        <v>1</v>
      </c>
      <c r="D2338">
        <v>395</v>
      </c>
      <c r="E2338">
        <v>1</v>
      </c>
      <c r="F2338">
        <v>1136</v>
      </c>
      <c r="G2338">
        <v>-542.6</v>
      </c>
      <c r="H2338" s="2">
        <v>4.1000000000000002E-13</v>
      </c>
      <c r="I2338" t="str">
        <f>IF(ISERROR(MATCH(B2338,'Лист 1'!$A$2:$A$207,0)),"no","yes")</f>
        <v>no</v>
      </c>
      <c r="L2338">
        <f>(COUNTIF($I$2:I2338, "no"))/(COUNTIF($I$2:$I$8561, "no"))</f>
        <v>0.2563734290843806</v>
      </c>
      <c r="M2338">
        <f>COUNTIF($I$2:I2338,"yes")/$K$4</f>
        <v>0.94660194174757284</v>
      </c>
    </row>
    <row r="2339" spans="1:13" x14ac:dyDescent="0.35">
      <c r="A2339" t="s">
        <v>5145</v>
      </c>
      <c r="B2339" t="s">
        <v>5146</v>
      </c>
      <c r="C2339">
        <v>1</v>
      </c>
      <c r="D2339">
        <v>395</v>
      </c>
      <c r="E2339">
        <v>1</v>
      </c>
      <c r="F2339">
        <v>1136</v>
      </c>
      <c r="G2339">
        <v>-542.6</v>
      </c>
      <c r="H2339" s="2">
        <v>4.1000000000000002E-13</v>
      </c>
      <c r="I2339" t="str">
        <f>IF(ISERROR(MATCH(B2339,'Лист 1'!$A$2:$A$207,0)),"no","yes")</f>
        <v>no</v>
      </c>
      <c r="L2339">
        <f>(COUNTIF($I$2:I2339, "no"))/(COUNTIF($I$2:$I$8561, "no"))</f>
        <v>0.25649311789347695</v>
      </c>
      <c r="M2339">
        <f>COUNTIF($I$2:I2339,"yes")/$K$4</f>
        <v>0.94660194174757284</v>
      </c>
    </row>
    <row r="2340" spans="1:13" x14ac:dyDescent="0.35">
      <c r="A2340" t="s">
        <v>5147</v>
      </c>
      <c r="B2340" t="s">
        <v>5148</v>
      </c>
      <c r="C2340">
        <v>1</v>
      </c>
      <c r="D2340">
        <v>398</v>
      </c>
      <c r="E2340">
        <v>1</v>
      </c>
      <c r="F2340">
        <v>1136</v>
      </c>
      <c r="G2340">
        <v>-543.20000000000005</v>
      </c>
      <c r="H2340" s="2">
        <v>4.1999999999999998E-13</v>
      </c>
      <c r="I2340" t="str">
        <f>IF(ISERROR(MATCH(B2340,'Лист 1'!$A$2:$A$207,0)),"no","yes")</f>
        <v>no</v>
      </c>
      <c r="L2340">
        <f>(COUNTIF($I$2:I2340, "no"))/(COUNTIF($I$2:$I$8561, "no"))</f>
        <v>0.2566128067025733</v>
      </c>
      <c r="M2340">
        <f>COUNTIF($I$2:I2340,"yes")/$K$4</f>
        <v>0.94660194174757284</v>
      </c>
    </row>
    <row r="2341" spans="1:13" x14ac:dyDescent="0.35">
      <c r="A2341" t="s">
        <v>5149</v>
      </c>
      <c r="B2341" t="s">
        <v>5150</v>
      </c>
      <c r="C2341">
        <v>397</v>
      </c>
      <c r="D2341">
        <v>1178</v>
      </c>
      <c r="E2341">
        <v>1</v>
      </c>
      <c r="F2341">
        <v>1136</v>
      </c>
      <c r="G2341">
        <v>-543.4</v>
      </c>
      <c r="H2341" s="2">
        <v>4.2999999999999999E-13</v>
      </c>
      <c r="I2341" t="str">
        <f>IF(ISERROR(MATCH(B2341,'Лист 1'!$A$2:$A$207,0)),"no","yes")</f>
        <v>no</v>
      </c>
      <c r="L2341">
        <f>(COUNTIF($I$2:I2341, "no"))/(COUNTIF($I$2:$I$8561, "no"))</f>
        <v>0.25673249551166966</v>
      </c>
      <c r="M2341">
        <f>COUNTIF($I$2:I2341,"yes")/$K$4</f>
        <v>0.94660194174757284</v>
      </c>
    </row>
    <row r="2342" spans="1:13" x14ac:dyDescent="0.35">
      <c r="A2342" t="s">
        <v>5151</v>
      </c>
      <c r="B2342" t="s">
        <v>5152</v>
      </c>
      <c r="C2342">
        <v>10</v>
      </c>
      <c r="D2342">
        <v>718</v>
      </c>
      <c r="E2342">
        <v>1</v>
      </c>
      <c r="F2342">
        <v>1136</v>
      </c>
      <c r="G2342">
        <v>-543.6</v>
      </c>
      <c r="H2342" s="2">
        <v>4.2999999999999999E-13</v>
      </c>
      <c r="I2342" t="str">
        <f>IF(ISERROR(MATCH(B2342,'Лист 1'!$A$2:$A$207,0)),"no","yes")</f>
        <v>no</v>
      </c>
      <c r="L2342">
        <f>(COUNTIF($I$2:I2342, "no"))/(COUNTIF($I$2:$I$8561, "no"))</f>
        <v>0.25685218432076601</v>
      </c>
      <c r="M2342">
        <f>COUNTIF($I$2:I2342,"yes")/$K$4</f>
        <v>0.94660194174757284</v>
      </c>
    </row>
    <row r="2343" spans="1:13" x14ac:dyDescent="0.35">
      <c r="A2343" t="s">
        <v>5153</v>
      </c>
      <c r="B2343" t="s">
        <v>5154</v>
      </c>
      <c r="C2343">
        <v>169</v>
      </c>
      <c r="D2343">
        <v>948</v>
      </c>
      <c r="E2343">
        <v>1</v>
      </c>
      <c r="F2343">
        <v>1136</v>
      </c>
      <c r="G2343">
        <v>-543.6</v>
      </c>
      <c r="H2343" s="2">
        <v>4.2999999999999999E-13</v>
      </c>
      <c r="I2343" t="str">
        <f>IF(ISERROR(MATCH(B2343,'Лист 1'!$A$2:$A$207,0)),"no","yes")</f>
        <v>no</v>
      </c>
      <c r="L2343">
        <f>(COUNTIF($I$2:I2343, "no"))/(COUNTIF($I$2:$I$8561, "no"))</f>
        <v>0.25697187312986236</v>
      </c>
      <c r="M2343">
        <f>COUNTIF($I$2:I2343,"yes")/$K$4</f>
        <v>0.94660194174757284</v>
      </c>
    </row>
    <row r="2344" spans="1:13" x14ac:dyDescent="0.35">
      <c r="A2344" t="s">
        <v>5155</v>
      </c>
      <c r="B2344" t="s">
        <v>5156</v>
      </c>
      <c r="C2344">
        <v>272</v>
      </c>
      <c r="D2344">
        <v>983</v>
      </c>
      <c r="E2344">
        <v>1</v>
      </c>
      <c r="F2344">
        <v>1136</v>
      </c>
      <c r="G2344">
        <v>-543.6</v>
      </c>
      <c r="H2344" s="2">
        <v>4.2999999999999999E-13</v>
      </c>
      <c r="I2344" t="str">
        <f>IF(ISERROR(MATCH(B2344,'Лист 1'!$A$2:$A$207,0)),"no","yes")</f>
        <v>no</v>
      </c>
      <c r="L2344">
        <f>(COUNTIF($I$2:I2344, "no"))/(COUNTIF($I$2:$I$8561, "no"))</f>
        <v>0.25709156193895871</v>
      </c>
      <c r="M2344">
        <f>COUNTIF($I$2:I2344,"yes")/$K$4</f>
        <v>0.94660194174757284</v>
      </c>
    </row>
    <row r="2345" spans="1:13" x14ac:dyDescent="0.35">
      <c r="A2345" t="s">
        <v>5157</v>
      </c>
      <c r="B2345" t="s">
        <v>5158</v>
      </c>
      <c r="C2345">
        <v>2</v>
      </c>
      <c r="D2345">
        <v>391</v>
      </c>
      <c r="E2345">
        <v>1</v>
      </c>
      <c r="F2345">
        <v>1136</v>
      </c>
      <c r="G2345">
        <v>-543.70000000000005</v>
      </c>
      <c r="H2345" s="2">
        <v>4.3999999999999999E-13</v>
      </c>
      <c r="I2345" t="str">
        <f>IF(ISERROR(MATCH(B2345,'Лист 1'!$A$2:$A$207,0)),"no","yes")</f>
        <v>no</v>
      </c>
      <c r="L2345">
        <f>(COUNTIF($I$2:I2345, "no"))/(COUNTIF($I$2:$I$8561, "no"))</f>
        <v>0.25721125074805506</v>
      </c>
      <c r="M2345">
        <f>COUNTIF($I$2:I2345,"yes")/$K$4</f>
        <v>0.94660194174757284</v>
      </c>
    </row>
    <row r="2346" spans="1:13" x14ac:dyDescent="0.35">
      <c r="A2346" t="s">
        <v>5159</v>
      </c>
      <c r="B2346" t="s">
        <v>5160</v>
      </c>
      <c r="C2346">
        <v>2</v>
      </c>
      <c r="D2346">
        <v>393</v>
      </c>
      <c r="E2346">
        <v>1</v>
      </c>
      <c r="F2346">
        <v>1136</v>
      </c>
      <c r="G2346">
        <v>-543.70000000000005</v>
      </c>
      <c r="H2346" s="2">
        <v>4.3999999999999999E-13</v>
      </c>
      <c r="I2346" t="str">
        <f>IF(ISERROR(MATCH(B2346,'Лист 1'!$A$2:$A$207,0)),"no","yes")</f>
        <v>no</v>
      </c>
      <c r="L2346">
        <f>(COUNTIF($I$2:I2346, "no"))/(COUNTIF($I$2:$I$8561, "no"))</f>
        <v>0.25733093955715142</v>
      </c>
      <c r="M2346">
        <f>COUNTIF($I$2:I2346,"yes")/$K$4</f>
        <v>0.94660194174757284</v>
      </c>
    </row>
    <row r="2347" spans="1:13" x14ac:dyDescent="0.35">
      <c r="A2347" t="s">
        <v>5161</v>
      </c>
      <c r="B2347" t="s">
        <v>5162</v>
      </c>
      <c r="C2347">
        <v>65</v>
      </c>
      <c r="D2347">
        <v>721</v>
      </c>
      <c r="E2347">
        <v>1</v>
      </c>
      <c r="F2347">
        <v>1136</v>
      </c>
      <c r="G2347">
        <v>-543.70000000000005</v>
      </c>
      <c r="H2347" s="2">
        <v>4.3999999999999999E-13</v>
      </c>
      <c r="I2347" t="str">
        <f>IF(ISERROR(MATCH(B2347,'Лист 1'!$A$2:$A$207,0)),"no","yes")</f>
        <v>no</v>
      </c>
      <c r="L2347">
        <f>(COUNTIF($I$2:I2347, "no"))/(COUNTIF($I$2:$I$8561, "no"))</f>
        <v>0.25745062836624777</v>
      </c>
      <c r="M2347">
        <f>COUNTIF($I$2:I2347,"yes")/$K$4</f>
        <v>0.94660194174757284</v>
      </c>
    </row>
    <row r="2348" spans="1:13" x14ac:dyDescent="0.35">
      <c r="A2348" t="s">
        <v>5163</v>
      </c>
      <c r="B2348" t="s">
        <v>5164</v>
      </c>
      <c r="C2348">
        <v>456</v>
      </c>
      <c r="D2348">
        <v>1229</v>
      </c>
      <c r="E2348">
        <v>1</v>
      </c>
      <c r="F2348">
        <v>1136</v>
      </c>
      <c r="G2348">
        <v>-543.79999999999995</v>
      </c>
      <c r="H2348" s="2">
        <v>4.3999999999999999E-13</v>
      </c>
      <c r="I2348" t="str">
        <f>IF(ISERROR(MATCH(B2348,'Лист 1'!$A$2:$A$207,0)),"no","yes")</f>
        <v>no</v>
      </c>
      <c r="L2348">
        <f>(COUNTIF($I$2:I2348, "no"))/(COUNTIF($I$2:$I$8561, "no"))</f>
        <v>0.25757031717534412</v>
      </c>
      <c r="M2348">
        <f>COUNTIF($I$2:I2348,"yes")/$K$4</f>
        <v>0.94660194174757284</v>
      </c>
    </row>
    <row r="2349" spans="1:13" x14ac:dyDescent="0.35">
      <c r="A2349" t="s">
        <v>5165</v>
      </c>
      <c r="B2349" t="s">
        <v>5166</v>
      </c>
      <c r="C2349">
        <v>2</v>
      </c>
      <c r="D2349">
        <v>394</v>
      </c>
      <c r="E2349">
        <v>1</v>
      </c>
      <c r="F2349">
        <v>1136</v>
      </c>
      <c r="G2349">
        <v>-544.1</v>
      </c>
      <c r="H2349" s="2">
        <v>4.5E-13</v>
      </c>
      <c r="I2349" t="str">
        <f>IF(ISERROR(MATCH(B2349,'Лист 1'!$A$2:$A$207,0)),"no","yes")</f>
        <v>no</v>
      </c>
      <c r="L2349">
        <f>(COUNTIF($I$2:I2349, "no"))/(COUNTIF($I$2:$I$8561, "no"))</f>
        <v>0.25769000598444047</v>
      </c>
      <c r="M2349">
        <f>COUNTIF($I$2:I2349,"yes")/$K$4</f>
        <v>0.94660194174757284</v>
      </c>
    </row>
    <row r="2350" spans="1:13" x14ac:dyDescent="0.35">
      <c r="A2350" t="s">
        <v>5167</v>
      </c>
      <c r="B2350" t="s">
        <v>5168</v>
      </c>
      <c r="C2350">
        <v>1</v>
      </c>
      <c r="D2350">
        <v>395</v>
      </c>
      <c r="E2350">
        <v>1</v>
      </c>
      <c r="F2350">
        <v>1136</v>
      </c>
      <c r="G2350">
        <v>-544.20000000000005</v>
      </c>
      <c r="H2350" s="2">
        <v>4.5E-13</v>
      </c>
      <c r="I2350" t="str">
        <f>IF(ISERROR(MATCH(B2350,'Лист 1'!$A$2:$A$207,0)),"no","yes")</f>
        <v>no</v>
      </c>
      <c r="L2350">
        <f>(COUNTIF($I$2:I2350, "no"))/(COUNTIF($I$2:$I$8561, "no"))</f>
        <v>0.25780969479353683</v>
      </c>
      <c r="M2350">
        <f>COUNTIF($I$2:I2350,"yes")/$K$4</f>
        <v>0.94660194174757284</v>
      </c>
    </row>
    <row r="2351" spans="1:13" x14ac:dyDescent="0.35">
      <c r="A2351" t="s">
        <v>5169</v>
      </c>
      <c r="B2351" t="s">
        <v>5170</v>
      </c>
      <c r="C2351">
        <v>1</v>
      </c>
      <c r="D2351">
        <v>395</v>
      </c>
      <c r="E2351">
        <v>1</v>
      </c>
      <c r="F2351">
        <v>1136</v>
      </c>
      <c r="G2351">
        <v>-544.20000000000005</v>
      </c>
      <c r="H2351" s="2">
        <v>4.5E-13</v>
      </c>
      <c r="I2351" t="str">
        <f>IF(ISERROR(MATCH(B2351,'Лист 1'!$A$2:$A$207,0)),"no","yes")</f>
        <v>no</v>
      </c>
      <c r="L2351">
        <f>(COUNTIF($I$2:I2351, "no"))/(COUNTIF($I$2:$I$8561, "no"))</f>
        <v>0.25792938360263318</v>
      </c>
      <c r="M2351">
        <f>COUNTIF($I$2:I2351,"yes")/$K$4</f>
        <v>0.94660194174757284</v>
      </c>
    </row>
    <row r="2352" spans="1:13" x14ac:dyDescent="0.35">
      <c r="A2352" t="s">
        <v>5171</v>
      </c>
      <c r="B2352" t="s">
        <v>5172</v>
      </c>
      <c r="C2352">
        <v>1</v>
      </c>
      <c r="D2352">
        <v>395</v>
      </c>
      <c r="E2352">
        <v>1</v>
      </c>
      <c r="F2352">
        <v>1136</v>
      </c>
      <c r="G2352">
        <v>-544.20000000000005</v>
      </c>
      <c r="H2352" s="2">
        <v>4.5E-13</v>
      </c>
      <c r="I2352" t="str">
        <f>IF(ISERROR(MATCH(B2352,'Лист 1'!$A$2:$A$207,0)),"no","yes")</f>
        <v>no</v>
      </c>
      <c r="L2352">
        <f>(COUNTIF($I$2:I2352, "no"))/(COUNTIF($I$2:$I$8561, "no"))</f>
        <v>0.25804907241172953</v>
      </c>
      <c r="M2352">
        <f>COUNTIF($I$2:I2352,"yes")/$K$4</f>
        <v>0.94660194174757284</v>
      </c>
    </row>
    <row r="2353" spans="1:13" x14ac:dyDescent="0.35">
      <c r="A2353" t="s">
        <v>5173</v>
      </c>
      <c r="B2353" t="s">
        <v>5174</v>
      </c>
      <c r="C2353">
        <v>1</v>
      </c>
      <c r="D2353">
        <v>395</v>
      </c>
      <c r="E2353">
        <v>1</v>
      </c>
      <c r="F2353">
        <v>1136</v>
      </c>
      <c r="G2353">
        <v>-544.20000000000005</v>
      </c>
      <c r="H2353" s="2">
        <v>4.5E-13</v>
      </c>
      <c r="I2353" t="str">
        <f>IF(ISERROR(MATCH(B2353,'Лист 1'!$A$2:$A$207,0)),"no","yes")</f>
        <v>no</v>
      </c>
      <c r="L2353">
        <f>(COUNTIF($I$2:I2353, "no"))/(COUNTIF($I$2:$I$8561, "no"))</f>
        <v>0.25816876122082583</v>
      </c>
      <c r="M2353">
        <f>COUNTIF($I$2:I2353,"yes")/$K$4</f>
        <v>0.94660194174757284</v>
      </c>
    </row>
    <row r="2354" spans="1:13" x14ac:dyDescent="0.35">
      <c r="A2354" t="s">
        <v>5175</v>
      </c>
      <c r="B2354" t="s">
        <v>5176</v>
      </c>
      <c r="C2354">
        <v>1</v>
      </c>
      <c r="D2354">
        <v>395</v>
      </c>
      <c r="E2354">
        <v>1</v>
      </c>
      <c r="F2354">
        <v>1136</v>
      </c>
      <c r="G2354">
        <v>-544.20000000000005</v>
      </c>
      <c r="H2354" s="2">
        <v>4.5999999999999996E-13</v>
      </c>
      <c r="I2354" t="str">
        <f>IF(ISERROR(MATCH(B2354,'Лист 1'!$A$2:$A$207,0)),"no","yes")</f>
        <v>no</v>
      </c>
      <c r="L2354">
        <f>(COUNTIF($I$2:I2354, "no"))/(COUNTIF($I$2:$I$8561, "no"))</f>
        <v>0.25828845002992218</v>
      </c>
      <c r="M2354">
        <f>COUNTIF($I$2:I2354,"yes")/$K$4</f>
        <v>0.94660194174757284</v>
      </c>
    </row>
    <row r="2355" spans="1:13" x14ac:dyDescent="0.35">
      <c r="A2355" t="s">
        <v>5177</v>
      </c>
      <c r="B2355" t="s">
        <v>5178</v>
      </c>
      <c r="C2355">
        <v>438</v>
      </c>
      <c r="D2355">
        <v>1247</v>
      </c>
      <c r="E2355">
        <v>1</v>
      </c>
      <c r="F2355">
        <v>1136</v>
      </c>
      <c r="G2355">
        <v>-544.29999999999995</v>
      </c>
      <c r="H2355" s="2">
        <v>4.5999999999999996E-13</v>
      </c>
      <c r="I2355" t="str">
        <f>IF(ISERROR(MATCH(B2355,'Лист 1'!$A$2:$A$207,0)),"no","yes")</f>
        <v>no</v>
      </c>
      <c r="L2355">
        <f>(COUNTIF($I$2:I2355, "no"))/(COUNTIF($I$2:$I$8561, "no"))</f>
        <v>0.25840813883901853</v>
      </c>
      <c r="M2355">
        <f>COUNTIF($I$2:I2355,"yes")/$K$4</f>
        <v>0.94660194174757284</v>
      </c>
    </row>
    <row r="2356" spans="1:13" x14ac:dyDescent="0.35">
      <c r="A2356" t="s">
        <v>5179</v>
      </c>
      <c r="B2356" t="s">
        <v>5180</v>
      </c>
      <c r="C2356">
        <v>203</v>
      </c>
      <c r="D2356">
        <v>981</v>
      </c>
      <c r="E2356">
        <v>1</v>
      </c>
      <c r="F2356">
        <v>1136</v>
      </c>
      <c r="G2356">
        <v>-544.29999999999995</v>
      </c>
      <c r="H2356" s="2">
        <v>4.5999999999999996E-13</v>
      </c>
      <c r="I2356" t="str">
        <f>IF(ISERROR(MATCH(B2356,'Лист 1'!$A$2:$A$207,0)),"no","yes")</f>
        <v>no</v>
      </c>
      <c r="L2356">
        <f>(COUNTIF($I$2:I2356, "no"))/(COUNTIF($I$2:$I$8561, "no"))</f>
        <v>0.25852782764811488</v>
      </c>
      <c r="M2356">
        <f>COUNTIF($I$2:I2356,"yes")/$K$4</f>
        <v>0.94660194174757284</v>
      </c>
    </row>
    <row r="2357" spans="1:13" x14ac:dyDescent="0.35">
      <c r="A2357" t="s">
        <v>5181</v>
      </c>
      <c r="B2357" t="s">
        <v>5182</v>
      </c>
      <c r="C2357">
        <v>7</v>
      </c>
      <c r="D2357">
        <v>716</v>
      </c>
      <c r="E2357">
        <v>1</v>
      </c>
      <c r="F2357">
        <v>1136</v>
      </c>
      <c r="G2357">
        <v>-544.4</v>
      </c>
      <c r="H2357" s="2">
        <v>4.5999999999999996E-13</v>
      </c>
      <c r="I2357" t="str">
        <f>IF(ISERROR(MATCH(B2357,'Лист 1'!$A$2:$A$207,0)),"no","yes")</f>
        <v>no</v>
      </c>
      <c r="L2357">
        <f>(COUNTIF($I$2:I2357, "no"))/(COUNTIF($I$2:$I$8561, "no"))</f>
        <v>0.25864751645721124</v>
      </c>
      <c r="M2357">
        <f>COUNTIF($I$2:I2357,"yes")/$K$4</f>
        <v>0.94660194174757284</v>
      </c>
    </row>
    <row r="2358" spans="1:13" x14ac:dyDescent="0.35">
      <c r="A2358" t="s">
        <v>5185</v>
      </c>
      <c r="B2358" t="s">
        <v>5186</v>
      </c>
      <c r="C2358">
        <v>213</v>
      </c>
      <c r="D2358">
        <v>852</v>
      </c>
      <c r="E2358">
        <v>1</v>
      </c>
      <c r="F2358">
        <v>1136</v>
      </c>
      <c r="G2358">
        <v>-544.4</v>
      </c>
      <c r="H2358" s="2">
        <v>4.5999999999999996E-13</v>
      </c>
      <c r="I2358" t="str">
        <f>IF(ISERROR(MATCH(B2358,'Лист 1'!$A$2:$A$207,0)),"no","yes")</f>
        <v>no</v>
      </c>
      <c r="L2358">
        <f>(COUNTIF($I$2:I2358, "no"))/(COUNTIF($I$2:$I$8561, "no"))</f>
        <v>0.25876720526630759</v>
      </c>
      <c r="M2358">
        <f>COUNTIF($I$2:I2358,"yes")/$K$4</f>
        <v>0.94660194174757284</v>
      </c>
    </row>
    <row r="2359" spans="1:13" x14ac:dyDescent="0.35">
      <c r="A2359" t="s">
        <v>5183</v>
      </c>
      <c r="B2359" t="s">
        <v>5184</v>
      </c>
      <c r="C2359">
        <v>12</v>
      </c>
      <c r="D2359">
        <v>651</v>
      </c>
      <c r="E2359">
        <v>1</v>
      </c>
      <c r="F2359">
        <v>1136</v>
      </c>
      <c r="G2359">
        <v>-544.4</v>
      </c>
      <c r="H2359" s="2">
        <v>4.5999999999999996E-13</v>
      </c>
      <c r="I2359" t="str">
        <f>IF(ISERROR(MATCH(B2359,'Лист 1'!$A$2:$A$207,0)),"no","yes")</f>
        <v>no</v>
      </c>
      <c r="L2359">
        <f>(COUNTIF($I$2:I2359, "no"))/(COUNTIF($I$2:$I$8561, "no"))</f>
        <v>0.25888689407540394</v>
      </c>
      <c r="M2359">
        <f>COUNTIF($I$2:I2359,"yes")/$K$4</f>
        <v>0.94660194174757284</v>
      </c>
    </row>
    <row r="2360" spans="1:13" x14ac:dyDescent="0.35">
      <c r="A2360" t="s">
        <v>5187</v>
      </c>
      <c r="B2360" t="s">
        <v>5188</v>
      </c>
      <c r="C2360">
        <v>3</v>
      </c>
      <c r="D2360">
        <v>722</v>
      </c>
      <c r="E2360">
        <v>1</v>
      </c>
      <c r="F2360">
        <v>1136</v>
      </c>
      <c r="G2360">
        <v>-544.5</v>
      </c>
      <c r="H2360" s="2">
        <v>4.5999999999999996E-13</v>
      </c>
      <c r="I2360" t="str">
        <f>IF(ISERROR(MATCH(B2360,'Лист 1'!$A$2:$A$207,0)),"no","yes")</f>
        <v>no</v>
      </c>
      <c r="L2360">
        <f>(COUNTIF($I$2:I2360, "no"))/(COUNTIF($I$2:$I$8561, "no"))</f>
        <v>0.25900658288450029</v>
      </c>
      <c r="M2360">
        <f>COUNTIF($I$2:I2360,"yes")/$K$4</f>
        <v>0.94660194174757284</v>
      </c>
    </row>
    <row r="2361" spans="1:13" x14ac:dyDescent="0.35">
      <c r="A2361" t="s">
        <v>5189</v>
      </c>
      <c r="B2361" t="s">
        <v>5190</v>
      </c>
      <c r="C2361">
        <v>1</v>
      </c>
      <c r="D2361">
        <v>395</v>
      </c>
      <c r="E2361">
        <v>1</v>
      </c>
      <c r="F2361">
        <v>1136</v>
      </c>
      <c r="G2361">
        <v>-544.5</v>
      </c>
      <c r="H2361" s="2">
        <v>4.5999999999999996E-13</v>
      </c>
      <c r="I2361" t="str">
        <f>IF(ISERROR(MATCH(B2361,'Лист 1'!$A$2:$A$207,0)),"no","yes")</f>
        <v>no</v>
      </c>
      <c r="L2361">
        <f>(COUNTIF($I$2:I2361, "no"))/(COUNTIF($I$2:$I$8561, "no"))</f>
        <v>0.25912627169359664</v>
      </c>
      <c r="M2361">
        <f>COUNTIF($I$2:I2361,"yes")/$K$4</f>
        <v>0.94660194174757284</v>
      </c>
    </row>
    <row r="2362" spans="1:13" x14ac:dyDescent="0.35">
      <c r="A2362" t="s">
        <v>5191</v>
      </c>
      <c r="B2362" t="s">
        <v>5192</v>
      </c>
      <c r="C2362">
        <v>20</v>
      </c>
      <c r="D2362">
        <v>723</v>
      </c>
      <c r="E2362">
        <v>1</v>
      </c>
      <c r="F2362">
        <v>1136</v>
      </c>
      <c r="G2362">
        <v>-544.6</v>
      </c>
      <c r="H2362" s="2">
        <v>4.7000000000000002E-13</v>
      </c>
      <c r="I2362" t="str">
        <f>IF(ISERROR(MATCH(B2362,'Лист 1'!$A$2:$A$207,0)),"no","yes")</f>
        <v>no</v>
      </c>
      <c r="L2362">
        <f>(COUNTIF($I$2:I2362, "no"))/(COUNTIF($I$2:$I$8561, "no"))</f>
        <v>0.259245960502693</v>
      </c>
      <c r="M2362">
        <f>COUNTIF($I$2:I2362,"yes")/$K$4</f>
        <v>0.94660194174757284</v>
      </c>
    </row>
    <row r="2363" spans="1:13" x14ac:dyDescent="0.35">
      <c r="A2363" t="s">
        <v>5193</v>
      </c>
      <c r="B2363" t="s">
        <v>5194</v>
      </c>
      <c r="C2363">
        <v>1</v>
      </c>
      <c r="D2363">
        <v>734</v>
      </c>
      <c r="E2363">
        <v>1</v>
      </c>
      <c r="F2363">
        <v>1136</v>
      </c>
      <c r="G2363">
        <v>-544.79999999999995</v>
      </c>
      <c r="H2363" s="2">
        <v>4.7000000000000002E-13</v>
      </c>
      <c r="I2363" t="str">
        <f>IF(ISERROR(MATCH(B2363,'Лист 1'!$A$2:$A$207,0)),"no","yes")</f>
        <v>no</v>
      </c>
      <c r="L2363">
        <f>(COUNTIF($I$2:I2363, "no"))/(COUNTIF($I$2:$I$8561, "no"))</f>
        <v>0.25936564931178935</v>
      </c>
      <c r="M2363">
        <f>COUNTIF($I$2:I2363,"yes")/$K$4</f>
        <v>0.94660194174757284</v>
      </c>
    </row>
    <row r="2364" spans="1:13" x14ac:dyDescent="0.35">
      <c r="A2364" t="s">
        <v>5195</v>
      </c>
      <c r="B2364" t="s">
        <v>5196</v>
      </c>
      <c r="C2364">
        <v>405</v>
      </c>
      <c r="D2364">
        <v>1157</v>
      </c>
      <c r="E2364">
        <v>1</v>
      </c>
      <c r="F2364">
        <v>1136</v>
      </c>
      <c r="G2364">
        <v>-544.79999999999995</v>
      </c>
      <c r="H2364" s="2">
        <v>4.7000000000000002E-13</v>
      </c>
      <c r="I2364" t="str">
        <f>IF(ISERROR(MATCH(B2364,'Лист 1'!$A$2:$A$207,0)),"no","yes")</f>
        <v>no</v>
      </c>
      <c r="L2364">
        <f>(COUNTIF($I$2:I2364, "no"))/(COUNTIF($I$2:$I$8561, "no"))</f>
        <v>0.2594853381208857</v>
      </c>
      <c r="M2364">
        <f>COUNTIF($I$2:I2364,"yes")/$K$4</f>
        <v>0.94660194174757284</v>
      </c>
    </row>
    <row r="2365" spans="1:13" x14ac:dyDescent="0.35">
      <c r="A2365" t="s">
        <v>5197</v>
      </c>
      <c r="B2365" t="s">
        <v>5198</v>
      </c>
      <c r="C2365">
        <v>559</v>
      </c>
      <c r="D2365">
        <v>1264</v>
      </c>
      <c r="E2365">
        <v>1</v>
      </c>
      <c r="F2365">
        <v>1136</v>
      </c>
      <c r="G2365">
        <v>-544.79999999999995</v>
      </c>
      <c r="H2365" s="2">
        <v>4.7000000000000002E-13</v>
      </c>
      <c r="I2365" t="str">
        <f>IF(ISERROR(MATCH(B2365,'Лист 1'!$A$2:$A$207,0)),"no","yes")</f>
        <v>no</v>
      </c>
      <c r="L2365">
        <f>(COUNTIF($I$2:I2365, "no"))/(COUNTIF($I$2:$I$8561, "no"))</f>
        <v>0.25960502692998205</v>
      </c>
      <c r="M2365">
        <f>COUNTIF($I$2:I2365,"yes")/$K$4</f>
        <v>0.94660194174757284</v>
      </c>
    </row>
    <row r="2366" spans="1:13" x14ac:dyDescent="0.35">
      <c r="A2366" t="s">
        <v>5199</v>
      </c>
      <c r="B2366" t="s">
        <v>5200</v>
      </c>
      <c r="C2366">
        <v>1</v>
      </c>
      <c r="D2366">
        <v>395</v>
      </c>
      <c r="E2366">
        <v>1</v>
      </c>
      <c r="F2366">
        <v>1136</v>
      </c>
      <c r="G2366">
        <v>-544.9</v>
      </c>
      <c r="H2366" s="2">
        <v>4.7999999999999997E-13</v>
      </c>
      <c r="I2366" t="str">
        <f>IF(ISERROR(MATCH(B2366,'Лист 1'!$A$2:$A$207,0)),"no","yes")</f>
        <v>no</v>
      </c>
      <c r="L2366">
        <f>(COUNTIF($I$2:I2366, "no"))/(COUNTIF($I$2:$I$8561, "no"))</f>
        <v>0.2597247157390784</v>
      </c>
      <c r="M2366">
        <f>COUNTIF($I$2:I2366,"yes")/$K$4</f>
        <v>0.94660194174757284</v>
      </c>
    </row>
    <row r="2367" spans="1:13" x14ac:dyDescent="0.35">
      <c r="A2367" t="s">
        <v>5201</v>
      </c>
      <c r="B2367" t="s">
        <v>5202</v>
      </c>
      <c r="C2367">
        <v>2</v>
      </c>
      <c r="D2367">
        <v>709</v>
      </c>
      <c r="E2367">
        <v>1</v>
      </c>
      <c r="F2367">
        <v>1136</v>
      </c>
      <c r="G2367">
        <v>-545</v>
      </c>
      <c r="H2367" s="2">
        <v>4.7999999999999997E-13</v>
      </c>
      <c r="I2367" t="str">
        <f>IF(ISERROR(MATCH(B2367,'Лист 1'!$A$2:$A$207,0)),"no","yes")</f>
        <v>no</v>
      </c>
      <c r="L2367">
        <f>(COUNTIF($I$2:I2367, "no"))/(COUNTIF($I$2:$I$8561, "no"))</f>
        <v>0.25984440454817476</v>
      </c>
      <c r="M2367">
        <f>COUNTIF($I$2:I2367,"yes")/$K$4</f>
        <v>0.94660194174757284</v>
      </c>
    </row>
    <row r="2368" spans="1:13" x14ac:dyDescent="0.35">
      <c r="A2368" t="s">
        <v>5203</v>
      </c>
      <c r="B2368" t="s">
        <v>5204</v>
      </c>
      <c r="C2368">
        <v>539</v>
      </c>
      <c r="D2368">
        <v>1235</v>
      </c>
      <c r="E2368">
        <v>1</v>
      </c>
      <c r="F2368">
        <v>1136</v>
      </c>
      <c r="G2368">
        <v>-545.1</v>
      </c>
      <c r="H2368" s="2">
        <v>4.7999999999999997E-13</v>
      </c>
      <c r="I2368" t="str">
        <f>IF(ISERROR(MATCH(B2368,'Лист 1'!$A$2:$A$207,0)),"no","yes")</f>
        <v>no</v>
      </c>
      <c r="L2368">
        <f>(COUNTIF($I$2:I2368, "no"))/(COUNTIF($I$2:$I$8561, "no"))</f>
        <v>0.25996409335727111</v>
      </c>
      <c r="M2368">
        <f>COUNTIF($I$2:I2368,"yes")/$K$4</f>
        <v>0.94660194174757284</v>
      </c>
    </row>
    <row r="2369" spans="1:13" x14ac:dyDescent="0.35">
      <c r="A2369" t="s">
        <v>5205</v>
      </c>
      <c r="B2369" t="s">
        <v>5206</v>
      </c>
      <c r="C2369">
        <v>17</v>
      </c>
      <c r="D2369">
        <v>720</v>
      </c>
      <c r="E2369">
        <v>1</v>
      </c>
      <c r="F2369">
        <v>1136</v>
      </c>
      <c r="G2369">
        <v>-545.1</v>
      </c>
      <c r="H2369" s="2">
        <v>4.7999999999999997E-13</v>
      </c>
      <c r="I2369" t="str">
        <f>IF(ISERROR(MATCH(B2369,'Лист 1'!$A$2:$A$207,0)),"no","yes")</f>
        <v>no</v>
      </c>
      <c r="L2369">
        <f>(COUNTIF($I$2:I2369, "no"))/(COUNTIF($I$2:$I$8561, "no"))</f>
        <v>0.26008378216636746</v>
      </c>
      <c r="M2369">
        <f>COUNTIF($I$2:I2369,"yes")/$K$4</f>
        <v>0.94660194174757284</v>
      </c>
    </row>
    <row r="2370" spans="1:13" x14ac:dyDescent="0.35">
      <c r="A2370" t="s">
        <v>5207</v>
      </c>
      <c r="B2370" t="s">
        <v>5208</v>
      </c>
      <c r="C2370">
        <v>4</v>
      </c>
      <c r="D2370">
        <v>715</v>
      </c>
      <c r="E2370">
        <v>1</v>
      </c>
      <c r="F2370">
        <v>1136</v>
      </c>
      <c r="G2370">
        <v>-545.20000000000005</v>
      </c>
      <c r="H2370" s="2">
        <v>4.9000000000000003E-13</v>
      </c>
      <c r="I2370" t="str">
        <f>IF(ISERROR(MATCH(B2370,'Лист 1'!$A$2:$A$207,0)),"no","yes")</f>
        <v>no</v>
      </c>
      <c r="L2370">
        <f>(COUNTIF($I$2:I2370, "no"))/(COUNTIF($I$2:$I$8561, "no"))</f>
        <v>0.26020347097546381</v>
      </c>
      <c r="M2370">
        <f>COUNTIF($I$2:I2370,"yes")/$K$4</f>
        <v>0.94660194174757284</v>
      </c>
    </row>
    <row r="2371" spans="1:13" x14ac:dyDescent="0.35">
      <c r="A2371" t="s">
        <v>5209</v>
      </c>
      <c r="B2371" t="s">
        <v>5210</v>
      </c>
      <c r="C2371">
        <v>1</v>
      </c>
      <c r="D2371">
        <v>395</v>
      </c>
      <c r="E2371">
        <v>1</v>
      </c>
      <c r="F2371">
        <v>1136</v>
      </c>
      <c r="G2371">
        <v>-545.20000000000005</v>
      </c>
      <c r="H2371" s="2">
        <v>4.9000000000000003E-13</v>
      </c>
      <c r="I2371" t="str">
        <f>IF(ISERROR(MATCH(B2371,'Лист 1'!$A$2:$A$207,0)),"no","yes")</f>
        <v>no</v>
      </c>
      <c r="L2371">
        <f>(COUNTIF($I$2:I2371, "no"))/(COUNTIF($I$2:$I$8561, "no"))</f>
        <v>0.26032315978456017</v>
      </c>
      <c r="M2371">
        <f>COUNTIF($I$2:I2371,"yes")/$K$4</f>
        <v>0.94660194174757284</v>
      </c>
    </row>
    <row r="2372" spans="1:13" x14ac:dyDescent="0.35">
      <c r="A2372" t="s">
        <v>5211</v>
      </c>
      <c r="B2372" t="s">
        <v>5212</v>
      </c>
      <c r="C2372">
        <v>44</v>
      </c>
      <c r="D2372">
        <v>720</v>
      </c>
      <c r="E2372">
        <v>1</v>
      </c>
      <c r="F2372">
        <v>1136</v>
      </c>
      <c r="G2372">
        <v>-545.29999999999995</v>
      </c>
      <c r="H2372" s="2">
        <v>4.9000000000000003E-13</v>
      </c>
      <c r="I2372" t="str">
        <f>IF(ISERROR(MATCH(B2372,'Лист 1'!$A$2:$A$207,0)),"no","yes")</f>
        <v>no</v>
      </c>
      <c r="L2372">
        <f>(COUNTIF($I$2:I2372, "no"))/(COUNTIF($I$2:$I$8561, "no"))</f>
        <v>0.26044284859365652</v>
      </c>
      <c r="M2372">
        <f>COUNTIF($I$2:I2372,"yes")/$K$4</f>
        <v>0.94660194174757284</v>
      </c>
    </row>
    <row r="2373" spans="1:13" x14ac:dyDescent="0.35">
      <c r="A2373" t="s">
        <v>5213</v>
      </c>
      <c r="B2373" t="s">
        <v>5214</v>
      </c>
      <c r="C2373">
        <v>245</v>
      </c>
      <c r="D2373">
        <v>890</v>
      </c>
      <c r="E2373">
        <v>1</v>
      </c>
      <c r="F2373">
        <v>1136</v>
      </c>
      <c r="G2373">
        <v>-545.4</v>
      </c>
      <c r="H2373" s="2">
        <v>4.9000000000000003E-13</v>
      </c>
      <c r="I2373" t="str">
        <f>IF(ISERROR(MATCH(B2373,'Лист 1'!$A$2:$A$207,0)),"no","yes")</f>
        <v>no</v>
      </c>
      <c r="L2373">
        <f>(COUNTIF($I$2:I2373, "no"))/(COUNTIF($I$2:$I$8561, "no"))</f>
        <v>0.26056253740275287</v>
      </c>
      <c r="M2373">
        <f>COUNTIF($I$2:I2373,"yes")/$K$4</f>
        <v>0.94660194174757284</v>
      </c>
    </row>
    <row r="2374" spans="1:13" x14ac:dyDescent="0.35">
      <c r="A2374" t="s">
        <v>5215</v>
      </c>
      <c r="B2374" t="s">
        <v>5216</v>
      </c>
      <c r="C2374">
        <v>345</v>
      </c>
      <c r="D2374">
        <v>1180</v>
      </c>
      <c r="E2374">
        <v>1</v>
      </c>
      <c r="F2374">
        <v>1136</v>
      </c>
      <c r="G2374">
        <v>-545.5</v>
      </c>
      <c r="H2374" s="2">
        <v>4.9000000000000003E-13</v>
      </c>
      <c r="I2374" t="str">
        <f>IF(ISERROR(MATCH(B2374,'Лист 1'!$A$2:$A$207,0)),"no","yes")</f>
        <v>no</v>
      </c>
      <c r="L2374">
        <f>(COUNTIF($I$2:I2374, "no"))/(COUNTIF($I$2:$I$8561, "no"))</f>
        <v>0.26068222621184917</v>
      </c>
      <c r="M2374">
        <f>COUNTIF($I$2:I2374,"yes")/$K$4</f>
        <v>0.94660194174757284</v>
      </c>
    </row>
    <row r="2375" spans="1:13" x14ac:dyDescent="0.35">
      <c r="A2375" t="s">
        <v>5217</v>
      </c>
      <c r="B2375" t="s">
        <v>5218</v>
      </c>
      <c r="C2375">
        <v>1</v>
      </c>
      <c r="D2375">
        <v>707</v>
      </c>
      <c r="E2375">
        <v>1</v>
      </c>
      <c r="F2375">
        <v>1136</v>
      </c>
      <c r="G2375">
        <v>-545.70000000000005</v>
      </c>
      <c r="H2375" s="2">
        <v>4.9999999999999999E-13</v>
      </c>
      <c r="I2375" t="str">
        <f>IF(ISERROR(MATCH(B2375,'Лист 1'!$A$2:$A$207,0)),"no","yes")</f>
        <v>no</v>
      </c>
      <c r="L2375">
        <f>(COUNTIF($I$2:I2375, "no"))/(COUNTIF($I$2:$I$8561, "no"))</f>
        <v>0.26080191502094552</v>
      </c>
      <c r="M2375">
        <f>COUNTIF($I$2:I2375,"yes")/$K$4</f>
        <v>0.94660194174757284</v>
      </c>
    </row>
    <row r="2376" spans="1:13" x14ac:dyDescent="0.35">
      <c r="A2376" t="s">
        <v>5219</v>
      </c>
      <c r="B2376" t="s">
        <v>5220</v>
      </c>
      <c r="C2376">
        <v>1</v>
      </c>
      <c r="D2376">
        <v>399</v>
      </c>
      <c r="E2376">
        <v>1</v>
      </c>
      <c r="F2376">
        <v>1136</v>
      </c>
      <c r="G2376">
        <v>-545.70000000000005</v>
      </c>
      <c r="H2376" s="2">
        <v>4.9999999999999999E-13</v>
      </c>
      <c r="I2376" t="str">
        <f>IF(ISERROR(MATCH(B2376,'Лист 1'!$A$2:$A$207,0)),"no","yes")</f>
        <v>no</v>
      </c>
      <c r="L2376">
        <f>(COUNTIF($I$2:I2376, "no"))/(COUNTIF($I$2:$I$8561, "no"))</f>
        <v>0.26092160383004187</v>
      </c>
      <c r="M2376">
        <f>COUNTIF($I$2:I2376,"yes")/$K$4</f>
        <v>0.94660194174757284</v>
      </c>
    </row>
    <row r="2377" spans="1:13" x14ac:dyDescent="0.35">
      <c r="A2377" t="s">
        <v>5221</v>
      </c>
      <c r="B2377" t="s">
        <v>5222</v>
      </c>
      <c r="C2377">
        <v>1</v>
      </c>
      <c r="D2377">
        <v>395</v>
      </c>
      <c r="E2377">
        <v>1</v>
      </c>
      <c r="F2377">
        <v>1136</v>
      </c>
      <c r="G2377">
        <v>-545.9</v>
      </c>
      <c r="H2377" s="2">
        <v>5.1000000000000005E-13</v>
      </c>
      <c r="I2377" t="str">
        <f>IF(ISERROR(MATCH(B2377,'Лист 1'!$A$2:$A$207,0)),"no","yes")</f>
        <v>no</v>
      </c>
      <c r="L2377">
        <f>(COUNTIF($I$2:I2377, "no"))/(COUNTIF($I$2:$I$8561, "no"))</f>
        <v>0.26104129263913822</v>
      </c>
      <c r="M2377">
        <f>COUNTIF($I$2:I2377,"yes")/$K$4</f>
        <v>0.94660194174757284</v>
      </c>
    </row>
    <row r="2378" spans="1:13" x14ac:dyDescent="0.35">
      <c r="A2378" t="s">
        <v>5223</v>
      </c>
      <c r="B2378" t="s">
        <v>5224</v>
      </c>
      <c r="C2378">
        <v>1</v>
      </c>
      <c r="D2378">
        <v>715</v>
      </c>
      <c r="E2378">
        <v>1</v>
      </c>
      <c r="F2378">
        <v>1136</v>
      </c>
      <c r="G2378">
        <v>-545.9</v>
      </c>
      <c r="H2378" s="2">
        <v>5.1000000000000005E-13</v>
      </c>
      <c r="I2378" t="str">
        <f>IF(ISERROR(MATCH(B2378,'Лист 1'!$A$2:$A$207,0)),"no","yes")</f>
        <v>no</v>
      </c>
      <c r="L2378">
        <f>(COUNTIF($I$2:I2378, "no"))/(COUNTIF($I$2:$I$8561, "no"))</f>
        <v>0.26116098144823457</v>
      </c>
      <c r="M2378">
        <f>COUNTIF($I$2:I2378,"yes")/$K$4</f>
        <v>0.94660194174757284</v>
      </c>
    </row>
    <row r="2379" spans="1:13" x14ac:dyDescent="0.35">
      <c r="A2379" t="s">
        <v>5225</v>
      </c>
      <c r="B2379" t="s">
        <v>5226</v>
      </c>
      <c r="C2379">
        <v>1</v>
      </c>
      <c r="D2379">
        <v>395</v>
      </c>
      <c r="E2379">
        <v>1</v>
      </c>
      <c r="F2379">
        <v>1136</v>
      </c>
      <c r="G2379">
        <v>-546.1</v>
      </c>
      <c r="H2379" s="2">
        <v>5.1000000000000005E-13</v>
      </c>
      <c r="I2379" t="str">
        <f>IF(ISERROR(MATCH(B2379,'Лист 1'!$A$2:$A$207,0)),"no","yes")</f>
        <v>no</v>
      </c>
      <c r="L2379">
        <f>(COUNTIF($I$2:I2379, "no"))/(COUNTIF($I$2:$I$8561, "no"))</f>
        <v>0.26128067025733093</v>
      </c>
      <c r="M2379">
        <f>COUNTIF($I$2:I2379,"yes")/$K$4</f>
        <v>0.94660194174757284</v>
      </c>
    </row>
    <row r="2380" spans="1:13" x14ac:dyDescent="0.35">
      <c r="A2380" t="s">
        <v>5227</v>
      </c>
      <c r="B2380" t="s">
        <v>5228</v>
      </c>
      <c r="C2380">
        <v>324</v>
      </c>
      <c r="D2380">
        <v>1153</v>
      </c>
      <c r="E2380">
        <v>1</v>
      </c>
      <c r="F2380">
        <v>1136</v>
      </c>
      <c r="G2380">
        <v>-546.1</v>
      </c>
      <c r="H2380" s="2">
        <v>5.2000000000000001E-13</v>
      </c>
      <c r="I2380" t="str">
        <f>IF(ISERROR(MATCH(B2380,'Лист 1'!$A$2:$A$207,0)),"no","yes")</f>
        <v>no</v>
      </c>
      <c r="L2380">
        <f>(COUNTIF($I$2:I2380, "no"))/(COUNTIF($I$2:$I$8561, "no"))</f>
        <v>0.26140035906642728</v>
      </c>
      <c r="M2380">
        <f>COUNTIF($I$2:I2380,"yes")/$K$4</f>
        <v>0.94660194174757284</v>
      </c>
    </row>
    <row r="2381" spans="1:13" x14ac:dyDescent="0.35">
      <c r="A2381" t="s">
        <v>5229</v>
      </c>
      <c r="B2381" t="s">
        <v>5230</v>
      </c>
      <c r="C2381">
        <v>463</v>
      </c>
      <c r="D2381">
        <v>1216</v>
      </c>
      <c r="E2381">
        <v>1</v>
      </c>
      <c r="F2381">
        <v>1136</v>
      </c>
      <c r="G2381">
        <v>-546.20000000000005</v>
      </c>
      <c r="H2381" s="2">
        <v>5.2000000000000001E-13</v>
      </c>
      <c r="I2381" t="str">
        <f>IF(ISERROR(MATCH(B2381,'Лист 1'!$A$2:$A$207,0)),"no","yes")</f>
        <v>no</v>
      </c>
      <c r="L2381">
        <f>(COUNTIF($I$2:I2381, "no"))/(COUNTIF($I$2:$I$8561, "no"))</f>
        <v>0.26152004787552363</v>
      </c>
      <c r="M2381">
        <f>COUNTIF($I$2:I2381,"yes")/$K$4</f>
        <v>0.94660194174757284</v>
      </c>
    </row>
    <row r="2382" spans="1:13" x14ac:dyDescent="0.35">
      <c r="A2382" t="s">
        <v>5231</v>
      </c>
      <c r="B2382" t="s">
        <v>5232</v>
      </c>
      <c r="C2382">
        <v>1</v>
      </c>
      <c r="D2382">
        <v>395</v>
      </c>
      <c r="E2382">
        <v>1</v>
      </c>
      <c r="F2382">
        <v>1136</v>
      </c>
      <c r="G2382">
        <v>-546.20000000000005</v>
      </c>
      <c r="H2382" s="2">
        <v>5.2000000000000001E-13</v>
      </c>
      <c r="I2382" t="str">
        <f>IF(ISERROR(MATCH(B2382,'Лист 1'!$A$2:$A$207,0)),"no","yes")</f>
        <v>no</v>
      </c>
      <c r="L2382">
        <f>(COUNTIF($I$2:I2382, "no"))/(COUNTIF($I$2:$I$8561, "no"))</f>
        <v>0.26163973668461998</v>
      </c>
      <c r="M2382">
        <f>COUNTIF($I$2:I2382,"yes")/$K$4</f>
        <v>0.94660194174757284</v>
      </c>
    </row>
    <row r="2383" spans="1:13" x14ac:dyDescent="0.35">
      <c r="A2383" t="s">
        <v>5233</v>
      </c>
      <c r="B2383" t="s">
        <v>5234</v>
      </c>
      <c r="C2383">
        <v>1</v>
      </c>
      <c r="D2383">
        <v>395</v>
      </c>
      <c r="E2383">
        <v>1</v>
      </c>
      <c r="F2383">
        <v>1136</v>
      </c>
      <c r="G2383">
        <v>-546.70000000000005</v>
      </c>
      <c r="H2383" s="2">
        <v>5.4000000000000002E-13</v>
      </c>
      <c r="I2383" t="str">
        <f>IF(ISERROR(MATCH(B2383,'Лист 1'!$A$2:$A$207,0)),"no","yes")</f>
        <v>no</v>
      </c>
      <c r="L2383">
        <f>(COUNTIF($I$2:I2383, "no"))/(COUNTIF($I$2:$I$8561, "no"))</f>
        <v>0.26175942549371634</v>
      </c>
      <c r="M2383">
        <f>COUNTIF($I$2:I2383,"yes")/$K$4</f>
        <v>0.94660194174757284</v>
      </c>
    </row>
    <row r="2384" spans="1:13" x14ac:dyDescent="0.35">
      <c r="A2384" t="s">
        <v>5235</v>
      </c>
      <c r="B2384" t="s">
        <v>5236</v>
      </c>
      <c r="C2384">
        <v>3</v>
      </c>
      <c r="D2384">
        <v>715</v>
      </c>
      <c r="E2384">
        <v>1</v>
      </c>
      <c r="F2384">
        <v>1136</v>
      </c>
      <c r="G2384">
        <v>-546.9</v>
      </c>
      <c r="H2384" s="2">
        <v>5.4000000000000002E-13</v>
      </c>
      <c r="I2384" t="str">
        <f>IF(ISERROR(MATCH(B2384,'Лист 1'!$A$2:$A$207,0)),"no","yes")</f>
        <v>no</v>
      </c>
      <c r="L2384">
        <f>(COUNTIF($I$2:I2384, "no"))/(COUNTIF($I$2:$I$8561, "no"))</f>
        <v>0.26187911430281269</v>
      </c>
      <c r="M2384">
        <f>COUNTIF($I$2:I2384,"yes")/$K$4</f>
        <v>0.94660194174757284</v>
      </c>
    </row>
    <row r="2385" spans="1:13" x14ac:dyDescent="0.35">
      <c r="A2385" t="s">
        <v>5237</v>
      </c>
      <c r="B2385" t="s">
        <v>5238</v>
      </c>
      <c r="C2385">
        <v>1</v>
      </c>
      <c r="D2385">
        <v>397</v>
      </c>
      <c r="E2385">
        <v>1</v>
      </c>
      <c r="F2385">
        <v>1136</v>
      </c>
      <c r="G2385">
        <v>-547</v>
      </c>
      <c r="H2385" s="2">
        <v>5.4999999999999998E-13</v>
      </c>
      <c r="I2385" t="str">
        <f>IF(ISERROR(MATCH(B2385,'Лист 1'!$A$2:$A$207,0)),"no","yes")</f>
        <v>no</v>
      </c>
      <c r="L2385">
        <f>(COUNTIF($I$2:I2385, "no"))/(COUNTIF($I$2:$I$8561, "no"))</f>
        <v>0.26199880311190904</v>
      </c>
      <c r="M2385">
        <f>COUNTIF($I$2:I2385,"yes")/$K$4</f>
        <v>0.94660194174757284</v>
      </c>
    </row>
    <row r="2386" spans="1:13" x14ac:dyDescent="0.35">
      <c r="A2386" t="s">
        <v>5239</v>
      </c>
      <c r="B2386" t="s">
        <v>5240</v>
      </c>
      <c r="C2386">
        <v>1</v>
      </c>
      <c r="D2386">
        <v>394</v>
      </c>
      <c r="E2386">
        <v>1</v>
      </c>
      <c r="F2386">
        <v>1136</v>
      </c>
      <c r="G2386">
        <v>-547</v>
      </c>
      <c r="H2386" s="2">
        <v>5.4999999999999998E-13</v>
      </c>
      <c r="I2386" t="str">
        <f>IF(ISERROR(MATCH(B2386,'Лист 1'!$A$2:$A$207,0)),"no","yes")</f>
        <v>no</v>
      </c>
      <c r="L2386">
        <f>(COUNTIF($I$2:I2386, "no"))/(COUNTIF($I$2:$I$8561, "no"))</f>
        <v>0.26211849192100539</v>
      </c>
      <c r="M2386">
        <f>COUNTIF($I$2:I2386,"yes")/$K$4</f>
        <v>0.94660194174757284</v>
      </c>
    </row>
    <row r="2387" spans="1:13" x14ac:dyDescent="0.35">
      <c r="A2387" t="s">
        <v>5241</v>
      </c>
      <c r="B2387" t="s">
        <v>5242</v>
      </c>
      <c r="C2387">
        <v>1</v>
      </c>
      <c r="D2387">
        <v>411</v>
      </c>
      <c r="E2387">
        <v>1</v>
      </c>
      <c r="F2387">
        <v>1136</v>
      </c>
      <c r="G2387">
        <v>-547.1</v>
      </c>
      <c r="H2387" s="2">
        <v>5.4999999999999998E-13</v>
      </c>
      <c r="I2387" t="str">
        <f>IF(ISERROR(MATCH(B2387,'Лист 1'!$A$2:$A$207,0)),"no","yes")</f>
        <v>no</v>
      </c>
      <c r="L2387">
        <f>(COUNTIF($I$2:I2387, "no"))/(COUNTIF($I$2:$I$8561, "no"))</f>
        <v>0.26223818073010174</v>
      </c>
      <c r="M2387">
        <f>COUNTIF($I$2:I2387,"yes")/$K$4</f>
        <v>0.94660194174757284</v>
      </c>
    </row>
    <row r="2388" spans="1:13" x14ac:dyDescent="0.35">
      <c r="A2388" t="s">
        <v>5243</v>
      </c>
      <c r="B2388" t="s">
        <v>5244</v>
      </c>
      <c r="C2388">
        <v>3</v>
      </c>
      <c r="D2388">
        <v>704</v>
      </c>
      <c r="E2388">
        <v>1</v>
      </c>
      <c r="F2388">
        <v>1136</v>
      </c>
      <c r="G2388">
        <v>-547.1</v>
      </c>
      <c r="H2388" s="2">
        <v>5.4999999999999998E-13</v>
      </c>
      <c r="I2388" t="str">
        <f>IF(ISERROR(MATCH(B2388,'Лист 1'!$A$2:$A$207,0)),"no","yes")</f>
        <v>no</v>
      </c>
      <c r="L2388">
        <f>(COUNTIF($I$2:I2388, "no"))/(COUNTIF($I$2:$I$8561, "no"))</f>
        <v>0.2623578695391981</v>
      </c>
      <c r="M2388">
        <f>COUNTIF($I$2:I2388,"yes")/$K$4</f>
        <v>0.94660194174757284</v>
      </c>
    </row>
    <row r="2389" spans="1:13" x14ac:dyDescent="0.35">
      <c r="A2389" t="s">
        <v>5245</v>
      </c>
      <c r="B2389" t="s">
        <v>5246</v>
      </c>
      <c r="C2389">
        <v>1</v>
      </c>
      <c r="D2389">
        <v>395</v>
      </c>
      <c r="E2389">
        <v>1</v>
      </c>
      <c r="F2389">
        <v>1136</v>
      </c>
      <c r="G2389">
        <v>-547.4</v>
      </c>
      <c r="H2389" s="2">
        <v>5.6000000000000004E-13</v>
      </c>
      <c r="I2389" t="str">
        <f>IF(ISERROR(MATCH(B2389,'Лист 1'!$A$2:$A$207,0)),"no","yes")</f>
        <v>no</v>
      </c>
      <c r="L2389">
        <f>(COUNTIF($I$2:I2389, "no"))/(COUNTIF($I$2:$I$8561, "no"))</f>
        <v>0.26247755834829445</v>
      </c>
      <c r="M2389">
        <f>COUNTIF($I$2:I2389,"yes")/$K$4</f>
        <v>0.94660194174757284</v>
      </c>
    </row>
    <row r="2390" spans="1:13" x14ac:dyDescent="0.35">
      <c r="A2390" t="s">
        <v>5247</v>
      </c>
      <c r="B2390" t="s">
        <v>5248</v>
      </c>
      <c r="C2390">
        <v>44</v>
      </c>
      <c r="D2390">
        <v>651</v>
      </c>
      <c r="E2390">
        <v>1</v>
      </c>
      <c r="F2390">
        <v>1136</v>
      </c>
      <c r="G2390">
        <v>-547.4</v>
      </c>
      <c r="H2390" s="2">
        <v>5.6000000000000004E-13</v>
      </c>
      <c r="I2390" t="str">
        <f>IF(ISERROR(MATCH(B2390,'Лист 1'!$A$2:$A$207,0)),"no","yes")</f>
        <v>no</v>
      </c>
      <c r="L2390">
        <f>(COUNTIF($I$2:I2390, "no"))/(COUNTIF($I$2:$I$8561, "no"))</f>
        <v>0.2625972471573908</v>
      </c>
      <c r="M2390">
        <f>COUNTIF($I$2:I2390,"yes")/$K$4</f>
        <v>0.94660194174757284</v>
      </c>
    </row>
    <row r="2391" spans="1:13" x14ac:dyDescent="0.35">
      <c r="A2391" t="s">
        <v>5249</v>
      </c>
      <c r="B2391" t="s">
        <v>5250</v>
      </c>
      <c r="C2391">
        <v>266</v>
      </c>
      <c r="D2391">
        <v>889</v>
      </c>
      <c r="E2391">
        <v>1</v>
      </c>
      <c r="F2391">
        <v>1136</v>
      </c>
      <c r="G2391">
        <v>-547.4</v>
      </c>
      <c r="H2391" s="2">
        <v>5.6000000000000004E-13</v>
      </c>
      <c r="I2391" t="str">
        <f>IF(ISERROR(MATCH(B2391,'Лист 1'!$A$2:$A$207,0)),"no","yes")</f>
        <v>no</v>
      </c>
      <c r="L2391">
        <f>(COUNTIF($I$2:I2391, "no"))/(COUNTIF($I$2:$I$8561, "no"))</f>
        <v>0.26271693596648715</v>
      </c>
      <c r="M2391">
        <f>COUNTIF($I$2:I2391,"yes")/$K$4</f>
        <v>0.94660194174757284</v>
      </c>
    </row>
    <row r="2392" spans="1:13" x14ac:dyDescent="0.35">
      <c r="A2392" t="s">
        <v>5251</v>
      </c>
      <c r="B2392" t="s">
        <v>5252</v>
      </c>
      <c r="C2392">
        <v>1</v>
      </c>
      <c r="D2392">
        <v>395</v>
      </c>
      <c r="E2392">
        <v>1</v>
      </c>
      <c r="F2392">
        <v>1136</v>
      </c>
      <c r="G2392">
        <v>-547.70000000000005</v>
      </c>
      <c r="H2392" s="2">
        <v>5.6999999999999999E-13</v>
      </c>
      <c r="I2392" t="str">
        <f>IF(ISERROR(MATCH(B2392,'Лист 1'!$A$2:$A$207,0)),"no","yes")</f>
        <v>no</v>
      </c>
      <c r="L2392">
        <f>(COUNTIF($I$2:I2392, "no"))/(COUNTIF($I$2:$I$8561, "no"))</f>
        <v>0.26283662477558351</v>
      </c>
      <c r="M2392">
        <f>COUNTIF($I$2:I2392,"yes")/$K$4</f>
        <v>0.94660194174757284</v>
      </c>
    </row>
    <row r="2393" spans="1:13" x14ac:dyDescent="0.35">
      <c r="A2393" t="s">
        <v>5253</v>
      </c>
      <c r="B2393" t="s">
        <v>5254</v>
      </c>
      <c r="C2393">
        <v>324</v>
      </c>
      <c r="D2393">
        <v>1179</v>
      </c>
      <c r="E2393">
        <v>1</v>
      </c>
      <c r="F2393">
        <v>1136</v>
      </c>
      <c r="G2393">
        <v>-547.79999999999995</v>
      </c>
      <c r="H2393" s="2">
        <v>5.7999999999999995E-13</v>
      </c>
      <c r="I2393" t="str">
        <f>IF(ISERROR(MATCH(B2393,'Лист 1'!$A$2:$A$207,0)),"no","yes")</f>
        <v>no</v>
      </c>
      <c r="L2393">
        <f>(COUNTIF($I$2:I2393, "no"))/(COUNTIF($I$2:$I$8561, "no"))</f>
        <v>0.26295631358467986</v>
      </c>
      <c r="M2393">
        <f>COUNTIF($I$2:I2393,"yes")/$K$4</f>
        <v>0.94660194174757284</v>
      </c>
    </row>
    <row r="2394" spans="1:13" x14ac:dyDescent="0.35">
      <c r="A2394" t="s">
        <v>5255</v>
      </c>
      <c r="B2394" t="s">
        <v>5256</v>
      </c>
      <c r="C2394">
        <v>1</v>
      </c>
      <c r="D2394">
        <v>395</v>
      </c>
      <c r="E2394">
        <v>1</v>
      </c>
      <c r="F2394">
        <v>1136</v>
      </c>
      <c r="G2394">
        <v>-548</v>
      </c>
      <c r="H2394" s="2">
        <v>5.9000000000000001E-13</v>
      </c>
      <c r="I2394" t="str">
        <f>IF(ISERROR(MATCH(B2394,'Лист 1'!$A$2:$A$207,0)),"no","yes")</f>
        <v>no</v>
      </c>
      <c r="L2394">
        <f>(COUNTIF($I$2:I2394, "no"))/(COUNTIF($I$2:$I$8561, "no"))</f>
        <v>0.26307600239377621</v>
      </c>
      <c r="M2394">
        <f>COUNTIF($I$2:I2394,"yes")/$K$4</f>
        <v>0.94660194174757284</v>
      </c>
    </row>
    <row r="2395" spans="1:13" x14ac:dyDescent="0.35">
      <c r="A2395" t="s">
        <v>5257</v>
      </c>
      <c r="B2395" t="s">
        <v>5258</v>
      </c>
      <c r="C2395">
        <v>28</v>
      </c>
      <c r="D2395">
        <v>675</v>
      </c>
      <c r="E2395">
        <v>1</v>
      </c>
      <c r="F2395">
        <v>1136</v>
      </c>
      <c r="G2395">
        <v>-548.6</v>
      </c>
      <c r="H2395" s="2">
        <v>6.1000000000000003E-13</v>
      </c>
      <c r="I2395" t="str">
        <f>IF(ISERROR(MATCH(B2395,'Лист 1'!$A$2:$A$207,0)),"no","yes")</f>
        <v>no</v>
      </c>
      <c r="L2395">
        <f>(COUNTIF($I$2:I2395, "no"))/(COUNTIF($I$2:$I$8561, "no"))</f>
        <v>0.26319569120287251</v>
      </c>
      <c r="M2395">
        <f>COUNTIF($I$2:I2395,"yes")/$K$4</f>
        <v>0.94660194174757284</v>
      </c>
    </row>
    <row r="2396" spans="1:13" x14ac:dyDescent="0.35">
      <c r="A2396" t="s">
        <v>5259</v>
      </c>
      <c r="B2396" t="s">
        <v>5260</v>
      </c>
      <c r="C2396">
        <v>13</v>
      </c>
      <c r="D2396">
        <v>727</v>
      </c>
      <c r="E2396">
        <v>1</v>
      </c>
      <c r="F2396">
        <v>1136</v>
      </c>
      <c r="G2396">
        <v>-548.6</v>
      </c>
      <c r="H2396" s="2">
        <v>6.1000000000000003E-13</v>
      </c>
      <c r="I2396" t="str">
        <f>IF(ISERROR(MATCH(B2396,'Лист 1'!$A$2:$A$207,0)),"no","yes")</f>
        <v>no</v>
      </c>
      <c r="L2396">
        <f>(COUNTIF($I$2:I2396, "no"))/(COUNTIF($I$2:$I$8561, "no"))</f>
        <v>0.26331538001196886</v>
      </c>
      <c r="M2396">
        <f>COUNTIF($I$2:I2396,"yes")/$K$4</f>
        <v>0.94660194174757284</v>
      </c>
    </row>
    <row r="2397" spans="1:13" x14ac:dyDescent="0.35">
      <c r="A2397" t="s">
        <v>5261</v>
      </c>
      <c r="B2397" t="s">
        <v>5262</v>
      </c>
      <c r="C2397">
        <v>248</v>
      </c>
      <c r="D2397">
        <v>897</v>
      </c>
      <c r="E2397">
        <v>1</v>
      </c>
      <c r="F2397">
        <v>1136</v>
      </c>
      <c r="G2397">
        <v>-548.70000000000005</v>
      </c>
      <c r="H2397" s="2">
        <v>6.1000000000000003E-13</v>
      </c>
      <c r="I2397" t="str">
        <f>IF(ISERROR(MATCH(B2397,'Лист 1'!$A$2:$A$207,0)),"no","yes")</f>
        <v>no</v>
      </c>
      <c r="L2397">
        <f>(COUNTIF($I$2:I2397, "no"))/(COUNTIF($I$2:$I$8561, "no"))</f>
        <v>0.26343506882106521</v>
      </c>
      <c r="M2397">
        <f>COUNTIF($I$2:I2397,"yes")/$K$4</f>
        <v>0.94660194174757284</v>
      </c>
    </row>
    <row r="2398" spans="1:13" x14ac:dyDescent="0.35">
      <c r="A2398" t="s">
        <v>5263</v>
      </c>
      <c r="B2398" t="s">
        <v>5264</v>
      </c>
      <c r="C2398">
        <v>384</v>
      </c>
      <c r="D2398">
        <v>1204</v>
      </c>
      <c r="E2398">
        <v>1</v>
      </c>
      <c r="F2398">
        <v>1136</v>
      </c>
      <c r="G2398">
        <v>-548.79999999999995</v>
      </c>
      <c r="H2398" s="2">
        <v>6.1999999999999998E-13</v>
      </c>
      <c r="I2398" t="str">
        <f>IF(ISERROR(MATCH(B2398,'Лист 1'!$A$2:$A$207,0)),"no","yes")</f>
        <v>no</v>
      </c>
      <c r="L2398">
        <f>(COUNTIF($I$2:I2398, "no"))/(COUNTIF($I$2:$I$8561, "no"))</f>
        <v>0.26355475763016156</v>
      </c>
      <c r="M2398">
        <f>COUNTIF($I$2:I2398,"yes")/$K$4</f>
        <v>0.94660194174757284</v>
      </c>
    </row>
    <row r="2399" spans="1:13" x14ac:dyDescent="0.35">
      <c r="A2399" t="s">
        <v>5265</v>
      </c>
      <c r="B2399" t="s">
        <v>5266</v>
      </c>
      <c r="C2399">
        <v>1</v>
      </c>
      <c r="D2399">
        <v>395</v>
      </c>
      <c r="E2399">
        <v>1</v>
      </c>
      <c r="F2399">
        <v>1136</v>
      </c>
      <c r="G2399">
        <v>-548.9</v>
      </c>
      <c r="H2399" s="2">
        <v>6.1999999999999998E-13</v>
      </c>
      <c r="I2399" t="str">
        <f>IF(ISERROR(MATCH(B2399,'Лист 1'!$A$2:$A$207,0)),"no","yes")</f>
        <v>no</v>
      </c>
      <c r="L2399">
        <f>(COUNTIF($I$2:I2399, "no"))/(COUNTIF($I$2:$I$8561, "no"))</f>
        <v>0.26367444643925791</v>
      </c>
      <c r="M2399">
        <f>COUNTIF($I$2:I2399,"yes")/$K$4</f>
        <v>0.94660194174757284</v>
      </c>
    </row>
    <row r="2400" spans="1:13" x14ac:dyDescent="0.35">
      <c r="A2400" t="s">
        <v>5267</v>
      </c>
      <c r="B2400" t="s">
        <v>5268</v>
      </c>
      <c r="C2400">
        <v>1</v>
      </c>
      <c r="D2400">
        <v>395</v>
      </c>
      <c r="E2400">
        <v>1</v>
      </c>
      <c r="F2400">
        <v>1136</v>
      </c>
      <c r="G2400">
        <v>-548.9</v>
      </c>
      <c r="H2400" s="2">
        <v>6.1999999999999998E-13</v>
      </c>
      <c r="I2400" t="str">
        <f>IF(ISERROR(MATCH(B2400,'Лист 1'!$A$2:$A$207,0)),"no","yes")</f>
        <v>no</v>
      </c>
      <c r="L2400">
        <f>(COUNTIF($I$2:I2400, "no"))/(COUNTIF($I$2:$I$8561, "no"))</f>
        <v>0.26379413524835427</v>
      </c>
      <c r="M2400">
        <f>COUNTIF($I$2:I2400,"yes")/$K$4</f>
        <v>0.94660194174757284</v>
      </c>
    </row>
    <row r="2401" spans="1:13" x14ac:dyDescent="0.35">
      <c r="A2401" t="s">
        <v>5269</v>
      </c>
      <c r="B2401" t="s">
        <v>5270</v>
      </c>
      <c r="C2401">
        <v>1</v>
      </c>
      <c r="D2401">
        <v>395</v>
      </c>
      <c r="E2401">
        <v>1</v>
      </c>
      <c r="F2401">
        <v>1136</v>
      </c>
      <c r="G2401">
        <v>-549.20000000000005</v>
      </c>
      <c r="H2401" s="2">
        <v>6.4E-13</v>
      </c>
      <c r="I2401" t="str">
        <f>IF(ISERROR(MATCH(B2401,'Лист 1'!$A$2:$A$207,0)),"no","yes")</f>
        <v>no</v>
      </c>
      <c r="L2401">
        <f>(COUNTIF($I$2:I2401, "no"))/(COUNTIF($I$2:$I$8561, "no"))</f>
        <v>0.26391382405745062</v>
      </c>
      <c r="M2401">
        <f>COUNTIF($I$2:I2401,"yes")/$K$4</f>
        <v>0.94660194174757284</v>
      </c>
    </row>
    <row r="2402" spans="1:13" x14ac:dyDescent="0.35">
      <c r="A2402" t="s">
        <v>5271</v>
      </c>
      <c r="B2402" t="s">
        <v>5272</v>
      </c>
      <c r="C2402">
        <v>520</v>
      </c>
      <c r="D2402">
        <v>1212</v>
      </c>
      <c r="E2402">
        <v>1</v>
      </c>
      <c r="F2402">
        <v>1136</v>
      </c>
      <c r="G2402">
        <v>-549.20000000000005</v>
      </c>
      <c r="H2402" s="2">
        <v>6.4E-13</v>
      </c>
      <c r="I2402" t="str">
        <f>IF(ISERROR(MATCH(B2402,'Лист 1'!$A$2:$A$207,0)),"no","yes")</f>
        <v>no</v>
      </c>
      <c r="L2402">
        <f>(COUNTIF($I$2:I2402, "no"))/(COUNTIF($I$2:$I$8561, "no"))</f>
        <v>0.26403351286654697</v>
      </c>
      <c r="M2402">
        <f>COUNTIF($I$2:I2402,"yes")/$K$4</f>
        <v>0.94660194174757284</v>
      </c>
    </row>
    <row r="2403" spans="1:13" x14ac:dyDescent="0.35">
      <c r="A2403" t="s">
        <v>5273</v>
      </c>
      <c r="B2403" t="s">
        <v>5274</v>
      </c>
      <c r="C2403">
        <v>517</v>
      </c>
      <c r="D2403">
        <v>1211</v>
      </c>
      <c r="E2403">
        <v>1</v>
      </c>
      <c r="F2403">
        <v>1136</v>
      </c>
      <c r="G2403">
        <v>-549.29999999999995</v>
      </c>
      <c r="H2403" s="2">
        <v>6.4E-13</v>
      </c>
      <c r="I2403" t="str">
        <f>IF(ISERROR(MATCH(B2403,'Лист 1'!$A$2:$A$207,0)),"no","yes")</f>
        <v>no</v>
      </c>
      <c r="L2403">
        <f>(COUNTIF($I$2:I2403, "no"))/(COUNTIF($I$2:$I$8561, "no"))</f>
        <v>0.26415320167564332</v>
      </c>
      <c r="M2403">
        <f>COUNTIF($I$2:I2403,"yes")/$K$4</f>
        <v>0.94660194174757284</v>
      </c>
    </row>
    <row r="2404" spans="1:13" x14ac:dyDescent="0.35">
      <c r="A2404" t="s">
        <v>5275</v>
      </c>
      <c r="B2404" t="s">
        <v>5276</v>
      </c>
      <c r="C2404">
        <v>1</v>
      </c>
      <c r="D2404">
        <v>395</v>
      </c>
      <c r="E2404">
        <v>1</v>
      </c>
      <c r="F2404">
        <v>1136</v>
      </c>
      <c r="G2404">
        <v>-549.70000000000005</v>
      </c>
      <c r="H2404" s="2">
        <v>6.6000000000000001E-13</v>
      </c>
      <c r="I2404" t="str">
        <f>IF(ISERROR(MATCH(B2404,'Лист 1'!$A$2:$A$207,0)),"no","yes")</f>
        <v>no</v>
      </c>
      <c r="L2404">
        <f>(COUNTIF($I$2:I2404, "no"))/(COUNTIF($I$2:$I$8561, "no"))</f>
        <v>0.26427289048473968</v>
      </c>
      <c r="M2404">
        <f>COUNTIF($I$2:I2404,"yes")/$K$4</f>
        <v>0.94660194174757284</v>
      </c>
    </row>
    <row r="2405" spans="1:13" x14ac:dyDescent="0.35">
      <c r="A2405" t="s">
        <v>5277</v>
      </c>
      <c r="B2405" t="s">
        <v>5278</v>
      </c>
      <c r="C2405">
        <v>4</v>
      </c>
      <c r="D2405">
        <v>716</v>
      </c>
      <c r="E2405">
        <v>1</v>
      </c>
      <c r="F2405">
        <v>1136</v>
      </c>
      <c r="G2405">
        <v>-549.70000000000005</v>
      </c>
      <c r="H2405" s="2">
        <v>6.6000000000000001E-13</v>
      </c>
      <c r="I2405" t="str">
        <f>IF(ISERROR(MATCH(B2405,'Лист 1'!$A$2:$A$207,0)),"no","yes")</f>
        <v>no</v>
      </c>
      <c r="L2405">
        <f>(COUNTIF($I$2:I2405, "no"))/(COUNTIF($I$2:$I$8561, "no"))</f>
        <v>0.26439257929383603</v>
      </c>
      <c r="M2405">
        <f>COUNTIF($I$2:I2405,"yes")/$K$4</f>
        <v>0.94660194174757284</v>
      </c>
    </row>
    <row r="2406" spans="1:13" x14ac:dyDescent="0.35">
      <c r="A2406" t="s">
        <v>5279</v>
      </c>
      <c r="B2406" t="s">
        <v>5280</v>
      </c>
      <c r="C2406">
        <v>4</v>
      </c>
      <c r="D2406">
        <v>716</v>
      </c>
      <c r="E2406">
        <v>1</v>
      </c>
      <c r="F2406">
        <v>1136</v>
      </c>
      <c r="G2406">
        <v>-549.70000000000005</v>
      </c>
      <c r="H2406" s="2">
        <v>6.6000000000000001E-13</v>
      </c>
      <c r="I2406" t="str">
        <f>IF(ISERROR(MATCH(B2406,'Лист 1'!$A$2:$A$207,0)),"no","yes")</f>
        <v>no</v>
      </c>
      <c r="L2406">
        <f>(COUNTIF($I$2:I2406, "no"))/(COUNTIF($I$2:$I$8561, "no"))</f>
        <v>0.26451226810293238</v>
      </c>
      <c r="M2406">
        <f>COUNTIF($I$2:I2406,"yes")/$K$4</f>
        <v>0.94660194174757284</v>
      </c>
    </row>
    <row r="2407" spans="1:13" x14ac:dyDescent="0.35">
      <c r="A2407" t="s">
        <v>5281</v>
      </c>
      <c r="B2407" t="s">
        <v>5282</v>
      </c>
      <c r="C2407">
        <v>4</v>
      </c>
      <c r="D2407">
        <v>716</v>
      </c>
      <c r="E2407">
        <v>1</v>
      </c>
      <c r="F2407">
        <v>1136</v>
      </c>
      <c r="G2407">
        <v>-549.70000000000005</v>
      </c>
      <c r="H2407" s="2">
        <v>6.6000000000000001E-13</v>
      </c>
      <c r="I2407" t="str">
        <f>IF(ISERROR(MATCH(B2407,'Лист 1'!$A$2:$A$207,0)),"no","yes")</f>
        <v>no</v>
      </c>
      <c r="L2407">
        <f>(COUNTIF($I$2:I2407, "no"))/(COUNTIF($I$2:$I$8561, "no"))</f>
        <v>0.26463195691202873</v>
      </c>
      <c r="M2407">
        <f>COUNTIF($I$2:I2407,"yes")/$K$4</f>
        <v>0.94660194174757284</v>
      </c>
    </row>
    <row r="2408" spans="1:13" x14ac:dyDescent="0.35">
      <c r="A2408" t="s">
        <v>5283</v>
      </c>
      <c r="B2408" t="s">
        <v>5284</v>
      </c>
      <c r="C2408">
        <v>1</v>
      </c>
      <c r="D2408">
        <v>395</v>
      </c>
      <c r="E2408">
        <v>1</v>
      </c>
      <c r="F2408">
        <v>1136</v>
      </c>
      <c r="G2408">
        <v>-549.79999999999995</v>
      </c>
      <c r="H2408" s="2">
        <v>6.6000000000000001E-13</v>
      </c>
      <c r="I2408" t="str">
        <f>IF(ISERROR(MATCH(B2408,'Лист 1'!$A$2:$A$207,0)),"no","yes")</f>
        <v>no</v>
      </c>
      <c r="L2408">
        <f>(COUNTIF($I$2:I2408, "no"))/(COUNTIF($I$2:$I$8561, "no"))</f>
        <v>0.26475164572112508</v>
      </c>
      <c r="M2408">
        <f>COUNTIF($I$2:I2408,"yes")/$K$4</f>
        <v>0.94660194174757284</v>
      </c>
    </row>
    <row r="2409" spans="1:13" x14ac:dyDescent="0.35">
      <c r="A2409" t="s">
        <v>5285</v>
      </c>
      <c r="B2409" t="s">
        <v>5286</v>
      </c>
      <c r="C2409">
        <v>1</v>
      </c>
      <c r="D2409">
        <v>576</v>
      </c>
      <c r="E2409">
        <v>1</v>
      </c>
      <c r="F2409">
        <v>1136</v>
      </c>
      <c r="G2409">
        <v>-549.79999999999995</v>
      </c>
      <c r="H2409" s="2">
        <v>6.6000000000000001E-13</v>
      </c>
      <c r="I2409" t="str">
        <f>IF(ISERROR(MATCH(B2409,'Лист 1'!$A$2:$A$207,0)),"no","yes")</f>
        <v>no</v>
      </c>
      <c r="L2409">
        <f>(COUNTIF($I$2:I2409, "no"))/(COUNTIF($I$2:$I$8561, "no"))</f>
        <v>0.26487133453022144</v>
      </c>
      <c r="M2409">
        <f>COUNTIF($I$2:I2409,"yes")/$K$4</f>
        <v>0.94660194174757284</v>
      </c>
    </row>
    <row r="2410" spans="1:13" x14ac:dyDescent="0.35">
      <c r="A2410" t="s">
        <v>5287</v>
      </c>
      <c r="B2410" t="s">
        <v>5288</v>
      </c>
      <c r="C2410">
        <v>217</v>
      </c>
      <c r="D2410">
        <v>848</v>
      </c>
      <c r="E2410">
        <v>1</v>
      </c>
      <c r="F2410">
        <v>1136</v>
      </c>
      <c r="G2410">
        <v>-549.9</v>
      </c>
      <c r="H2410" s="2">
        <v>6.6999999999999997E-13</v>
      </c>
      <c r="I2410" t="str">
        <f>IF(ISERROR(MATCH(B2410,'Лист 1'!$A$2:$A$207,0)),"no","yes")</f>
        <v>no</v>
      </c>
      <c r="L2410">
        <f>(COUNTIF($I$2:I2410, "no"))/(COUNTIF($I$2:$I$8561, "no"))</f>
        <v>0.26499102333931779</v>
      </c>
      <c r="M2410">
        <f>COUNTIF($I$2:I2410,"yes")/$K$4</f>
        <v>0.94660194174757284</v>
      </c>
    </row>
    <row r="2411" spans="1:13" x14ac:dyDescent="0.35">
      <c r="A2411" t="s">
        <v>5289</v>
      </c>
      <c r="B2411" t="s">
        <v>5290</v>
      </c>
      <c r="C2411">
        <v>217</v>
      </c>
      <c r="D2411">
        <v>848</v>
      </c>
      <c r="E2411">
        <v>1</v>
      </c>
      <c r="F2411">
        <v>1136</v>
      </c>
      <c r="G2411">
        <v>-549.9</v>
      </c>
      <c r="H2411" s="2">
        <v>6.6999999999999997E-13</v>
      </c>
      <c r="I2411" t="str">
        <f>IF(ISERROR(MATCH(B2411,'Лист 1'!$A$2:$A$207,0)),"no","yes")</f>
        <v>no</v>
      </c>
      <c r="L2411">
        <f>(COUNTIF($I$2:I2411, "no"))/(COUNTIF($I$2:$I$8561, "no"))</f>
        <v>0.26511071214841414</v>
      </c>
      <c r="M2411">
        <f>COUNTIF($I$2:I2411,"yes")/$K$4</f>
        <v>0.94660194174757284</v>
      </c>
    </row>
    <row r="2412" spans="1:13" x14ac:dyDescent="0.35">
      <c r="A2412" t="s">
        <v>5291</v>
      </c>
      <c r="B2412" t="s">
        <v>5292</v>
      </c>
      <c r="C2412">
        <v>174</v>
      </c>
      <c r="D2412">
        <v>941</v>
      </c>
      <c r="E2412">
        <v>1</v>
      </c>
      <c r="F2412">
        <v>1136</v>
      </c>
      <c r="G2412">
        <v>-550</v>
      </c>
      <c r="H2412" s="2">
        <v>6.6999999999999997E-13</v>
      </c>
      <c r="I2412" t="str">
        <f>IF(ISERROR(MATCH(B2412,'Лист 1'!$A$2:$A$207,0)),"no","yes")</f>
        <v>no</v>
      </c>
      <c r="L2412">
        <f>(COUNTIF($I$2:I2412, "no"))/(COUNTIF($I$2:$I$8561, "no"))</f>
        <v>0.26523040095751049</v>
      </c>
      <c r="M2412">
        <f>COUNTIF($I$2:I2412,"yes")/$K$4</f>
        <v>0.94660194174757284</v>
      </c>
    </row>
    <row r="2413" spans="1:13" x14ac:dyDescent="0.35">
      <c r="A2413" t="s">
        <v>5293</v>
      </c>
      <c r="B2413" t="s">
        <v>5294</v>
      </c>
      <c r="C2413">
        <v>1</v>
      </c>
      <c r="D2413">
        <v>392</v>
      </c>
      <c r="E2413">
        <v>1</v>
      </c>
      <c r="F2413">
        <v>1136</v>
      </c>
      <c r="G2413">
        <v>-550.1</v>
      </c>
      <c r="H2413" s="2">
        <v>6.8000000000000003E-13</v>
      </c>
      <c r="I2413" t="str">
        <f>IF(ISERROR(MATCH(B2413,'Лист 1'!$A$2:$A$207,0)),"no","yes")</f>
        <v>no</v>
      </c>
      <c r="L2413">
        <f>(COUNTIF($I$2:I2413, "no"))/(COUNTIF($I$2:$I$8561, "no"))</f>
        <v>0.26535008976660684</v>
      </c>
      <c r="M2413">
        <f>COUNTIF($I$2:I2413,"yes")/$K$4</f>
        <v>0.94660194174757284</v>
      </c>
    </row>
    <row r="2414" spans="1:13" x14ac:dyDescent="0.35">
      <c r="A2414" t="s">
        <v>5295</v>
      </c>
      <c r="B2414" t="s">
        <v>5296</v>
      </c>
      <c r="C2414">
        <v>202</v>
      </c>
      <c r="D2414">
        <v>905</v>
      </c>
      <c r="E2414">
        <v>1</v>
      </c>
      <c r="F2414">
        <v>1136</v>
      </c>
      <c r="G2414">
        <v>-550.1</v>
      </c>
      <c r="H2414" s="2">
        <v>6.8000000000000003E-13</v>
      </c>
      <c r="I2414" t="str">
        <f>IF(ISERROR(MATCH(B2414,'Лист 1'!$A$2:$A$207,0)),"no","yes")</f>
        <v>no</v>
      </c>
      <c r="L2414">
        <f>(COUNTIF($I$2:I2414, "no"))/(COUNTIF($I$2:$I$8561, "no"))</f>
        <v>0.2654697785757032</v>
      </c>
      <c r="M2414">
        <f>COUNTIF($I$2:I2414,"yes")/$K$4</f>
        <v>0.94660194174757284</v>
      </c>
    </row>
    <row r="2415" spans="1:13" x14ac:dyDescent="0.35">
      <c r="A2415" t="s">
        <v>5297</v>
      </c>
      <c r="B2415" t="s">
        <v>5298</v>
      </c>
      <c r="C2415">
        <v>3</v>
      </c>
      <c r="D2415">
        <v>704</v>
      </c>
      <c r="E2415">
        <v>1</v>
      </c>
      <c r="F2415">
        <v>1136</v>
      </c>
      <c r="G2415">
        <v>-550.20000000000005</v>
      </c>
      <c r="H2415" s="2">
        <v>6.8000000000000003E-13</v>
      </c>
      <c r="I2415" t="str">
        <f>IF(ISERROR(MATCH(B2415,'Лист 1'!$A$2:$A$207,0)),"no","yes")</f>
        <v>no</v>
      </c>
      <c r="L2415">
        <f>(COUNTIF($I$2:I2415, "no"))/(COUNTIF($I$2:$I$8561, "no"))</f>
        <v>0.26558946738479949</v>
      </c>
      <c r="M2415">
        <f>COUNTIF($I$2:I2415,"yes")/$K$4</f>
        <v>0.94660194174757284</v>
      </c>
    </row>
    <row r="2416" spans="1:13" x14ac:dyDescent="0.35">
      <c r="A2416" t="s">
        <v>5299</v>
      </c>
      <c r="B2416" t="s">
        <v>5300</v>
      </c>
      <c r="C2416">
        <v>260</v>
      </c>
      <c r="D2416">
        <v>934</v>
      </c>
      <c r="E2416">
        <v>1</v>
      </c>
      <c r="F2416">
        <v>1136</v>
      </c>
      <c r="G2416">
        <v>-550.20000000000005</v>
      </c>
      <c r="H2416" s="2">
        <v>6.8000000000000003E-13</v>
      </c>
      <c r="I2416" t="str">
        <f>IF(ISERROR(MATCH(B2416,'Лист 1'!$A$2:$A$207,0)),"no","yes")</f>
        <v>no</v>
      </c>
      <c r="L2416">
        <f>(COUNTIF($I$2:I2416, "no"))/(COUNTIF($I$2:$I$8561, "no"))</f>
        <v>0.26570915619389585</v>
      </c>
      <c r="M2416">
        <f>COUNTIF($I$2:I2416,"yes")/$K$4</f>
        <v>0.94660194174757284</v>
      </c>
    </row>
    <row r="2417" spans="1:13" x14ac:dyDescent="0.35">
      <c r="A2417" t="s">
        <v>5301</v>
      </c>
      <c r="B2417" t="s">
        <v>5302</v>
      </c>
      <c r="C2417">
        <v>1</v>
      </c>
      <c r="D2417">
        <v>395</v>
      </c>
      <c r="E2417">
        <v>1</v>
      </c>
      <c r="F2417">
        <v>1136</v>
      </c>
      <c r="G2417">
        <v>-550.6</v>
      </c>
      <c r="H2417" s="2">
        <v>7.0000000000000005E-13</v>
      </c>
      <c r="I2417" t="str">
        <f>IF(ISERROR(MATCH(B2417,'Лист 1'!$A$2:$A$207,0)),"no","yes")</f>
        <v>no</v>
      </c>
      <c r="L2417">
        <f>(COUNTIF($I$2:I2417, "no"))/(COUNTIF($I$2:$I$8561, "no"))</f>
        <v>0.2658288450029922</v>
      </c>
      <c r="M2417">
        <f>COUNTIF($I$2:I2417,"yes")/$K$4</f>
        <v>0.94660194174757284</v>
      </c>
    </row>
    <row r="2418" spans="1:13" x14ac:dyDescent="0.35">
      <c r="A2418" t="s">
        <v>5303</v>
      </c>
      <c r="B2418" t="s">
        <v>5304</v>
      </c>
      <c r="C2418">
        <v>1</v>
      </c>
      <c r="D2418">
        <v>385</v>
      </c>
      <c r="E2418">
        <v>1</v>
      </c>
      <c r="F2418">
        <v>1136</v>
      </c>
      <c r="G2418">
        <v>-550.6</v>
      </c>
      <c r="H2418" s="2">
        <v>7.0000000000000005E-13</v>
      </c>
      <c r="I2418" t="str">
        <f>IF(ISERROR(MATCH(B2418,'Лист 1'!$A$2:$A$207,0)),"no","yes")</f>
        <v>no</v>
      </c>
      <c r="L2418">
        <f>(COUNTIF($I$2:I2418, "no"))/(COUNTIF($I$2:$I$8561, "no"))</f>
        <v>0.26594853381208855</v>
      </c>
      <c r="M2418">
        <f>COUNTIF($I$2:I2418,"yes")/$K$4</f>
        <v>0.94660194174757284</v>
      </c>
    </row>
    <row r="2419" spans="1:13" x14ac:dyDescent="0.35">
      <c r="A2419" t="s">
        <v>5305</v>
      </c>
      <c r="B2419" t="s">
        <v>5306</v>
      </c>
      <c r="C2419">
        <v>202</v>
      </c>
      <c r="D2419">
        <v>905</v>
      </c>
      <c r="E2419">
        <v>1</v>
      </c>
      <c r="F2419">
        <v>1136</v>
      </c>
      <c r="G2419">
        <v>-550.70000000000005</v>
      </c>
      <c r="H2419" s="2">
        <v>7.0000000000000005E-13</v>
      </c>
      <c r="I2419" t="str">
        <f>IF(ISERROR(MATCH(B2419,'Лист 1'!$A$2:$A$207,0)),"no","yes")</f>
        <v>no</v>
      </c>
      <c r="L2419">
        <f>(COUNTIF($I$2:I2419, "no"))/(COUNTIF($I$2:$I$8561, "no"))</f>
        <v>0.2660682226211849</v>
      </c>
      <c r="M2419">
        <f>COUNTIF($I$2:I2419,"yes")/$K$4</f>
        <v>0.94660194174757284</v>
      </c>
    </row>
    <row r="2420" spans="1:13" x14ac:dyDescent="0.35">
      <c r="A2420" t="s">
        <v>5307</v>
      </c>
      <c r="B2420" t="s">
        <v>5308</v>
      </c>
      <c r="C2420">
        <v>8</v>
      </c>
      <c r="D2420">
        <v>724</v>
      </c>
      <c r="E2420">
        <v>1</v>
      </c>
      <c r="F2420">
        <v>1136</v>
      </c>
      <c r="G2420">
        <v>-550.9</v>
      </c>
      <c r="H2420" s="2">
        <v>7.1E-13</v>
      </c>
      <c r="I2420" t="str">
        <f>IF(ISERROR(MATCH(B2420,'Лист 1'!$A$2:$A$207,0)),"no","yes")</f>
        <v>no</v>
      </c>
      <c r="L2420">
        <f>(COUNTIF($I$2:I2420, "no"))/(COUNTIF($I$2:$I$8561, "no"))</f>
        <v>0.26618791143028125</v>
      </c>
      <c r="M2420">
        <f>COUNTIF($I$2:I2420,"yes")/$K$4</f>
        <v>0.94660194174757284</v>
      </c>
    </row>
    <row r="2421" spans="1:13" x14ac:dyDescent="0.35">
      <c r="A2421" t="s">
        <v>5309</v>
      </c>
      <c r="B2421" t="s">
        <v>5310</v>
      </c>
      <c r="C2421">
        <v>1</v>
      </c>
      <c r="D2421">
        <v>395</v>
      </c>
      <c r="E2421">
        <v>1</v>
      </c>
      <c r="F2421">
        <v>1136</v>
      </c>
      <c r="G2421">
        <v>-551.1</v>
      </c>
      <c r="H2421" s="2">
        <v>7.1999999999999996E-13</v>
      </c>
      <c r="I2421" t="str">
        <f>IF(ISERROR(MATCH(B2421,'Лист 1'!$A$2:$A$207,0)),"no","yes")</f>
        <v>no</v>
      </c>
      <c r="L2421">
        <f>(COUNTIF($I$2:I2421, "no"))/(COUNTIF($I$2:$I$8561, "no"))</f>
        <v>0.26630760023937761</v>
      </c>
      <c r="M2421">
        <f>COUNTIF($I$2:I2421,"yes")/$K$4</f>
        <v>0.94660194174757284</v>
      </c>
    </row>
    <row r="2422" spans="1:13" x14ac:dyDescent="0.35">
      <c r="A2422" t="s">
        <v>5311</v>
      </c>
      <c r="B2422" t="s">
        <v>5312</v>
      </c>
      <c r="C2422">
        <v>1</v>
      </c>
      <c r="D2422">
        <v>395</v>
      </c>
      <c r="E2422">
        <v>1</v>
      </c>
      <c r="F2422">
        <v>1136</v>
      </c>
      <c r="G2422">
        <v>-551.1</v>
      </c>
      <c r="H2422" s="2">
        <v>7.1999999999999996E-13</v>
      </c>
      <c r="I2422" t="str">
        <f>IF(ISERROR(MATCH(B2422,'Лист 1'!$A$2:$A$207,0)),"no","yes")</f>
        <v>no</v>
      </c>
      <c r="L2422">
        <f>(COUNTIF($I$2:I2422, "no"))/(COUNTIF($I$2:$I$8561, "no"))</f>
        <v>0.26642728904847396</v>
      </c>
      <c r="M2422">
        <f>COUNTIF($I$2:I2422,"yes")/$K$4</f>
        <v>0.94660194174757284</v>
      </c>
    </row>
    <row r="2423" spans="1:13" x14ac:dyDescent="0.35">
      <c r="A2423" t="s">
        <v>5313</v>
      </c>
      <c r="B2423" t="s">
        <v>5314</v>
      </c>
      <c r="C2423">
        <v>3</v>
      </c>
      <c r="D2423">
        <v>725</v>
      </c>
      <c r="E2423">
        <v>1</v>
      </c>
      <c r="F2423">
        <v>1136</v>
      </c>
      <c r="G2423">
        <v>-551.20000000000005</v>
      </c>
      <c r="H2423" s="2">
        <v>7.3000000000000002E-13</v>
      </c>
      <c r="I2423" t="str">
        <f>IF(ISERROR(MATCH(B2423,'Лист 1'!$A$2:$A$207,0)),"no","yes")</f>
        <v>no</v>
      </c>
      <c r="L2423">
        <f>(COUNTIF($I$2:I2423, "no"))/(COUNTIF($I$2:$I$8561, "no"))</f>
        <v>0.26654697785757031</v>
      </c>
      <c r="M2423">
        <f>COUNTIF($I$2:I2423,"yes")/$K$4</f>
        <v>0.94660194174757284</v>
      </c>
    </row>
    <row r="2424" spans="1:13" x14ac:dyDescent="0.35">
      <c r="A2424" t="s">
        <v>5315</v>
      </c>
      <c r="B2424" t="s">
        <v>5316</v>
      </c>
      <c r="C2424">
        <v>3</v>
      </c>
      <c r="D2424">
        <v>710</v>
      </c>
      <c r="E2424">
        <v>1</v>
      </c>
      <c r="F2424">
        <v>1136</v>
      </c>
      <c r="G2424">
        <v>-551.29999999999995</v>
      </c>
      <c r="H2424" s="2">
        <v>7.3000000000000002E-13</v>
      </c>
      <c r="I2424" t="str">
        <f>IF(ISERROR(MATCH(B2424,'Лист 1'!$A$2:$A$207,0)),"no","yes")</f>
        <v>no</v>
      </c>
      <c r="L2424">
        <f>(COUNTIF($I$2:I2424, "no"))/(COUNTIF($I$2:$I$8561, "no"))</f>
        <v>0.26666666666666666</v>
      </c>
      <c r="M2424">
        <f>COUNTIF($I$2:I2424,"yes")/$K$4</f>
        <v>0.94660194174757284</v>
      </c>
    </row>
    <row r="2425" spans="1:13" x14ac:dyDescent="0.35">
      <c r="A2425" t="s">
        <v>5317</v>
      </c>
      <c r="B2425" t="s">
        <v>5318</v>
      </c>
      <c r="C2425">
        <v>13</v>
      </c>
      <c r="D2425">
        <v>727</v>
      </c>
      <c r="E2425">
        <v>1</v>
      </c>
      <c r="F2425">
        <v>1136</v>
      </c>
      <c r="G2425">
        <v>-551.4</v>
      </c>
      <c r="H2425" s="2">
        <v>7.3999999999999998E-13</v>
      </c>
      <c r="I2425" t="str">
        <f>IF(ISERROR(MATCH(B2425,'Лист 1'!$A$2:$A$207,0)),"no","yes")</f>
        <v>no</v>
      </c>
      <c r="L2425">
        <f>(COUNTIF($I$2:I2425, "no"))/(COUNTIF($I$2:$I$8561, "no"))</f>
        <v>0.26678635547576302</v>
      </c>
      <c r="M2425">
        <f>COUNTIF($I$2:I2425,"yes")/$K$4</f>
        <v>0.94660194174757284</v>
      </c>
    </row>
    <row r="2426" spans="1:13" x14ac:dyDescent="0.35">
      <c r="A2426" t="s">
        <v>5319</v>
      </c>
      <c r="B2426" t="s">
        <v>5320</v>
      </c>
      <c r="C2426">
        <v>366</v>
      </c>
      <c r="D2426">
        <v>1215</v>
      </c>
      <c r="E2426">
        <v>1</v>
      </c>
      <c r="F2426">
        <v>1136</v>
      </c>
      <c r="G2426">
        <v>-551.5</v>
      </c>
      <c r="H2426" s="2">
        <v>7.3999999999999998E-13</v>
      </c>
      <c r="I2426" t="str">
        <f>IF(ISERROR(MATCH(B2426,'Лист 1'!$A$2:$A$207,0)),"no","yes")</f>
        <v>no</v>
      </c>
      <c r="L2426">
        <f>(COUNTIF($I$2:I2426, "no"))/(COUNTIF($I$2:$I$8561, "no"))</f>
        <v>0.26690604428485937</v>
      </c>
      <c r="M2426">
        <f>COUNTIF($I$2:I2426,"yes")/$K$4</f>
        <v>0.94660194174757284</v>
      </c>
    </row>
    <row r="2427" spans="1:13" x14ac:dyDescent="0.35">
      <c r="A2427" t="s">
        <v>5321</v>
      </c>
      <c r="B2427" t="s">
        <v>5322</v>
      </c>
      <c r="C2427">
        <v>520</v>
      </c>
      <c r="D2427">
        <v>1237</v>
      </c>
      <c r="E2427">
        <v>1</v>
      </c>
      <c r="F2427">
        <v>1136</v>
      </c>
      <c r="G2427">
        <v>-551.5</v>
      </c>
      <c r="H2427" s="2">
        <v>7.3999999999999998E-13</v>
      </c>
      <c r="I2427" t="str">
        <f>IF(ISERROR(MATCH(B2427,'Лист 1'!$A$2:$A$207,0)),"no","yes")</f>
        <v>no</v>
      </c>
      <c r="L2427">
        <f>(COUNTIF($I$2:I2427, "no"))/(COUNTIF($I$2:$I$8561, "no"))</f>
        <v>0.26702573309395572</v>
      </c>
      <c r="M2427">
        <f>COUNTIF($I$2:I2427,"yes")/$K$4</f>
        <v>0.94660194174757284</v>
      </c>
    </row>
    <row r="2428" spans="1:13" x14ac:dyDescent="0.35">
      <c r="A2428" t="s">
        <v>5323</v>
      </c>
      <c r="B2428" t="s">
        <v>5324</v>
      </c>
      <c r="C2428">
        <v>1</v>
      </c>
      <c r="D2428">
        <v>395</v>
      </c>
      <c r="E2428">
        <v>1</v>
      </c>
      <c r="F2428">
        <v>1136</v>
      </c>
      <c r="G2428">
        <v>-551.5</v>
      </c>
      <c r="H2428" s="2">
        <v>7.3999999999999998E-13</v>
      </c>
      <c r="I2428" t="str">
        <f>IF(ISERROR(MATCH(B2428,'Лист 1'!$A$2:$A$207,0)),"no","yes")</f>
        <v>no</v>
      </c>
      <c r="L2428">
        <f>(COUNTIF($I$2:I2428, "no"))/(COUNTIF($I$2:$I$8561, "no"))</f>
        <v>0.26714542190305207</v>
      </c>
      <c r="M2428">
        <f>COUNTIF($I$2:I2428,"yes")/$K$4</f>
        <v>0.94660194174757284</v>
      </c>
    </row>
    <row r="2429" spans="1:13" x14ac:dyDescent="0.35">
      <c r="A2429" t="s">
        <v>5325</v>
      </c>
      <c r="B2429" t="s">
        <v>5326</v>
      </c>
      <c r="C2429">
        <v>1</v>
      </c>
      <c r="D2429">
        <v>418</v>
      </c>
      <c r="E2429">
        <v>1</v>
      </c>
      <c r="F2429">
        <v>1136</v>
      </c>
      <c r="G2429">
        <v>-551.6</v>
      </c>
      <c r="H2429" s="2">
        <v>7.3999999999999998E-13</v>
      </c>
      <c r="I2429" t="str">
        <f>IF(ISERROR(MATCH(B2429,'Лист 1'!$A$2:$A$207,0)),"no","yes")</f>
        <v>no</v>
      </c>
      <c r="L2429">
        <f>(COUNTIF($I$2:I2429, "no"))/(COUNTIF($I$2:$I$8561, "no"))</f>
        <v>0.26726511071214842</v>
      </c>
      <c r="M2429">
        <f>COUNTIF($I$2:I2429,"yes")/$K$4</f>
        <v>0.94660194174757284</v>
      </c>
    </row>
    <row r="2430" spans="1:13" x14ac:dyDescent="0.35">
      <c r="A2430" t="s">
        <v>5327</v>
      </c>
      <c r="B2430" t="s">
        <v>5328</v>
      </c>
      <c r="C2430">
        <v>1</v>
      </c>
      <c r="D2430">
        <v>730</v>
      </c>
      <c r="E2430">
        <v>1</v>
      </c>
      <c r="F2430">
        <v>1136</v>
      </c>
      <c r="G2430">
        <v>-551.70000000000005</v>
      </c>
      <c r="H2430" s="2">
        <v>7.5000000000000004E-13</v>
      </c>
      <c r="I2430" t="str">
        <f>IF(ISERROR(MATCH(B2430,'Лист 1'!$A$2:$A$207,0)),"no","yes")</f>
        <v>no</v>
      </c>
      <c r="L2430">
        <f>(COUNTIF($I$2:I2430, "no"))/(COUNTIF($I$2:$I$8561, "no"))</f>
        <v>0.26738479952124478</v>
      </c>
      <c r="M2430">
        <f>COUNTIF($I$2:I2430,"yes")/$K$4</f>
        <v>0.94660194174757284</v>
      </c>
    </row>
    <row r="2431" spans="1:13" x14ac:dyDescent="0.35">
      <c r="A2431" t="s">
        <v>5329</v>
      </c>
      <c r="B2431" t="s">
        <v>5330</v>
      </c>
      <c r="C2431">
        <v>512</v>
      </c>
      <c r="D2431">
        <v>1279</v>
      </c>
      <c r="E2431">
        <v>1</v>
      </c>
      <c r="F2431">
        <v>1136</v>
      </c>
      <c r="G2431">
        <v>-551.79999999999995</v>
      </c>
      <c r="H2431" s="2">
        <v>7.5999999999999999E-13</v>
      </c>
      <c r="I2431" t="str">
        <f>IF(ISERROR(MATCH(B2431,'Лист 1'!$A$2:$A$207,0)),"no","yes")</f>
        <v>no</v>
      </c>
      <c r="L2431">
        <f>(COUNTIF($I$2:I2431, "no"))/(COUNTIF($I$2:$I$8561, "no"))</f>
        <v>0.26750448833034113</v>
      </c>
      <c r="M2431">
        <f>COUNTIF($I$2:I2431,"yes")/$K$4</f>
        <v>0.94660194174757284</v>
      </c>
    </row>
    <row r="2432" spans="1:13" x14ac:dyDescent="0.35">
      <c r="A2432" t="s">
        <v>5331</v>
      </c>
      <c r="B2432" t="s">
        <v>5332</v>
      </c>
      <c r="C2432">
        <v>235</v>
      </c>
      <c r="D2432">
        <v>882</v>
      </c>
      <c r="E2432">
        <v>1</v>
      </c>
      <c r="F2432">
        <v>1136</v>
      </c>
      <c r="G2432">
        <v>-552.20000000000005</v>
      </c>
      <c r="H2432" s="2">
        <v>7.8000000000000001E-13</v>
      </c>
      <c r="I2432" t="str">
        <f>IF(ISERROR(MATCH(B2432,'Лист 1'!$A$2:$A$207,0)),"no","yes")</f>
        <v>no</v>
      </c>
      <c r="L2432">
        <f>(COUNTIF($I$2:I2432, "no"))/(COUNTIF($I$2:$I$8561, "no"))</f>
        <v>0.26762417713943748</v>
      </c>
      <c r="M2432">
        <f>COUNTIF($I$2:I2432,"yes")/$K$4</f>
        <v>0.94660194174757284</v>
      </c>
    </row>
    <row r="2433" spans="1:13" x14ac:dyDescent="0.35">
      <c r="A2433" t="s">
        <v>5333</v>
      </c>
      <c r="B2433" t="s">
        <v>5334</v>
      </c>
      <c r="C2433">
        <v>20</v>
      </c>
      <c r="D2433">
        <v>723</v>
      </c>
      <c r="E2433">
        <v>1</v>
      </c>
      <c r="F2433">
        <v>1136</v>
      </c>
      <c r="G2433">
        <v>-552.20000000000005</v>
      </c>
      <c r="H2433" s="2">
        <v>7.8000000000000001E-13</v>
      </c>
      <c r="I2433" t="str">
        <f>IF(ISERROR(MATCH(B2433,'Лист 1'!$A$2:$A$207,0)),"no","yes")</f>
        <v>no</v>
      </c>
      <c r="L2433">
        <f>(COUNTIF($I$2:I2433, "no"))/(COUNTIF($I$2:$I$8561, "no"))</f>
        <v>0.26774386594853383</v>
      </c>
      <c r="M2433">
        <f>COUNTIF($I$2:I2433,"yes")/$K$4</f>
        <v>0.94660194174757284</v>
      </c>
    </row>
    <row r="2434" spans="1:13" x14ac:dyDescent="0.35">
      <c r="A2434" t="s">
        <v>5335</v>
      </c>
      <c r="B2434" t="s">
        <v>5336</v>
      </c>
      <c r="C2434">
        <v>20</v>
      </c>
      <c r="D2434">
        <v>723</v>
      </c>
      <c r="E2434">
        <v>1</v>
      </c>
      <c r="F2434">
        <v>1136</v>
      </c>
      <c r="G2434">
        <v>-552.20000000000005</v>
      </c>
      <c r="H2434" s="2">
        <v>7.8000000000000001E-13</v>
      </c>
      <c r="I2434" t="str">
        <f>IF(ISERROR(MATCH(B2434,'Лист 1'!$A$2:$A$207,0)),"no","yes")</f>
        <v>no</v>
      </c>
      <c r="L2434">
        <f>(COUNTIF($I$2:I2434, "no"))/(COUNTIF($I$2:$I$8561, "no"))</f>
        <v>0.26786355475763018</v>
      </c>
      <c r="M2434">
        <f>COUNTIF($I$2:I2434,"yes")/$K$4</f>
        <v>0.94660194174757284</v>
      </c>
    </row>
    <row r="2435" spans="1:13" x14ac:dyDescent="0.35">
      <c r="A2435" t="s">
        <v>5337</v>
      </c>
      <c r="B2435" t="s">
        <v>5338</v>
      </c>
      <c r="C2435">
        <v>224</v>
      </c>
      <c r="D2435">
        <v>846</v>
      </c>
      <c r="E2435">
        <v>1</v>
      </c>
      <c r="F2435">
        <v>1136</v>
      </c>
      <c r="G2435">
        <v>-552.20000000000005</v>
      </c>
      <c r="H2435" s="2">
        <v>7.8000000000000001E-13</v>
      </c>
      <c r="I2435" t="str">
        <f>IF(ISERROR(MATCH(B2435,'Лист 1'!$A$2:$A$207,0)),"no","yes")</f>
        <v>no</v>
      </c>
      <c r="L2435">
        <f>(COUNTIF($I$2:I2435, "no"))/(COUNTIF($I$2:$I$8561, "no"))</f>
        <v>0.26798324356672654</v>
      </c>
      <c r="M2435">
        <f>COUNTIF($I$2:I2435,"yes")/$K$4</f>
        <v>0.94660194174757284</v>
      </c>
    </row>
    <row r="2436" spans="1:13" x14ac:dyDescent="0.35">
      <c r="A2436" t="s">
        <v>5339</v>
      </c>
      <c r="B2436" t="s">
        <v>5340</v>
      </c>
      <c r="C2436">
        <v>2</v>
      </c>
      <c r="D2436">
        <v>394</v>
      </c>
      <c r="E2436">
        <v>1</v>
      </c>
      <c r="F2436">
        <v>1136</v>
      </c>
      <c r="G2436">
        <v>-552.5</v>
      </c>
      <c r="H2436" s="2">
        <v>8.0000000000000002E-13</v>
      </c>
      <c r="I2436" t="str">
        <f>IF(ISERROR(MATCH(B2436,'Лист 1'!$A$2:$A$207,0)),"no","yes")</f>
        <v>no</v>
      </c>
      <c r="L2436">
        <f>(COUNTIF($I$2:I2436, "no"))/(COUNTIF($I$2:$I$8561, "no"))</f>
        <v>0.26810293237582283</v>
      </c>
      <c r="M2436">
        <f>COUNTIF($I$2:I2436,"yes")/$K$4</f>
        <v>0.94660194174757284</v>
      </c>
    </row>
    <row r="2437" spans="1:13" x14ac:dyDescent="0.35">
      <c r="A2437" t="s">
        <v>5341</v>
      </c>
      <c r="B2437" t="s">
        <v>5342</v>
      </c>
      <c r="C2437">
        <v>1</v>
      </c>
      <c r="D2437">
        <v>394</v>
      </c>
      <c r="E2437">
        <v>1</v>
      </c>
      <c r="F2437">
        <v>1136</v>
      </c>
      <c r="G2437">
        <v>-552.6</v>
      </c>
      <c r="H2437" s="2">
        <v>8.0000000000000002E-13</v>
      </c>
      <c r="I2437" t="str">
        <f>IF(ISERROR(MATCH(B2437,'Лист 1'!$A$2:$A$207,0)),"no","yes")</f>
        <v>no</v>
      </c>
      <c r="L2437">
        <f>(COUNTIF($I$2:I2437, "no"))/(COUNTIF($I$2:$I$8561, "no"))</f>
        <v>0.26822262118491919</v>
      </c>
      <c r="M2437">
        <f>COUNTIF($I$2:I2437,"yes")/$K$4</f>
        <v>0.94660194174757284</v>
      </c>
    </row>
    <row r="2438" spans="1:13" x14ac:dyDescent="0.35">
      <c r="A2438" t="s">
        <v>5343</v>
      </c>
      <c r="B2438" t="s">
        <v>5344</v>
      </c>
      <c r="C2438">
        <v>1</v>
      </c>
      <c r="D2438">
        <v>508</v>
      </c>
      <c r="E2438">
        <v>1</v>
      </c>
      <c r="F2438">
        <v>1136</v>
      </c>
      <c r="G2438">
        <v>-552.6</v>
      </c>
      <c r="H2438" s="2">
        <v>8.0000000000000002E-13</v>
      </c>
      <c r="I2438" t="str">
        <f>IF(ISERROR(MATCH(B2438,'Лист 1'!$A$2:$A$207,0)),"no","yes")</f>
        <v>no</v>
      </c>
      <c r="L2438">
        <f>(COUNTIF($I$2:I2438, "no"))/(COUNTIF($I$2:$I$8561, "no"))</f>
        <v>0.26834230999401554</v>
      </c>
      <c r="M2438">
        <f>COUNTIF($I$2:I2438,"yes")/$K$4</f>
        <v>0.94660194174757284</v>
      </c>
    </row>
    <row r="2439" spans="1:13" x14ac:dyDescent="0.35">
      <c r="A2439" t="s">
        <v>5345</v>
      </c>
      <c r="B2439" t="s">
        <v>5346</v>
      </c>
      <c r="C2439">
        <v>180</v>
      </c>
      <c r="D2439">
        <v>1203</v>
      </c>
      <c r="E2439">
        <v>1</v>
      </c>
      <c r="F2439">
        <v>1136</v>
      </c>
      <c r="G2439">
        <v>-552.70000000000005</v>
      </c>
      <c r="H2439" s="2">
        <v>8.0000000000000002E-13</v>
      </c>
      <c r="I2439" t="str">
        <f>IF(ISERROR(MATCH(B2439,'Лист 1'!$A$2:$A$207,0)),"no","yes")</f>
        <v>no</v>
      </c>
      <c r="L2439">
        <f>(COUNTIF($I$2:I2439, "no"))/(COUNTIF($I$2:$I$8561, "no"))</f>
        <v>0.26846199880311189</v>
      </c>
      <c r="M2439">
        <f>COUNTIF($I$2:I2439,"yes")/$K$4</f>
        <v>0.94660194174757284</v>
      </c>
    </row>
    <row r="2440" spans="1:13" x14ac:dyDescent="0.35">
      <c r="A2440" t="s">
        <v>5347</v>
      </c>
      <c r="B2440" t="s">
        <v>5348</v>
      </c>
      <c r="C2440">
        <v>224</v>
      </c>
      <c r="D2440">
        <v>846</v>
      </c>
      <c r="E2440">
        <v>1</v>
      </c>
      <c r="F2440">
        <v>1136</v>
      </c>
      <c r="G2440">
        <v>-552.9</v>
      </c>
      <c r="H2440" s="2">
        <v>8.0999999999999998E-13</v>
      </c>
      <c r="I2440" t="str">
        <f>IF(ISERROR(MATCH(B2440,'Лист 1'!$A$2:$A$207,0)),"no","yes")</f>
        <v>no</v>
      </c>
      <c r="L2440">
        <f>(COUNTIF($I$2:I2440, "no"))/(COUNTIF($I$2:$I$8561, "no"))</f>
        <v>0.26858168761220824</v>
      </c>
      <c r="M2440">
        <f>COUNTIF($I$2:I2440,"yes")/$K$4</f>
        <v>0.94660194174757284</v>
      </c>
    </row>
    <row r="2441" spans="1:13" x14ac:dyDescent="0.35">
      <c r="A2441" t="s">
        <v>5349</v>
      </c>
      <c r="B2441" t="s">
        <v>5350</v>
      </c>
      <c r="C2441">
        <v>3</v>
      </c>
      <c r="D2441">
        <v>710</v>
      </c>
      <c r="E2441">
        <v>1</v>
      </c>
      <c r="F2441">
        <v>1136</v>
      </c>
      <c r="G2441">
        <v>-552.9</v>
      </c>
      <c r="H2441" s="2">
        <v>8.0999999999999998E-13</v>
      </c>
      <c r="I2441" t="str">
        <f>IF(ISERROR(MATCH(B2441,'Лист 1'!$A$2:$A$207,0)),"no","yes")</f>
        <v>no</v>
      </c>
      <c r="L2441">
        <f>(COUNTIF($I$2:I2441, "no"))/(COUNTIF($I$2:$I$8561, "no"))</f>
        <v>0.26870137642130459</v>
      </c>
      <c r="M2441">
        <f>COUNTIF($I$2:I2441,"yes")/$K$4</f>
        <v>0.94660194174757284</v>
      </c>
    </row>
    <row r="2442" spans="1:13" x14ac:dyDescent="0.35">
      <c r="A2442" t="s">
        <v>5351</v>
      </c>
      <c r="B2442" t="s">
        <v>5352</v>
      </c>
      <c r="C2442">
        <v>1</v>
      </c>
      <c r="D2442">
        <v>414</v>
      </c>
      <c r="E2442">
        <v>1</v>
      </c>
      <c r="F2442">
        <v>1136</v>
      </c>
      <c r="G2442">
        <v>-553</v>
      </c>
      <c r="H2442" s="2">
        <v>8.2000000000000004E-13</v>
      </c>
      <c r="I2442" t="str">
        <f>IF(ISERROR(MATCH(B2442,'Лист 1'!$A$2:$A$207,0)),"no","yes")</f>
        <v>no</v>
      </c>
      <c r="L2442">
        <f>(COUNTIF($I$2:I2442, "no"))/(COUNTIF($I$2:$I$8561, "no"))</f>
        <v>0.26882106523040095</v>
      </c>
      <c r="M2442">
        <f>COUNTIF($I$2:I2442,"yes")/$K$4</f>
        <v>0.94660194174757284</v>
      </c>
    </row>
    <row r="2443" spans="1:13" x14ac:dyDescent="0.35">
      <c r="A2443" t="s">
        <v>5353</v>
      </c>
      <c r="B2443" t="s">
        <v>5354</v>
      </c>
      <c r="C2443">
        <v>2</v>
      </c>
      <c r="D2443">
        <v>485</v>
      </c>
      <c r="E2443">
        <v>1</v>
      </c>
      <c r="F2443">
        <v>1136</v>
      </c>
      <c r="G2443">
        <v>-553</v>
      </c>
      <c r="H2443" s="2">
        <v>8.2000000000000004E-13</v>
      </c>
      <c r="I2443" t="str">
        <f>IF(ISERROR(MATCH(B2443,'Лист 1'!$A$2:$A$207,0)),"no","yes")</f>
        <v>no</v>
      </c>
      <c r="L2443">
        <f>(COUNTIF($I$2:I2443, "no"))/(COUNTIF($I$2:$I$8561, "no"))</f>
        <v>0.2689407540394973</v>
      </c>
      <c r="M2443">
        <f>COUNTIF($I$2:I2443,"yes")/$K$4</f>
        <v>0.94660194174757284</v>
      </c>
    </row>
    <row r="2444" spans="1:13" x14ac:dyDescent="0.35">
      <c r="A2444" t="s">
        <v>5355</v>
      </c>
      <c r="B2444" t="s">
        <v>5356</v>
      </c>
      <c r="C2444">
        <v>4</v>
      </c>
      <c r="D2444">
        <v>709</v>
      </c>
      <c r="E2444">
        <v>1</v>
      </c>
      <c r="F2444">
        <v>1136</v>
      </c>
      <c r="G2444">
        <v>-553</v>
      </c>
      <c r="H2444" s="2">
        <v>8.2000000000000004E-13</v>
      </c>
      <c r="I2444" t="str">
        <f>IF(ISERROR(MATCH(B2444,'Лист 1'!$A$2:$A$207,0)),"no","yes")</f>
        <v>no</v>
      </c>
      <c r="L2444">
        <f>(COUNTIF($I$2:I2444, "no"))/(COUNTIF($I$2:$I$8561, "no"))</f>
        <v>0.26906044284859365</v>
      </c>
      <c r="M2444">
        <f>COUNTIF($I$2:I2444,"yes")/$K$4</f>
        <v>0.94660194174757284</v>
      </c>
    </row>
    <row r="2445" spans="1:13" x14ac:dyDescent="0.35">
      <c r="A2445" t="s">
        <v>5357</v>
      </c>
      <c r="B2445" t="s">
        <v>5358</v>
      </c>
      <c r="C2445">
        <v>1</v>
      </c>
      <c r="D2445">
        <v>393</v>
      </c>
      <c r="E2445">
        <v>1</v>
      </c>
      <c r="F2445">
        <v>1136</v>
      </c>
      <c r="G2445">
        <v>-553.20000000000005</v>
      </c>
      <c r="H2445" s="2">
        <v>8.3E-13</v>
      </c>
      <c r="I2445" t="str">
        <f>IF(ISERROR(MATCH(B2445,'Лист 1'!$A$2:$A$207,0)),"no","yes")</f>
        <v>no</v>
      </c>
      <c r="L2445">
        <f>(COUNTIF($I$2:I2445, "no"))/(COUNTIF($I$2:$I$8561, "no"))</f>
        <v>0.26918013165769</v>
      </c>
      <c r="M2445">
        <f>COUNTIF($I$2:I2445,"yes")/$K$4</f>
        <v>0.94660194174757284</v>
      </c>
    </row>
    <row r="2446" spans="1:13" x14ac:dyDescent="0.35">
      <c r="A2446" t="s">
        <v>5359</v>
      </c>
      <c r="B2446" t="s">
        <v>5360</v>
      </c>
      <c r="C2446">
        <v>12</v>
      </c>
      <c r="D2446">
        <v>704</v>
      </c>
      <c r="E2446">
        <v>1</v>
      </c>
      <c r="F2446">
        <v>1136</v>
      </c>
      <c r="G2446">
        <v>-553.20000000000005</v>
      </c>
      <c r="H2446" s="2">
        <v>8.3E-13</v>
      </c>
      <c r="I2446" t="str">
        <f>IF(ISERROR(MATCH(B2446,'Лист 1'!$A$2:$A$207,0)),"no","yes")</f>
        <v>no</v>
      </c>
      <c r="L2446">
        <f>(COUNTIF($I$2:I2446, "no"))/(COUNTIF($I$2:$I$8561, "no"))</f>
        <v>0.26929982046678635</v>
      </c>
      <c r="M2446">
        <f>COUNTIF($I$2:I2446,"yes")/$K$4</f>
        <v>0.94660194174757284</v>
      </c>
    </row>
    <row r="2447" spans="1:13" x14ac:dyDescent="0.35">
      <c r="A2447" t="s">
        <v>5361</v>
      </c>
      <c r="B2447" t="s">
        <v>5362</v>
      </c>
      <c r="C2447">
        <v>386</v>
      </c>
      <c r="D2447">
        <v>1122</v>
      </c>
      <c r="E2447">
        <v>1</v>
      </c>
      <c r="F2447">
        <v>1136</v>
      </c>
      <c r="G2447">
        <v>-553.20000000000005</v>
      </c>
      <c r="H2447" s="2">
        <v>8.3E-13</v>
      </c>
      <c r="I2447" t="str">
        <f>IF(ISERROR(MATCH(B2447,'Лист 1'!$A$2:$A$207,0)),"no","yes")</f>
        <v>no</v>
      </c>
      <c r="L2447">
        <f>(COUNTIF($I$2:I2447, "no"))/(COUNTIF($I$2:$I$8561, "no"))</f>
        <v>0.26941950927588271</v>
      </c>
      <c r="M2447">
        <f>COUNTIF($I$2:I2447,"yes")/$K$4</f>
        <v>0.94660194174757284</v>
      </c>
    </row>
    <row r="2448" spans="1:13" x14ac:dyDescent="0.35">
      <c r="A2448" t="s">
        <v>5363</v>
      </c>
      <c r="B2448" t="s">
        <v>5364</v>
      </c>
      <c r="C2448">
        <v>224</v>
      </c>
      <c r="D2448">
        <v>846</v>
      </c>
      <c r="E2448">
        <v>1</v>
      </c>
      <c r="F2448">
        <v>1136</v>
      </c>
      <c r="G2448">
        <v>-553.29999999999995</v>
      </c>
      <c r="H2448" s="2">
        <v>8.3999999999999995E-13</v>
      </c>
      <c r="I2448" t="str">
        <f>IF(ISERROR(MATCH(B2448,'Лист 1'!$A$2:$A$207,0)),"no","yes")</f>
        <v>no</v>
      </c>
      <c r="L2448">
        <f>(COUNTIF($I$2:I2448, "no"))/(COUNTIF($I$2:$I$8561, "no"))</f>
        <v>0.26953919808497906</v>
      </c>
      <c r="M2448">
        <f>COUNTIF($I$2:I2448,"yes")/$K$4</f>
        <v>0.94660194174757284</v>
      </c>
    </row>
    <row r="2449" spans="1:13" x14ac:dyDescent="0.35">
      <c r="A2449" t="s">
        <v>5365</v>
      </c>
      <c r="B2449" t="s">
        <v>5366</v>
      </c>
      <c r="C2449">
        <v>230</v>
      </c>
      <c r="D2449">
        <v>1161</v>
      </c>
      <c r="E2449">
        <v>1</v>
      </c>
      <c r="F2449">
        <v>1136</v>
      </c>
      <c r="G2449">
        <v>-553.4</v>
      </c>
      <c r="H2449" s="2">
        <v>8.3999999999999995E-13</v>
      </c>
      <c r="I2449" t="str">
        <f>IF(ISERROR(MATCH(B2449,'Лист 1'!$A$2:$A$207,0)),"no","yes")</f>
        <v>no</v>
      </c>
      <c r="L2449">
        <f>(COUNTIF($I$2:I2449, "no"))/(COUNTIF($I$2:$I$8561, "no"))</f>
        <v>0.26965888689407541</v>
      </c>
      <c r="M2449">
        <f>COUNTIF($I$2:I2449,"yes")/$K$4</f>
        <v>0.94660194174757284</v>
      </c>
    </row>
    <row r="2450" spans="1:13" x14ac:dyDescent="0.35">
      <c r="A2450" t="s">
        <v>5367</v>
      </c>
      <c r="B2450" t="s">
        <v>5368</v>
      </c>
      <c r="C2450">
        <v>2</v>
      </c>
      <c r="D2450">
        <v>394</v>
      </c>
      <c r="E2450">
        <v>1</v>
      </c>
      <c r="F2450">
        <v>1136</v>
      </c>
      <c r="G2450">
        <v>-553.4</v>
      </c>
      <c r="H2450" s="2">
        <v>8.5000000000000001E-13</v>
      </c>
      <c r="I2450" t="str">
        <f>IF(ISERROR(MATCH(B2450,'Лист 1'!$A$2:$A$207,0)),"no","yes")</f>
        <v>no</v>
      </c>
      <c r="L2450">
        <f>(COUNTIF($I$2:I2450, "no"))/(COUNTIF($I$2:$I$8561, "no"))</f>
        <v>0.26977857570317176</v>
      </c>
      <c r="M2450">
        <f>COUNTIF($I$2:I2450,"yes")/$K$4</f>
        <v>0.94660194174757284</v>
      </c>
    </row>
    <row r="2451" spans="1:13" x14ac:dyDescent="0.35">
      <c r="A2451" t="s">
        <v>5369</v>
      </c>
      <c r="B2451" t="s">
        <v>5370</v>
      </c>
      <c r="C2451">
        <v>1</v>
      </c>
      <c r="D2451">
        <v>716</v>
      </c>
      <c r="E2451">
        <v>1</v>
      </c>
      <c r="F2451">
        <v>1136</v>
      </c>
      <c r="G2451">
        <v>-553.5</v>
      </c>
      <c r="H2451" s="2">
        <v>8.5000000000000001E-13</v>
      </c>
      <c r="I2451" t="str">
        <f>IF(ISERROR(MATCH(B2451,'Лист 1'!$A$2:$A$207,0)),"no","yes")</f>
        <v>no</v>
      </c>
      <c r="L2451">
        <f>(COUNTIF($I$2:I2451, "no"))/(COUNTIF($I$2:$I$8561, "no"))</f>
        <v>0.26989826451226812</v>
      </c>
      <c r="M2451">
        <f>COUNTIF($I$2:I2451,"yes")/$K$4</f>
        <v>0.94660194174757284</v>
      </c>
    </row>
    <row r="2452" spans="1:13" x14ac:dyDescent="0.35">
      <c r="A2452" t="s">
        <v>5371</v>
      </c>
      <c r="B2452" t="s">
        <v>5372</v>
      </c>
      <c r="C2452">
        <v>31</v>
      </c>
      <c r="D2452">
        <v>680</v>
      </c>
      <c r="E2452">
        <v>1</v>
      </c>
      <c r="F2452">
        <v>1136</v>
      </c>
      <c r="G2452">
        <v>-553.6</v>
      </c>
      <c r="H2452" s="2">
        <v>8.5000000000000001E-13</v>
      </c>
      <c r="I2452" t="str">
        <f>IF(ISERROR(MATCH(B2452,'Лист 1'!$A$2:$A$207,0)),"no","yes")</f>
        <v>no</v>
      </c>
      <c r="L2452">
        <f>(COUNTIF($I$2:I2452, "no"))/(COUNTIF($I$2:$I$8561, "no"))</f>
        <v>0.27001795332136447</v>
      </c>
      <c r="M2452">
        <f>COUNTIF($I$2:I2452,"yes")/$K$4</f>
        <v>0.94660194174757284</v>
      </c>
    </row>
    <row r="2453" spans="1:13" x14ac:dyDescent="0.35">
      <c r="A2453" t="s">
        <v>5373</v>
      </c>
      <c r="B2453" t="s">
        <v>5374</v>
      </c>
      <c r="C2453">
        <v>1</v>
      </c>
      <c r="D2453">
        <v>388</v>
      </c>
      <c r="E2453">
        <v>1</v>
      </c>
      <c r="F2453">
        <v>1136</v>
      </c>
      <c r="G2453">
        <v>-553.79999999999995</v>
      </c>
      <c r="H2453" s="2">
        <v>8.7000000000000003E-13</v>
      </c>
      <c r="I2453" t="str">
        <f>IF(ISERROR(MATCH(B2453,'Лист 1'!$A$2:$A$207,0)),"no","yes")</f>
        <v>no</v>
      </c>
      <c r="L2453">
        <f>(COUNTIF($I$2:I2453, "no"))/(COUNTIF($I$2:$I$8561, "no"))</f>
        <v>0.27013764213046082</v>
      </c>
      <c r="M2453">
        <f>COUNTIF($I$2:I2453,"yes")/$K$4</f>
        <v>0.94660194174757284</v>
      </c>
    </row>
    <row r="2454" spans="1:13" x14ac:dyDescent="0.35">
      <c r="A2454" t="s">
        <v>5375</v>
      </c>
      <c r="B2454" t="s">
        <v>5376</v>
      </c>
      <c r="C2454">
        <v>202</v>
      </c>
      <c r="D2454">
        <v>905</v>
      </c>
      <c r="E2454">
        <v>1</v>
      </c>
      <c r="F2454">
        <v>1136</v>
      </c>
      <c r="G2454">
        <v>-553.9</v>
      </c>
      <c r="H2454" s="2">
        <v>8.7000000000000003E-13</v>
      </c>
      <c r="I2454" t="str">
        <f>IF(ISERROR(MATCH(B2454,'Лист 1'!$A$2:$A$207,0)),"no","yes")</f>
        <v>no</v>
      </c>
      <c r="L2454">
        <f>(COUNTIF($I$2:I2454, "no"))/(COUNTIF($I$2:$I$8561, "no"))</f>
        <v>0.27025733093955717</v>
      </c>
      <c r="M2454">
        <f>COUNTIF($I$2:I2454,"yes")/$K$4</f>
        <v>0.94660194174757284</v>
      </c>
    </row>
    <row r="2455" spans="1:13" x14ac:dyDescent="0.35">
      <c r="A2455" t="s">
        <v>5377</v>
      </c>
      <c r="B2455" t="s">
        <v>5378</v>
      </c>
      <c r="C2455">
        <v>6</v>
      </c>
      <c r="D2455">
        <v>779</v>
      </c>
      <c r="E2455">
        <v>1</v>
      </c>
      <c r="F2455">
        <v>1136</v>
      </c>
      <c r="G2455">
        <v>-554</v>
      </c>
      <c r="H2455" s="2">
        <v>8.7999999999999999E-13</v>
      </c>
      <c r="I2455" t="str">
        <f>IF(ISERROR(MATCH(B2455,'Лист 1'!$A$2:$A$207,0)),"no","yes")</f>
        <v>no</v>
      </c>
      <c r="L2455">
        <f>(COUNTIF($I$2:I2455, "no"))/(COUNTIF($I$2:$I$8561, "no"))</f>
        <v>0.27037701974865352</v>
      </c>
      <c r="M2455">
        <f>COUNTIF($I$2:I2455,"yes")/$K$4</f>
        <v>0.94660194174757284</v>
      </c>
    </row>
    <row r="2456" spans="1:13" x14ac:dyDescent="0.35">
      <c r="A2456" t="s">
        <v>5379</v>
      </c>
      <c r="B2456" t="s">
        <v>5380</v>
      </c>
      <c r="C2456">
        <v>4</v>
      </c>
      <c r="D2456">
        <v>711</v>
      </c>
      <c r="E2456">
        <v>1</v>
      </c>
      <c r="F2456">
        <v>1136</v>
      </c>
      <c r="G2456">
        <v>-554</v>
      </c>
      <c r="H2456" s="2">
        <v>8.7999999999999999E-13</v>
      </c>
      <c r="I2456" t="str">
        <f>IF(ISERROR(MATCH(B2456,'Лист 1'!$A$2:$A$207,0)),"no","yes")</f>
        <v>no</v>
      </c>
      <c r="L2456">
        <f>(COUNTIF($I$2:I2456, "no"))/(COUNTIF($I$2:$I$8561, "no"))</f>
        <v>0.27049670855774988</v>
      </c>
      <c r="M2456">
        <f>COUNTIF($I$2:I2456,"yes")/$K$4</f>
        <v>0.94660194174757284</v>
      </c>
    </row>
    <row r="2457" spans="1:13" x14ac:dyDescent="0.35">
      <c r="A2457" t="s">
        <v>5381</v>
      </c>
      <c r="B2457" t="s">
        <v>5382</v>
      </c>
      <c r="C2457">
        <v>3</v>
      </c>
      <c r="D2457">
        <v>383</v>
      </c>
      <c r="E2457">
        <v>1</v>
      </c>
      <c r="F2457">
        <v>1136</v>
      </c>
      <c r="G2457">
        <v>-554.1</v>
      </c>
      <c r="H2457" s="2">
        <v>8.7999999999999999E-13</v>
      </c>
      <c r="I2457" t="str">
        <f>IF(ISERROR(MATCH(B2457,'Лист 1'!$A$2:$A$207,0)),"no","yes")</f>
        <v>no</v>
      </c>
      <c r="L2457">
        <f>(COUNTIF($I$2:I2457, "no"))/(COUNTIF($I$2:$I$8561, "no"))</f>
        <v>0.27061639736684617</v>
      </c>
      <c r="M2457">
        <f>COUNTIF($I$2:I2457,"yes")/$K$4</f>
        <v>0.94660194174757284</v>
      </c>
    </row>
    <row r="2458" spans="1:13" x14ac:dyDescent="0.35">
      <c r="A2458" t="s">
        <v>5383</v>
      </c>
      <c r="B2458" t="s">
        <v>5384</v>
      </c>
      <c r="C2458">
        <v>6</v>
      </c>
      <c r="D2458">
        <v>950</v>
      </c>
      <c r="E2458">
        <v>1</v>
      </c>
      <c r="F2458">
        <v>1136</v>
      </c>
      <c r="G2458">
        <v>-554.1</v>
      </c>
      <c r="H2458" s="2">
        <v>8.9000000000000004E-13</v>
      </c>
      <c r="I2458" t="str">
        <f>IF(ISERROR(MATCH(B2458,'Лист 1'!$A$2:$A$207,0)),"no","yes")</f>
        <v>no</v>
      </c>
      <c r="L2458">
        <f>(COUNTIF($I$2:I2458, "no"))/(COUNTIF($I$2:$I$8561, "no"))</f>
        <v>0.27073608617594253</v>
      </c>
      <c r="M2458">
        <f>COUNTIF($I$2:I2458,"yes")/$K$4</f>
        <v>0.94660194174757284</v>
      </c>
    </row>
    <row r="2459" spans="1:13" x14ac:dyDescent="0.35">
      <c r="A2459" t="s">
        <v>5385</v>
      </c>
      <c r="B2459" t="s">
        <v>5386</v>
      </c>
      <c r="C2459">
        <v>2</v>
      </c>
      <c r="D2459">
        <v>394</v>
      </c>
      <c r="E2459">
        <v>1</v>
      </c>
      <c r="F2459">
        <v>1136</v>
      </c>
      <c r="G2459">
        <v>-554.20000000000005</v>
      </c>
      <c r="H2459" s="2">
        <v>8.9000000000000004E-13</v>
      </c>
      <c r="I2459" t="str">
        <f>IF(ISERROR(MATCH(B2459,'Лист 1'!$A$2:$A$207,0)),"no","yes")</f>
        <v>no</v>
      </c>
      <c r="L2459">
        <f>(COUNTIF($I$2:I2459, "no"))/(COUNTIF($I$2:$I$8561, "no"))</f>
        <v>0.27085577498503888</v>
      </c>
      <c r="M2459">
        <f>COUNTIF($I$2:I2459,"yes")/$K$4</f>
        <v>0.94660194174757284</v>
      </c>
    </row>
    <row r="2460" spans="1:13" x14ac:dyDescent="0.35">
      <c r="A2460" t="s">
        <v>5387</v>
      </c>
      <c r="B2460" t="s">
        <v>5388</v>
      </c>
      <c r="C2460">
        <v>3</v>
      </c>
      <c r="D2460">
        <v>704</v>
      </c>
      <c r="E2460">
        <v>1</v>
      </c>
      <c r="F2460">
        <v>1136</v>
      </c>
      <c r="G2460">
        <v>-554.20000000000005</v>
      </c>
      <c r="H2460" s="2">
        <v>8.9000000000000004E-13</v>
      </c>
      <c r="I2460" t="str">
        <f>IF(ISERROR(MATCH(B2460,'Лист 1'!$A$2:$A$207,0)),"no","yes")</f>
        <v>no</v>
      </c>
      <c r="L2460">
        <f>(COUNTIF($I$2:I2460, "no"))/(COUNTIF($I$2:$I$8561, "no"))</f>
        <v>0.27097546379413523</v>
      </c>
      <c r="M2460">
        <f>COUNTIF($I$2:I2460,"yes")/$K$4</f>
        <v>0.94660194174757284</v>
      </c>
    </row>
    <row r="2461" spans="1:13" x14ac:dyDescent="0.35">
      <c r="A2461" t="s">
        <v>5389</v>
      </c>
      <c r="B2461" t="s">
        <v>5390</v>
      </c>
      <c r="C2461">
        <v>3</v>
      </c>
      <c r="D2461">
        <v>710</v>
      </c>
      <c r="E2461">
        <v>1</v>
      </c>
      <c r="F2461">
        <v>1136</v>
      </c>
      <c r="G2461">
        <v>-554.4</v>
      </c>
      <c r="H2461" s="2">
        <v>9E-13</v>
      </c>
      <c r="I2461" t="str">
        <f>IF(ISERROR(MATCH(B2461,'Лист 1'!$A$2:$A$207,0)),"no","yes")</f>
        <v>no</v>
      </c>
      <c r="L2461">
        <f>(COUNTIF($I$2:I2461, "no"))/(COUNTIF($I$2:$I$8561, "no"))</f>
        <v>0.27109515260323158</v>
      </c>
      <c r="M2461">
        <f>COUNTIF($I$2:I2461,"yes")/$K$4</f>
        <v>0.94660194174757284</v>
      </c>
    </row>
    <row r="2462" spans="1:13" x14ac:dyDescent="0.35">
      <c r="A2462" t="s">
        <v>5391</v>
      </c>
      <c r="B2462" t="s">
        <v>5392</v>
      </c>
      <c r="C2462">
        <v>3</v>
      </c>
      <c r="D2462">
        <v>710</v>
      </c>
      <c r="E2462">
        <v>1</v>
      </c>
      <c r="F2462">
        <v>1136</v>
      </c>
      <c r="G2462">
        <v>-554.4</v>
      </c>
      <c r="H2462" s="2">
        <v>9E-13</v>
      </c>
      <c r="I2462" t="str">
        <f>IF(ISERROR(MATCH(B2462,'Лист 1'!$A$2:$A$207,0)),"no","yes")</f>
        <v>no</v>
      </c>
      <c r="L2462">
        <f>(COUNTIF($I$2:I2462, "no"))/(COUNTIF($I$2:$I$8561, "no"))</f>
        <v>0.27121484141232793</v>
      </c>
      <c r="M2462">
        <f>COUNTIF($I$2:I2462,"yes")/$K$4</f>
        <v>0.94660194174757284</v>
      </c>
    </row>
    <row r="2463" spans="1:13" x14ac:dyDescent="0.35">
      <c r="A2463" t="s">
        <v>5393</v>
      </c>
      <c r="B2463" t="s">
        <v>5394</v>
      </c>
      <c r="C2463">
        <v>217</v>
      </c>
      <c r="D2463">
        <v>860</v>
      </c>
      <c r="E2463">
        <v>1</v>
      </c>
      <c r="F2463">
        <v>1136</v>
      </c>
      <c r="G2463">
        <v>-554.5</v>
      </c>
      <c r="H2463" s="2">
        <v>9E-13</v>
      </c>
      <c r="I2463" t="str">
        <f>IF(ISERROR(MATCH(B2463,'Лист 1'!$A$2:$A$207,0)),"no","yes")</f>
        <v>no</v>
      </c>
      <c r="L2463">
        <f>(COUNTIF($I$2:I2463, "no"))/(COUNTIF($I$2:$I$8561, "no"))</f>
        <v>0.27133453022142429</v>
      </c>
      <c r="M2463">
        <f>COUNTIF($I$2:I2463,"yes")/$K$4</f>
        <v>0.94660194174757284</v>
      </c>
    </row>
    <row r="2464" spans="1:13" x14ac:dyDescent="0.35">
      <c r="A2464" t="s">
        <v>5395</v>
      </c>
      <c r="B2464" t="s">
        <v>5396</v>
      </c>
      <c r="C2464">
        <v>1</v>
      </c>
      <c r="D2464">
        <v>715</v>
      </c>
      <c r="E2464">
        <v>1</v>
      </c>
      <c r="F2464">
        <v>1136</v>
      </c>
      <c r="G2464">
        <v>-554.6</v>
      </c>
      <c r="H2464" s="2">
        <v>9.0999999999999996E-13</v>
      </c>
      <c r="I2464" t="str">
        <f>IF(ISERROR(MATCH(B2464,'Лист 1'!$A$2:$A$207,0)),"no","yes")</f>
        <v>no</v>
      </c>
      <c r="L2464">
        <f>(COUNTIF($I$2:I2464, "no"))/(COUNTIF($I$2:$I$8561, "no"))</f>
        <v>0.27145421903052064</v>
      </c>
      <c r="M2464">
        <f>COUNTIF($I$2:I2464,"yes")/$K$4</f>
        <v>0.94660194174757284</v>
      </c>
    </row>
    <row r="2465" spans="1:13" x14ac:dyDescent="0.35">
      <c r="A2465" t="s">
        <v>5397</v>
      </c>
      <c r="B2465" t="s">
        <v>5398</v>
      </c>
      <c r="C2465">
        <v>230</v>
      </c>
      <c r="D2465">
        <v>1143</v>
      </c>
      <c r="E2465">
        <v>1</v>
      </c>
      <c r="F2465">
        <v>1136</v>
      </c>
      <c r="G2465">
        <v>-554.79999999999995</v>
      </c>
      <c r="H2465" s="2">
        <v>9.3000000000000008E-13</v>
      </c>
      <c r="I2465" t="str">
        <f>IF(ISERROR(MATCH(B2465,'Лист 1'!$A$2:$A$207,0)),"no","yes")</f>
        <v>no</v>
      </c>
      <c r="L2465">
        <f>(COUNTIF($I$2:I2465, "no"))/(COUNTIF($I$2:$I$8561, "no"))</f>
        <v>0.27157390783961699</v>
      </c>
      <c r="M2465">
        <f>COUNTIF($I$2:I2465,"yes")/$K$4</f>
        <v>0.94660194174757284</v>
      </c>
    </row>
    <row r="2466" spans="1:13" x14ac:dyDescent="0.35">
      <c r="A2466" t="s">
        <v>5399</v>
      </c>
      <c r="B2466" t="s">
        <v>5400</v>
      </c>
      <c r="C2466">
        <v>1</v>
      </c>
      <c r="D2466">
        <v>394</v>
      </c>
      <c r="E2466">
        <v>1</v>
      </c>
      <c r="F2466">
        <v>1136</v>
      </c>
      <c r="G2466">
        <v>-554.79999999999995</v>
      </c>
      <c r="H2466" s="2">
        <v>9.3000000000000008E-13</v>
      </c>
      <c r="I2466" t="str">
        <f>IF(ISERROR(MATCH(B2466,'Лист 1'!$A$2:$A$207,0)),"no","yes")</f>
        <v>no</v>
      </c>
      <c r="L2466">
        <f>(COUNTIF($I$2:I2466, "no"))/(COUNTIF($I$2:$I$8561, "no"))</f>
        <v>0.27169359664871334</v>
      </c>
      <c r="M2466">
        <f>COUNTIF($I$2:I2466,"yes")/$K$4</f>
        <v>0.94660194174757284</v>
      </c>
    </row>
    <row r="2467" spans="1:13" x14ac:dyDescent="0.35">
      <c r="A2467" t="s">
        <v>5401</v>
      </c>
      <c r="B2467" t="s">
        <v>5402</v>
      </c>
      <c r="C2467">
        <v>1</v>
      </c>
      <c r="D2467">
        <v>722</v>
      </c>
      <c r="E2467">
        <v>1</v>
      </c>
      <c r="F2467">
        <v>1136</v>
      </c>
      <c r="G2467">
        <v>-554.79999999999995</v>
      </c>
      <c r="H2467" s="2">
        <v>9.3000000000000008E-13</v>
      </c>
      <c r="I2467" t="str">
        <f>IF(ISERROR(MATCH(B2467,'Лист 1'!$A$2:$A$207,0)),"no","yes")</f>
        <v>no</v>
      </c>
      <c r="L2467">
        <f>(COUNTIF($I$2:I2467, "no"))/(COUNTIF($I$2:$I$8561, "no"))</f>
        <v>0.27181328545780969</v>
      </c>
      <c r="M2467">
        <f>COUNTIF($I$2:I2467,"yes")/$K$4</f>
        <v>0.94660194174757284</v>
      </c>
    </row>
    <row r="2468" spans="1:13" x14ac:dyDescent="0.35">
      <c r="A2468" t="s">
        <v>5403</v>
      </c>
      <c r="B2468" t="s">
        <v>5404</v>
      </c>
      <c r="C2468">
        <v>47</v>
      </c>
      <c r="D2468">
        <v>712</v>
      </c>
      <c r="E2468">
        <v>1</v>
      </c>
      <c r="F2468">
        <v>1136</v>
      </c>
      <c r="G2468">
        <v>-554.79999999999995</v>
      </c>
      <c r="H2468" s="2">
        <v>9.3000000000000008E-13</v>
      </c>
      <c r="I2468" t="str">
        <f>IF(ISERROR(MATCH(B2468,'Лист 1'!$A$2:$A$207,0)),"no","yes")</f>
        <v>no</v>
      </c>
      <c r="L2468">
        <f>(COUNTIF($I$2:I2468, "no"))/(COUNTIF($I$2:$I$8561, "no"))</f>
        <v>0.27193297426690605</v>
      </c>
      <c r="M2468">
        <f>COUNTIF($I$2:I2468,"yes")/$K$4</f>
        <v>0.94660194174757284</v>
      </c>
    </row>
    <row r="2469" spans="1:13" x14ac:dyDescent="0.35">
      <c r="A2469" t="s">
        <v>5405</v>
      </c>
      <c r="B2469" t="s">
        <v>5406</v>
      </c>
      <c r="C2469">
        <v>1</v>
      </c>
      <c r="D2469">
        <v>383</v>
      </c>
      <c r="E2469">
        <v>1</v>
      </c>
      <c r="F2469">
        <v>1136</v>
      </c>
      <c r="G2469">
        <v>-555</v>
      </c>
      <c r="H2469" s="2">
        <v>9.4000000000000003E-13</v>
      </c>
      <c r="I2469" t="str">
        <f>IF(ISERROR(MATCH(B2469,'Лист 1'!$A$2:$A$207,0)),"no","yes")</f>
        <v>no</v>
      </c>
      <c r="L2469">
        <f>(COUNTIF($I$2:I2469, "no"))/(COUNTIF($I$2:$I$8561, "no"))</f>
        <v>0.2720526630760024</v>
      </c>
      <c r="M2469">
        <f>COUNTIF($I$2:I2469,"yes")/$K$4</f>
        <v>0.94660194174757284</v>
      </c>
    </row>
    <row r="2470" spans="1:13" x14ac:dyDescent="0.35">
      <c r="A2470" t="s">
        <v>5407</v>
      </c>
      <c r="B2470" t="s">
        <v>5408</v>
      </c>
      <c r="C2470">
        <v>1</v>
      </c>
      <c r="D2470">
        <v>383</v>
      </c>
      <c r="E2470">
        <v>1</v>
      </c>
      <c r="F2470">
        <v>1136</v>
      </c>
      <c r="G2470">
        <v>-555</v>
      </c>
      <c r="H2470" s="2">
        <v>9.4000000000000003E-13</v>
      </c>
      <c r="I2470" t="str">
        <f>IF(ISERROR(MATCH(B2470,'Лист 1'!$A$2:$A$207,0)),"no","yes")</f>
        <v>no</v>
      </c>
      <c r="L2470">
        <f>(COUNTIF($I$2:I2470, "no"))/(COUNTIF($I$2:$I$8561, "no"))</f>
        <v>0.27217235188509875</v>
      </c>
      <c r="M2470">
        <f>COUNTIF($I$2:I2470,"yes")/$K$4</f>
        <v>0.94660194174757284</v>
      </c>
    </row>
    <row r="2471" spans="1:13" x14ac:dyDescent="0.35">
      <c r="A2471" t="s">
        <v>5409</v>
      </c>
      <c r="B2471" t="s">
        <v>5410</v>
      </c>
      <c r="C2471">
        <v>217</v>
      </c>
      <c r="D2471">
        <v>848</v>
      </c>
      <c r="E2471">
        <v>1</v>
      </c>
      <c r="F2471">
        <v>1136</v>
      </c>
      <c r="G2471">
        <v>-555</v>
      </c>
      <c r="H2471" s="2">
        <v>9.4000000000000003E-13</v>
      </c>
      <c r="I2471" t="str">
        <f>IF(ISERROR(MATCH(B2471,'Лист 1'!$A$2:$A$207,0)),"no","yes")</f>
        <v>no</v>
      </c>
      <c r="L2471">
        <f>(COUNTIF($I$2:I2471, "no"))/(COUNTIF($I$2:$I$8561, "no"))</f>
        <v>0.2722920406941951</v>
      </c>
      <c r="M2471">
        <f>COUNTIF($I$2:I2471,"yes")/$K$4</f>
        <v>0.94660194174757284</v>
      </c>
    </row>
    <row r="2472" spans="1:13" x14ac:dyDescent="0.35">
      <c r="A2472" t="s">
        <v>5411</v>
      </c>
      <c r="B2472" t="s">
        <v>5412</v>
      </c>
      <c r="C2472">
        <v>262</v>
      </c>
      <c r="D2472">
        <v>883</v>
      </c>
      <c r="E2472">
        <v>1</v>
      </c>
      <c r="F2472">
        <v>1136</v>
      </c>
      <c r="G2472">
        <v>-555.1</v>
      </c>
      <c r="H2472" s="2">
        <v>9.4000000000000003E-13</v>
      </c>
      <c r="I2472" t="str">
        <f>IF(ISERROR(MATCH(B2472,'Лист 1'!$A$2:$A$207,0)),"no","yes")</f>
        <v>no</v>
      </c>
      <c r="L2472">
        <f>(COUNTIF($I$2:I2472, "no"))/(COUNTIF($I$2:$I$8561, "no"))</f>
        <v>0.27241172950329146</v>
      </c>
      <c r="M2472">
        <f>COUNTIF($I$2:I2472,"yes")/$K$4</f>
        <v>0.94660194174757284</v>
      </c>
    </row>
    <row r="2473" spans="1:13" x14ac:dyDescent="0.35">
      <c r="A2473" t="s">
        <v>5413</v>
      </c>
      <c r="B2473" t="s">
        <v>5414</v>
      </c>
      <c r="C2473">
        <v>1</v>
      </c>
      <c r="D2473">
        <v>394</v>
      </c>
      <c r="E2473">
        <v>1</v>
      </c>
      <c r="F2473">
        <v>1136</v>
      </c>
      <c r="G2473">
        <v>-555.1</v>
      </c>
      <c r="H2473" s="2">
        <v>9.4999999999999999E-13</v>
      </c>
      <c r="I2473" t="str">
        <f>IF(ISERROR(MATCH(B2473,'Лист 1'!$A$2:$A$207,0)),"no","yes")</f>
        <v>no</v>
      </c>
      <c r="L2473">
        <f>(COUNTIF($I$2:I2473, "no"))/(COUNTIF($I$2:$I$8561, "no"))</f>
        <v>0.27253141831238781</v>
      </c>
      <c r="M2473">
        <f>COUNTIF($I$2:I2473,"yes")/$K$4</f>
        <v>0.94660194174757284</v>
      </c>
    </row>
    <row r="2474" spans="1:13" x14ac:dyDescent="0.35">
      <c r="A2474" t="s">
        <v>5415</v>
      </c>
      <c r="B2474" t="s">
        <v>5416</v>
      </c>
      <c r="C2474">
        <v>526</v>
      </c>
      <c r="D2474">
        <v>1214</v>
      </c>
      <c r="E2474">
        <v>1</v>
      </c>
      <c r="F2474">
        <v>1136</v>
      </c>
      <c r="G2474">
        <v>-555.20000000000005</v>
      </c>
      <c r="H2474" s="2">
        <v>9.4999999999999999E-13</v>
      </c>
      <c r="I2474" t="str">
        <f>IF(ISERROR(MATCH(B2474,'Лист 1'!$A$2:$A$207,0)),"no","yes")</f>
        <v>no</v>
      </c>
      <c r="L2474">
        <f>(COUNTIF($I$2:I2474, "no"))/(COUNTIF($I$2:$I$8561, "no"))</f>
        <v>0.27265110712148416</v>
      </c>
      <c r="M2474">
        <f>COUNTIF($I$2:I2474,"yes")/$K$4</f>
        <v>0.94660194174757284</v>
      </c>
    </row>
    <row r="2475" spans="1:13" x14ac:dyDescent="0.35">
      <c r="A2475" t="s">
        <v>5417</v>
      </c>
      <c r="B2475" t="s">
        <v>5418</v>
      </c>
      <c r="C2475">
        <v>55</v>
      </c>
      <c r="D2475">
        <v>711</v>
      </c>
      <c r="E2475">
        <v>1</v>
      </c>
      <c r="F2475">
        <v>1136</v>
      </c>
      <c r="G2475">
        <v>-555.20000000000005</v>
      </c>
      <c r="H2475" s="2">
        <v>9.4999999999999999E-13</v>
      </c>
      <c r="I2475" t="str">
        <f>IF(ISERROR(MATCH(B2475,'Лист 1'!$A$2:$A$207,0)),"no","yes")</f>
        <v>no</v>
      </c>
      <c r="L2475">
        <f>(COUNTIF($I$2:I2475, "no"))/(COUNTIF($I$2:$I$8561, "no"))</f>
        <v>0.27277079593058051</v>
      </c>
      <c r="M2475">
        <f>COUNTIF($I$2:I2475,"yes")/$K$4</f>
        <v>0.94660194174757284</v>
      </c>
    </row>
    <row r="2476" spans="1:13" x14ac:dyDescent="0.35">
      <c r="A2476" t="s">
        <v>5419</v>
      </c>
      <c r="B2476" t="s">
        <v>5420</v>
      </c>
      <c r="C2476">
        <v>1</v>
      </c>
      <c r="D2476">
        <v>391</v>
      </c>
      <c r="E2476">
        <v>1</v>
      </c>
      <c r="F2476">
        <v>1136</v>
      </c>
      <c r="G2476">
        <v>-555.20000000000005</v>
      </c>
      <c r="H2476" s="2">
        <v>9.4999999999999999E-13</v>
      </c>
      <c r="I2476" t="str">
        <f>IF(ISERROR(MATCH(B2476,'Лист 1'!$A$2:$A$207,0)),"no","yes")</f>
        <v>no</v>
      </c>
      <c r="L2476">
        <f>(COUNTIF($I$2:I2476, "no"))/(COUNTIF($I$2:$I$8561, "no"))</f>
        <v>0.27289048473967686</v>
      </c>
      <c r="M2476">
        <f>COUNTIF($I$2:I2476,"yes")/$K$4</f>
        <v>0.94660194174757284</v>
      </c>
    </row>
    <row r="2477" spans="1:13" x14ac:dyDescent="0.35">
      <c r="A2477" t="s">
        <v>5421</v>
      </c>
      <c r="B2477" t="s">
        <v>5422</v>
      </c>
      <c r="C2477">
        <v>1</v>
      </c>
      <c r="D2477">
        <v>722</v>
      </c>
      <c r="E2477">
        <v>1</v>
      </c>
      <c r="F2477">
        <v>1136</v>
      </c>
      <c r="G2477">
        <v>-555.5</v>
      </c>
      <c r="H2477" s="2">
        <v>9.6999999999999991E-13</v>
      </c>
      <c r="I2477" t="str">
        <f>IF(ISERROR(MATCH(B2477,'Лист 1'!$A$2:$A$207,0)),"no","yes")</f>
        <v>no</v>
      </c>
      <c r="L2477">
        <f>(COUNTIF($I$2:I2477, "no"))/(COUNTIF($I$2:$I$8561, "no"))</f>
        <v>0.27301017354877322</v>
      </c>
      <c r="M2477">
        <f>COUNTIF($I$2:I2477,"yes")/$K$4</f>
        <v>0.94660194174757284</v>
      </c>
    </row>
    <row r="2478" spans="1:13" x14ac:dyDescent="0.35">
      <c r="A2478" t="s">
        <v>5423</v>
      </c>
      <c r="B2478" t="s">
        <v>5424</v>
      </c>
      <c r="C2478">
        <v>144</v>
      </c>
      <c r="D2478">
        <v>943</v>
      </c>
      <c r="E2478">
        <v>1</v>
      </c>
      <c r="F2478">
        <v>1136</v>
      </c>
      <c r="G2478">
        <v>-555.6</v>
      </c>
      <c r="H2478" s="2">
        <v>9.8000000000000007E-13</v>
      </c>
      <c r="I2478" t="str">
        <f>IF(ISERROR(MATCH(B2478,'Лист 1'!$A$2:$A$207,0)),"no","yes")</f>
        <v>no</v>
      </c>
      <c r="L2478">
        <f>(COUNTIF($I$2:I2478, "no"))/(COUNTIF($I$2:$I$8561, "no"))</f>
        <v>0.27312986235786951</v>
      </c>
      <c r="M2478">
        <f>COUNTIF($I$2:I2478,"yes")/$K$4</f>
        <v>0.94660194174757284</v>
      </c>
    </row>
    <row r="2479" spans="1:13" x14ac:dyDescent="0.35">
      <c r="A2479" t="s">
        <v>5425</v>
      </c>
      <c r="B2479" t="s">
        <v>5426</v>
      </c>
      <c r="C2479">
        <v>4</v>
      </c>
      <c r="D2479">
        <v>716</v>
      </c>
      <c r="E2479">
        <v>1</v>
      </c>
      <c r="F2479">
        <v>1136</v>
      </c>
      <c r="G2479">
        <v>-555.70000000000005</v>
      </c>
      <c r="H2479" s="2">
        <v>9.8000000000000007E-13</v>
      </c>
      <c r="I2479" t="str">
        <f>IF(ISERROR(MATCH(B2479,'Лист 1'!$A$2:$A$207,0)),"no","yes")</f>
        <v>no</v>
      </c>
      <c r="L2479">
        <f>(COUNTIF($I$2:I2479, "no"))/(COUNTIF($I$2:$I$8561, "no"))</f>
        <v>0.27324955116696586</v>
      </c>
      <c r="M2479">
        <f>COUNTIF($I$2:I2479,"yes")/$K$4</f>
        <v>0.94660194174757284</v>
      </c>
    </row>
    <row r="2480" spans="1:13" x14ac:dyDescent="0.35">
      <c r="A2480" t="s">
        <v>5427</v>
      </c>
      <c r="B2480" t="s">
        <v>5428</v>
      </c>
      <c r="C2480">
        <v>520</v>
      </c>
      <c r="D2480">
        <v>1221</v>
      </c>
      <c r="E2480">
        <v>1</v>
      </c>
      <c r="F2480">
        <v>1136</v>
      </c>
      <c r="G2480">
        <v>-555.70000000000005</v>
      </c>
      <c r="H2480" s="2">
        <v>9.8000000000000007E-13</v>
      </c>
      <c r="I2480" t="str">
        <f>IF(ISERROR(MATCH(B2480,'Лист 1'!$A$2:$A$207,0)),"no","yes")</f>
        <v>no</v>
      </c>
      <c r="L2480">
        <f>(COUNTIF($I$2:I2480, "no"))/(COUNTIF($I$2:$I$8561, "no"))</f>
        <v>0.27336923997606222</v>
      </c>
      <c r="M2480">
        <f>COUNTIF($I$2:I2480,"yes")/$K$4</f>
        <v>0.94660194174757284</v>
      </c>
    </row>
    <row r="2481" spans="1:13" x14ac:dyDescent="0.35">
      <c r="A2481" t="s">
        <v>5429</v>
      </c>
      <c r="B2481" t="s">
        <v>5430</v>
      </c>
      <c r="C2481">
        <v>520</v>
      </c>
      <c r="D2481">
        <v>1221</v>
      </c>
      <c r="E2481">
        <v>1</v>
      </c>
      <c r="F2481">
        <v>1136</v>
      </c>
      <c r="G2481">
        <v>-555.70000000000005</v>
      </c>
      <c r="H2481" s="2">
        <v>9.8000000000000007E-13</v>
      </c>
      <c r="I2481" t="str">
        <f>IF(ISERROR(MATCH(B2481,'Лист 1'!$A$2:$A$207,0)),"no","yes")</f>
        <v>no</v>
      </c>
      <c r="L2481">
        <f>(COUNTIF($I$2:I2481, "no"))/(COUNTIF($I$2:$I$8561, "no"))</f>
        <v>0.27348892878515857</v>
      </c>
      <c r="M2481">
        <f>COUNTIF($I$2:I2481,"yes")/$K$4</f>
        <v>0.94660194174757284</v>
      </c>
    </row>
    <row r="2482" spans="1:13" x14ac:dyDescent="0.35">
      <c r="A2482" t="s">
        <v>5431</v>
      </c>
      <c r="B2482" t="s">
        <v>5432</v>
      </c>
      <c r="C2482">
        <v>520</v>
      </c>
      <c r="D2482">
        <v>1221</v>
      </c>
      <c r="E2482">
        <v>1</v>
      </c>
      <c r="F2482">
        <v>1136</v>
      </c>
      <c r="G2482">
        <v>-555.70000000000005</v>
      </c>
      <c r="H2482" s="2">
        <v>9.8000000000000007E-13</v>
      </c>
      <c r="I2482" t="str">
        <f>IF(ISERROR(MATCH(B2482,'Лист 1'!$A$2:$A$207,0)),"no","yes")</f>
        <v>no</v>
      </c>
      <c r="L2482">
        <f>(COUNTIF($I$2:I2482, "no"))/(COUNTIF($I$2:$I$8561, "no"))</f>
        <v>0.27360861759425492</v>
      </c>
      <c r="M2482">
        <f>COUNTIF($I$2:I2482,"yes")/$K$4</f>
        <v>0.94660194174757284</v>
      </c>
    </row>
    <row r="2483" spans="1:13" x14ac:dyDescent="0.35">
      <c r="A2483" t="s">
        <v>5433</v>
      </c>
      <c r="B2483" t="s">
        <v>5434</v>
      </c>
      <c r="C2483">
        <v>4</v>
      </c>
      <c r="D2483">
        <v>704</v>
      </c>
      <c r="E2483">
        <v>1</v>
      </c>
      <c r="F2483">
        <v>1136</v>
      </c>
      <c r="G2483">
        <v>-555.79999999999995</v>
      </c>
      <c r="H2483" s="2">
        <v>9.9000000000000002E-13</v>
      </c>
      <c r="I2483" t="str">
        <f>IF(ISERROR(MATCH(B2483,'Лист 1'!$A$2:$A$207,0)),"no","yes")</f>
        <v>no</v>
      </c>
      <c r="L2483">
        <f>(COUNTIF($I$2:I2483, "no"))/(COUNTIF($I$2:$I$8561, "no"))</f>
        <v>0.27372830640335127</v>
      </c>
      <c r="M2483">
        <f>COUNTIF($I$2:I2483,"yes")/$K$4</f>
        <v>0.94660194174757284</v>
      </c>
    </row>
    <row r="2484" spans="1:13" x14ac:dyDescent="0.35">
      <c r="A2484" t="s">
        <v>5435</v>
      </c>
      <c r="B2484" t="s">
        <v>5436</v>
      </c>
      <c r="C2484">
        <v>1</v>
      </c>
      <c r="D2484">
        <v>418</v>
      </c>
      <c r="E2484">
        <v>1</v>
      </c>
      <c r="F2484">
        <v>1136</v>
      </c>
      <c r="G2484">
        <v>-555.9</v>
      </c>
      <c r="H2484" s="2">
        <v>9.9999999999999998E-13</v>
      </c>
      <c r="I2484" t="str">
        <f>IF(ISERROR(MATCH(B2484,'Лист 1'!$A$2:$A$207,0)),"no","yes")</f>
        <v>no</v>
      </c>
      <c r="L2484">
        <f>(COUNTIF($I$2:I2484, "no"))/(COUNTIF($I$2:$I$8561, "no"))</f>
        <v>0.27384799521244763</v>
      </c>
      <c r="M2484">
        <f>COUNTIF($I$2:I2484,"yes")/$K$4</f>
        <v>0.94660194174757284</v>
      </c>
    </row>
    <row r="2485" spans="1:13" x14ac:dyDescent="0.35">
      <c r="A2485" t="s">
        <v>5437</v>
      </c>
      <c r="B2485" t="s">
        <v>5438</v>
      </c>
      <c r="C2485">
        <v>1</v>
      </c>
      <c r="D2485">
        <v>397</v>
      </c>
      <c r="E2485">
        <v>1</v>
      </c>
      <c r="F2485">
        <v>1136</v>
      </c>
      <c r="G2485">
        <v>-556.1</v>
      </c>
      <c r="H2485" s="2">
        <v>9.9999999999999998E-13</v>
      </c>
      <c r="I2485" t="str">
        <f>IF(ISERROR(MATCH(B2485,'Лист 1'!$A$2:$A$207,0)),"no","yes")</f>
        <v>no</v>
      </c>
      <c r="L2485">
        <f>(COUNTIF($I$2:I2485, "no"))/(COUNTIF($I$2:$I$8561, "no"))</f>
        <v>0.27396768402154398</v>
      </c>
      <c r="M2485">
        <f>COUNTIF($I$2:I2485,"yes")/$K$4</f>
        <v>0.94660194174757284</v>
      </c>
    </row>
    <row r="2486" spans="1:13" x14ac:dyDescent="0.35">
      <c r="A2486" t="s">
        <v>5439</v>
      </c>
      <c r="B2486" t="s">
        <v>5440</v>
      </c>
      <c r="C2486">
        <v>233</v>
      </c>
      <c r="D2486">
        <v>1176</v>
      </c>
      <c r="E2486">
        <v>1</v>
      </c>
      <c r="F2486">
        <v>1136</v>
      </c>
      <c r="G2486">
        <v>-556.1</v>
      </c>
      <c r="H2486" s="2">
        <v>9.9999999999999998E-13</v>
      </c>
      <c r="I2486" t="str">
        <f>IF(ISERROR(MATCH(B2486,'Лист 1'!$A$2:$A$207,0)),"no","yes")</f>
        <v>no</v>
      </c>
      <c r="L2486">
        <f>(COUNTIF($I$2:I2486, "no"))/(COUNTIF($I$2:$I$8561, "no"))</f>
        <v>0.27408737283064033</v>
      </c>
      <c r="M2486">
        <f>COUNTIF($I$2:I2486,"yes")/$K$4</f>
        <v>0.94660194174757284</v>
      </c>
    </row>
    <row r="2487" spans="1:13" x14ac:dyDescent="0.35">
      <c r="A2487" t="s">
        <v>5441</v>
      </c>
      <c r="B2487" t="s">
        <v>5442</v>
      </c>
      <c r="C2487">
        <v>2</v>
      </c>
      <c r="D2487">
        <v>485</v>
      </c>
      <c r="E2487">
        <v>1</v>
      </c>
      <c r="F2487">
        <v>1136</v>
      </c>
      <c r="G2487">
        <v>-556.1</v>
      </c>
      <c r="H2487" s="2">
        <v>9.9999999999999998E-13</v>
      </c>
      <c r="I2487" t="str">
        <f>IF(ISERROR(MATCH(B2487,'Лист 1'!$A$2:$A$207,0)),"no","yes")</f>
        <v>no</v>
      </c>
      <c r="L2487">
        <f>(COUNTIF($I$2:I2487, "no"))/(COUNTIF($I$2:$I$8561, "no"))</f>
        <v>0.27420706163973668</v>
      </c>
      <c r="M2487">
        <f>COUNTIF($I$2:I2487,"yes")/$K$4</f>
        <v>0.94660194174757284</v>
      </c>
    </row>
    <row r="2488" spans="1:13" x14ac:dyDescent="0.35">
      <c r="A2488" t="s">
        <v>5443</v>
      </c>
      <c r="B2488" t="s">
        <v>5444</v>
      </c>
      <c r="C2488">
        <v>420</v>
      </c>
      <c r="D2488">
        <v>1182</v>
      </c>
      <c r="E2488">
        <v>1</v>
      </c>
      <c r="F2488">
        <v>1136</v>
      </c>
      <c r="G2488">
        <v>-556.4</v>
      </c>
      <c r="H2488" s="2">
        <v>9.9999999999999998E-13</v>
      </c>
      <c r="I2488" t="str">
        <f>IF(ISERROR(MATCH(B2488,'Лист 1'!$A$2:$A$207,0)),"no","yes")</f>
        <v>no</v>
      </c>
      <c r="L2488">
        <f>(COUNTIF($I$2:I2488, "no"))/(COUNTIF($I$2:$I$8561, "no"))</f>
        <v>0.27432675044883303</v>
      </c>
      <c r="M2488">
        <f>COUNTIF($I$2:I2488,"yes")/$K$4</f>
        <v>0.94660194174757284</v>
      </c>
    </row>
    <row r="2489" spans="1:13" x14ac:dyDescent="0.35">
      <c r="A2489" t="s">
        <v>5445</v>
      </c>
      <c r="B2489" t="s">
        <v>5446</v>
      </c>
      <c r="C2489">
        <v>1</v>
      </c>
      <c r="D2489">
        <v>390</v>
      </c>
      <c r="E2489">
        <v>1</v>
      </c>
      <c r="F2489">
        <v>1136</v>
      </c>
      <c r="G2489">
        <v>-556.5</v>
      </c>
      <c r="H2489" s="2">
        <v>9.9999999999999998E-13</v>
      </c>
      <c r="I2489" t="str">
        <f>IF(ISERROR(MATCH(B2489,'Лист 1'!$A$2:$A$207,0)),"no","yes")</f>
        <v>no</v>
      </c>
      <c r="L2489">
        <f>(COUNTIF($I$2:I2489, "no"))/(COUNTIF($I$2:$I$8561, "no"))</f>
        <v>0.27444643925792939</v>
      </c>
      <c r="M2489">
        <f>COUNTIF($I$2:I2489,"yes")/$K$4</f>
        <v>0.94660194174757284</v>
      </c>
    </row>
    <row r="2490" spans="1:13" x14ac:dyDescent="0.35">
      <c r="A2490" t="s">
        <v>5447</v>
      </c>
      <c r="B2490" t="s">
        <v>5448</v>
      </c>
      <c r="C2490">
        <v>3</v>
      </c>
      <c r="D2490">
        <v>709</v>
      </c>
      <c r="E2490">
        <v>1</v>
      </c>
      <c r="F2490">
        <v>1136</v>
      </c>
      <c r="G2490">
        <v>-556.5</v>
      </c>
      <c r="H2490" s="2">
        <v>9.9999999999999998E-13</v>
      </c>
      <c r="I2490" t="str">
        <f>IF(ISERROR(MATCH(B2490,'Лист 1'!$A$2:$A$207,0)),"no","yes")</f>
        <v>no</v>
      </c>
      <c r="L2490">
        <f>(COUNTIF($I$2:I2490, "no"))/(COUNTIF($I$2:$I$8561, "no"))</f>
        <v>0.27456612806702574</v>
      </c>
      <c r="M2490">
        <f>COUNTIF($I$2:I2490,"yes")/$K$4</f>
        <v>0.94660194174757284</v>
      </c>
    </row>
    <row r="2491" spans="1:13" x14ac:dyDescent="0.35">
      <c r="A2491" t="s">
        <v>5449</v>
      </c>
      <c r="B2491" t="s">
        <v>5450</v>
      </c>
      <c r="C2491">
        <v>2</v>
      </c>
      <c r="D2491">
        <v>733</v>
      </c>
      <c r="E2491">
        <v>1</v>
      </c>
      <c r="F2491">
        <v>1136</v>
      </c>
      <c r="G2491">
        <v>-556.70000000000005</v>
      </c>
      <c r="H2491" s="2">
        <v>1.1E-12</v>
      </c>
      <c r="I2491" t="str">
        <f>IF(ISERROR(MATCH(B2491,'Лист 1'!$A$2:$A$207,0)),"no","yes")</f>
        <v>no</v>
      </c>
      <c r="L2491">
        <f>(COUNTIF($I$2:I2491, "no"))/(COUNTIF($I$2:$I$8561, "no"))</f>
        <v>0.27468581687612209</v>
      </c>
      <c r="M2491">
        <f>COUNTIF($I$2:I2491,"yes")/$K$4</f>
        <v>0.94660194174757284</v>
      </c>
    </row>
    <row r="2492" spans="1:13" x14ac:dyDescent="0.35">
      <c r="A2492" t="s">
        <v>5451</v>
      </c>
      <c r="B2492" t="s">
        <v>5452</v>
      </c>
      <c r="C2492">
        <v>4</v>
      </c>
      <c r="D2492">
        <v>711</v>
      </c>
      <c r="E2492">
        <v>1</v>
      </c>
      <c r="F2492">
        <v>1136</v>
      </c>
      <c r="G2492">
        <v>-556.9</v>
      </c>
      <c r="H2492" s="2">
        <v>1.1E-12</v>
      </c>
      <c r="I2492" t="str">
        <f>IF(ISERROR(MATCH(B2492,'Лист 1'!$A$2:$A$207,0)),"no","yes")</f>
        <v>no</v>
      </c>
      <c r="L2492">
        <f>(COUNTIF($I$2:I2492, "no"))/(COUNTIF($I$2:$I$8561, "no"))</f>
        <v>0.27480550568521844</v>
      </c>
      <c r="M2492">
        <f>COUNTIF($I$2:I2492,"yes")/$K$4</f>
        <v>0.94660194174757284</v>
      </c>
    </row>
    <row r="2493" spans="1:13" x14ac:dyDescent="0.35">
      <c r="A2493" t="s">
        <v>5453</v>
      </c>
      <c r="B2493" t="s">
        <v>5454</v>
      </c>
      <c r="C2493">
        <v>438</v>
      </c>
      <c r="D2493">
        <v>1268</v>
      </c>
      <c r="E2493">
        <v>1</v>
      </c>
      <c r="F2493">
        <v>1136</v>
      </c>
      <c r="G2493">
        <v>-557</v>
      </c>
      <c r="H2493" s="2">
        <v>1.1E-12</v>
      </c>
      <c r="I2493" t="str">
        <f>IF(ISERROR(MATCH(B2493,'Лист 1'!$A$2:$A$207,0)),"no","yes")</f>
        <v>no</v>
      </c>
      <c r="L2493">
        <f>(COUNTIF($I$2:I2493, "no"))/(COUNTIF($I$2:$I$8561, "no"))</f>
        <v>0.2749251944943148</v>
      </c>
      <c r="M2493">
        <f>COUNTIF($I$2:I2493,"yes")/$K$4</f>
        <v>0.94660194174757284</v>
      </c>
    </row>
    <row r="2494" spans="1:13" x14ac:dyDescent="0.35">
      <c r="A2494" t="s">
        <v>5455</v>
      </c>
      <c r="B2494" t="s">
        <v>5456</v>
      </c>
      <c r="C2494">
        <v>1</v>
      </c>
      <c r="D2494">
        <v>395</v>
      </c>
      <c r="E2494">
        <v>1</v>
      </c>
      <c r="F2494">
        <v>1136</v>
      </c>
      <c r="G2494">
        <v>-557</v>
      </c>
      <c r="H2494" s="2">
        <v>1.1E-12</v>
      </c>
      <c r="I2494" t="str">
        <f>IF(ISERROR(MATCH(B2494,'Лист 1'!$A$2:$A$207,0)),"no","yes")</f>
        <v>no</v>
      </c>
      <c r="L2494">
        <f>(COUNTIF($I$2:I2494, "no"))/(COUNTIF($I$2:$I$8561, "no"))</f>
        <v>0.27504488330341115</v>
      </c>
      <c r="M2494">
        <f>COUNTIF($I$2:I2494,"yes")/$K$4</f>
        <v>0.94660194174757284</v>
      </c>
    </row>
    <row r="2495" spans="1:13" x14ac:dyDescent="0.35">
      <c r="A2495" t="s">
        <v>5457</v>
      </c>
      <c r="B2495" t="s">
        <v>5458</v>
      </c>
      <c r="C2495">
        <v>1</v>
      </c>
      <c r="D2495">
        <v>389</v>
      </c>
      <c r="E2495">
        <v>1</v>
      </c>
      <c r="F2495">
        <v>1136</v>
      </c>
      <c r="G2495">
        <v>-557.20000000000005</v>
      </c>
      <c r="H2495" s="2">
        <v>1.1E-12</v>
      </c>
      <c r="I2495" t="str">
        <f>IF(ISERROR(MATCH(B2495,'Лист 1'!$A$2:$A$207,0)),"no","yes")</f>
        <v>no</v>
      </c>
      <c r="L2495">
        <f>(COUNTIF($I$2:I2495, "no"))/(COUNTIF($I$2:$I$8561, "no"))</f>
        <v>0.2751645721125075</v>
      </c>
      <c r="M2495">
        <f>COUNTIF($I$2:I2495,"yes")/$K$4</f>
        <v>0.94660194174757284</v>
      </c>
    </row>
    <row r="2496" spans="1:13" x14ac:dyDescent="0.35">
      <c r="A2496" t="s">
        <v>5459</v>
      </c>
      <c r="B2496" t="s">
        <v>5460</v>
      </c>
      <c r="C2496">
        <v>3</v>
      </c>
      <c r="D2496">
        <v>709</v>
      </c>
      <c r="E2496">
        <v>1</v>
      </c>
      <c r="F2496">
        <v>1136</v>
      </c>
      <c r="G2496">
        <v>-557.29999999999995</v>
      </c>
      <c r="H2496" s="2">
        <v>1.1E-12</v>
      </c>
      <c r="I2496" t="str">
        <f>IF(ISERROR(MATCH(B2496,'Лист 1'!$A$2:$A$207,0)),"no","yes")</f>
        <v>no</v>
      </c>
      <c r="L2496">
        <f>(COUNTIF($I$2:I2496, "no"))/(COUNTIF($I$2:$I$8561, "no"))</f>
        <v>0.27528426092160385</v>
      </c>
      <c r="M2496">
        <f>COUNTIF($I$2:I2496,"yes")/$K$4</f>
        <v>0.94660194174757284</v>
      </c>
    </row>
    <row r="2497" spans="1:13" x14ac:dyDescent="0.35">
      <c r="A2497" t="s">
        <v>5461</v>
      </c>
      <c r="B2497" t="s">
        <v>5462</v>
      </c>
      <c r="C2497">
        <v>1</v>
      </c>
      <c r="D2497">
        <v>395</v>
      </c>
      <c r="E2497">
        <v>1</v>
      </c>
      <c r="F2497">
        <v>1136</v>
      </c>
      <c r="G2497">
        <v>-557.6</v>
      </c>
      <c r="H2497" s="2">
        <v>1.1E-12</v>
      </c>
      <c r="I2497" t="str">
        <f>IF(ISERROR(MATCH(B2497,'Лист 1'!$A$2:$A$207,0)),"no","yes")</f>
        <v>no</v>
      </c>
      <c r="L2497">
        <f>(COUNTIF($I$2:I2497, "no"))/(COUNTIF($I$2:$I$8561, "no"))</f>
        <v>0.2754039497307002</v>
      </c>
      <c r="M2497">
        <f>COUNTIF($I$2:I2497,"yes")/$K$4</f>
        <v>0.94660194174757284</v>
      </c>
    </row>
    <row r="2498" spans="1:13" x14ac:dyDescent="0.35">
      <c r="A2498" t="s">
        <v>5463</v>
      </c>
      <c r="B2498" t="s">
        <v>5464</v>
      </c>
      <c r="C2498">
        <v>16</v>
      </c>
      <c r="D2498">
        <v>599</v>
      </c>
      <c r="E2498">
        <v>1</v>
      </c>
      <c r="F2498">
        <v>1136</v>
      </c>
      <c r="G2498">
        <v>-557.6</v>
      </c>
      <c r="H2498" s="2">
        <v>1.1E-12</v>
      </c>
      <c r="I2498" t="str">
        <f>IF(ISERROR(MATCH(B2498,'Лист 1'!$A$2:$A$207,0)),"no","yes")</f>
        <v>no</v>
      </c>
      <c r="L2498">
        <f>(COUNTIF($I$2:I2498, "no"))/(COUNTIF($I$2:$I$8561, "no"))</f>
        <v>0.27552363853979656</v>
      </c>
      <c r="M2498">
        <f>COUNTIF($I$2:I2498,"yes")/$K$4</f>
        <v>0.94660194174757284</v>
      </c>
    </row>
    <row r="2499" spans="1:13" x14ac:dyDescent="0.35">
      <c r="A2499" t="s">
        <v>5465</v>
      </c>
      <c r="B2499" t="s">
        <v>5466</v>
      </c>
      <c r="C2499">
        <v>4</v>
      </c>
      <c r="D2499">
        <v>709</v>
      </c>
      <c r="E2499">
        <v>1</v>
      </c>
      <c r="F2499">
        <v>1136</v>
      </c>
      <c r="G2499">
        <v>-557.6</v>
      </c>
      <c r="H2499" s="2">
        <v>1.1E-12</v>
      </c>
      <c r="I2499" t="str">
        <f>IF(ISERROR(MATCH(B2499,'Лист 1'!$A$2:$A$207,0)),"no","yes")</f>
        <v>no</v>
      </c>
      <c r="L2499">
        <f>(COUNTIF($I$2:I2499, "no"))/(COUNTIF($I$2:$I$8561, "no"))</f>
        <v>0.27564332734889285</v>
      </c>
      <c r="M2499">
        <f>COUNTIF($I$2:I2499,"yes")/$K$4</f>
        <v>0.94660194174757284</v>
      </c>
    </row>
    <row r="2500" spans="1:13" x14ac:dyDescent="0.35">
      <c r="A2500" t="s">
        <v>5467</v>
      </c>
      <c r="B2500" t="s">
        <v>5468</v>
      </c>
      <c r="C2500">
        <v>1</v>
      </c>
      <c r="D2500">
        <v>383</v>
      </c>
      <c r="E2500">
        <v>1</v>
      </c>
      <c r="F2500">
        <v>1136</v>
      </c>
      <c r="G2500">
        <v>-557.70000000000005</v>
      </c>
      <c r="H2500" s="2">
        <v>1.1E-12</v>
      </c>
      <c r="I2500" t="str">
        <f>IF(ISERROR(MATCH(B2500,'Лист 1'!$A$2:$A$207,0)),"no","yes")</f>
        <v>no</v>
      </c>
      <c r="L2500">
        <f>(COUNTIF($I$2:I2500, "no"))/(COUNTIF($I$2:$I$8561, "no"))</f>
        <v>0.2757630161579892</v>
      </c>
      <c r="M2500">
        <f>COUNTIF($I$2:I2500,"yes")/$K$4</f>
        <v>0.94660194174757284</v>
      </c>
    </row>
    <row r="2501" spans="1:13" x14ac:dyDescent="0.35">
      <c r="A2501" t="s">
        <v>5469</v>
      </c>
      <c r="B2501" t="s">
        <v>5470</v>
      </c>
      <c r="C2501">
        <v>18</v>
      </c>
      <c r="D2501">
        <v>736</v>
      </c>
      <c r="E2501">
        <v>1</v>
      </c>
      <c r="F2501">
        <v>1136</v>
      </c>
      <c r="G2501">
        <v>-557.70000000000005</v>
      </c>
      <c r="H2501" s="2">
        <v>1.1E-12</v>
      </c>
      <c r="I2501" t="str">
        <f>IF(ISERROR(MATCH(B2501,'Лист 1'!$A$2:$A$207,0)),"no","yes")</f>
        <v>no</v>
      </c>
      <c r="L2501">
        <f>(COUNTIF($I$2:I2501, "no"))/(COUNTIF($I$2:$I$8561, "no"))</f>
        <v>0.27588270496708556</v>
      </c>
      <c r="M2501">
        <f>COUNTIF($I$2:I2501,"yes")/$K$4</f>
        <v>0.94660194174757284</v>
      </c>
    </row>
    <row r="2502" spans="1:13" x14ac:dyDescent="0.35">
      <c r="A2502" t="s">
        <v>5471</v>
      </c>
      <c r="B2502" t="s">
        <v>5472</v>
      </c>
      <c r="C2502">
        <v>526</v>
      </c>
      <c r="D2502">
        <v>1214</v>
      </c>
      <c r="E2502">
        <v>1</v>
      </c>
      <c r="F2502">
        <v>1136</v>
      </c>
      <c r="G2502">
        <v>-557.79999999999995</v>
      </c>
      <c r="H2502" s="2">
        <v>1.1E-12</v>
      </c>
      <c r="I2502" t="str">
        <f>IF(ISERROR(MATCH(B2502,'Лист 1'!$A$2:$A$207,0)),"no","yes")</f>
        <v>no</v>
      </c>
      <c r="L2502">
        <f>(COUNTIF($I$2:I2502, "no"))/(COUNTIF($I$2:$I$8561, "no"))</f>
        <v>0.27600239377618191</v>
      </c>
      <c r="M2502">
        <f>COUNTIF($I$2:I2502,"yes")/$K$4</f>
        <v>0.94660194174757284</v>
      </c>
    </row>
    <row r="2503" spans="1:13" x14ac:dyDescent="0.35">
      <c r="A2503" t="s">
        <v>5473</v>
      </c>
      <c r="B2503" t="s">
        <v>5474</v>
      </c>
      <c r="C2503">
        <v>2</v>
      </c>
      <c r="D2503">
        <v>485</v>
      </c>
      <c r="E2503">
        <v>1</v>
      </c>
      <c r="F2503">
        <v>1136</v>
      </c>
      <c r="G2503">
        <v>-558.1</v>
      </c>
      <c r="H2503" s="2">
        <v>1.1999999999999999E-12</v>
      </c>
      <c r="I2503" t="str">
        <f>IF(ISERROR(MATCH(B2503,'Лист 1'!$A$2:$A$207,0)),"no","yes")</f>
        <v>no</v>
      </c>
      <c r="L2503">
        <f>(COUNTIF($I$2:I2503, "no"))/(COUNTIF($I$2:$I$8561, "no"))</f>
        <v>0.27612208258527826</v>
      </c>
      <c r="M2503">
        <f>COUNTIF($I$2:I2503,"yes")/$K$4</f>
        <v>0.94660194174757284</v>
      </c>
    </row>
    <row r="2504" spans="1:13" x14ac:dyDescent="0.35">
      <c r="A2504" t="s">
        <v>5475</v>
      </c>
      <c r="B2504" t="s">
        <v>5476</v>
      </c>
      <c r="C2504">
        <v>1</v>
      </c>
      <c r="D2504">
        <v>383</v>
      </c>
      <c r="E2504">
        <v>1</v>
      </c>
      <c r="F2504">
        <v>1136</v>
      </c>
      <c r="G2504">
        <v>-558.20000000000005</v>
      </c>
      <c r="H2504" s="2">
        <v>1.1999999999999999E-12</v>
      </c>
      <c r="I2504" t="str">
        <f>IF(ISERROR(MATCH(B2504,'Лист 1'!$A$2:$A$207,0)),"no","yes")</f>
        <v>no</v>
      </c>
      <c r="L2504">
        <f>(COUNTIF($I$2:I2504, "no"))/(COUNTIF($I$2:$I$8561, "no"))</f>
        <v>0.27624177139437461</v>
      </c>
      <c r="M2504">
        <f>COUNTIF($I$2:I2504,"yes")/$K$4</f>
        <v>0.94660194174757284</v>
      </c>
    </row>
    <row r="2505" spans="1:13" x14ac:dyDescent="0.35">
      <c r="A2505" t="s">
        <v>5477</v>
      </c>
      <c r="B2505" t="s">
        <v>5478</v>
      </c>
      <c r="C2505">
        <v>1</v>
      </c>
      <c r="D2505">
        <v>383</v>
      </c>
      <c r="E2505">
        <v>1</v>
      </c>
      <c r="F2505">
        <v>1136</v>
      </c>
      <c r="G2505">
        <v>-558.20000000000005</v>
      </c>
      <c r="H2505" s="2">
        <v>1.1999999999999999E-12</v>
      </c>
      <c r="I2505" t="str">
        <f>IF(ISERROR(MATCH(B2505,'Лист 1'!$A$2:$A$207,0)),"no","yes")</f>
        <v>no</v>
      </c>
      <c r="L2505">
        <f>(COUNTIF($I$2:I2505, "no"))/(COUNTIF($I$2:$I$8561, "no"))</f>
        <v>0.27636146020347097</v>
      </c>
      <c r="M2505">
        <f>COUNTIF($I$2:I2505,"yes")/$K$4</f>
        <v>0.94660194174757284</v>
      </c>
    </row>
    <row r="2506" spans="1:13" x14ac:dyDescent="0.35">
      <c r="A2506" t="s">
        <v>5479</v>
      </c>
      <c r="B2506" t="s">
        <v>5480</v>
      </c>
      <c r="C2506">
        <v>520</v>
      </c>
      <c r="D2506">
        <v>1221</v>
      </c>
      <c r="E2506">
        <v>1</v>
      </c>
      <c r="F2506">
        <v>1136</v>
      </c>
      <c r="G2506">
        <v>-558.20000000000005</v>
      </c>
      <c r="H2506" s="2">
        <v>1.1999999999999999E-12</v>
      </c>
      <c r="I2506" t="str">
        <f>IF(ISERROR(MATCH(B2506,'Лист 1'!$A$2:$A$207,0)),"no","yes")</f>
        <v>no</v>
      </c>
      <c r="L2506">
        <f>(COUNTIF($I$2:I2506, "no"))/(COUNTIF($I$2:$I$8561, "no"))</f>
        <v>0.27648114901256732</v>
      </c>
      <c r="M2506">
        <f>COUNTIF($I$2:I2506,"yes")/$K$4</f>
        <v>0.94660194174757284</v>
      </c>
    </row>
    <row r="2507" spans="1:13" x14ac:dyDescent="0.35">
      <c r="A2507" t="s">
        <v>5481</v>
      </c>
      <c r="B2507" t="s">
        <v>5482</v>
      </c>
      <c r="C2507">
        <v>13</v>
      </c>
      <c r="D2507">
        <v>727</v>
      </c>
      <c r="E2507">
        <v>1</v>
      </c>
      <c r="F2507">
        <v>1136</v>
      </c>
      <c r="G2507">
        <v>-558.20000000000005</v>
      </c>
      <c r="H2507" s="2">
        <v>1.1999999999999999E-12</v>
      </c>
      <c r="I2507" t="str">
        <f>IF(ISERROR(MATCH(B2507,'Лист 1'!$A$2:$A$207,0)),"no","yes")</f>
        <v>no</v>
      </c>
      <c r="L2507">
        <f>(COUNTIF($I$2:I2507, "no"))/(COUNTIF($I$2:$I$8561, "no"))</f>
        <v>0.27660083782166367</v>
      </c>
      <c r="M2507">
        <f>COUNTIF($I$2:I2507,"yes")/$K$4</f>
        <v>0.94660194174757284</v>
      </c>
    </row>
    <row r="2508" spans="1:13" x14ac:dyDescent="0.35">
      <c r="A2508" t="s">
        <v>5483</v>
      </c>
      <c r="B2508" t="s">
        <v>5484</v>
      </c>
      <c r="C2508">
        <v>16</v>
      </c>
      <c r="D2508">
        <v>704</v>
      </c>
      <c r="E2508">
        <v>1</v>
      </c>
      <c r="F2508">
        <v>1136</v>
      </c>
      <c r="G2508">
        <v>-558.4</v>
      </c>
      <c r="H2508" s="2">
        <v>1.1999999999999999E-12</v>
      </c>
      <c r="I2508" t="str">
        <f>IF(ISERROR(MATCH(B2508,'Лист 1'!$A$2:$A$207,0)),"no","yes")</f>
        <v>no</v>
      </c>
      <c r="L2508">
        <f>(COUNTIF($I$2:I2508, "no"))/(COUNTIF($I$2:$I$8561, "no"))</f>
        <v>0.27672052663076002</v>
      </c>
      <c r="M2508">
        <f>COUNTIF($I$2:I2508,"yes")/$K$4</f>
        <v>0.94660194174757284</v>
      </c>
    </row>
    <row r="2509" spans="1:13" x14ac:dyDescent="0.35">
      <c r="A2509" t="s">
        <v>5485</v>
      </c>
      <c r="B2509" t="s">
        <v>5486</v>
      </c>
      <c r="C2509">
        <v>425</v>
      </c>
      <c r="D2509">
        <v>1084</v>
      </c>
      <c r="E2509">
        <v>1</v>
      </c>
      <c r="F2509">
        <v>1136</v>
      </c>
      <c r="G2509">
        <v>-558.4</v>
      </c>
      <c r="H2509" s="2">
        <v>1.1999999999999999E-12</v>
      </c>
      <c r="I2509" t="str">
        <f>IF(ISERROR(MATCH(B2509,'Лист 1'!$A$2:$A$207,0)),"no","yes")</f>
        <v>no</v>
      </c>
      <c r="L2509">
        <f>(COUNTIF($I$2:I2509, "no"))/(COUNTIF($I$2:$I$8561, "no"))</f>
        <v>0.27684021543985637</v>
      </c>
      <c r="M2509">
        <f>COUNTIF($I$2:I2509,"yes")/$K$4</f>
        <v>0.94660194174757284</v>
      </c>
    </row>
    <row r="2510" spans="1:13" x14ac:dyDescent="0.35">
      <c r="A2510" t="s">
        <v>5487</v>
      </c>
      <c r="B2510" t="s">
        <v>5488</v>
      </c>
      <c r="C2510">
        <v>1</v>
      </c>
      <c r="D2510">
        <v>390</v>
      </c>
      <c r="E2510">
        <v>1</v>
      </c>
      <c r="F2510">
        <v>1136</v>
      </c>
      <c r="G2510">
        <v>-558.4</v>
      </c>
      <c r="H2510" s="2">
        <v>1.1999999999999999E-12</v>
      </c>
      <c r="I2510" t="str">
        <f>IF(ISERROR(MATCH(B2510,'Лист 1'!$A$2:$A$207,0)),"no","yes")</f>
        <v>no</v>
      </c>
      <c r="L2510">
        <f>(COUNTIF($I$2:I2510, "no"))/(COUNTIF($I$2:$I$8561, "no"))</f>
        <v>0.27695990424895273</v>
      </c>
      <c r="M2510">
        <f>COUNTIF($I$2:I2510,"yes")/$K$4</f>
        <v>0.94660194174757284</v>
      </c>
    </row>
    <row r="2511" spans="1:13" x14ac:dyDescent="0.35">
      <c r="A2511" t="s">
        <v>5489</v>
      </c>
      <c r="B2511" t="s">
        <v>5490</v>
      </c>
      <c r="C2511">
        <v>3</v>
      </c>
      <c r="D2511">
        <v>723</v>
      </c>
      <c r="E2511">
        <v>1</v>
      </c>
      <c r="F2511">
        <v>1136</v>
      </c>
      <c r="G2511">
        <v>-558.4</v>
      </c>
      <c r="H2511" s="2">
        <v>1.1999999999999999E-12</v>
      </c>
      <c r="I2511" t="str">
        <f>IF(ISERROR(MATCH(B2511,'Лист 1'!$A$2:$A$207,0)),"no","yes")</f>
        <v>no</v>
      </c>
      <c r="L2511">
        <f>(COUNTIF($I$2:I2511, "no"))/(COUNTIF($I$2:$I$8561, "no"))</f>
        <v>0.27707959305804908</v>
      </c>
      <c r="M2511">
        <f>COUNTIF($I$2:I2511,"yes")/$K$4</f>
        <v>0.94660194174757284</v>
      </c>
    </row>
    <row r="2512" spans="1:13" x14ac:dyDescent="0.35">
      <c r="A2512" t="s">
        <v>5491</v>
      </c>
      <c r="B2512" t="s">
        <v>5492</v>
      </c>
      <c r="C2512">
        <v>2</v>
      </c>
      <c r="D2512">
        <v>394</v>
      </c>
      <c r="E2512">
        <v>1</v>
      </c>
      <c r="F2512">
        <v>1136</v>
      </c>
      <c r="G2512">
        <v>-558.5</v>
      </c>
      <c r="H2512" s="2">
        <v>1.1999999999999999E-12</v>
      </c>
      <c r="I2512" t="str">
        <f>IF(ISERROR(MATCH(B2512,'Лист 1'!$A$2:$A$207,0)),"no","yes")</f>
        <v>no</v>
      </c>
      <c r="L2512">
        <f>(COUNTIF($I$2:I2512, "no"))/(COUNTIF($I$2:$I$8561, "no"))</f>
        <v>0.27719928186714543</v>
      </c>
      <c r="M2512">
        <f>COUNTIF($I$2:I2512,"yes")/$K$4</f>
        <v>0.94660194174757284</v>
      </c>
    </row>
    <row r="2513" spans="1:13" x14ac:dyDescent="0.35">
      <c r="A2513" t="s">
        <v>5493</v>
      </c>
      <c r="B2513" t="s">
        <v>5494</v>
      </c>
      <c r="C2513">
        <v>2</v>
      </c>
      <c r="D2513">
        <v>394</v>
      </c>
      <c r="E2513">
        <v>1</v>
      </c>
      <c r="F2513">
        <v>1136</v>
      </c>
      <c r="G2513">
        <v>-558.5</v>
      </c>
      <c r="H2513" s="2">
        <v>1.1999999999999999E-12</v>
      </c>
      <c r="I2513" t="str">
        <f>IF(ISERROR(MATCH(B2513,'Лист 1'!$A$2:$A$207,0)),"no","yes")</f>
        <v>no</v>
      </c>
      <c r="L2513">
        <f>(COUNTIF($I$2:I2513, "no"))/(COUNTIF($I$2:$I$8561, "no"))</f>
        <v>0.27731897067624178</v>
      </c>
      <c r="M2513">
        <f>COUNTIF($I$2:I2513,"yes")/$K$4</f>
        <v>0.94660194174757284</v>
      </c>
    </row>
    <row r="2514" spans="1:13" x14ac:dyDescent="0.35">
      <c r="A2514" t="s">
        <v>5495</v>
      </c>
      <c r="B2514" t="s">
        <v>5496</v>
      </c>
      <c r="C2514">
        <v>9</v>
      </c>
      <c r="D2514">
        <v>729</v>
      </c>
      <c r="E2514">
        <v>1</v>
      </c>
      <c r="F2514">
        <v>1136</v>
      </c>
      <c r="G2514">
        <v>-558.79999999999995</v>
      </c>
      <c r="H2514" s="2">
        <v>1.1999999999999999E-12</v>
      </c>
      <c r="I2514" t="str">
        <f>IF(ISERROR(MATCH(B2514,'Лист 1'!$A$2:$A$207,0)),"no","yes")</f>
        <v>no</v>
      </c>
      <c r="L2514">
        <f>(COUNTIF($I$2:I2514, "no"))/(COUNTIF($I$2:$I$8561, "no"))</f>
        <v>0.27743865948533813</v>
      </c>
      <c r="M2514">
        <f>COUNTIF($I$2:I2514,"yes")/$K$4</f>
        <v>0.94660194174757284</v>
      </c>
    </row>
    <row r="2515" spans="1:13" x14ac:dyDescent="0.35">
      <c r="A2515" t="s">
        <v>5497</v>
      </c>
      <c r="B2515" t="s">
        <v>5498</v>
      </c>
      <c r="C2515">
        <v>2</v>
      </c>
      <c r="D2515">
        <v>391</v>
      </c>
      <c r="E2515">
        <v>1</v>
      </c>
      <c r="F2515">
        <v>1136</v>
      </c>
      <c r="G2515">
        <v>-558.79999999999995</v>
      </c>
      <c r="H2515" s="2">
        <v>1.1999999999999999E-12</v>
      </c>
      <c r="I2515" t="str">
        <f>IF(ISERROR(MATCH(B2515,'Лист 1'!$A$2:$A$207,0)),"no","yes")</f>
        <v>no</v>
      </c>
      <c r="L2515">
        <f>(COUNTIF($I$2:I2515, "no"))/(COUNTIF($I$2:$I$8561, "no"))</f>
        <v>0.27755834829443449</v>
      </c>
      <c r="M2515">
        <f>COUNTIF($I$2:I2515,"yes")/$K$4</f>
        <v>0.94660194174757284</v>
      </c>
    </row>
    <row r="2516" spans="1:13" x14ac:dyDescent="0.35">
      <c r="A2516" t="s">
        <v>5499</v>
      </c>
      <c r="B2516" t="s">
        <v>5500</v>
      </c>
      <c r="C2516">
        <v>212</v>
      </c>
      <c r="D2516">
        <v>851</v>
      </c>
      <c r="E2516">
        <v>1</v>
      </c>
      <c r="F2516">
        <v>1136</v>
      </c>
      <c r="G2516">
        <v>-559</v>
      </c>
      <c r="H2516" s="2">
        <v>1.1999999999999999E-12</v>
      </c>
      <c r="I2516" t="str">
        <f>IF(ISERROR(MATCH(B2516,'Лист 1'!$A$2:$A$207,0)),"no","yes")</f>
        <v>no</v>
      </c>
      <c r="L2516">
        <f>(COUNTIF($I$2:I2516, "no"))/(COUNTIF($I$2:$I$8561, "no"))</f>
        <v>0.27767803710353084</v>
      </c>
      <c r="M2516">
        <f>COUNTIF($I$2:I2516,"yes")/$K$4</f>
        <v>0.94660194174757284</v>
      </c>
    </row>
    <row r="2517" spans="1:13" x14ac:dyDescent="0.35">
      <c r="A2517" t="s">
        <v>5501</v>
      </c>
      <c r="B2517" t="s">
        <v>5502</v>
      </c>
      <c r="C2517">
        <v>16</v>
      </c>
      <c r="D2517">
        <v>704</v>
      </c>
      <c r="E2517">
        <v>1</v>
      </c>
      <c r="F2517">
        <v>1136</v>
      </c>
      <c r="G2517">
        <v>-559.20000000000005</v>
      </c>
      <c r="H2517" s="2">
        <v>1.1999999999999999E-12</v>
      </c>
      <c r="I2517" t="str">
        <f>IF(ISERROR(MATCH(B2517,'Лист 1'!$A$2:$A$207,0)),"no","yes")</f>
        <v>no</v>
      </c>
      <c r="L2517">
        <f>(COUNTIF($I$2:I2517, "no"))/(COUNTIF($I$2:$I$8561, "no"))</f>
        <v>0.27779772591262719</v>
      </c>
      <c r="M2517">
        <f>COUNTIF($I$2:I2517,"yes")/$K$4</f>
        <v>0.94660194174757284</v>
      </c>
    </row>
    <row r="2518" spans="1:13" x14ac:dyDescent="0.35">
      <c r="A2518" t="s">
        <v>5503</v>
      </c>
      <c r="B2518" t="s">
        <v>5504</v>
      </c>
      <c r="C2518">
        <v>224</v>
      </c>
      <c r="D2518">
        <v>846</v>
      </c>
      <c r="E2518">
        <v>1</v>
      </c>
      <c r="F2518">
        <v>1136</v>
      </c>
      <c r="G2518">
        <v>-559.29999999999995</v>
      </c>
      <c r="H2518" s="2">
        <v>1.2999999999999999E-12</v>
      </c>
      <c r="I2518" t="str">
        <f>IF(ISERROR(MATCH(B2518,'Лист 1'!$A$2:$A$207,0)),"no","yes")</f>
        <v>no</v>
      </c>
      <c r="L2518">
        <f>(COUNTIF($I$2:I2518, "no"))/(COUNTIF($I$2:$I$8561, "no"))</f>
        <v>0.27791741472172354</v>
      </c>
      <c r="M2518">
        <f>COUNTIF($I$2:I2518,"yes")/$K$4</f>
        <v>0.94660194174757284</v>
      </c>
    </row>
    <row r="2519" spans="1:13" x14ac:dyDescent="0.35">
      <c r="A2519" t="s">
        <v>5505</v>
      </c>
      <c r="B2519" t="s">
        <v>5506</v>
      </c>
      <c r="C2519">
        <v>4</v>
      </c>
      <c r="D2519">
        <v>704</v>
      </c>
      <c r="E2519">
        <v>1</v>
      </c>
      <c r="F2519">
        <v>1136</v>
      </c>
      <c r="G2519">
        <v>-559.4</v>
      </c>
      <c r="H2519" s="2">
        <v>1.2999999999999999E-12</v>
      </c>
      <c r="I2519" t="str">
        <f>IF(ISERROR(MATCH(B2519,'Лист 1'!$A$2:$A$207,0)),"no","yes")</f>
        <v>no</v>
      </c>
      <c r="L2519">
        <f>(COUNTIF($I$2:I2519, "no"))/(COUNTIF($I$2:$I$8561, "no"))</f>
        <v>0.2780371035308199</v>
      </c>
      <c r="M2519">
        <f>COUNTIF($I$2:I2519,"yes")/$K$4</f>
        <v>0.94660194174757284</v>
      </c>
    </row>
    <row r="2520" spans="1:13" x14ac:dyDescent="0.35">
      <c r="A2520" t="s">
        <v>5507</v>
      </c>
      <c r="B2520" t="s">
        <v>5508</v>
      </c>
      <c r="C2520">
        <v>230</v>
      </c>
      <c r="D2520">
        <v>1132</v>
      </c>
      <c r="E2520">
        <v>1</v>
      </c>
      <c r="F2520">
        <v>1136</v>
      </c>
      <c r="G2520">
        <v>-559.5</v>
      </c>
      <c r="H2520" s="2">
        <v>1.2999999999999999E-12</v>
      </c>
      <c r="I2520" t="str">
        <f>IF(ISERROR(MATCH(B2520,'Лист 1'!$A$2:$A$207,0)),"no","yes")</f>
        <v>no</v>
      </c>
      <c r="L2520">
        <f>(COUNTIF($I$2:I2520, "no"))/(COUNTIF($I$2:$I$8561, "no"))</f>
        <v>0.27815679233991619</v>
      </c>
      <c r="M2520">
        <f>COUNTIF($I$2:I2520,"yes")/$K$4</f>
        <v>0.94660194174757284</v>
      </c>
    </row>
    <row r="2521" spans="1:13" x14ac:dyDescent="0.35">
      <c r="A2521" t="s">
        <v>5509</v>
      </c>
      <c r="B2521" t="s">
        <v>5510</v>
      </c>
      <c r="C2521">
        <v>1</v>
      </c>
      <c r="D2521">
        <v>395</v>
      </c>
      <c r="E2521">
        <v>1</v>
      </c>
      <c r="F2521">
        <v>1136</v>
      </c>
      <c r="G2521">
        <v>-559.5</v>
      </c>
      <c r="H2521" s="2">
        <v>1.2999999999999999E-12</v>
      </c>
      <c r="I2521" t="str">
        <f>IF(ISERROR(MATCH(B2521,'Лист 1'!$A$2:$A$207,0)),"no","yes")</f>
        <v>no</v>
      </c>
      <c r="L2521">
        <f>(COUNTIF($I$2:I2521, "no"))/(COUNTIF($I$2:$I$8561, "no"))</f>
        <v>0.27827648114901254</v>
      </c>
      <c r="M2521">
        <f>COUNTIF($I$2:I2521,"yes")/$K$4</f>
        <v>0.94660194174757284</v>
      </c>
    </row>
    <row r="2522" spans="1:13" x14ac:dyDescent="0.35">
      <c r="A2522" t="s">
        <v>5511</v>
      </c>
      <c r="B2522" t="s">
        <v>5512</v>
      </c>
      <c r="C2522">
        <v>438</v>
      </c>
      <c r="D2522">
        <v>1178</v>
      </c>
      <c r="E2522">
        <v>1</v>
      </c>
      <c r="F2522">
        <v>1136</v>
      </c>
      <c r="G2522">
        <v>-559.70000000000005</v>
      </c>
      <c r="H2522" s="2">
        <v>1.2999999999999999E-12</v>
      </c>
      <c r="I2522" t="str">
        <f>IF(ISERROR(MATCH(B2522,'Лист 1'!$A$2:$A$207,0)),"no","yes")</f>
        <v>no</v>
      </c>
      <c r="L2522">
        <f>(COUNTIF($I$2:I2522, "no"))/(COUNTIF($I$2:$I$8561, "no"))</f>
        <v>0.2783961699581089</v>
      </c>
      <c r="M2522">
        <f>COUNTIF($I$2:I2522,"yes")/$K$4</f>
        <v>0.94660194174757284</v>
      </c>
    </row>
    <row r="2523" spans="1:13" x14ac:dyDescent="0.35">
      <c r="A2523" t="s">
        <v>5513</v>
      </c>
      <c r="B2523" t="s">
        <v>5514</v>
      </c>
      <c r="C2523">
        <v>12</v>
      </c>
      <c r="D2523">
        <v>712</v>
      </c>
      <c r="E2523">
        <v>1</v>
      </c>
      <c r="F2523">
        <v>1136</v>
      </c>
      <c r="G2523">
        <v>-559.79999999999995</v>
      </c>
      <c r="H2523" s="2">
        <v>1.2999999999999999E-12</v>
      </c>
      <c r="I2523" t="str">
        <f>IF(ISERROR(MATCH(B2523,'Лист 1'!$A$2:$A$207,0)),"no","yes")</f>
        <v>no</v>
      </c>
      <c r="L2523">
        <f>(COUNTIF($I$2:I2523, "no"))/(COUNTIF($I$2:$I$8561, "no"))</f>
        <v>0.27851585876720525</v>
      </c>
      <c r="M2523">
        <f>COUNTIF($I$2:I2523,"yes")/$K$4</f>
        <v>0.94660194174757284</v>
      </c>
    </row>
    <row r="2524" spans="1:13" x14ac:dyDescent="0.35">
      <c r="A2524" t="s">
        <v>5515</v>
      </c>
      <c r="B2524" t="s">
        <v>5516</v>
      </c>
      <c r="C2524">
        <v>4</v>
      </c>
      <c r="D2524">
        <v>705</v>
      </c>
      <c r="E2524">
        <v>1</v>
      </c>
      <c r="F2524">
        <v>1136</v>
      </c>
      <c r="G2524">
        <v>-560</v>
      </c>
      <c r="H2524" s="2">
        <v>1.2999999999999999E-12</v>
      </c>
      <c r="I2524" t="str">
        <f>IF(ISERROR(MATCH(B2524,'Лист 1'!$A$2:$A$207,0)),"no","yes")</f>
        <v>no</v>
      </c>
      <c r="L2524">
        <f>(COUNTIF($I$2:I2524, "no"))/(COUNTIF($I$2:$I$8561, "no"))</f>
        <v>0.2786355475763016</v>
      </c>
      <c r="M2524">
        <f>COUNTIF($I$2:I2524,"yes")/$K$4</f>
        <v>0.94660194174757284</v>
      </c>
    </row>
    <row r="2525" spans="1:13" x14ac:dyDescent="0.35">
      <c r="A2525" t="s">
        <v>5517</v>
      </c>
      <c r="B2525" t="s">
        <v>5518</v>
      </c>
      <c r="C2525">
        <v>4</v>
      </c>
      <c r="D2525">
        <v>705</v>
      </c>
      <c r="E2525">
        <v>1</v>
      </c>
      <c r="F2525">
        <v>1136</v>
      </c>
      <c r="G2525">
        <v>-560</v>
      </c>
      <c r="H2525" s="2">
        <v>1.2999999999999999E-12</v>
      </c>
      <c r="I2525" t="str">
        <f>IF(ISERROR(MATCH(B2525,'Лист 1'!$A$2:$A$207,0)),"no","yes")</f>
        <v>no</v>
      </c>
      <c r="L2525">
        <f>(COUNTIF($I$2:I2525, "no"))/(COUNTIF($I$2:$I$8561, "no"))</f>
        <v>0.27875523638539795</v>
      </c>
      <c r="M2525">
        <f>COUNTIF($I$2:I2525,"yes")/$K$4</f>
        <v>0.94660194174757284</v>
      </c>
    </row>
    <row r="2526" spans="1:13" x14ac:dyDescent="0.35">
      <c r="A2526" t="s">
        <v>5519</v>
      </c>
      <c r="B2526" t="s">
        <v>5520</v>
      </c>
      <c r="C2526">
        <v>1</v>
      </c>
      <c r="D2526">
        <v>395</v>
      </c>
      <c r="E2526">
        <v>1</v>
      </c>
      <c r="F2526">
        <v>1136</v>
      </c>
      <c r="G2526">
        <v>-560.20000000000005</v>
      </c>
      <c r="H2526" s="2">
        <v>1.2999999999999999E-12</v>
      </c>
      <c r="I2526" t="str">
        <f>IF(ISERROR(MATCH(B2526,'Лист 1'!$A$2:$A$207,0)),"no","yes")</f>
        <v>no</v>
      </c>
      <c r="L2526">
        <f>(COUNTIF($I$2:I2526, "no"))/(COUNTIF($I$2:$I$8561, "no"))</f>
        <v>0.27887492519449431</v>
      </c>
      <c r="M2526">
        <f>COUNTIF($I$2:I2526,"yes")/$K$4</f>
        <v>0.94660194174757284</v>
      </c>
    </row>
    <row r="2527" spans="1:13" x14ac:dyDescent="0.35">
      <c r="A2527" t="s">
        <v>5521</v>
      </c>
      <c r="B2527" t="s">
        <v>5522</v>
      </c>
      <c r="C2527">
        <v>1</v>
      </c>
      <c r="D2527">
        <v>395</v>
      </c>
      <c r="E2527">
        <v>1</v>
      </c>
      <c r="F2527">
        <v>1136</v>
      </c>
      <c r="G2527">
        <v>-560.20000000000005</v>
      </c>
      <c r="H2527" s="2">
        <v>1.2999999999999999E-12</v>
      </c>
      <c r="I2527" t="str">
        <f>IF(ISERROR(MATCH(B2527,'Лист 1'!$A$2:$A$207,0)),"no","yes")</f>
        <v>no</v>
      </c>
      <c r="L2527">
        <f>(COUNTIF($I$2:I2527, "no"))/(COUNTIF($I$2:$I$8561, "no"))</f>
        <v>0.27899461400359066</v>
      </c>
      <c r="M2527">
        <f>COUNTIF($I$2:I2527,"yes")/$K$4</f>
        <v>0.94660194174757284</v>
      </c>
    </row>
    <row r="2528" spans="1:13" x14ac:dyDescent="0.35">
      <c r="A2528" t="s">
        <v>5523</v>
      </c>
      <c r="B2528" t="s">
        <v>5524</v>
      </c>
      <c r="C2528">
        <v>1</v>
      </c>
      <c r="D2528">
        <v>395</v>
      </c>
      <c r="E2528">
        <v>1</v>
      </c>
      <c r="F2528">
        <v>1136</v>
      </c>
      <c r="G2528">
        <v>-560.20000000000005</v>
      </c>
      <c r="H2528" s="2">
        <v>1.2999999999999999E-12</v>
      </c>
      <c r="I2528" t="str">
        <f>IF(ISERROR(MATCH(B2528,'Лист 1'!$A$2:$A$207,0)),"no","yes")</f>
        <v>no</v>
      </c>
      <c r="L2528">
        <f>(COUNTIF($I$2:I2528, "no"))/(COUNTIF($I$2:$I$8561, "no"))</f>
        <v>0.27911430281268701</v>
      </c>
      <c r="M2528">
        <f>COUNTIF($I$2:I2528,"yes")/$K$4</f>
        <v>0.94660194174757284</v>
      </c>
    </row>
    <row r="2529" spans="1:13" x14ac:dyDescent="0.35">
      <c r="A2529" t="s">
        <v>5525</v>
      </c>
      <c r="B2529" t="s">
        <v>5526</v>
      </c>
      <c r="C2529">
        <v>2</v>
      </c>
      <c r="D2529">
        <v>394</v>
      </c>
      <c r="E2529">
        <v>1</v>
      </c>
      <c r="F2529">
        <v>1136</v>
      </c>
      <c r="G2529">
        <v>-560.4</v>
      </c>
      <c r="H2529" s="2">
        <v>1.4000000000000001E-12</v>
      </c>
      <c r="I2529" t="str">
        <f>IF(ISERROR(MATCH(B2529,'Лист 1'!$A$2:$A$207,0)),"no","yes")</f>
        <v>no</v>
      </c>
      <c r="L2529">
        <f>(COUNTIF($I$2:I2529, "no"))/(COUNTIF($I$2:$I$8561, "no"))</f>
        <v>0.27923399162178336</v>
      </c>
      <c r="M2529">
        <f>COUNTIF($I$2:I2529,"yes")/$K$4</f>
        <v>0.94660194174757284</v>
      </c>
    </row>
    <row r="2530" spans="1:13" x14ac:dyDescent="0.35">
      <c r="A2530" t="s">
        <v>5527</v>
      </c>
      <c r="B2530" t="s">
        <v>5528</v>
      </c>
      <c r="C2530">
        <v>2</v>
      </c>
      <c r="D2530">
        <v>395</v>
      </c>
      <c r="E2530">
        <v>1</v>
      </c>
      <c r="F2530">
        <v>1136</v>
      </c>
      <c r="G2530">
        <v>-560.5</v>
      </c>
      <c r="H2530" s="2">
        <v>1.4000000000000001E-12</v>
      </c>
      <c r="I2530" t="str">
        <f>IF(ISERROR(MATCH(B2530,'Лист 1'!$A$2:$A$207,0)),"no","yes")</f>
        <v>no</v>
      </c>
      <c r="L2530">
        <f>(COUNTIF($I$2:I2530, "no"))/(COUNTIF($I$2:$I$8561, "no"))</f>
        <v>0.27935368043087971</v>
      </c>
      <c r="M2530">
        <f>COUNTIF($I$2:I2530,"yes")/$K$4</f>
        <v>0.94660194174757284</v>
      </c>
    </row>
    <row r="2531" spans="1:13" x14ac:dyDescent="0.35">
      <c r="A2531" t="s">
        <v>5529</v>
      </c>
      <c r="B2531" t="s">
        <v>5530</v>
      </c>
      <c r="C2531">
        <v>2</v>
      </c>
      <c r="D2531">
        <v>394</v>
      </c>
      <c r="E2531">
        <v>1</v>
      </c>
      <c r="F2531">
        <v>1136</v>
      </c>
      <c r="G2531">
        <v>-560.6</v>
      </c>
      <c r="H2531" s="2">
        <v>1.4000000000000001E-12</v>
      </c>
      <c r="I2531" t="str">
        <f>IF(ISERROR(MATCH(B2531,'Лист 1'!$A$2:$A$207,0)),"no","yes")</f>
        <v>no</v>
      </c>
      <c r="L2531">
        <f>(COUNTIF($I$2:I2531, "no"))/(COUNTIF($I$2:$I$8561, "no"))</f>
        <v>0.27947336923997607</v>
      </c>
      <c r="M2531">
        <f>COUNTIF($I$2:I2531,"yes")/$K$4</f>
        <v>0.94660194174757284</v>
      </c>
    </row>
    <row r="2532" spans="1:13" x14ac:dyDescent="0.35">
      <c r="A2532" t="s">
        <v>5531</v>
      </c>
      <c r="B2532" t="s">
        <v>5532</v>
      </c>
      <c r="C2532">
        <v>1</v>
      </c>
      <c r="D2532">
        <v>394</v>
      </c>
      <c r="E2532">
        <v>1</v>
      </c>
      <c r="F2532">
        <v>1136</v>
      </c>
      <c r="G2532">
        <v>-560.70000000000005</v>
      </c>
      <c r="H2532" s="2">
        <v>1.4000000000000001E-12</v>
      </c>
      <c r="I2532" t="str">
        <f>IF(ISERROR(MATCH(B2532,'Лист 1'!$A$2:$A$207,0)),"no","yes")</f>
        <v>no</v>
      </c>
      <c r="L2532">
        <f>(COUNTIF($I$2:I2532, "no"))/(COUNTIF($I$2:$I$8561, "no"))</f>
        <v>0.27959305804907242</v>
      </c>
      <c r="M2532">
        <f>COUNTIF($I$2:I2532,"yes")/$K$4</f>
        <v>0.94660194174757284</v>
      </c>
    </row>
    <row r="2533" spans="1:13" x14ac:dyDescent="0.35">
      <c r="A2533" t="s">
        <v>5533</v>
      </c>
      <c r="B2533" t="s">
        <v>5534</v>
      </c>
      <c r="C2533">
        <v>1</v>
      </c>
      <c r="D2533">
        <v>395</v>
      </c>
      <c r="E2533">
        <v>1</v>
      </c>
      <c r="F2533">
        <v>1136</v>
      </c>
      <c r="G2533">
        <v>-560.70000000000005</v>
      </c>
      <c r="H2533" s="2">
        <v>1.4000000000000001E-12</v>
      </c>
      <c r="I2533" t="str">
        <f>IF(ISERROR(MATCH(B2533,'Лист 1'!$A$2:$A$207,0)),"no","yes")</f>
        <v>no</v>
      </c>
      <c r="L2533">
        <f>(COUNTIF($I$2:I2533, "no"))/(COUNTIF($I$2:$I$8561, "no"))</f>
        <v>0.27971274685816877</v>
      </c>
      <c r="M2533">
        <f>COUNTIF($I$2:I2533,"yes")/$K$4</f>
        <v>0.94660194174757284</v>
      </c>
    </row>
    <row r="2534" spans="1:13" x14ac:dyDescent="0.35">
      <c r="A2534" t="s">
        <v>5535</v>
      </c>
      <c r="B2534" t="s">
        <v>5536</v>
      </c>
      <c r="C2534">
        <v>7</v>
      </c>
      <c r="D2534">
        <v>707</v>
      </c>
      <c r="E2534">
        <v>1</v>
      </c>
      <c r="F2534">
        <v>1136</v>
      </c>
      <c r="G2534">
        <v>-560.79999999999995</v>
      </c>
      <c r="H2534" s="2">
        <v>1.4000000000000001E-12</v>
      </c>
      <c r="I2534" t="str">
        <f>IF(ISERROR(MATCH(B2534,'Лист 1'!$A$2:$A$207,0)),"no","yes")</f>
        <v>no</v>
      </c>
      <c r="L2534">
        <f>(COUNTIF($I$2:I2534, "no"))/(COUNTIF($I$2:$I$8561, "no"))</f>
        <v>0.27983243566726512</v>
      </c>
      <c r="M2534">
        <f>COUNTIF($I$2:I2534,"yes")/$K$4</f>
        <v>0.94660194174757284</v>
      </c>
    </row>
    <row r="2535" spans="1:13" x14ac:dyDescent="0.35">
      <c r="A2535" t="s">
        <v>5537</v>
      </c>
      <c r="B2535" t="s">
        <v>5538</v>
      </c>
      <c r="C2535">
        <v>1</v>
      </c>
      <c r="D2535">
        <v>395</v>
      </c>
      <c r="E2535">
        <v>1</v>
      </c>
      <c r="F2535">
        <v>1136</v>
      </c>
      <c r="G2535">
        <v>-560.79999999999995</v>
      </c>
      <c r="H2535" s="2">
        <v>1.4000000000000001E-12</v>
      </c>
      <c r="I2535" t="str">
        <f>IF(ISERROR(MATCH(B2535,'Лист 1'!$A$2:$A$207,0)),"no","yes")</f>
        <v>no</v>
      </c>
      <c r="L2535">
        <f>(COUNTIF($I$2:I2535, "no"))/(COUNTIF($I$2:$I$8561, "no"))</f>
        <v>0.27995212447636147</v>
      </c>
      <c r="M2535">
        <f>COUNTIF($I$2:I2535,"yes")/$K$4</f>
        <v>0.94660194174757284</v>
      </c>
    </row>
    <row r="2536" spans="1:13" x14ac:dyDescent="0.35">
      <c r="A2536" t="s">
        <v>5539</v>
      </c>
      <c r="B2536" t="s">
        <v>5540</v>
      </c>
      <c r="C2536">
        <v>1</v>
      </c>
      <c r="D2536">
        <v>395</v>
      </c>
      <c r="E2536">
        <v>1</v>
      </c>
      <c r="F2536">
        <v>1136</v>
      </c>
      <c r="G2536">
        <v>-560.9</v>
      </c>
      <c r="H2536" s="2">
        <v>1.4000000000000001E-12</v>
      </c>
      <c r="I2536" t="str">
        <f>IF(ISERROR(MATCH(B2536,'Лист 1'!$A$2:$A$207,0)),"no","yes")</f>
        <v>no</v>
      </c>
      <c r="L2536">
        <f>(COUNTIF($I$2:I2536, "no"))/(COUNTIF($I$2:$I$8561, "no"))</f>
        <v>0.28007181328545783</v>
      </c>
      <c r="M2536">
        <f>COUNTIF($I$2:I2536,"yes")/$K$4</f>
        <v>0.94660194174757284</v>
      </c>
    </row>
    <row r="2537" spans="1:13" x14ac:dyDescent="0.35">
      <c r="A2537" t="s">
        <v>5541</v>
      </c>
      <c r="B2537" t="s">
        <v>5542</v>
      </c>
      <c r="C2537">
        <v>3</v>
      </c>
      <c r="D2537">
        <v>704</v>
      </c>
      <c r="E2537">
        <v>1</v>
      </c>
      <c r="F2537">
        <v>1136</v>
      </c>
      <c r="G2537">
        <v>-561.4</v>
      </c>
      <c r="H2537" s="2">
        <v>1.4000000000000001E-12</v>
      </c>
      <c r="I2537" t="str">
        <f>IF(ISERROR(MATCH(B2537,'Лист 1'!$A$2:$A$207,0)),"no","yes")</f>
        <v>no</v>
      </c>
      <c r="L2537">
        <f>(COUNTIF($I$2:I2537, "no"))/(COUNTIF($I$2:$I$8561, "no"))</f>
        <v>0.28019150209455418</v>
      </c>
      <c r="M2537">
        <f>COUNTIF($I$2:I2537,"yes")/$K$4</f>
        <v>0.94660194174757284</v>
      </c>
    </row>
    <row r="2538" spans="1:13" x14ac:dyDescent="0.35">
      <c r="A2538" t="s">
        <v>5543</v>
      </c>
      <c r="B2538" t="s">
        <v>5544</v>
      </c>
      <c r="C2538">
        <v>220</v>
      </c>
      <c r="D2538">
        <v>851</v>
      </c>
      <c r="E2538">
        <v>1</v>
      </c>
      <c r="F2538">
        <v>1136</v>
      </c>
      <c r="G2538">
        <v>-561.6</v>
      </c>
      <c r="H2538" s="2">
        <v>1.5000000000000001E-12</v>
      </c>
      <c r="I2538" t="str">
        <f>IF(ISERROR(MATCH(B2538,'Лист 1'!$A$2:$A$207,0)),"no","yes")</f>
        <v>no</v>
      </c>
      <c r="L2538">
        <f>(COUNTIF($I$2:I2538, "no"))/(COUNTIF($I$2:$I$8561, "no"))</f>
        <v>0.28031119090365053</v>
      </c>
      <c r="M2538">
        <f>COUNTIF($I$2:I2538,"yes")/$K$4</f>
        <v>0.94660194174757284</v>
      </c>
    </row>
    <row r="2539" spans="1:13" x14ac:dyDescent="0.35">
      <c r="A2539" t="s">
        <v>5545</v>
      </c>
      <c r="B2539" t="s">
        <v>5546</v>
      </c>
      <c r="C2539">
        <v>1</v>
      </c>
      <c r="D2539">
        <v>396</v>
      </c>
      <c r="E2539">
        <v>1</v>
      </c>
      <c r="F2539">
        <v>1136</v>
      </c>
      <c r="G2539">
        <v>-561.70000000000005</v>
      </c>
      <c r="H2539" s="2">
        <v>1.5000000000000001E-12</v>
      </c>
      <c r="I2539" t="str">
        <f>IF(ISERROR(MATCH(B2539,'Лист 1'!$A$2:$A$207,0)),"no","yes")</f>
        <v>no</v>
      </c>
      <c r="L2539">
        <f>(COUNTIF($I$2:I2539, "no"))/(COUNTIF($I$2:$I$8561, "no"))</f>
        <v>0.28043087971274688</v>
      </c>
      <c r="M2539">
        <f>COUNTIF($I$2:I2539,"yes")/$K$4</f>
        <v>0.94660194174757284</v>
      </c>
    </row>
    <row r="2540" spans="1:13" x14ac:dyDescent="0.35">
      <c r="A2540" t="s">
        <v>5547</v>
      </c>
      <c r="B2540" t="s">
        <v>5548</v>
      </c>
      <c r="C2540">
        <v>4</v>
      </c>
      <c r="D2540">
        <v>704</v>
      </c>
      <c r="E2540">
        <v>1</v>
      </c>
      <c r="F2540">
        <v>1136</v>
      </c>
      <c r="G2540">
        <v>-561.79999999999995</v>
      </c>
      <c r="H2540" s="2">
        <v>1.5000000000000001E-12</v>
      </c>
      <c r="I2540" t="str">
        <f>IF(ISERROR(MATCH(B2540,'Лист 1'!$A$2:$A$207,0)),"no","yes")</f>
        <v>no</v>
      </c>
      <c r="L2540">
        <f>(COUNTIF($I$2:I2540, "no"))/(COUNTIF($I$2:$I$8561, "no"))</f>
        <v>0.28055056852184318</v>
      </c>
      <c r="M2540">
        <f>COUNTIF($I$2:I2540,"yes")/$K$4</f>
        <v>0.94660194174757284</v>
      </c>
    </row>
    <row r="2541" spans="1:13" x14ac:dyDescent="0.35">
      <c r="A2541" t="s">
        <v>5549</v>
      </c>
      <c r="B2541" t="s">
        <v>5550</v>
      </c>
      <c r="C2541">
        <v>2</v>
      </c>
      <c r="D2541">
        <v>394</v>
      </c>
      <c r="E2541">
        <v>1</v>
      </c>
      <c r="F2541">
        <v>1136</v>
      </c>
      <c r="G2541">
        <v>-562</v>
      </c>
      <c r="H2541" s="2">
        <v>1.5000000000000001E-12</v>
      </c>
      <c r="I2541" t="str">
        <f>IF(ISERROR(MATCH(B2541,'Лист 1'!$A$2:$A$207,0)),"no","yes")</f>
        <v>no</v>
      </c>
      <c r="L2541">
        <f>(COUNTIF($I$2:I2541, "no"))/(COUNTIF($I$2:$I$8561, "no"))</f>
        <v>0.28067025733093953</v>
      </c>
      <c r="M2541">
        <f>COUNTIF($I$2:I2541,"yes")/$K$4</f>
        <v>0.94660194174757284</v>
      </c>
    </row>
    <row r="2542" spans="1:13" x14ac:dyDescent="0.35">
      <c r="A2542" t="s">
        <v>5551</v>
      </c>
      <c r="B2542" t="s">
        <v>5552</v>
      </c>
      <c r="C2542">
        <v>3</v>
      </c>
      <c r="D2542">
        <v>704</v>
      </c>
      <c r="E2542">
        <v>1</v>
      </c>
      <c r="F2542">
        <v>1136</v>
      </c>
      <c r="G2542">
        <v>-562.1</v>
      </c>
      <c r="H2542" s="2">
        <v>1.5000000000000001E-12</v>
      </c>
      <c r="I2542" t="str">
        <f>IF(ISERROR(MATCH(B2542,'Лист 1'!$A$2:$A$207,0)),"no","yes")</f>
        <v>no</v>
      </c>
      <c r="L2542">
        <f>(COUNTIF($I$2:I2542, "no"))/(COUNTIF($I$2:$I$8561, "no"))</f>
        <v>0.28078994614003588</v>
      </c>
      <c r="M2542">
        <f>COUNTIF($I$2:I2542,"yes")/$K$4</f>
        <v>0.94660194174757284</v>
      </c>
    </row>
    <row r="2543" spans="1:13" x14ac:dyDescent="0.35">
      <c r="A2543" t="s">
        <v>5553</v>
      </c>
      <c r="B2543" t="s">
        <v>5554</v>
      </c>
      <c r="C2543">
        <v>1</v>
      </c>
      <c r="D2543">
        <v>395</v>
      </c>
      <c r="E2543">
        <v>1</v>
      </c>
      <c r="F2543">
        <v>1136</v>
      </c>
      <c r="G2543">
        <v>-562.1</v>
      </c>
      <c r="H2543" s="2">
        <v>1.5000000000000001E-12</v>
      </c>
      <c r="I2543" t="str">
        <f>IF(ISERROR(MATCH(B2543,'Лист 1'!$A$2:$A$207,0)),"no","yes")</f>
        <v>no</v>
      </c>
      <c r="L2543">
        <f>(COUNTIF($I$2:I2543, "no"))/(COUNTIF($I$2:$I$8561, "no"))</f>
        <v>0.28090963494913224</v>
      </c>
      <c r="M2543">
        <f>COUNTIF($I$2:I2543,"yes")/$K$4</f>
        <v>0.94660194174757284</v>
      </c>
    </row>
    <row r="2544" spans="1:13" x14ac:dyDescent="0.35">
      <c r="A2544" t="s">
        <v>5555</v>
      </c>
      <c r="B2544" t="s">
        <v>5556</v>
      </c>
      <c r="C2544">
        <v>1</v>
      </c>
      <c r="D2544">
        <v>395</v>
      </c>
      <c r="E2544">
        <v>1</v>
      </c>
      <c r="F2544">
        <v>1136</v>
      </c>
      <c r="G2544">
        <v>-562.1</v>
      </c>
      <c r="H2544" s="2">
        <v>1.5000000000000001E-12</v>
      </c>
      <c r="I2544" t="str">
        <f>IF(ISERROR(MATCH(B2544,'Лист 1'!$A$2:$A$207,0)),"no","yes")</f>
        <v>no</v>
      </c>
      <c r="L2544">
        <f>(COUNTIF($I$2:I2544, "no"))/(COUNTIF($I$2:$I$8561, "no"))</f>
        <v>0.28102932375822859</v>
      </c>
      <c r="M2544">
        <f>COUNTIF($I$2:I2544,"yes")/$K$4</f>
        <v>0.94660194174757284</v>
      </c>
    </row>
    <row r="2545" spans="1:13" x14ac:dyDescent="0.35">
      <c r="A2545" t="s">
        <v>5557</v>
      </c>
      <c r="B2545" t="s">
        <v>5558</v>
      </c>
      <c r="C2545">
        <v>3</v>
      </c>
      <c r="D2545">
        <v>704</v>
      </c>
      <c r="E2545">
        <v>1</v>
      </c>
      <c r="F2545">
        <v>1136</v>
      </c>
      <c r="G2545">
        <v>-562.20000000000005</v>
      </c>
      <c r="H2545" s="2">
        <v>1.5000000000000001E-12</v>
      </c>
      <c r="I2545" t="str">
        <f>IF(ISERROR(MATCH(B2545,'Лист 1'!$A$2:$A$207,0)),"no","yes")</f>
        <v>no</v>
      </c>
      <c r="L2545">
        <f>(COUNTIF($I$2:I2545, "no"))/(COUNTIF($I$2:$I$8561, "no"))</f>
        <v>0.28114901256732494</v>
      </c>
      <c r="M2545">
        <f>COUNTIF($I$2:I2545,"yes")/$K$4</f>
        <v>0.94660194174757284</v>
      </c>
    </row>
    <row r="2546" spans="1:13" x14ac:dyDescent="0.35">
      <c r="A2546" t="s">
        <v>5559</v>
      </c>
      <c r="B2546" t="s">
        <v>5560</v>
      </c>
      <c r="C2546">
        <v>16</v>
      </c>
      <c r="D2546">
        <v>704</v>
      </c>
      <c r="E2546">
        <v>1</v>
      </c>
      <c r="F2546">
        <v>1136</v>
      </c>
      <c r="G2546">
        <v>-562.20000000000005</v>
      </c>
      <c r="H2546" s="2">
        <v>1.5000000000000001E-12</v>
      </c>
      <c r="I2546" t="str">
        <f>IF(ISERROR(MATCH(B2546,'Лист 1'!$A$2:$A$207,0)),"no","yes")</f>
        <v>no</v>
      </c>
      <c r="L2546">
        <f>(COUNTIF($I$2:I2546, "no"))/(COUNTIF($I$2:$I$8561, "no"))</f>
        <v>0.28126870137642129</v>
      </c>
      <c r="M2546">
        <f>COUNTIF($I$2:I2546,"yes")/$K$4</f>
        <v>0.94660194174757284</v>
      </c>
    </row>
    <row r="2547" spans="1:13" x14ac:dyDescent="0.35">
      <c r="A2547" t="s">
        <v>5561</v>
      </c>
      <c r="B2547" t="s">
        <v>5562</v>
      </c>
      <c r="C2547">
        <v>3</v>
      </c>
      <c r="D2547">
        <v>710</v>
      </c>
      <c r="E2547">
        <v>1</v>
      </c>
      <c r="F2547">
        <v>1136</v>
      </c>
      <c r="G2547">
        <v>-562.6</v>
      </c>
      <c r="H2547" s="2">
        <v>1.6E-12</v>
      </c>
      <c r="I2547" t="str">
        <f>IF(ISERROR(MATCH(B2547,'Лист 1'!$A$2:$A$207,0)),"no","yes")</f>
        <v>no</v>
      </c>
      <c r="L2547">
        <f>(COUNTIF($I$2:I2547, "no"))/(COUNTIF($I$2:$I$8561, "no"))</f>
        <v>0.28138839018551765</v>
      </c>
      <c r="M2547">
        <f>COUNTIF($I$2:I2547,"yes")/$K$4</f>
        <v>0.94660194174757284</v>
      </c>
    </row>
    <row r="2548" spans="1:13" x14ac:dyDescent="0.35">
      <c r="A2548" t="s">
        <v>5563</v>
      </c>
      <c r="B2548" t="s">
        <v>5564</v>
      </c>
      <c r="C2548">
        <v>1</v>
      </c>
      <c r="D2548">
        <v>393</v>
      </c>
      <c r="E2548">
        <v>1</v>
      </c>
      <c r="F2548">
        <v>1136</v>
      </c>
      <c r="G2548">
        <v>-562.6</v>
      </c>
      <c r="H2548" s="2">
        <v>1.6E-12</v>
      </c>
      <c r="I2548" t="str">
        <f>IF(ISERROR(MATCH(B2548,'Лист 1'!$A$2:$A$207,0)),"no","yes")</f>
        <v>no</v>
      </c>
      <c r="L2548">
        <f>(COUNTIF($I$2:I2548, "no"))/(COUNTIF($I$2:$I$8561, "no"))</f>
        <v>0.281508078994614</v>
      </c>
      <c r="M2548">
        <f>COUNTIF($I$2:I2548,"yes")/$K$4</f>
        <v>0.94660194174757284</v>
      </c>
    </row>
    <row r="2549" spans="1:13" x14ac:dyDescent="0.35">
      <c r="A2549" t="s">
        <v>5565</v>
      </c>
      <c r="B2549" t="s">
        <v>5566</v>
      </c>
      <c r="C2549">
        <v>16</v>
      </c>
      <c r="D2549">
        <v>704</v>
      </c>
      <c r="E2549">
        <v>1</v>
      </c>
      <c r="F2549">
        <v>1136</v>
      </c>
      <c r="G2549">
        <v>-562.6</v>
      </c>
      <c r="H2549" s="2">
        <v>1.6E-12</v>
      </c>
      <c r="I2549" t="str">
        <f>IF(ISERROR(MATCH(B2549,'Лист 1'!$A$2:$A$207,0)),"no","yes")</f>
        <v>no</v>
      </c>
      <c r="L2549">
        <f>(COUNTIF($I$2:I2549, "no"))/(COUNTIF($I$2:$I$8561, "no"))</f>
        <v>0.28162776780371035</v>
      </c>
      <c r="M2549">
        <f>COUNTIF($I$2:I2549,"yes")/$K$4</f>
        <v>0.94660194174757284</v>
      </c>
    </row>
    <row r="2550" spans="1:13" x14ac:dyDescent="0.35">
      <c r="A2550" t="s">
        <v>5567</v>
      </c>
      <c r="B2550" t="s">
        <v>5568</v>
      </c>
      <c r="C2550">
        <v>47</v>
      </c>
      <c r="D2550">
        <v>712</v>
      </c>
      <c r="E2550">
        <v>1</v>
      </c>
      <c r="F2550">
        <v>1136</v>
      </c>
      <c r="G2550">
        <v>-562.79999999999995</v>
      </c>
      <c r="H2550" s="2">
        <v>1.6E-12</v>
      </c>
      <c r="I2550" t="str">
        <f>IF(ISERROR(MATCH(B2550,'Лист 1'!$A$2:$A$207,0)),"no","yes")</f>
        <v>no</v>
      </c>
      <c r="L2550">
        <f>(COUNTIF($I$2:I2550, "no"))/(COUNTIF($I$2:$I$8561, "no"))</f>
        <v>0.2817474566128067</v>
      </c>
      <c r="M2550">
        <f>COUNTIF($I$2:I2550,"yes")/$K$4</f>
        <v>0.94660194174757284</v>
      </c>
    </row>
    <row r="2551" spans="1:13" x14ac:dyDescent="0.35">
      <c r="A2551" t="s">
        <v>5569</v>
      </c>
      <c r="B2551" t="s">
        <v>5570</v>
      </c>
      <c r="C2551">
        <v>1</v>
      </c>
      <c r="D2551">
        <v>391</v>
      </c>
      <c r="E2551">
        <v>1</v>
      </c>
      <c r="F2551">
        <v>1136</v>
      </c>
      <c r="G2551">
        <v>-562.9</v>
      </c>
      <c r="H2551" s="2">
        <v>1.6E-12</v>
      </c>
      <c r="I2551" t="str">
        <f>IF(ISERROR(MATCH(B2551,'Лист 1'!$A$2:$A$207,0)),"no","yes")</f>
        <v>no</v>
      </c>
      <c r="L2551">
        <f>(COUNTIF($I$2:I2551, "no"))/(COUNTIF($I$2:$I$8561, "no"))</f>
        <v>0.28186714542190305</v>
      </c>
      <c r="M2551">
        <f>COUNTIF($I$2:I2551,"yes")/$K$4</f>
        <v>0.94660194174757284</v>
      </c>
    </row>
    <row r="2552" spans="1:13" x14ac:dyDescent="0.35">
      <c r="A2552" t="s">
        <v>5571</v>
      </c>
      <c r="B2552" t="s">
        <v>5572</v>
      </c>
      <c r="C2552">
        <v>8</v>
      </c>
      <c r="D2552">
        <v>606</v>
      </c>
      <c r="E2552">
        <v>1</v>
      </c>
      <c r="F2552">
        <v>1136</v>
      </c>
      <c r="G2552">
        <v>-563</v>
      </c>
      <c r="H2552" s="2">
        <v>1.6E-12</v>
      </c>
      <c r="I2552" t="str">
        <f>IF(ISERROR(MATCH(B2552,'Лист 1'!$A$2:$A$207,0)),"no","yes")</f>
        <v>no</v>
      </c>
      <c r="L2552">
        <f>(COUNTIF($I$2:I2552, "no"))/(COUNTIF($I$2:$I$8561, "no"))</f>
        <v>0.28198683423099941</v>
      </c>
      <c r="M2552">
        <f>COUNTIF($I$2:I2552,"yes")/$K$4</f>
        <v>0.94660194174757284</v>
      </c>
    </row>
    <row r="2553" spans="1:13" x14ac:dyDescent="0.35">
      <c r="A2553" t="s">
        <v>5573</v>
      </c>
      <c r="B2553" t="s">
        <v>5574</v>
      </c>
      <c r="C2553">
        <v>433</v>
      </c>
      <c r="D2553">
        <v>1075</v>
      </c>
      <c r="E2553">
        <v>1</v>
      </c>
      <c r="F2553">
        <v>1136</v>
      </c>
      <c r="G2553">
        <v>-563.1</v>
      </c>
      <c r="H2553" s="2">
        <v>1.6E-12</v>
      </c>
      <c r="I2553" t="str">
        <f>IF(ISERROR(MATCH(B2553,'Лист 1'!$A$2:$A$207,0)),"no","yes")</f>
        <v>no</v>
      </c>
      <c r="L2553">
        <f>(COUNTIF($I$2:I2553, "no"))/(COUNTIF($I$2:$I$8561, "no"))</f>
        <v>0.28210652304009576</v>
      </c>
      <c r="M2553">
        <f>COUNTIF($I$2:I2553,"yes")/$K$4</f>
        <v>0.94660194174757284</v>
      </c>
    </row>
    <row r="2554" spans="1:13" x14ac:dyDescent="0.35">
      <c r="A2554" t="s">
        <v>5575</v>
      </c>
      <c r="B2554" t="s">
        <v>5576</v>
      </c>
      <c r="C2554">
        <v>8</v>
      </c>
      <c r="D2554">
        <v>783</v>
      </c>
      <c r="E2554">
        <v>1</v>
      </c>
      <c r="F2554">
        <v>1136</v>
      </c>
      <c r="G2554">
        <v>-563.1</v>
      </c>
      <c r="H2554" s="2">
        <v>1.6E-12</v>
      </c>
      <c r="I2554" t="str">
        <f>IF(ISERROR(MATCH(B2554,'Лист 1'!$A$2:$A$207,0)),"no","yes")</f>
        <v>no</v>
      </c>
      <c r="L2554">
        <f>(COUNTIF($I$2:I2554, "no"))/(COUNTIF($I$2:$I$8561, "no"))</f>
        <v>0.28222621184919211</v>
      </c>
      <c r="M2554">
        <f>COUNTIF($I$2:I2554,"yes")/$K$4</f>
        <v>0.94660194174757284</v>
      </c>
    </row>
    <row r="2555" spans="1:13" x14ac:dyDescent="0.35">
      <c r="A2555" t="s">
        <v>5577</v>
      </c>
      <c r="B2555" t="s">
        <v>5578</v>
      </c>
      <c r="C2555">
        <v>2</v>
      </c>
      <c r="D2555">
        <v>395</v>
      </c>
      <c r="E2555">
        <v>1</v>
      </c>
      <c r="F2555">
        <v>1136</v>
      </c>
      <c r="G2555">
        <v>-563.20000000000005</v>
      </c>
      <c r="H2555" s="2">
        <v>1.6E-12</v>
      </c>
      <c r="I2555" t="str">
        <f>IF(ISERROR(MATCH(B2555,'Лист 1'!$A$2:$A$207,0)),"no","yes")</f>
        <v>no</v>
      </c>
      <c r="L2555">
        <f>(COUNTIF($I$2:I2555, "no"))/(COUNTIF($I$2:$I$8561, "no"))</f>
        <v>0.28234590065828846</v>
      </c>
      <c r="M2555">
        <f>COUNTIF($I$2:I2555,"yes")/$K$4</f>
        <v>0.94660194174757284</v>
      </c>
    </row>
    <row r="2556" spans="1:13" x14ac:dyDescent="0.35">
      <c r="A2556" t="s">
        <v>5579</v>
      </c>
      <c r="B2556" t="s">
        <v>5580</v>
      </c>
      <c r="C2556">
        <v>2</v>
      </c>
      <c r="D2556">
        <v>404</v>
      </c>
      <c r="E2556">
        <v>1</v>
      </c>
      <c r="F2556">
        <v>1136</v>
      </c>
      <c r="G2556">
        <v>-563.4</v>
      </c>
      <c r="H2556" s="2">
        <v>1.6E-12</v>
      </c>
      <c r="I2556" t="str">
        <f>IF(ISERROR(MATCH(B2556,'Лист 1'!$A$2:$A$207,0)),"no","yes")</f>
        <v>no</v>
      </c>
      <c r="L2556">
        <f>(COUNTIF($I$2:I2556, "no"))/(COUNTIF($I$2:$I$8561, "no"))</f>
        <v>0.28246558946738481</v>
      </c>
      <c r="M2556">
        <f>COUNTIF($I$2:I2556,"yes")/$K$4</f>
        <v>0.94660194174757284</v>
      </c>
    </row>
    <row r="2557" spans="1:13" x14ac:dyDescent="0.35">
      <c r="A2557" t="s">
        <v>5581</v>
      </c>
      <c r="B2557" t="s">
        <v>5582</v>
      </c>
      <c r="C2557">
        <v>219</v>
      </c>
      <c r="D2557">
        <v>851</v>
      </c>
      <c r="E2557">
        <v>1</v>
      </c>
      <c r="F2557">
        <v>1136</v>
      </c>
      <c r="G2557">
        <v>-563.4</v>
      </c>
      <c r="H2557" s="2">
        <v>1.7E-12</v>
      </c>
      <c r="I2557" t="str">
        <f>IF(ISERROR(MATCH(B2557,'Лист 1'!$A$2:$A$207,0)),"no","yes")</f>
        <v>no</v>
      </c>
      <c r="L2557">
        <f>(COUNTIF($I$2:I2557, "no"))/(COUNTIF($I$2:$I$8561, "no"))</f>
        <v>0.28258527827648117</v>
      </c>
      <c r="M2557">
        <f>COUNTIF($I$2:I2557,"yes")/$K$4</f>
        <v>0.94660194174757284</v>
      </c>
    </row>
    <row r="2558" spans="1:13" x14ac:dyDescent="0.35">
      <c r="A2558" t="s">
        <v>5583</v>
      </c>
      <c r="B2558" t="s">
        <v>5584</v>
      </c>
      <c r="C2558">
        <v>233</v>
      </c>
      <c r="D2558">
        <v>883</v>
      </c>
      <c r="E2558">
        <v>1</v>
      </c>
      <c r="F2558">
        <v>1136</v>
      </c>
      <c r="G2558">
        <v>-563.4</v>
      </c>
      <c r="H2558" s="2">
        <v>1.7E-12</v>
      </c>
      <c r="I2558" t="str">
        <f>IF(ISERROR(MATCH(B2558,'Лист 1'!$A$2:$A$207,0)),"no","yes")</f>
        <v>no</v>
      </c>
      <c r="L2558">
        <f>(COUNTIF($I$2:I2558, "no"))/(COUNTIF($I$2:$I$8561, "no"))</f>
        <v>0.28270496708557752</v>
      </c>
      <c r="M2558">
        <f>COUNTIF($I$2:I2558,"yes")/$K$4</f>
        <v>0.94660194174757284</v>
      </c>
    </row>
    <row r="2559" spans="1:13" x14ac:dyDescent="0.35">
      <c r="A2559" t="s">
        <v>5585</v>
      </c>
      <c r="B2559" t="s">
        <v>5586</v>
      </c>
      <c r="C2559">
        <v>4</v>
      </c>
      <c r="D2559">
        <v>704</v>
      </c>
      <c r="E2559">
        <v>1</v>
      </c>
      <c r="F2559">
        <v>1136</v>
      </c>
      <c r="G2559">
        <v>-563.6</v>
      </c>
      <c r="H2559" s="2">
        <v>1.7E-12</v>
      </c>
      <c r="I2559" t="str">
        <f>IF(ISERROR(MATCH(B2559,'Лист 1'!$A$2:$A$207,0)),"no","yes")</f>
        <v>no</v>
      </c>
      <c r="L2559">
        <f>(COUNTIF($I$2:I2559, "no"))/(COUNTIF($I$2:$I$8561, "no"))</f>
        <v>0.28282465589467387</v>
      </c>
      <c r="M2559">
        <f>COUNTIF($I$2:I2559,"yes")/$K$4</f>
        <v>0.94660194174757284</v>
      </c>
    </row>
    <row r="2560" spans="1:13" x14ac:dyDescent="0.35">
      <c r="A2560" t="s">
        <v>5587</v>
      </c>
      <c r="B2560" t="s">
        <v>5588</v>
      </c>
      <c r="C2560">
        <v>7</v>
      </c>
      <c r="D2560">
        <v>707</v>
      </c>
      <c r="E2560">
        <v>1</v>
      </c>
      <c r="F2560">
        <v>1136</v>
      </c>
      <c r="G2560">
        <v>-563.6</v>
      </c>
      <c r="H2560" s="2">
        <v>1.7E-12</v>
      </c>
      <c r="I2560" t="str">
        <f>IF(ISERROR(MATCH(B2560,'Лист 1'!$A$2:$A$207,0)),"no","yes")</f>
        <v>no</v>
      </c>
      <c r="L2560">
        <f>(COUNTIF($I$2:I2560, "no"))/(COUNTIF($I$2:$I$8561, "no"))</f>
        <v>0.28294434470377022</v>
      </c>
      <c r="M2560">
        <f>COUNTIF($I$2:I2560,"yes")/$K$4</f>
        <v>0.94660194174757284</v>
      </c>
    </row>
    <row r="2561" spans="1:13" x14ac:dyDescent="0.35">
      <c r="A2561" t="s">
        <v>5589</v>
      </c>
      <c r="B2561" t="s">
        <v>5590</v>
      </c>
      <c r="C2561">
        <v>2</v>
      </c>
      <c r="D2561">
        <v>394</v>
      </c>
      <c r="E2561">
        <v>1</v>
      </c>
      <c r="F2561">
        <v>1136</v>
      </c>
      <c r="G2561">
        <v>-563.79999999999995</v>
      </c>
      <c r="H2561" s="2">
        <v>1.7E-12</v>
      </c>
      <c r="I2561" t="str">
        <f>IF(ISERROR(MATCH(B2561,'Лист 1'!$A$2:$A$207,0)),"no","yes")</f>
        <v>no</v>
      </c>
      <c r="L2561">
        <f>(COUNTIF($I$2:I2561, "no"))/(COUNTIF($I$2:$I$8561, "no"))</f>
        <v>0.28306403351286652</v>
      </c>
      <c r="M2561">
        <f>COUNTIF($I$2:I2561,"yes")/$K$4</f>
        <v>0.94660194174757284</v>
      </c>
    </row>
    <row r="2562" spans="1:13" x14ac:dyDescent="0.35">
      <c r="A2562" t="s">
        <v>5591</v>
      </c>
      <c r="B2562" t="s">
        <v>5592</v>
      </c>
      <c r="C2562">
        <v>2</v>
      </c>
      <c r="D2562">
        <v>709</v>
      </c>
      <c r="E2562">
        <v>1</v>
      </c>
      <c r="F2562">
        <v>1136</v>
      </c>
      <c r="G2562">
        <v>-563.79999999999995</v>
      </c>
      <c r="H2562" s="2">
        <v>1.7E-12</v>
      </c>
      <c r="I2562" t="str">
        <f>IF(ISERROR(MATCH(B2562,'Лист 1'!$A$2:$A$207,0)),"no","yes")</f>
        <v>no</v>
      </c>
      <c r="L2562">
        <f>(COUNTIF($I$2:I2562, "no"))/(COUNTIF($I$2:$I$8561, "no"))</f>
        <v>0.28318372232196287</v>
      </c>
      <c r="M2562">
        <f>COUNTIF($I$2:I2562,"yes")/$K$4</f>
        <v>0.94660194174757284</v>
      </c>
    </row>
    <row r="2563" spans="1:13" x14ac:dyDescent="0.35">
      <c r="A2563" t="s">
        <v>5593</v>
      </c>
      <c r="B2563" t="s">
        <v>5594</v>
      </c>
      <c r="C2563">
        <v>90</v>
      </c>
      <c r="D2563">
        <v>800</v>
      </c>
      <c r="E2563">
        <v>1</v>
      </c>
      <c r="F2563">
        <v>1136</v>
      </c>
      <c r="G2563">
        <v>-564</v>
      </c>
      <c r="H2563" s="2">
        <v>1.7E-12</v>
      </c>
      <c r="I2563" t="str">
        <f>IF(ISERROR(MATCH(B2563,'Лист 1'!$A$2:$A$207,0)),"no","yes")</f>
        <v>no</v>
      </c>
      <c r="L2563">
        <f>(COUNTIF($I$2:I2563, "no"))/(COUNTIF($I$2:$I$8561, "no"))</f>
        <v>0.28330341113105922</v>
      </c>
      <c r="M2563">
        <f>COUNTIF($I$2:I2563,"yes")/$K$4</f>
        <v>0.94660194174757284</v>
      </c>
    </row>
    <row r="2564" spans="1:13" x14ac:dyDescent="0.35">
      <c r="A2564" t="s">
        <v>5595</v>
      </c>
      <c r="B2564" t="s">
        <v>5596</v>
      </c>
      <c r="C2564">
        <v>1</v>
      </c>
      <c r="D2564">
        <v>395</v>
      </c>
      <c r="E2564">
        <v>1</v>
      </c>
      <c r="F2564">
        <v>1136</v>
      </c>
      <c r="G2564">
        <v>-564.1</v>
      </c>
      <c r="H2564" s="2">
        <v>1.7E-12</v>
      </c>
      <c r="I2564" t="str">
        <f>IF(ISERROR(MATCH(B2564,'Лист 1'!$A$2:$A$207,0)),"no","yes")</f>
        <v>no</v>
      </c>
      <c r="L2564">
        <f>(COUNTIF($I$2:I2564, "no"))/(COUNTIF($I$2:$I$8561, "no"))</f>
        <v>0.28342309994015558</v>
      </c>
      <c r="M2564">
        <f>COUNTIF($I$2:I2564,"yes")/$K$4</f>
        <v>0.94660194174757284</v>
      </c>
    </row>
    <row r="2565" spans="1:13" x14ac:dyDescent="0.35">
      <c r="A2565" t="s">
        <v>5597</v>
      </c>
      <c r="B2565" t="s">
        <v>5598</v>
      </c>
      <c r="C2565">
        <v>404</v>
      </c>
      <c r="D2565">
        <v>1073</v>
      </c>
      <c r="E2565">
        <v>1</v>
      </c>
      <c r="F2565">
        <v>1136</v>
      </c>
      <c r="G2565">
        <v>-564.1</v>
      </c>
      <c r="H2565" s="2">
        <v>1.7E-12</v>
      </c>
      <c r="I2565" t="str">
        <f>IF(ISERROR(MATCH(B2565,'Лист 1'!$A$2:$A$207,0)),"no","yes")</f>
        <v>no</v>
      </c>
      <c r="L2565">
        <f>(COUNTIF($I$2:I2565, "no"))/(COUNTIF($I$2:$I$8561, "no"))</f>
        <v>0.28354278874925193</v>
      </c>
      <c r="M2565">
        <f>COUNTIF($I$2:I2565,"yes")/$K$4</f>
        <v>0.94660194174757284</v>
      </c>
    </row>
    <row r="2566" spans="1:13" x14ac:dyDescent="0.35">
      <c r="A2566" t="s">
        <v>5599</v>
      </c>
      <c r="B2566" t="s">
        <v>5600</v>
      </c>
      <c r="C2566">
        <v>2</v>
      </c>
      <c r="D2566">
        <v>707</v>
      </c>
      <c r="E2566">
        <v>1</v>
      </c>
      <c r="F2566">
        <v>1136</v>
      </c>
      <c r="G2566">
        <v>-564.20000000000005</v>
      </c>
      <c r="H2566" s="2">
        <v>1.7E-12</v>
      </c>
      <c r="I2566" t="str">
        <f>IF(ISERROR(MATCH(B2566,'Лист 1'!$A$2:$A$207,0)),"no","yes")</f>
        <v>no</v>
      </c>
      <c r="L2566">
        <f>(COUNTIF($I$2:I2566, "no"))/(COUNTIF($I$2:$I$8561, "no"))</f>
        <v>0.28366247755834828</v>
      </c>
      <c r="M2566">
        <f>COUNTIF($I$2:I2566,"yes")/$K$4</f>
        <v>0.94660194174757284</v>
      </c>
    </row>
    <row r="2567" spans="1:13" x14ac:dyDescent="0.35">
      <c r="A2567" t="s">
        <v>5601</v>
      </c>
      <c r="B2567" t="s">
        <v>5602</v>
      </c>
      <c r="C2567">
        <v>2</v>
      </c>
      <c r="D2567">
        <v>394</v>
      </c>
      <c r="E2567">
        <v>1</v>
      </c>
      <c r="F2567">
        <v>1136</v>
      </c>
      <c r="G2567">
        <v>-564.29999999999995</v>
      </c>
      <c r="H2567" s="2">
        <v>1.8E-12</v>
      </c>
      <c r="I2567" t="str">
        <f>IF(ISERROR(MATCH(B2567,'Лист 1'!$A$2:$A$207,0)),"no","yes")</f>
        <v>no</v>
      </c>
      <c r="L2567">
        <f>(COUNTIF($I$2:I2567, "no"))/(COUNTIF($I$2:$I$8561, "no"))</f>
        <v>0.28378216636744463</v>
      </c>
      <c r="M2567">
        <f>COUNTIF($I$2:I2567,"yes")/$K$4</f>
        <v>0.94660194174757284</v>
      </c>
    </row>
    <row r="2568" spans="1:13" x14ac:dyDescent="0.35">
      <c r="A2568" t="s">
        <v>5603</v>
      </c>
      <c r="B2568" t="s">
        <v>5604</v>
      </c>
      <c r="C2568">
        <v>16</v>
      </c>
      <c r="D2568">
        <v>718</v>
      </c>
      <c r="E2568">
        <v>1</v>
      </c>
      <c r="F2568">
        <v>1136</v>
      </c>
      <c r="G2568">
        <v>-564.29999999999995</v>
      </c>
      <c r="H2568" s="2">
        <v>1.8E-12</v>
      </c>
      <c r="I2568" t="str">
        <f>IF(ISERROR(MATCH(B2568,'Лист 1'!$A$2:$A$207,0)),"no","yes")</f>
        <v>no</v>
      </c>
      <c r="L2568">
        <f>(COUNTIF($I$2:I2568, "no"))/(COUNTIF($I$2:$I$8561, "no"))</f>
        <v>0.28390185517654098</v>
      </c>
      <c r="M2568">
        <f>COUNTIF($I$2:I2568,"yes")/$K$4</f>
        <v>0.94660194174757284</v>
      </c>
    </row>
    <row r="2569" spans="1:13" x14ac:dyDescent="0.35">
      <c r="A2569" t="s">
        <v>5605</v>
      </c>
      <c r="B2569" t="s">
        <v>5606</v>
      </c>
      <c r="C2569">
        <v>4</v>
      </c>
      <c r="D2569">
        <v>704</v>
      </c>
      <c r="E2569">
        <v>1</v>
      </c>
      <c r="F2569">
        <v>1136</v>
      </c>
      <c r="G2569">
        <v>-564.4</v>
      </c>
      <c r="H2569" s="2">
        <v>1.8E-12</v>
      </c>
      <c r="I2569" t="str">
        <f>IF(ISERROR(MATCH(B2569,'Лист 1'!$A$2:$A$207,0)),"no","yes")</f>
        <v>no</v>
      </c>
      <c r="L2569">
        <f>(COUNTIF($I$2:I2569, "no"))/(COUNTIF($I$2:$I$8561, "no"))</f>
        <v>0.28402154398563734</v>
      </c>
      <c r="M2569">
        <f>COUNTIF($I$2:I2569,"yes")/$K$4</f>
        <v>0.94660194174757284</v>
      </c>
    </row>
    <row r="2570" spans="1:13" x14ac:dyDescent="0.35">
      <c r="A2570" t="s">
        <v>5607</v>
      </c>
      <c r="B2570" t="s">
        <v>5608</v>
      </c>
      <c r="C2570">
        <v>1</v>
      </c>
      <c r="D2570">
        <v>389</v>
      </c>
      <c r="E2570">
        <v>1</v>
      </c>
      <c r="F2570">
        <v>1136</v>
      </c>
      <c r="G2570">
        <v>-564.5</v>
      </c>
      <c r="H2570" s="2">
        <v>1.8E-12</v>
      </c>
      <c r="I2570" t="str">
        <f>IF(ISERROR(MATCH(B2570,'Лист 1'!$A$2:$A$207,0)),"no","yes")</f>
        <v>no</v>
      </c>
      <c r="L2570">
        <f>(COUNTIF($I$2:I2570, "no"))/(COUNTIF($I$2:$I$8561, "no"))</f>
        <v>0.28414123279473369</v>
      </c>
      <c r="M2570">
        <f>COUNTIF($I$2:I2570,"yes")/$K$4</f>
        <v>0.94660194174757284</v>
      </c>
    </row>
    <row r="2571" spans="1:13" x14ac:dyDescent="0.35">
      <c r="A2571" t="s">
        <v>5609</v>
      </c>
      <c r="B2571" t="s">
        <v>5610</v>
      </c>
      <c r="C2571">
        <v>55</v>
      </c>
      <c r="D2571">
        <v>717</v>
      </c>
      <c r="E2571">
        <v>1</v>
      </c>
      <c r="F2571">
        <v>1136</v>
      </c>
      <c r="G2571">
        <v>-564.70000000000005</v>
      </c>
      <c r="H2571" s="2">
        <v>1.8E-12</v>
      </c>
      <c r="I2571" t="str">
        <f>IF(ISERROR(MATCH(B2571,'Лист 1'!$A$2:$A$207,0)),"no","yes")</f>
        <v>no</v>
      </c>
      <c r="L2571">
        <f>(COUNTIF($I$2:I2571, "no"))/(COUNTIF($I$2:$I$8561, "no"))</f>
        <v>0.28426092160383004</v>
      </c>
      <c r="M2571">
        <f>COUNTIF($I$2:I2571,"yes")/$K$4</f>
        <v>0.94660194174757284</v>
      </c>
    </row>
    <row r="2572" spans="1:13" x14ac:dyDescent="0.35">
      <c r="A2572" t="s">
        <v>5611</v>
      </c>
      <c r="B2572" t="s">
        <v>5612</v>
      </c>
      <c r="C2572">
        <v>1</v>
      </c>
      <c r="D2572">
        <v>400</v>
      </c>
      <c r="E2572">
        <v>1</v>
      </c>
      <c r="F2572">
        <v>1136</v>
      </c>
      <c r="G2572">
        <v>-564.79999999999995</v>
      </c>
      <c r="H2572" s="2">
        <v>1.8E-12</v>
      </c>
      <c r="I2572" t="str">
        <f>IF(ISERROR(MATCH(B2572,'Лист 1'!$A$2:$A$207,0)),"no","yes")</f>
        <v>no</v>
      </c>
      <c r="L2572">
        <f>(COUNTIF($I$2:I2572, "no"))/(COUNTIF($I$2:$I$8561, "no"))</f>
        <v>0.28438061041292639</v>
      </c>
      <c r="M2572">
        <f>COUNTIF($I$2:I2572,"yes")/$K$4</f>
        <v>0.94660194174757284</v>
      </c>
    </row>
    <row r="2573" spans="1:13" x14ac:dyDescent="0.35">
      <c r="A2573" t="s">
        <v>5613</v>
      </c>
      <c r="B2573" t="s">
        <v>5614</v>
      </c>
      <c r="C2573">
        <v>438</v>
      </c>
      <c r="D2573">
        <v>1238</v>
      </c>
      <c r="E2573">
        <v>1</v>
      </c>
      <c r="F2573">
        <v>1136</v>
      </c>
      <c r="G2573">
        <v>-564.9</v>
      </c>
      <c r="H2573" s="2">
        <v>1.8E-12</v>
      </c>
      <c r="I2573" t="str">
        <f>IF(ISERROR(MATCH(B2573,'Лист 1'!$A$2:$A$207,0)),"no","yes")</f>
        <v>no</v>
      </c>
      <c r="L2573">
        <f>(COUNTIF($I$2:I2573, "no"))/(COUNTIF($I$2:$I$8561, "no"))</f>
        <v>0.28450029922202275</v>
      </c>
      <c r="M2573">
        <f>COUNTIF($I$2:I2573,"yes")/$K$4</f>
        <v>0.94660194174757284</v>
      </c>
    </row>
    <row r="2574" spans="1:13" x14ac:dyDescent="0.35">
      <c r="A2574" t="s">
        <v>5615</v>
      </c>
      <c r="B2574" t="s">
        <v>5616</v>
      </c>
      <c r="C2574">
        <v>4</v>
      </c>
      <c r="D2574">
        <v>704</v>
      </c>
      <c r="E2574">
        <v>1</v>
      </c>
      <c r="F2574">
        <v>1136</v>
      </c>
      <c r="G2574">
        <v>-565</v>
      </c>
      <c r="H2574" s="2">
        <v>1.8E-12</v>
      </c>
      <c r="I2574" t="str">
        <f>IF(ISERROR(MATCH(B2574,'Лист 1'!$A$2:$A$207,0)),"no","yes")</f>
        <v>no</v>
      </c>
      <c r="L2574">
        <f>(COUNTIF($I$2:I2574, "no"))/(COUNTIF($I$2:$I$8561, "no"))</f>
        <v>0.2846199880311191</v>
      </c>
      <c r="M2574">
        <f>COUNTIF($I$2:I2574,"yes")/$K$4</f>
        <v>0.94660194174757284</v>
      </c>
    </row>
    <row r="2575" spans="1:13" x14ac:dyDescent="0.35">
      <c r="A2575" t="s">
        <v>5617</v>
      </c>
      <c r="B2575" t="s">
        <v>5618</v>
      </c>
      <c r="C2575">
        <v>1</v>
      </c>
      <c r="D2575">
        <v>395</v>
      </c>
      <c r="E2575">
        <v>1</v>
      </c>
      <c r="F2575">
        <v>1136</v>
      </c>
      <c r="G2575">
        <v>-565</v>
      </c>
      <c r="H2575" s="2">
        <v>1.8E-12</v>
      </c>
      <c r="I2575" t="str">
        <f>IF(ISERROR(MATCH(B2575,'Лист 1'!$A$2:$A$207,0)),"no","yes")</f>
        <v>no</v>
      </c>
      <c r="L2575">
        <f>(COUNTIF($I$2:I2575, "no"))/(COUNTIF($I$2:$I$8561, "no"))</f>
        <v>0.28473967684021545</v>
      </c>
      <c r="M2575">
        <f>COUNTIF($I$2:I2575,"yes")/$K$4</f>
        <v>0.94660194174757284</v>
      </c>
    </row>
    <row r="2576" spans="1:13" x14ac:dyDescent="0.35">
      <c r="A2576" t="s">
        <v>5619</v>
      </c>
      <c r="B2576" t="s">
        <v>5620</v>
      </c>
      <c r="C2576">
        <v>6</v>
      </c>
      <c r="D2576">
        <v>719</v>
      </c>
      <c r="E2576">
        <v>1</v>
      </c>
      <c r="F2576">
        <v>1136</v>
      </c>
      <c r="G2576">
        <v>-565</v>
      </c>
      <c r="H2576" s="2">
        <v>1.8E-12</v>
      </c>
      <c r="I2576" t="str">
        <f>IF(ISERROR(MATCH(B2576,'Лист 1'!$A$2:$A$207,0)),"no","yes")</f>
        <v>no</v>
      </c>
      <c r="L2576">
        <f>(COUNTIF($I$2:I2576, "no"))/(COUNTIF($I$2:$I$8561, "no"))</f>
        <v>0.2848593656493118</v>
      </c>
      <c r="M2576">
        <f>COUNTIF($I$2:I2576,"yes")/$K$4</f>
        <v>0.94660194174757284</v>
      </c>
    </row>
    <row r="2577" spans="1:13" x14ac:dyDescent="0.35">
      <c r="A2577" t="s">
        <v>5621</v>
      </c>
      <c r="B2577" t="s">
        <v>5622</v>
      </c>
      <c r="C2577">
        <v>1</v>
      </c>
      <c r="D2577">
        <v>390</v>
      </c>
      <c r="E2577">
        <v>1</v>
      </c>
      <c r="F2577">
        <v>1136</v>
      </c>
      <c r="G2577">
        <v>-565.1</v>
      </c>
      <c r="H2577" s="2">
        <v>1.9E-12</v>
      </c>
      <c r="I2577" t="str">
        <f>IF(ISERROR(MATCH(B2577,'Лист 1'!$A$2:$A$207,0)),"no","yes")</f>
        <v>no</v>
      </c>
      <c r="L2577">
        <f>(COUNTIF($I$2:I2577, "no"))/(COUNTIF($I$2:$I$8561, "no"))</f>
        <v>0.28497905445840815</v>
      </c>
      <c r="M2577">
        <f>COUNTIF($I$2:I2577,"yes")/$K$4</f>
        <v>0.94660194174757284</v>
      </c>
    </row>
    <row r="2578" spans="1:13" x14ac:dyDescent="0.35">
      <c r="A2578" t="s">
        <v>5623</v>
      </c>
      <c r="B2578" t="s">
        <v>5624</v>
      </c>
      <c r="C2578">
        <v>1</v>
      </c>
      <c r="D2578">
        <v>388</v>
      </c>
      <c r="E2578">
        <v>1</v>
      </c>
      <c r="F2578">
        <v>1136</v>
      </c>
      <c r="G2578">
        <v>-565.1</v>
      </c>
      <c r="H2578" s="2">
        <v>1.9E-12</v>
      </c>
      <c r="I2578" t="str">
        <f>IF(ISERROR(MATCH(B2578,'Лист 1'!$A$2:$A$207,0)),"no","yes")</f>
        <v>no</v>
      </c>
      <c r="L2578">
        <f>(COUNTIF($I$2:I2578, "no"))/(COUNTIF($I$2:$I$8561, "no"))</f>
        <v>0.28509874326750451</v>
      </c>
      <c r="M2578">
        <f>COUNTIF($I$2:I2578,"yes")/$K$4</f>
        <v>0.94660194174757284</v>
      </c>
    </row>
    <row r="2579" spans="1:13" x14ac:dyDescent="0.35">
      <c r="A2579" t="s">
        <v>5625</v>
      </c>
      <c r="B2579" t="s">
        <v>5626</v>
      </c>
      <c r="C2579">
        <v>1</v>
      </c>
      <c r="D2579">
        <v>388</v>
      </c>
      <c r="E2579">
        <v>1</v>
      </c>
      <c r="F2579">
        <v>1136</v>
      </c>
      <c r="G2579">
        <v>-565.1</v>
      </c>
      <c r="H2579" s="2">
        <v>1.9E-12</v>
      </c>
      <c r="I2579" t="str">
        <f>IF(ISERROR(MATCH(B2579,'Лист 1'!$A$2:$A$207,0)),"no","yes")</f>
        <v>no</v>
      </c>
      <c r="L2579">
        <f>(COUNTIF($I$2:I2579, "no"))/(COUNTIF($I$2:$I$8561, "no"))</f>
        <v>0.28521843207660086</v>
      </c>
      <c r="M2579">
        <f>COUNTIF($I$2:I2579,"yes")/$K$4</f>
        <v>0.94660194174757284</v>
      </c>
    </row>
    <row r="2580" spans="1:13" x14ac:dyDescent="0.35">
      <c r="A2580" t="s">
        <v>5627</v>
      </c>
      <c r="B2580" t="s">
        <v>5628</v>
      </c>
      <c r="C2580">
        <v>226</v>
      </c>
      <c r="D2580">
        <v>955</v>
      </c>
      <c r="E2580">
        <v>1</v>
      </c>
      <c r="F2580">
        <v>1136</v>
      </c>
      <c r="G2580">
        <v>-565.29999999999995</v>
      </c>
      <c r="H2580" s="2">
        <v>1.9E-12</v>
      </c>
      <c r="I2580" t="str">
        <f>IF(ISERROR(MATCH(B2580,'Лист 1'!$A$2:$A$207,0)),"no","yes")</f>
        <v>no</v>
      </c>
      <c r="L2580">
        <f>(COUNTIF($I$2:I2580, "no"))/(COUNTIF($I$2:$I$8561, "no"))</f>
        <v>0.28533812088569721</v>
      </c>
      <c r="M2580">
        <f>COUNTIF($I$2:I2580,"yes")/$K$4</f>
        <v>0.94660194174757284</v>
      </c>
    </row>
    <row r="2581" spans="1:13" x14ac:dyDescent="0.35">
      <c r="A2581" t="s">
        <v>5629</v>
      </c>
      <c r="B2581" t="s">
        <v>5630</v>
      </c>
      <c r="C2581">
        <v>2</v>
      </c>
      <c r="D2581">
        <v>394</v>
      </c>
      <c r="E2581">
        <v>1</v>
      </c>
      <c r="F2581">
        <v>1136</v>
      </c>
      <c r="G2581">
        <v>-565.4</v>
      </c>
      <c r="H2581" s="2">
        <v>1.9E-12</v>
      </c>
      <c r="I2581" t="str">
        <f>IF(ISERROR(MATCH(B2581,'Лист 1'!$A$2:$A$207,0)),"no","yes")</f>
        <v>no</v>
      </c>
      <c r="L2581">
        <f>(COUNTIF($I$2:I2581, "no"))/(COUNTIF($I$2:$I$8561, "no"))</f>
        <v>0.28545780969479356</v>
      </c>
      <c r="M2581">
        <f>COUNTIF($I$2:I2581,"yes")/$K$4</f>
        <v>0.94660194174757284</v>
      </c>
    </row>
    <row r="2582" spans="1:13" x14ac:dyDescent="0.35">
      <c r="A2582" t="s">
        <v>5631</v>
      </c>
      <c r="B2582" t="s">
        <v>5632</v>
      </c>
      <c r="C2582">
        <v>3</v>
      </c>
      <c r="D2582">
        <v>704</v>
      </c>
      <c r="E2582">
        <v>1</v>
      </c>
      <c r="F2582">
        <v>1136</v>
      </c>
      <c r="G2582">
        <v>-565.5</v>
      </c>
      <c r="H2582" s="2">
        <v>1.9E-12</v>
      </c>
      <c r="I2582" t="str">
        <f>IF(ISERROR(MATCH(B2582,'Лист 1'!$A$2:$A$207,0)),"no","yes")</f>
        <v>no</v>
      </c>
      <c r="L2582">
        <f>(COUNTIF($I$2:I2582, "no"))/(COUNTIF($I$2:$I$8561, "no"))</f>
        <v>0.28557749850388986</v>
      </c>
      <c r="M2582">
        <f>COUNTIF($I$2:I2582,"yes")/$K$4</f>
        <v>0.94660194174757284</v>
      </c>
    </row>
    <row r="2583" spans="1:13" x14ac:dyDescent="0.35">
      <c r="A2583" t="s">
        <v>5633</v>
      </c>
      <c r="B2583" t="s">
        <v>5634</v>
      </c>
      <c r="C2583">
        <v>3</v>
      </c>
      <c r="D2583">
        <v>729</v>
      </c>
      <c r="E2583">
        <v>1</v>
      </c>
      <c r="F2583">
        <v>1136</v>
      </c>
      <c r="G2583">
        <v>-565.5</v>
      </c>
      <c r="H2583" s="2">
        <v>1.9E-12</v>
      </c>
      <c r="I2583" t="str">
        <f>IF(ISERROR(MATCH(B2583,'Лист 1'!$A$2:$A$207,0)),"no","yes")</f>
        <v>no</v>
      </c>
      <c r="L2583">
        <f>(COUNTIF($I$2:I2583, "no"))/(COUNTIF($I$2:$I$8561, "no"))</f>
        <v>0.28569718731298621</v>
      </c>
      <c r="M2583">
        <f>COUNTIF($I$2:I2583,"yes")/$K$4</f>
        <v>0.94660194174757284</v>
      </c>
    </row>
    <row r="2584" spans="1:13" x14ac:dyDescent="0.35">
      <c r="A2584" t="s">
        <v>5635</v>
      </c>
      <c r="B2584" t="s">
        <v>5636</v>
      </c>
      <c r="C2584">
        <v>1</v>
      </c>
      <c r="D2584">
        <v>383</v>
      </c>
      <c r="E2584">
        <v>1</v>
      </c>
      <c r="F2584">
        <v>1136</v>
      </c>
      <c r="G2584">
        <v>-565.6</v>
      </c>
      <c r="H2584" s="2">
        <v>1.9E-12</v>
      </c>
      <c r="I2584" t="str">
        <f>IF(ISERROR(MATCH(B2584,'Лист 1'!$A$2:$A$207,0)),"no","yes")</f>
        <v>no</v>
      </c>
      <c r="L2584">
        <f>(COUNTIF($I$2:I2584, "no"))/(COUNTIF($I$2:$I$8561, "no"))</f>
        <v>0.28581687612208256</v>
      </c>
      <c r="M2584">
        <f>COUNTIF($I$2:I2584,"yes")/$K$4</f>
        <v>0.94660194174757284</v>
      </c>
    </row>
    <row r="2585" spans="1:13" x14ac:dyDescent="0.35">
      <c r="A2585" t="s">
        <v>5637</v>
      </c>
      <c r="B2585" t="s">
        <v>5638</v>
      </c>
      <c r="C2585">
        <v>2</v>
      </c>
      <c r="D2585">
        <v>394</v>
      </c>
      <c r="E2585">
        <v>1</v>
      </c>
      <c r="F2585">
        <v>1136</v>
      </c>
      <c r="G2585">
        <v>-565.70000000000005</v>
      </c>
      <c r="H2585" s="2">
        <v>1.9E-12</v>
      </c>
      <c r="I2585" t="str">
        <f>IF(ISERROR(MATCH(B2585,'Лист 1'!$A$2:$A$207,0)),"no","yes")</f>
        <v>no</v>
      </c>
      <c r="L2585">
        <f>(COUNTIF($I$2:I2585, "no"))/(COUNTIF($I$2:$I$8561, "no"))</f>
        <v>0.28593656493117892</v>
      </c>
      <c r="M2585">
        <f>COUNTIF($I$2:I2585,"yes")/$K$4</f>
        <v>0.94660194174757284</v>
      </c>
    </row>
    <row r="2586" spans="1:13" x14ac:dyDescent="0.35">
      <c r="A2586" t="s">
        <v>5639</v>
      </c>
      <c r="B2586" t="s">
        <v>5640</v>
      </c>
      <c r="C2586">
        <v>6</v>
      </c>
      <c r="D2586">
        <v>720</v>
      </c>
      <c r="E2586">
        <v>1</v>
      </c>
      <c r="F2586">
        <v>1136</v>
      </c>
      <c r="G2586">
        <v>-565.9</v>
      </c>
      <c r="H2586" s="2">
        <v>2E-12</v>
      </c>
      <c r="I2586" t="str">
        <f>IF(ISERROR(MATCH(B2586,'Лист 1'!$A$2:$A$207,0)),"no","yes")</f>
        <v>no</v>
      </c>
      <c r="L2586">
        <f>(COUNTIF($I$2:I2586, "no"))/(COUNTIF($I$2:$I$8561, "no"))</f>
        <v>0.28605625374027527</v>
      </c>
      <c r="M2586">
        <f>COUNTIF($I$2:I2586,"yes")/$K$4</f>
        <v>0.94660194174757284</v>
      </c>
    </row>
    <row r="2587" spans="1:13" x14ac:dyDescent="0.35">
      <c r="A2587" t="s">
        <v>5641</v>
      </c>
      <c r="B2587" t="s">
        <v>5642</v>
      </c>
      <c r="C2587">
        <v>1</v>
      </c>
      <c r="D2587">
        <v>392</v>
      </c>
      <c r="E2587">
        <v>1</v>
      </c>
      <c r="F2587">
        <v>1136</v>
      </c>
      <c r="G2587">
        <v>-566</v>
      </c>
      <c r="H2587" s="2">
        <v>2E-12</v>
      </c>
      <c r="I2587" t="str">
        <f>IF(ISERROR(MATCH(B2587,'Лист 1'!$A$2:$A$207,0)),"no","yes")</f>
        <v>no</v>
      </c>
      <c r="L2587">
        <f>(COUNTIF($I$2:I2587, "no"))/(COUNTIF($I$2:$I$8561, "no"))</f>
        <v>0.28617594254937162</v>
      </c>
      <c r="M2587">
        <f>COUNTIF($I$2:I2587,"yes")/$K$4</f>
        <v>0.94660194174757284</v>
      </c>
    </row>
    <row r="2588" spans="1:13" x14ac:dyDescent="0.35">
      <c r="A2588" t="s">
        <v>5643</v>
      </c>
      <c r="B2588" t="s">
        <v>5644</v>
      </c>
      <c r="C2588">
        <v>333</v>
      </c>
      <c r="D2588">
        <v>1012</v>
      </c>
      <c r="E2588">
        <v>1</v>
      </c>
      <c r="F2588">
        <v>1136</v>
      </c>
      <c r="G2588">
        <v>-566.1</v>
      </c>
      <c r="H2588" s="2">
        <v>2E-12</v>
      </c>
      <c r="I2588" t="str">
        <f>IF(ISERROR(MATCH(B2588,'Лист 1'!$A$2:$A$207,0)),"no","yes")</f>
        <v>no</v>
      </c>
      <c r="L2588">
        <f>(COUNTIF($I$2:I2588, "no"))/(COUNTIF($I$2:$I$8561, "no"))</f>
        <v>0.28629563135846797</v>
      </c>
      <c r="M2588">
        <f>COUNTIF($I$2:I2588,"yes")/$K$4</f>
        <v>0.94660194174757284</v>
      </c>
    </row>
    <row r="2589" spans="1:13" x14ac:dyDescent="0.35">
      <c r="A2589" t="s">
        <v>5645</v>
      </c>
      <c r="B2589" t="s">
        <v>5646</v>
      </c>
      <c r="C2589">
        <v>1</v>
      </c>
      <c r="D2589">
        <v>383</v>
      </c>
      <c r="E2589">
        <v>1</v>
      </c>
      <c r="F2589">
        <v>1136</v>
      </c>
      <c r="G2589">
        <v>-566.20000000000005</v>
      </c>
      <c r="H2589" s="2">
        <v>2E-12</v>
      </c>
      <c r="I2589" t="str">
        <f>IF(ISERROR(MATCH(B2589,'Лист 1'!$A$2:$A$207,0)),"no","yes")</f>
        <v>no</v>
      </c>
      <c r="L2589">
        <f>(COUNTIF($I$2:I2589, "no"))/(COUNTIF($I$2:$I$8561, "no"))</f>
        <v>0.28641532016756432</v>
      </c>
      <c r="M2589">
        <f>COUNTIF($I$2:I2589,"yes")/$K$4</f>
        <v>0.94660194174757284</v>
      </c>
    </row>
    <row r="2590" spans="1:13" x14ac:dyDescent="0.35">
      <c r="A2590" t="s">
        <v>5647</v>
      </c>
      <c r="B2590" t="s">
        <v>5648</v>
      </c>
      <c r="C2590">
        <v>4</v>
      </c>
      <c r="D2590">
        <v>716</v>
      </c>
      <c r="E2590">
        <v>1</v>
      </c>
      <c r="F2590">
        <v>1136</v>
      </c>
      <c r="G2590">
        <v>-566.4</v>
      </c>
      <c r="H2590" s="2">
        <v>2E-12</v>
      </c>
      <c r="I2590" t="str">
        <f>IF(ISERROR(MATCH(B2590,'Лист 1'!$A$2:$A$207,0)),"no","yes")</f>
        <v>no</v>
      </c>
      <c r="L2590">
        <f>(COUNTIF($I$2:I2590, "no"))/(COUNTIF($I$2:$I$8561, "no"))</f>
        <v>0.28653500897666068</v>
      </c>
      <c r="M2590">
        <f>COUNTIF($I$2:I2590,"yes")/$K$4</f>
        <v>0.94660194174757284</v>
      </c>
    </row>
    <row r="2591" spans="1:13" x14ac:dyDescent="0.35">
      <c r="A2591" t="s">
        <v>5649</v>
      </c>
      <c r="B2591" t="s">
        <v>5650</v>
      </c>
      <c r="C2591">
        <v>4</v>
      </c>
      <c r="D2591">
        <v>705</v>
      </c>
      <c r="E2591">
        <v>1</v>
      </c>
      <c r="F2591">
        <v>1136</v>
      </c>
      <c r="G2591">
        <v>-566.6</v>
      </c>
      <c r="H2591" s="2">
        <v>2E-12</v>
      </c>
      <c r="I2591" t="str">
        <f>IF(ISERROR(MATCH(B2591,'Лист 1'!$A$2:$A$207,0)),"no","yes")</f>
        <v>no</v>
      </c>
      <c r="L2591">
        <f>(COUNTIF($I$2:I2591, "no"))/(COUNTIF($I$2:$I$8561, "no"))</f>
        <v>0.28665469778575703</v>
      </c>
      <c r="M2591">
        <f>COUNTIF($I$2:I2591,"yes")/$K$4</f>
        <v>0.94660194174757284</v>
      </c>
    </row>
    <row r="2592" spans="1:13" x14ac:dyDescent="0.35">
      <c r="A2592" t="s">
        <v>5651</v>
      </c>
      <c r="B2592" t="s">
        <v>5652</v>
      </c>
      <c r="C2592">
        <v>202</v>
      </c>
      <c r="D2592">
        <v>905</v>
      </c>
      <c r="E2592">
        <v>1</v>
      </c>
      <c r="F2592">
        <v>1136</v>
      </c>
      <c r="G2592">
        <v>-566.70000000000005</v>
      </c>
      <c r="H2592" s="2">
        <v>2.0999999999999999E-12</v>
      </c>
      <c r="I2592" t="str">
        <f>IF(ISERROR(MATCH(B2592,'Лист 1'!$A$2:$A$207,0)),"no","yes")</f>
        <v>no</v>
      </c>
      <c r="L2592">
        <f>(COUNTIF($I$2:I2592, "no"))/(COUNTIF($I$2:$I$8561, "no"))</f>
        <v>0.28677438659485338</v>
      </c>
      <c r="M2592">
        <f>COUNTIF($I$2:I2592,"yes")/$K$4</f>
        <v>0.94660194174757284</v>
      </c>
    </row>
    <row r="2593" spans="1:13" x14ac:dyDescent="0.35">
      <c r="A2593" t="s">
        <v>5653</v>
      </c>
      <c r="B2593" t="s">
        <v>5654</v>
      </c>
      <c r="C2593">
        <v>2</v>
      </c>
      <c r="D2593">
        <v>394</v>
      </c>
      <c r="E2593">
        <v>1</v>
      </c>
      <c r="F2593">
        <v>1136</v>
      </c>
      <c r="G2593">
        <v>-566.79999999999995</v>
      </c>
      <c r="H2593" s="2">
        <v>2.0999999999999999E-12</v>
      </c>
      <c r="I2593" t="str">
        <f>IF(ISERROR(MATCH(B2593,'Лист 1'!$A$2:$A$207,0)),"no","yes")</f>
        <v>no</v>
      </c>
      <c r="L2593">
        <f>(COUNTIF($I$2:I2593, "no"))/(COUNTIF($I$2:$I$8561, "no"))</f>
        <v>0.28689407540394973</v>
      </c>
      <c r="M2593">
        <f>COUNTIF($I$2:I2593,"yes")/$K$4</f>
        <v>0.94660194174757284</v>
      </c>
    </row>
    <row r="2594" spans="1:13" x14ac:dyDescent="0.35">
      <c r="A2594" t="s">
        <v>5655</v>
      </c>
      <c r="B2594" t="s">
        <v>5656</v>
      </c>
      <c r="C2594">
        <v>1</v>
      </c>
      <c r="D2594">
        <v>398</v>
      </c>
      <c r="E2594">
        <v>1</v>
      </c>
      <c r="F2594">
        <v>1136</v>
      </c>
      <c r="G2594">
        <v>-567</v>
      </c>
      <c r="H2594" s="2">
        <v>2.0999999999999999E-12</v>
      </c>
      <c r="I2594" t="str">
        <f>IF(ISERROR(MATCH(B2594,'Лист 1'!$A$2:$A$207,0)),"no","yes")</f>
        <v>no</v>
      </c>
      <c r="L2594">
        <f>(COUNTIF($I$2:I2594, "no"))/(COUNTIF($I$2:$I$8561, "no"))</f>
        <v>0.28701376421304609</v>
      </c>
      <c r="M2594">
        <f>COUNTIF($I$2:I2594,"yes")/$K$4</f>
        <v>0.94660194174757284</v>
      </c>
    </row>
    <row r="2595" spans="1:13" x14ac:dyDescent="0.35">
      <c r="A2595" t="s">
        <v>5657</v>
      </c>
      <c r="B2595" t="s">
        <v>5658</v>
      </c>
      <c r="C2595">
        <v>1</v>
      </c>
      <c r="D2595">
        <v>724</v>
      </c>
      <c r="E2595">
        <v>1</v>
      </c>
      <c r="F2595">
        <v>1136</v>
      </c>
      <c r="G2595">
        <v>-567.1</v>
      </c>
      <c r="H2595" s="2">
        <v>2.0999999999999999E-12</v>
      </c>
      <c r="I2595" t="str">
        <f>IF(ISERROR(MATCH(B2595,'Лист 1'!$A$2:$A$207,0)),"no","yes")</f>
        <v>no</v>
      </c>
      <c r="L2595">
        <f>(COUNTIF($I$2:I2595, "no"))/(COUNTIF($I$2:$I$8561, "no"))</f>
        <v>0.28713345302214244</v>
      </c>
      <c r="M2595">
        <f>COUNTIF($I$2:I2595,"yes")/$K$4</f>
        <v>0.94660194174757284</v>
      </c>
    </row>
    <row r="2596" spans="1:13" x14ac:dyDescent="0.35">
      <c r="A2596" t="s">
        <v>5659</v>
      </c>
      <c r="B2596" t="s">
        <v>5660</v>
      </c>
      <c r="C2596">
        <v>3</v>
      </c>
      <c r="D2596">
        <v>705</v>
      </c>
      <c r="E2596">
        <v>1</v>
      </c>
      <c r="F2596">
        <v>1136</v>
      </c>
      <c r="G2596">
        <v>-567.1</v>
      </c>
      <c r="H2596" s="2">
        <v>2.0999999999999999E-12</v>
      </c>
      <c r="I2596" t="str">
        <f>IF(ISERROR(MATCH(B2596,'Лист 1'!$A$2:$A$207,0)),"no","yes")</f>
        <v>no</v>
      </c>
      <c r="L2596">
        <f>(COUNTIF($I$2:I2596, "no"))/(COUNTIF($I$2:$I$8561, "no"))</f>
        <v>0.28725314183123879</v>
      </c>
      <c r="M2596">
        <f>COUNTIF($I$2:I2596,"yes")/$K$4</f>
        <v>0.94660194174757284</v>
      </c>
    </row>
    <row r="2597" spans="1:13" x14ac:dyDescent="0.35">
      <c r="A2597" t="s">
        <v>5661</v>
      </c>
      <c r="B2597" t="s">
        <v>5662</v>
      </c>
      <c r="C2597">
        <v>3</v>
      </c>
      <c r="D2597">
        <v>723</v>
      </c>
      <c r="E2597">
        <v>1</v>
      </c>
      <c r="F2597">
        <v>1136</v>
      </c>
      <c r="G2597">
        <v>-567.1</v>
      </c>
      <c r="H2597" s="2">
        <v>2.0999999999999999E-12</v>
      </c>
      <c r="I2597" t="str">
        <f>IF(ISERROR(MATCH(B2597,'Лист 1'!$A$2:$A$207,0)),"no","yes")</f>
        <v>no</v>
      </c>
      <c r="L2597">
        <f>(COUNTIF($I$2:I2597, "no"))/(COUNTIF($I$2:$I$8561, "no"))</f>
        <v>0.28737283064033514</v>
      </c>
      <c r="M2597">
        <f>COUNTIF($I$2:I2597,"yes")/$K$4</f>
        <v>0.94660194174757284</v>
      </c>
    </row>
    <row r="2598" spans="1:13" x14ac:dyDescent="0.35">
      <c r="A2598" t="s">
        <v>5663</v>
      </c>
      <c r="B2598" t="s">
        <v>5664</v>
      </c>
      <c r="C2598">
        <v>3</v>
      </c>
      <c r="D2598">
        <v>704</v>
      </c>
      <c r="E2598">
        <v>1</v>
      </c>
      <c r="F2598">
        <v>1136</v>
      </c>
      <c r="G2598">
        <v>-567.20000000000005</v>
      </c>
      <c r="H2598" s="2">
        <v>2.0999999999999999E-12</v>
      </c>
      <c r="I2598" t="str">
        <f>IF(ISERROR(MATCH(B2598,'Лист 1'!$A$2:$A$207,0)),"no","yes")</f>
        <v>no</v>
      </c>
      <c r="L2598">
        <f>(COUNTIF($I$2:I2598, "no"))/(COUNTIF($I$2:$I$8561, "no"))</f>
        <v>0.28749251944943149</v>
      </c>
      <c r="M2598">
        <f>COUNTIF($I$2:I2598,"yes")/$K$4</f>
        <v>0.94660194174757284</v>
      </c>
    </row>
    <row r="2599" spans="1:13" x14ac:dyDescent="0.35">
      <c r="A2599" t="s">
        <v>5665</v>
      </c>
      <c r="B2599" t="s">
        <v>5666</v>
      </c>
      <c r="C2599">
        <v>23</v>
      </c>
      <c r="D2599">
        <v>739</v>
      </c>
      <c r="E2599">
        <v>1</v>
      </c>
      <c r="F2599">
        <v>1136</v>
      </c>
      <c r="G2599">
        <v>-567.20000000000005</v>
      </c>
      <c r="H2599" s="2">
        <v>2.0999999999999999E-12</v>
      </c>
      <c r="I2599" t="str">
        <f>IF(ISERROR(MATCH(B2599,'Лист 1'!$A$2:$A$207,0)),"no","yes")</f>
        <v>no</v>
      </c>
      <c r="L2599">
        <f>(COUNTIF($I$2:I2599, "no"))/(COUNTIF($I$2:$I$8561, "no"))</f>
        <v>0.28761220825852785</v>
      </c>
      <c r="M2599">
        <f>COUNTIF($I$2:I2599,"yes")/$K$4</f>
        <v>0.94660194174757284</v>
      </c>
    </row>
    <row r="2600" spans="1:13" x14ac:dyDescent="0.35">
      <c r="A2600" t="s">
        <v>5667</v>
      </c>
      <c r="B2600" t="s">
        <v>5668</v>
      </c>
      <c r="C2600">
        <v>22</v>
      </c>
      <c r="D2600">
        <v>790</v>
      </c>
      <c r="E2600">
        <v>1</v>
      </c>
      <c r="F2600">
        <v>1136</v>
      </c>
      <c r="G2600">
        <v>-567.29999999999995</v>
      </c>
      <c r="H2600" s="2">
        <v>2.1999999999999999E-12</v>
      </c>
      <c r="I2600" t="str">
        <f>IF(ISERROR(MATCH(B2600,'Лист 1'!$A$2:$A$207,0)),"no","yes")</f>
        <v>no</v>
      </c>
      <c r="L2600">
        <f>(COUNTIF($I$2:I2600, "no"))/(COUNTIF($I$2:$I$8561, "no"))</f>
        <v>0.2877318970676242</v>
      </c>
      <c r="M2600">
        <f>COUNTIF($I$2:I2600,"yes")/$K$4</f>
        <v>0.94660194174757284</v>
      </c>
    </row>
    <row r="2601" spans="1:13" x14ac:dyDescent="0.35">
      <c r="A2601" t="s">
        <v>5669</v>
      </c>
      <c r="B2601" t="s">
        <v>5670</v>
      </c>
      <c r="C2601">
        <v>2</v>
      </c>
      <c r="D2601">
        <v>395</v>
      </c>
      <c r="E2601">
        <v>1</v>
      </c>
      <c r="F2601">
        <v>1136</v>
      </c>
      <c r="G2601">
        <v>-567.5</v>
      </c>
      <c r="H2601" s="2">
        <v>2.1999999999999999E-12</v>
      </c>
      <c r="I2601" t="str">
        <f>IF(ISERROR(MATCH(B2601,'Лист 1'!$A$2:$A$207,0)),"no","yes")</f>
        <v>no</v>
      </c>
      <c r="L2601">
        <f>(COUNTIF($I$2:I2601, "no"))/(COUNTIF($I$2:$I$8561, "no"))</f>
        <v>0.28785158587672055</v>
      </c>
      <c r="M2601">
        <f>COUNTIF($I$2:I2601,"yes")/$K$4</f>
        <v>0.94660194174757284</v>
      </c>
    </row>
    <row r="2602" spans="1:13" x14ac:dyDescent="0.35">
      <c r="A2602" t="s">
        <v>5671</v>
      </c>
      <c r="B2602" t="s">
        <v>5672</v>
      </c>
      <c r="C2602">
        <v>4</v>
      </c>
      <c r="D2602">
        <v>704</v>
      </c>
      <c r="E2602">
        <v>1</v>
      </c>
      <c r="F2602">
        <v>1136</v>
      </c>
      <c r="G2602">
        <v>-567.5</v>
      </c>
      <c r="H2602" s="2">
        <v>2.1999999999999999E-12</v>
      </c>
      <c r="I2602" t="str">
        <f>IF(ISERROR(MATCH(B2602,'Лист 1'!$A$2:$A$207,0)),"no","yes")</f>
        <v>no</v>
      </c>
      <c r="L2602">
        <f>(COUNTIF($I$2:I2602, "no"))/(COUNTIF($I$2:$I$8561, "no"))</f>
        <v>0.2879712746858169</v>
      </c>
      <c r="M2602">
        <f>COUNTIF($I$2:I2602,"yes")/$K$4</f>
        <v>0.94660194174757284</v>
      </c>
    </row>
    <row r="2603" spans="1:13" x14ac:dyDescent="0.35">
      <c r="A2603" t="s">
        <v>5673</v>
      </c>
      <c r="B2603" t="s">
        <v>5674</v>
      </c>
      <c r="C2603">
        <v>2</v>
      </c>
      <c r="D2603">
        <v>511</v>
      </c>
      <c r="E2603">
        <v>1</v>
      </c>
      <c r="F2603">
        <v>1136</v>
      </c>
      <c r="G2603">
        <v>-567.6</v>
      </c>
      <c r="H2603" s="2">
        <v>2.1999999999999999E-12</v>
      </c>
      <c r="I2603" t="str">
        <f>IF(ISERROR(MATCH(B2603,'Лист 1'!$A$2:$A$207,0)),"no","yes")</f>
        <v>no</v>
      </c>
      <c r="L2603">
        <f>(COUNTIF($I$2:I2603, "no"))/(COUNTIF($I$2:$I$8561, "no"))</f>
        <v>0.2880909634949132</v>
      </c>
      <c r="M2603">
        <f>COUNTIF($I$2:I2603,"yes")/$K$4</f>
        <v>0.94660194174757284</v>
      </c>
    </row>
    <row r="2604" spans="1:13" x14ac:dyDescent="0.35">
      <c r="A2604" t="s">
        <v>5675</v>
      </c>
      <c r="B2604" t="s">
        <v>5676</v>
      </c>
      <c r="C2604">
        <v>13</v>
      </c>
      <c r="D2604">
        <v>719</v>
      </c>
      <c r="E2604">
        <v>1</v>
      </c>
      <c r="F2604">
        <v>1136</v>
      </c>
      <c r="G2604">
        <v>-567.70000000000005</v>
      </c>
      <c r="H2604" s="2">
        <v>2.1999999999999999E-12</v>
      </c>
      <c r="I2604" t="str">
        <f>IF(ISERROR(MATCH(B2604,'Лист 1'!$A$2:$A$207,0)),"no","yes")</f>
        <v>no</v>
      </c>
      <c r="L2604">
        <f>(COUNTIF($I$2:I2604, "no"))/(COUNTIF($I$2:$I$8561, "no"))</f>
        <v>0.28821065230400955</v>
      </c>
      <c r="M2604">
        <f>COUNTIF($I$2:I2604,"yes")/$K$4</f>
        <v>0.94660194174757284</v>
      </c>
    </row>
    <row r="2605" spans="1:13" x14ac:dyDescent="0.35">
      <c r="A2605" t="s">
        <v>5677</v>
      </c>
      <c r="B2605" t="s">
        <v>5678</v>
      </c>
      <c r="C2605">
        <v>307</v>
      </c>
      <c r="D2605">
        <v>1221</v>
      </c>
      <c r="E2605">
        <v>1</v>
      </c>
      <c r="F2605">
        <v>1136</v>
      </c>
      <c r="G2605">
        <v>-567.70000000000005</v>
      </c>
      <c r="H2605" s="2">
        <v>2.1999999999999999E-12</v>
      </c>
      <c r="I2605" t="str">
        <f>IF(ISERROR(MATCH(B2605,'Лист 1'!$A$2:$A$207,0)),"no","yes")</f>
        <v>no</v>
      </c>
      <c r="L2605">
        <f>(COUNTIF($I$2:I2605, "no"))/(COUNTIF($I$2:$I$8561, "no"))</f>
        <v>0.2883303411131059</v>
      </c>
      <c r="M2605">
        <f>COUNTIF($I$2:I2605,"yes")/$K$4</f>
        <v>0.94660194174757284</v>
      </c>
    </row>
    <row r="2606" spans="1:13" x14ac:dyDescent="0.35">
      <c r="A2606" t="s">
        <v>5679</v>
      </c>
      <c r="B2606" t="s">
        <v>5680</v>
      </c>
      <c r="C2606">
        <v>4</v>
      </c>
      <c r="D2606">
        <v>717</v>
      </c>
      <c r="E2606">
        <v>1</v>
      </c>
      <c r="F2606">
        <v>1136</v>
      </c>
      <c r="G2606">
        <v>-567.79999999999995</v>
      </c>
      <c r="H2606" s="2">
        <v>2.1999999999999999E-12</v>
      </c>
      <c r="I2606" t="str">
        <f>IF(ISERROR(MATCH(B2606,'Лист 1'!$A$2:$A$207,0)),"no","yes")</f>
        <v>no</v>
      </c>
      <c r="L2606">
        <f>(COUNTIF($I$2:I2606, "no"))/(COUNTIF($I$2:$I$8561, "no"))</f>
        <v>0.28845002992220226</v>
      </c>
      <c r="M2606">
        <f>COUNTIF($I$2:I2606,"yes")/$K$4</f>
        <v>0.94660194174757284</v>
      </c>
    </row>
    <row r="2607" spans="1:13" x14ac:dyDescent="0.35">
      <c r="A2607" t="s">
        <v>5681</v>
      </c>
      <c r="B2607" t="s">
        <v>5682</v>
      </c>
      <c r="C2607">
        <v>3</v>
      </c>
      <c r="D2607">
        <v>704</v>
      </c>
      <c r="E2607">
        <v>1</v>
      </c>
      <c r="F2607">
        <v>1136</v>
      </c>
      <c r="G2607">
        <v>-567.9</v>
      </c>
      <c r="H2607" s="2">
        <v>2.1999999999999999E-12</v>
      </c>
      <c r="I2607" t="str">
        <f>IF(ISERROR(MATCH(B2607,'Лист 1'!$A$2:$A$207,0)),"no","yes")</f>
        <v>no</v>
      </c>
      <c r="L2607">
        <f>(COUNTIF($I$2:I2607, "no"))/(COUNTIF($I$2:$I$8561, "no"))</f>
        <v>0.28856971873129861</v>
      </c>
      <c r="M2607">
        <f>COUNTIF($I$2:I2607,"yes")/$K$4</f>
        <v>0.94660194174757284</v>
      </c>
    </row>
    <row r="2608" spans="1:13" x14ac:dyDescent="0.35">
      <c r="A2608" t="s">
        <v>5683</v>
      </c>
      <c r="B2608" t="s">
        <v>5684</v>
      </c>
      <c r="C2608">
        <v>260</v>
      </c>
      <c r="D2608">
        <v>883</v>
      </c>
      <c r="E2608">
        <v>1</v>
      </c>
      <c r="F2608">
        <v>1136</v>
      </c>
      <c r="G2608">
        <v>-568.1</v>
      </c>
      <c r="H2608" s="2">
        <v>2.2999999999999999E-12</v>
      </c>
      <c r="I2608" t="str">
        <f>IF(ISERROR(MATCH(B2608,'Лист 1'!$A$2:$A$207,0)),"no","yes")</f>
        <v>no</v>
      </c>
      <c r="L2608">
        <f>(COUNTIF($I$2:I2608, "no"))/(COUNTIF($I$2:$I$8561, "no"))</f>
        <v>0.28868940754039496</v>
      </c>
      <c r="M2608">
        <f>COUNTIF($I$2:I2608,"yes")/$K$4</f>
        <v>0.94660194174757284</v>
      </c>
    </row>
    <row r="2609" spans="1:13" x14ac:dyDescent="0.35">
      <c r="A2609" t="s">
        <v>5685</v>
      </c>
      <c r="B2609" t="s">
        <v>5686</v>
      </c>
      <c r="C2609">
        <v>2</v>
      </c>
      <c r="D2609">
        <v>726</v>
      </c>
      <c r="E2609">
        <v>1</v>
      </c>
      <c r="F2609">
        <v>1136</v>
      </c>
      <c r="G2609">
        <v>-568.20000000000005</v>
      </c>
      <c r="H2609" s="2">
        <v>2.2999999999999999E-12</v>
      </c>
      <c r="I2609" t="str">
        <f>IF(ISERROR(MATCH(B2609,'Лист 1'!$A$2:$A$207,0)),"no","yes")</f>
        <v>no</v>
      </c>
      <c r="L2609">
        <f>(COUNTIF($I$2:I2609, "no"))/(COUNTIF($I$2:$I$8561, "no"))</f>
        <v>0.28880909634949131</v>
      </c>
      <c r="M2609">
        <f>COUNTIF($I$2:I2609,"yes")/$K$4</f>
        <v>0.94660194174757284</v>
      </c>
    </row>
    <row r="2610" spans="1:13" x14ac:dyDescent="0.35">
      <c r="A2610" t="s">
        <v>5687</v>
      </c>
      <c r="B2610" t="s">
        <v>5688</v>
      </c>
      <c r="C2610">
        <v>3</v>
      </c>
      <c r="D2610">
        <v>708</v>
      </c>
      <c r="E2610">
        <v>1</v>
      </c>
      <c r="F2610">
        <v>1136</v>
      </c>
      <c r="G2610">
        <v>-568.20000000000005</v>
      </c>
      <c r="H2610" s="2">
        <v>2.2999999999999999E-12</v>
      </c>
      <c r="I2610" t="str">
        <f>IF(ISERROR(MATCH(B2610,'Лист 1'!$A$2:$A$207,0)),"no","yes")</f>
        <v>no</v>
      </c>
      <c r="L2610">
        <f>(COUNTIF($I$2:I2610, "no"))/(COUNTIF($I$2:$I$8561, "no"))</f>
        <v>0.28892878515858766</v>
      </c>
      <c r="M2610">
        <f>COUNTIF($I$2:I2610,"yes")/$K$4</f>
        <v>0.94660194174757284</v>
      </c>
    </row>
    <row r="2611" spans="1:13" x14ac:dyDescent="0.35">
      <c r="A2611" t="s">
        <v>5689</v>
      </c>
      <c r="B2611" t="s">
        <v>5690</v>
      </c>
      <c r="C2611">
        <v>323</v>
      </c>
      <c r="D2611">
        <v>1153</v>
      </c>
      <c r="E2611">
        <v>1</v>
      </c>
      <c r="F2611">
        <v>1136</v>
      </c>
      <c r="G2611">
        <v>-568.29999999999995</v>
      </c>
      <c r="H2611" s="2">
        <v>2.2999999999999999E-12</v>
      </c>
      <c r="I2611" t="str">
        <f>IF(ISERROR(MATCH(B2611,'Лист 1'!$A$2:$A$207,0)),"no","yes")</f>
        <v>no</v>
      </c>
      <c r="L2611">
        <f>(COUNTIF($I$2:I2611, "no"))/(COUNTIF($I$2:$I$8561, "no"))</f>
        <v>0.28904847396768402</v>
      </c>
      <c r="M2611">
        <f>COUNTIF($I$2:I2611,"yes")/$K$4</f>
        <v>0.94660194174757284</v>
      </c>
    </row>
    <row r="2612" spans="1:13" x14ac:dyDescent="0.35">
      <c r="A2612" t="s">
        <v>5691</v>
      </c>
      <c r="B2612" t="s">
        <v>5692</v>
      </c>
      <c r="C2612">
        <v>7</v>
      </c>
      <c r="D2612">
        <v>710</v>
      </c>
      <c r="E2612">
        <v>1</v>
      </c>
      <c r="F2612">
        <v>1136</v>
      </c>
      <c r="G2612">
        <v>-568.4</v>
      </c>
      <c r="H2612" s="2">
        <v>2.2999999999999999E-12</v>
      </c>
      <c r="I2612" t="str">
        <f>IF(ISERROR(MATCH(B2612,'Лист 1'!$A$2:$A$207,0)),"no","yes")</f>
        <v>no</v>
      </c>
      <c r="L2612">
        <f>(COUNTIF($I$2:I2612, "no"))/(COUNTIF($I$2:$I$8561, "no"))</f>
        <v>0.28916816277678037</v>
      </c>
      <c r="M2612">
        <f>COUNTIF($I$2:I2612,"yes")/$K$4</f>
        <v>0.94660194174757284</v>
      </c>
    </row>
    <row r="2613" spans="1:13" x14ac:dyDescent="0.35">
      <c r="A2613" t="s">
        <v>5693</v>
      </c>
      <c r="B2613" t="s">
        <v>5694</v>
      </c>
      <c r="C2613">
        <v>2</v>
      </c>
      <c r="D2613">
        <v>709</v>
      </c>
      <c r="E2613">
        <v>1</v>
      </c>
      <c r="F2613">
        <v>1136</v>
      </c>
      <c r="G2613">
        <v>-568.4</v>
      </c>
      <c r="H2613" s="2">
        <v>2.2999999999999999E-12</v>
      </c>
      <c r="I2613" t="str">
        <f>IF(ISERROR(MATCH(B2613,'Лист 1'!$A$2:$A$207,0)),"no","yes")</f>
        <v>no</v>
      </c>
      <c r="L2613">
        <f>(COUNTIF($I$2:I2613, "no"))/(COUNTIF($I$2:$I$8561, "no"))</f>
        <v>0.28928785158587672</v>
      </c>
      <c r="M2613">
        <f>COUNTIF($I$2:I2613,"yes")/$K$4</f>
        <v>0.94660194174757284</v>
      </c>
    </row>
    <row r="2614" spans="1:13" x14ac:dyDescent="0.35">
      <c r="A2614" t="s">
        <v>5695</v>
      </c>
      <c r="B2614" t="s">
        <v>5696</v>
      </c>
      <c r="C2614">
        <v>417</v>
      </c>
      <c r="D2614">
        <v>1079</v>
      </c>
      <c r="E2614">
        <v>1</v>
      </c>
      <c r="F2614">
        <v>1136</v>
      </c>
      <c r="G2614">
        <v>-569</v>
      </c>
      <c r="H2614" s="2">
        <v>2.3999999999999999E-12</v>
      </c>
      <c r="I2614" t="str">
        <f>IF(ISERROR(MATCH(B2614,'Лист 1'!$A$2:$A$207,0)),"no","yes")</f>
        <v>no</v>
      </c>
      <c r="L2614">
        <f>(COUNTIF($I$2:I2614, "no"))/(COUNTIF($I$2:$I$8561, "no"))</f>
        <v>0.28940754039497307</v>
      </c>
      <c r="M2614">
        <f>COUNTIF($I$2:I2614,"yes")/$K$4</f>
        <v>0.94660194174757284</v>
      </c>
    </row>
    <row r="2615" spans="1:13" x14ac:dyDescent="0.35">
      <c r="A2615" t="s">
        <v>5697</v>
      </c>
      <c r="B2615" t="s">
        <v>5698</v>
      </c>
      <c r="C2615">
        <v>417</v>
      </c>
      <c r="D2615">
        <v>1079</v>
      </c>
      <c r="E2615">
        <v>1</v>
      </c>
      <c r="F2615">
        <v>1136</v>
      </c>
      <c r="G2615">
        <v>-569</v>
      </c>
      <c r="H2615" s="2">
        <v>2.3999999999999999E-12</v>
      </c>
      <c r="I2615" t="str">
        <f>IF(ISERROR(MATCH(B2615,'Лист 1'!$A$2:$A$207,0)),"no","yes")</f>
        <v>no</v>
      </c>
      <c r="L2615">
        <f>(COUNTIF($I$2:I2615, "no"))/(COUNTIF($I$2:$I$8561, "no"))</f>
        <v>0.28952722920406943</v>
      </c>
      <c r="M2615">
        <f>COUNTIF($I$2:I2615,"yes")/$K$4</f>
        <v>0.94660194174757284</v>
      </c>
    </row>
    <row r="2616" spans="1:13" x14ac:dyDescent="0.35">
      <c r="A2616" t="s">
        <v>5699</v>
      </c>
      <c r="B2616" t="s">
        <v>5700</v>
      </c>
      <c r="C2616">
        <v>466</v>
      </c>
      <c r="D2616">
        <v>1233</v>
      </c>
      <c r="E2616">
        <v>1</v>
      </c>
      <c r="F2616">
        <v>1136</v>
      </c>
      <c r="G2616">
        <v>-569</v>
      </c>
      <c r="H2616" s="2">
        <v>2.3999999999999999E-12</v>
      </c>
      <c r="I2616" t="str">
        <f>IF(ISERROR(MATCH(B2616,'Лист 1'!$A$2:$A$207,0)),"no","yes")</f>
        <v>no</v>
      </c>
      <c r="L2616">
        <f>(COUNTIF($I$2:I2616, "no"))/(COUNTIF($I$2:$I$8561, "no"))</f>
        <v>0.28964691801316578</v>
      </c>
      <c r="M2616">
        <f>COUNTIF($I$2:I2616,"yes")/$K$4</f>
        <v>0.94660194174757284</v>
      </c>
    </row>
    <row r="2617" spans="1:13" x14ac:dyDescent="0.35">
      <c r="A2617" t="s">
        <v>5701</v>
      </c>
      <c r="B2617" t="s">
        <v>5702</v>
      </c>
      <c r="C2617">
        <v>466</v>
      </c>
      <c r="D2617">
        <v>1233</v>
      </c>
      <c r="E2617">
        <v>1</v>
      </c>
      <c r="F2617">
        <v>1136</v>
      </c>
      <c r="G2617">
        <v>-569</v>
      </c>
      <c r="H2617" s="2">
        <v>2.3999999999999999E-12</v>
      </c>
      <c r="I2617" t="str">
        <f>IF(ISERROR(MATCH(B2617,'Лист 1'!$A$2:$A$207,0)),"no","yes")</f>
        <v>no</v>
      </c>
      <c r="L2617">
        <f>(COUNTIF($I$2:I2617, "no"))/(COUNTIF($I$2:$I$8561, "no"))</f>
        <v>0.28976660682226213</v>
      </c>
      <c r="M2617">
        <f>COUNTIF($I$2:I2617,"yes")/$K$4</f>
        <v>0.94660194174757284</v>
      </c>
    </row>
    <row r="2618" spans="1:13" x14ac:dyDescent="0.35">
      <c r="A2618" t="s">
        <v>5703</v>
      </c>
      <c r="B2618" t="s">
        <v>5704</v>
      </c>
      <c r="C2618">
        <v>417</v>
      </c>
      <c r="D2618">
        <v>1082</v>
      </c>
      <c r="E2618">
        <v>1</v>
      </c>
      <c r="F2618">
        <v>1136</v>
      </c>
      <c r="G2618">
        <v>-569.1</v>
      </c>
      <c r="H2618" s="2">
        <v>2.3999999999999999E-12</v>
      </c>
      <c r="I2618" t="str">
        <f>IF(ISERROR(MATCH(B2618,'Лист 1'!$A$2:$A$207,0)),"no","yes")</f>
        <v>no</v>
      </c>
      <c r="L2618">
        <f>(COUNTIF($I$2:I2618, "no"))/(COUNTIF($I$2:$I$8561, "no"))</f>
        <v>0.28988629563135848</v>
      </c>
      <c r="M2618">
        <f>COUNTIF($I$2:I2618,"yes")/$K$4</f>
        <v>0.94660194174757284</v>
      </c>
    </row>
    <row r="2619" spans="1:13" x14ac:dyDescent="0.35">
      <c r="A2619" t="s">
        <v>5705</v>
      </c>
      <c r="B2619" t="s">
        <v>5706</v>
      </c>
      <c r="C2619">
        <v>2</v>
      </c>
      <c r="D2619">
        <v>484</v>
      </c>
      <c r="E2619">
        <v>1</v>
      </c>
      <c r="F2619">
        <v>1136</v>
      </c>
      <c r="G2619">
        <v>-569.20000000000005</v>
      </c>
      <c r="H2619" s="2">
        <v>2.3999999999999999E-12</v>
      </c>
      <c r="I2619" t="str">
        <f>IF(ISERROR(MATCH(B2619,'Лист 1'!$A$2:$A$207,0)),"no","yes")</f>
        <v>no</v>
      </c>
      <c r="L2619">
        <f>(COUNTIF($I$2:I2619, "no"))/(COUNTIF($I$2:$I$8561, "no"))</f>
        <v>0.29000598444045483</v>
      </c>
      <c r="M2619">
        <f>COUNTIF($I$2:I2619,"yes")/$K$4</f>
        <v>0.94660194174757284</v>
      </c>
    </row>
    <row r="2620" spans="1:13" x14ac:dyDescent="0.35">
      <c r="A2620" t="s">
        <v>5707</v>
      </c>
      <c r="B2620" t="s">
        <v>5708</v>
      </c>
      <c r="C2620">
        <v>5</v>
      </c>
      <c r="D2620">
        <v>656</v>
      </c>
      <c r="E2620">
        <v>1</v>
      </c>
      <c r="F2620">
        <v>1136</v>
      </c>
      <c r="G2620">
        <v>-569.29999999999995</v>
      </c>
      <c r="H2620" s="2">
        <v>2.4999999999999998E-12</v>
      </c>
      <c r="I2620" t="str">
        <f>IF(ISERROR(MATCH(B2620,'Лист 1'!$A$2:$A$207,0)),"no","yes")</f>
        <v>no</v>
      </c>
      <c r="L2620">
        <f>(COUNTIF($I$2:I2620, "no"))/(COUNTIF($I$2:$I$8561, "no"))</f>
        <v>0.29012567324955119</v>
      </c>
      <c r="M2620">
        <f>COUNTIF($I$2:I2620,"yes")/$K$4</f>
        <v>0.94660194174757284</v>
      </c>
    </row>
    <row r="2621" spans="1:13" x14ac:dyDescent="0.35">
      <c r="A2621" t="s">
        <v>5709</v>
      </c>
      <c r="B2621" t="s">
        <v>5710</v>
      </c>
      <c r="C2621">
        <v>55</v>
      </c>
      <c r="D2621">
        <v>719</v>
      </c>
      <c r="E2621">
        <v>1</v>
      </c>
      <c r="F2621">
        <v>1136</v>
      </c>
      <c r="G2621">
        <v>-569.4</v>
      </c>
      <c r="H2621" s="2">
        <v>2.4999999999999998E-12</v>
      </c>
      <c r="I2621" t="str">
        <f>IF(ISERROR(MATCH(B2621,'Лист 1'!$A$2:$A$207,0)),"no","yes")</f>
        <v>no</v>
      </c>
      <c r="L2621">
        <f>(COUNTIF($I$2:I2621, "no"))/(COUNTIF($I$2:$I$8561, "no"))</f>
        <v>0.29024536205864754</v>
      </c>
      <c r="M2621">
        <f>COUNTIF($I$2:I2621,"yes")/$K$4</f>
        <v>0.94660194174757284</v>
      </c>
    </row>
    <row r="2622" spans="1:13" x14ac:dyDescent="0.35">
      <c r="A2622" t="s">
        <v>5711</v>
      </c>
      <c r="B2622" t="s">
        <v>5712</v>
      </c>
      <c r="C2622">
        <v>8</v>
      </c>
      <c r="D2622">
        <v>653</v>
      </c>
      <c r="E2622">
        <v>1</v>
      </c>
      <c r="F2622">
        <v>1136</v>
      </c>
      <c r="G2622">
        <v>-569.4</v>
      </c>
      <c r="H2622" s="2">
        <v>2.4999999999999998E-12</v>
      </c>
      <c r="I2622" t="str">
        <f>IF(ISERROR(MATCH(B2622,'Лист 1'!$A$2:$A$207,0)),"no","yes")</f>
        <v>no</v>
      </c>
      <c r="L2622">
        <f>(COUNTIF($I$2:I2622, "no"))/(COUNTIF($I$2:$I$8561, "no"))</f>
        <v>0.29036505086774389</v>
      </c>
      <c r="M2622">
        <f>COUNTIF($I$2:I2622,"yes")/$K$4</f>
        <v>0.94660194174757284</v>
      </c>
    </row>
    <row r="2623" spans="1:13" x14ac:dyDescent="0.35">
      <c r="A2623" t="s">
        <v>5713</v>
      </c>
      <c r="B2623" t="s">
        <v>5714</v>
      </c>
      <c r="C2623">
        <v>4</v>
      </c>
      <c r="D2623">
        <v>715</v>
      </c>
      <c r="E2623">
        <v>1</v>
      </c>
      <c r="F2623">
        <v>1136</v>
      </c>
      <c r="G2623">
        <v>-569.6</v>
      </c>
      <c r="H2623" s="2">
        <v>2.4999999999999998E-12</v>
      </c>
      <c r="I2623" t="str">
        <f>IF(ISERROR(MATCH(B2623,'Лист 1'!$A$2:$A$207,0)),"no","yes")</f>
        <v>no</v>
      </c>
      <c r="L2623">
        <f>(COUNTIF($I$2:I2623, "no"))/(COUNTIF($I$2:$I$8561, "no"))</f>
        <v>0.29048473967684024</v>
      </c>
      <c r="M2623">
        <f>COUNTIF($I$2:I2623,"yes")/$K$4</f>
        <v>0.94660194174757284</v>
      </c>
    </row>
    <row r="2624" spans="1:13" x14ac:dyDescent="0.35">
      <c r="A2624" t="s">
        <v>5715</v>
      </c>
      <c r="B2624" t="s">
        <v>5716</v>
      </c>
      <c r="C2624">
        <v>1</v>
      </c>
      <c r="D2624">
        <v>394</v>
      </c>
      <c r="E2624">
        <v>1</v>
      </c>
      <c r="F2624">
        <v>1136</v>
      </c>
      <c r="G2624">
        <v>-569.6</v>
      </c>
      <c r="H2624" s="2">
        <v>2.4999999999999998E-12</v>
      </c>
      <c r="I2624" t="str">
        <f>IF(ISERROR(MATCH(B2624,'Лист 1'!$A$2:$A$207,0)),"no","yes")</f>
        <v>no</v>
      </c>
      <c r="L2624">
        <f>(COUNTIF($I$2:I2624, "no"))/(COUNTIF($I$2:$I$8561, "no"))</f>
        <v>0.29060442848593654</v>
      </c>
      <c r="M2624">
        <f>COUNTIF($I$2:I2624,"yes")/$K$4</f>
        <v>0.94660194174757284</v>
      </c>
    </row>
    <row r="2625" spans="1:13" x14ac:dyDescent="0.35">
      <c r="A2625" t="s">
        <v>5717</v>
      </c>
      <c r="B2625" t="s">
        <v>5718</v>
      </c>
      <c r="C2625">
        <v>2</v>
      </c>
      <c r="D2625">
        <v>709</v>
      </c>
      <c r="E2625">
        <v>1</v>
      </c>
      <c r="F2625">
        <v>1136</v>
      </c>
      <c r="G2625">
        <v>-569.6</v>
      </c>
      <c r="H2625" s="2">
        <v>2.4999999999999998E-12</v>
      </c>
      <c r="I2625" t="str">
        <f>IF(ISERROR(MATCH(B2625,'Лист 1'!$A$2:$A$207,0)),"no","yes")</f>
        <v>no</v>
      </c>
      <c r="L2625">
        <f>(COUNTIF($I$2:I2625, "no"))/(COUNTIF($I$2:$I$8561, "no"))</f>
        <v>0.29072411729503289</v>
      </c>
      <c r="M2625">
        <f>COUNTIF($I$2:I2625,"yes")/$K$4</f>
        <v>0.94660194174757284</v>
      </c>
    </row>
    <row r="2626" spans="1:13" x14ac:dyDescent="0.35">
      <c r="A2626" t="s">
        <v>5719</v>
      </c>
      <c r="B2626" t="s">
        <v>5720</v>
      </c>
      <c r="C2626">
        <v>5</v>
      </c>
      <c r="D2626">
        <v>717</v>
      </c>
      <c r="E2626">
        <v>1</v>
      </c>
      <c r="F2626">
        <v>1136</v>
      </c>
      <c r="G2626">
        <v>-569.70000000000005</v>
      </c>
      <c r="H2626" s="2">
        <v>2.4999999999999998E-12</v>
      </c>
      <c r="I2626" t="str">
        <f>IF(ISERROR(MATCH(B2626,'Лист 1'!$A$2:$A$207,0)),"no","yes")</f>
        <v>no</v>
      </c>
      <c r="L2626">
        <f>(COUNTIF($I$2:I2626, "no"))/(COUNTIF($I$2:$I$8561, "no"))</f>
        <v>0.29084380610412924</v>
      </c>
      <c r="M2626">
        <f>COUNTIF($I$2:I2626,"yes")/$K$4</f>
        <v>0.94660194174757284</v>
      </c>
    </row>
    <row r="2627" spans="1:13" x14ac:dyDescent="0.35">
      <c r="A2627" t="s">
        <v>5721</v>
      </c>
      <c r="B2627" t="s">
        <v>5722</v>
      </c>
      <c r="C2627">
        <v>5</v>
      </c>
      <c r="D2627">
        <v>724</v>
      </c>
      <c r="E2627">
        <v>1</v>
      </c>
      <c r="F2627">
        <v>1136</v>
      </c>
      <c r="G2627">
        <v>-569.79999999999995</v>
      </c>
      <c r="H2627" s="2">
        <v>2.4999999999999998E-12</v>
      </c>
      <c r="I2627" t="str">
        <f>IF(ISERROR(MATCH(B2627,'Лист 1'!$A$2:$A$207,0)),"no","yes")</f>
        <v>no</v>
      </c>
      <c r="L2627">
        <f>(COUNTIF($I$2:I2627, "no"))/(COUNTIF($I$2:$I$8561, "no"))</f>
        <v>0.2909634949132256</v>
      </c>
      <c r="M2627">
        <f>COUNTIF($I$2:I2627,"yes")/$K$4</f>
        <v>0.94660194174757284</v>
      </c>
    </row>
    <row r="2628" spans="1:13" x14ac:dyDescent="0.35">
      <c r="A2628" t="s">
        <v>5723</v>
      </c>
      <c r="B2628" t="s">
        <v>5724</v>
      </c>
      <c r="C2628">
        <v>4</v>
      </c>
      <c r="D2628">
        <v>711</v>
      </c>
      <c r="E2628">
        <v>1</v>
      </c>
      <c r="F2628">
        <v>1136</v>
      </c>
      <c r="G2628">
        <v>-569.79999999999995</v>
      </c>
      <c r="H2628" s="2">
        <v>2.4999999999999998E-12</v>
      </c>
      <c r="I2628" t="str">
        <f>IF(ISERROR(MATCH(B2628,'Лист 1'!$A$2:$A$207,0)),"no","yes")</f>
        <v>no</v>
      </c>
      <c r="L2628">
        <f>(COUNTIF($I$2:I2628, "no"))/(COUNTIF($I$2:$I$8561, "no"))</f>
        <v>0.29108318372232195</v>
      </c>
      <c r="M2628">
        <f>COUNTIF($I$2:I2628,"yes")/$K$4</f>
        <v>0.94660194174757284</v>
      </c>
    </row>
    <row r="2629" spans="1:13" x14ac:dyDescent="0.35">
      <c r="A2629" t="s">
        <v>5725</v>
      </c>
      <c r="B2629" t="s">
        <v>5726</v>
      </c>
      <c r="C2629">
        <v>3</v>
      </c>
      <c r="D2629">
        <v>704</v>
      </c>
      <c r="E2629">
        <v>1</v>
      </c>
      <c r="F2629">
        <v>1136</v>
      </c>
      <c r="G2629">
        <v>-569.79999999999995</v>
      </c>
      <c r="H2629" s="2">
        <v>2.4999999999999998E-12</v>
      </c>
      <c r="I2629" t="str">
        <f>IF(ISERROR(MATCH(B2629,'Лист 1'!$A$2:$A$207,0)),"no","yes")</f>
        <v>no</v>
      </c>
      <c r="L2629">
        <f>(COUNTIF($I$2:I2629, "no"))/(COUNTIF($I$2:$I$8561, "no"))</f>
        <v>0.2912028725314183</v>
      </c>
      <c r="M2629">
        <f>COUNTIF($I$2:I2629,"yes")/$K$4</f>
        <v>0.94660194174757284</v>
      </c>
    </row>
    <row r="2630" spans="1:13" x14ac:dyDescent="0.35">
      <c r="A2630" t="s">
        <v>5727</v>
      </c>
      <c r="B2630" t="s">
        <v>5728</v>
      </c>
      <c r="C2630">
        <v>31</v>
      </c>
      <c r="D2630">
        <v>717</v>
      </c>
      <c r="E2630">
        <v>1</v>
      </c>
      <c r="F2630">
        <v>1136</v>
      </c>
      <c r="G2630">
        <v>-569.9</v>
      </c>
      <c r="H2630" s="2">
        <v>2.5999999999999998E-12</v>
      </c>
      <c r="I2630" t="str">
        <f>IF(ISERROR(MATCH(B2630,'Лист 1'!$A$2:$A$207,0)),"no","yes")</f>
        <v>no</v>
      </c>
      <c r="L2630">
        <f>(COUNTIF($I$2:I2630, "no"))/(COUNTIF($I$2:$I$8561, "no"))</f>
        <v>0.29132256134051465</v>
      </c>
      <c r="M2630">
        <f>COUNTIF($I$2:I2630,"yes")/$K$4</f>
        <v>0.94660194174757284</v>
      </c>
    </row>
    <row r="2631" spans="1:13" x14ac:dyDescent="0.35">
      <c r="A2631" t="s">
        <v>5729</v>
      </c>
      <c r="B2631" t="s">
        <v>5730</v>
      </c>
      <c r="C2631">
        <v>3</v>
      </c>
      <c r="D2631">
        <v>708</v>
      </c>
      <c r="E2631">
        <v>1</v>
      </c>
      <c r="F2631">
        <v>1136</v>
      </c>
      <c r="G2631">
        <v>-570.1</v>
      </c>
      <c r="H2631" s="2">
        <v>2.5999999999999998E-12</v>
      </c>
      <c r="I2631" t="str">
        <f>IF(ISERROR(MATCH(B2631,'Лист 1'!$A$2:$A$207,0)),"no","yes")</f>
        <v>no</v>
      </c>
      <c r="L2631">
        <f>(COUNTIF($I$2:I2631, "no"))/(COUNTIF($I$2:$I$8561, "no"))</f>
        <v>0.291442250149611</v>
      </c>
      <c r="M2631">
        <f>COUNTIF($I$2:I2631,"yes")/$K$4</f>
        <v>0.94660194174757284</v>
      </c>
    </row>
    <row r="2632" spans="1:13" x14ac:dyDescent="0.35">
      <c r="A2632" t="s">
        <v>5731</v>
      </c>
      <c r="B2632" t="s">
        <v>5732</v>
      </c>
      <c r="C2632">
        <v>6</v>
      </c>
      <c r="D2632">
        <v>720</v>
      </c>
      <c r="E2632">
        <v>1</v>
      </c>
      <c r="F2632">
        <v>1136</v>
      </c>
      <c r="G2632">
        <v>-570.1</v>
      </c>
      <c r="H2632" s="2">
        <v>2.5999999999999998E-12</v>
      </c>
      <c r="I2632" t="str">
        <f>IF(ISERROR(MATCH(B2632,'Лист 1'!$A$2:$A$207,0)),"no","yes")</f>
        <v>no</v>
      </c>
      <c r="L2632">
        <f>(COUNTIF($I$2:I2632, "no"))/(COUNTIF($I$2:$I$8561, "no"))</f>
        <v>0.29156193895870736</v>
      </c>
      <c r="M2632">
        <f>COUNTIF($I$2:I2632,"yes")/$K$4</f>
        <v>0.94660194174757284</v>
      </c>
    </row>
    <row r="2633" spans="1:13" x14ac:dyDescent="0.35">
      <c r="A2633" t="s">
        <v>5733</v>
      </c>
      <c r="B2633" t="s">
        <v>5734</v>
      </c>
      <c r="C2633">
        <v>44</v>
      </c>
      <c r="D2633">
        <v>733</v>
      </c>
      <c r="E2633">
        <v>1</v>
      </c>
      <c r="F2633">
        <v>1136</v>
      </c>
      <c r="G2633">
        <v>-570.1</v>
      </c>
      <c r="H2633" s="2">
        <v>2.5999999999999998E-12</v>
      </c>
      <c r="I2633" t="str">
        <f>IF(ISERROR(MATCH(B2633,'Лист 1'!$A$2:$A$207,0)),"no","yes")</f>
        <v>no</v>
      </c>
      <c r="L2633">
        <f>(COUNTIF($I$2:I2633, "no"))/(COUNTIF($I$2:$I$8561, "no"))</f>
        <v>0.29168162776780371</v>
      </c>
      <c r="M2633">
        <f>COUNTIF($I$2:I2633,"yes")/$K$4</f>
        <v>0.94660194174757284</v>
      </c>
    </row>
    <row r="2634" spans="1:13" x14ac:dyDescent="0.35">
      <c r="A2634" t="s">
        <v>5735</v>
      </c>
      <c r="B2634" t="s">
        <v>5736</v>
      </c>
      <c r="C2634">
        <v>4</v>
      </c>
      <c r="D2634">
        <v>719</v>
      </c>
      <c r="E2634">
        <v>1</v>
      </c>
      <c r="F2634">
        <v>1136</v>
      </c>
      <c r="G2634">
        <v>-570.29999999999995</v>
      </c>
      <c r="H2634" s="2">
        <v>2.5999999999999998E-12</v>
      </c>
      <c r="I2634" t="str">
        <f>IF(ISERROR(MATCH(B2634,'Лист 1'!$A$2:$A$207,0)),"no","yes")</f>
        <v>no</v>
      </c>
      <c r="L2634">
        <f>(COUNTIF($I$2:I2634, "no"))/(COUNTIF($I$2:$I$8561, "no"))</f>
        <v>0.29180131657690006</v>
      </c>
      <c r="M2634">
        <f>COUNTIF($I$2:I2634,"yes")/$K$4</f>
        <v>0.94660194174757284</v>
      </c>
    </row>
    <row r="2635" spans="1:13" x14ac:dyDescent="0.35">
      <c r="A2635" t="s">
        <v>5737</v>
      </c>
      <c r="B2635" t="s">
        <v>5738</v>
      </c>
      <c r="C2635">
        <v>52</v>
      </c>
      <c r="D2635">
        <v>708</v>
      </c>
      <c r="E2635">
        <v>1</v>
      </c>
      <c r="F2635">
        <v>1136</v>
      </c>
      <c r="G2635">
        <v>-570.4</v>
      </c>
      <c r="H2635" s="2">
        <v>2.6999999999999998E-12</v>
      </c>
      <c r="I2635" t="str">
        <f>IF(ISERROR(MATCH(B2635,'Лист 1'!$A$2:$A$207,0)),"no","yes")</f>
        <v>no</v>
      </c>
      <c r="L2635">
        <f>(COUNTIF($I$2:I2635, "no"))/(COUNTIF($I$2:$I$8561, "no"))</f>
        <v>0.29192100538599641</v>
      </c>
      <c r="M2635">
        <f>COUNTIF($I$2:I2635,"yes")/$K$4</f>
        <v>0.94660194174757284</v>
      </c>
    </row>
    <row r="2636" spans="1:13" x14ac:dyDescent="0.35">
      <c r="A2636" t="s">
        <v>5739</v>
      </c>
      <c r="B2636" t="s">
        <v>5740</v>
      </c>
      <c r="C2636">
        <v>1</v>
      </c>
      <c r="D2636">
        <v>387</v>
      </c>
      <c r="E2636">
        <v>1</v>
      </c>
      <c r="F2636">
        <v>1136</v>
      </c>
      <c r="G2636">
        <v>-570.5</v>
      </c>
      <c r="H2636" s="2">
        <v>2.6999999999999998E-12</v>
      </c>
      <c r="I2636" t="str">
        <f>IF(ISERROR(MATCH(B2636,'Лист 1'!$A$2:$A$207,0)),"no","yes")</f>
        <v>no</v>
      </c>
      <c r="L2636">
        <f>(COUNTIF($I$2:I2636, "no"))/(COUNTIF($I$2:$I$8561, "no"))</f>
        <v>0.29204069419509276</v>
      </c>
      <c r="M2636">
        <f>COUNTIF($I$2:I2636,"yes")/$K$4</f>
        <v>0.94660194174757284</v>
      </c>
    </row>
    <row r="2637" spans="1:13" x14ac:dyDescent="0.35">
      <c r="A2637" t="s">
        <v>5741</v>
      </c>
      <c r="B2637" t="s">
        <v>5742</v>
      </c>
      <c r="C2637">
        <v>1</v>
      </c>
      <c r="D2637">
        <v>401</v>
      </c>
      <c r="E2637">
        <v>1</v>
      </c>
      <c r="F2637">
        <v>1136</v>
      </c>
      <c r="G2637">
        <v>-570.6</v>
      </c>
      <c r="H2637" s="2">
        <v>2.6999999999999998E-12</v>
      </c>
      <c r="I2637" t="str">
        <f>IF(ISERROR(MATCH(B2637,'Лист 1'!$A$2:$A$207,0)),"no","yes")</f>
        <v>no</v>
      </c>
      <c r="L2637">
        <f>(COUNTIF($I$2:I2637, "no"))/(COUNTIF($I$2:$I$8561, "no"))</f>
        <v>0.29216038300418912</v>
      </c>
      <c r="M2637">
        <f>COUNTIF($I$2:I2637,"yes")/$K$4</f>
        <v>0.94660194174757284</v>
      </c>
    </row>
    <row r="2638" spans="1:13" x14ac:dyDescent="0.35">
      <c r="A2638" t="s">
        <v>5743</v>
      </c>
      <c r="B2638" t="s">
        <v>5744</v>
      </c>
      <c r="C2638">
        <v>1</v>
      </c>
      <c r="D2638">
        <v>394</v>
      </c>
      <c r="E2638">
        <v>1</v>
      </c>
      <c r="F2638">
        <v>1136</v>
      </c>
      <c r="G2638">
        <v>-570.70000000000005</v>
      </c>
      <c r="H2638" s="2">
        <v>2.6999999999999998E-12</v>
      </c>
      <c r="I2638" t="str">
        <f>IF(ISERROR(MATCH(B2638,'Лист 1'!$A$2:$A$207,0)),"no","yes")</f>
        <v>no</v>
      </c>
      <c r="L2638">
        <f>(COUNTIF($I$2:I2638, "no"))/(COUNTIF($I$2:$I$8561, "no"))</f>
        <v>0.29228007181328547</v>
      </c>
      <c r="M2638">
        <f>COUNTIF($I$2:I2638,"yes")/$K$4</f>
        <v>0.94660194174757284</v>
      </c>
    </row>
    <row r="2639" spans="1:13" x14ac:dyDescent="0.35">
      <c r="A2639" t="s">
        <v>5745</v>
      </c>
      <c r="B2639" t="s">
        <v>5746</v>
      </c>
      <c r="C2639">
        <v>35</v>
      </c>
      <c r="D2639">
        <v>708</v>
      </c>
      <c r="E2639">
        <v>1</v>
      </c>
      <c r="F2639">
        <v>1136</v>
      </c>
      <c r="G2639">
        <v>-570.79999999999995</v>
      </c>
      <c r="H2639" s="2">
        <v>2.6999999999999998E-12</v>
      </c>
      <c r="I2639" t="str">
        <f>IF(ISERROR(MATCH(B2639,'Лист 1'!$A$2:$A$207,0)),"no","yes")</f>
        <v>no</v>
      </c>
      <c r="L2639">
        <f>(COUNTIF($I$2:I2639, "no"))/(COUNTIF($I$2:$I$8561, "no"))</f>
        <v>0.29239976062238182</v>
      </c>
      <c r="M2639">
        <f>COUNTIF($I$2:I2639,"yes")/$K$4</f>
        <v>0.94660194174757284</v>
      </c>
    </row>
    <row r="2640" spans="1:13" x14ac:dyDescent="0.35">
      <c r="A2640" t="s">
        <v>5747</v>
      </c>
      <c r="B2640" t="s">
        <v>5748</v>
      </c>
      <c r="C2640">
        <v>262</v>
      </c>
      <c r="D2640">
        <v>877</v>
      </c>
      <c r="E2640">
        <v>1</v>
      </c>
      <c r="F2640">
        <v>1136</v>
      </c>
      <c r="G2640">
        <v>-570.79999999999995</v>
      </c>
      <c r="H2640" s="2">
        <v>2.6999999999999998E-12</v>
      </c>
      <c r="I2640" t="str">
        <f>IF(ISERROR(MATCH(B2640,'Лист 1'!$A$2:$A$207,0)),"no","yes")</f>
        <v>no</v>
      </c>
      <c r="L2640">
        <f>(COUNTIF($I$2:I2640, "no"))/(COUNTIF($I$2:$I$8561, "no"))</f>
        <v>0.29251944943147817</v>
      </c>
      <c r="M2640">
        <f>COUNTIF($I$2:I2640,"yes")/$K$4</f>
        <v>0.94660194174757284</v>
      </c>
    </row>
    <row r="2641" spans="1:13" x14ac:dyDescent="0.35">
      <c r="A2641" t="s">
        <v>5749</v>
      </c>
      <c r="B2641" t="s">
        <v>5750</v>
      </c>
      <c r="C2641">
        <v>214</v>
      </c>
      <c r="D2641">
        <v>845</v>
      </c>
      <c r="E2641">
        <v>1</v>
      </c>
      <c r="F2641">
        <v>1136</v>
      </c>
      <c r="G2641">
        <v>-570.79999999999995</v>
      </c>
      <c r="H2641" s="2">
        <v>2.6999999999999998E-12</v>
      </c>
      <c r="I2641" t="str">
        <f>IF(ISERROR(MATCH(B2641,'Лист 1'!$A$2:$A$207,0)),"no","yes")</f>
        <v>no</v>
      </c>
      <c r="L2641">
        <f>(COUNTIF($I$2:I2641, "no"))/(COUNTIF($I$2:$I$8561, "no"))</f>
        <v>0.29263913824057453</v>
      </c>
      <c r="M2641">
        <f>COUNTIF($I$2:I2641,"yes")/$K$4</f>
        <v>0.94660194174757284</v>
      </c>
    </row>
    <row r="2642" spans="1:13" x14ac:dyDescent="0.35">
      <c r="A2642" t="s">
        <v>5751</v>
      </c>
      <c r="B2642" t="s">
        <v>5752</v>
      </c>
      <c r="C2642">
        <v>2</v>
      </c>
      <c r="D2642">
        <v>705</v>
      </c>
      <c r="E2642">
        <v>1</v>
      </c>
      <c r="F2642">
        <v>1136</v>
      </c>
      <c r="G2642">
        <v>-570.9</v>
      </c>
      <c r="H2642" s="2">
        <v>2.6999999999999998E-12</v>
      </c>
      <c r="I2642" t="str">
        <f>IF(ISERROR(MATCH(B2642,'Лист 1'!$A$2:$A$207,0)),"no","yes")</f>
        <v>no</v>
      </c>
      <c r="L2642">
        <f>(COUNTIF($I$2:I2642, "no"))/(COUNTIF($I$2:$I$8561, "no"))</f>
        <v>0.29275882704967088</v>
      </c>
      <c r="M2642">
        <f>COUNTIF($I$2:I2642,"yes")/$K$4</f>
        <v>0.94660194174757284</v>
      </c>
    </row>
    <row r="2643" spans="1:13" x14ac:dyDescent="0.35">
      <c r="A2643" t="s">
        <v>5753</v>
      </c>
      <c r="B2643" t="s">
        <v>5754</v>
      </c>
      <c r="C2643">
        <v>1</v>
      </c>
      <c r="D2643">
        <v>640</v>
      </c>
      <c r="E2643">
        <v>1</v>
      </c>
      <c r="F2643">
        <v>1136</v>
      </c>
      <c r="G2643">
        <v>-571.1</v>
      </c>
      <c r="H2643" s="2">
        <v>2.8000000000000002E-12</v>
      </c>
      <c r="I2643" t="str">
        <f>IF(ISERROR(MATCH(B2643,'Лист 1'!$A$2:$A$207,0)),"no","yes")</f>
        <v>no</v>
      </c>
      <c r="L2643">
        <f>(COUNTIF($I$2:I2643, "no"))/(COUNTIF($I$2:$I$8561, "no"))</f>
        <v>0.29287851585876723</v>
      </c>
      <c r="M2643">
        <f>COUNTIF($I$2:I2643,"yes")/$K$4</f>
        <v>0.94660194174757284</v>
      </c>
    </row>
    <row r="2644" spans="1:13" x14ac:dyDescent="0.35">
      <c r="A2644" t="s">
        <v>5755</v>
      </c>
      <c r="B2644" t="s">
        <v>5756</v>
      </c>
      <c r="C2644">
        <v>1</v>
      </c>
      <c r="D2644">
        <v>396</v>
      </c>
      <c r="E2644">
        <v>1</v>
      </c>
      <c r="F2644">
        <v>1136</v>
      </c>
      <c r="G2644">
        <v>-571.1</v>
      </c>
      <c r="H2644" s="2">
        <v>2.8000000000000002E-12</v>
      </c>
      <c r="I2644" t="str">
        <f>IF(ISERROR(MATCH(B2644,'Лист 1'!$A$2:$A$207,0)),"no","yes")</f>
        <v>no</v>
      </c>
      <c r="L2644">
        <f>(COUNTIF($I$2:I2644, "no"))/(COUNTIF($I$2:$I$8561, "no"))</f>
        <v>0.29299820466786358</v>
      </c>
      <c r="M2644">
        <f>COUNTIF($I$2:I2644,"yes")/$K$4</f>
        <v>0.94660194174757284</v>
      </c>
    </row>
    <row r="2645" spans="1:13" x14ac:dyDescent="0.35">
      <c r="A2645" t="s">
        <v>5757</v>
      </c>
      <c r="B2645" t="s">
        <v>5758</v>
      </c>
      <c r="C2645">
        <v>151</v>
      </c>
      <c r="D2645">
        <v>874</v>
      </c>
      <c r="E2645">
        <v>1</v>
      </c>
      <c r="F2645">
        <v>1136</v>
      </c>
      <c r="G2645">
        <v>-571.20000000000005</v>
      </c>
      <c r="H2645" s="2">
        <v>2.8000000000000002E-12</v>
      </c>
      <c r="I2645" t="str">
        <f>IF(ISERROR(MATCH(B2645,'Лист 1'!$A$2:$A$207,0)),"no","yes")</f>
        <v>no</v>
      </c>
      <c r="L2645">
        <f>(COUNTIF($I$2:I2645, "no"))/(COUNTIF($I$2:$I$8561, "no"))</f>
        <v>0.29311789347695988</v>
      </c>
      <c r="M2645">
        <f>COUNTIF($I$2:I2645,"yes")/$K$4</f>
        <v>0.94660194174757284</v>
      </c>
    </row>
    <row r="2646" spans="1:13" x14ac:dyDescent="0.35">
      <c r="A2646" t="s">
        <v>5759</v>
      </c>
      <c r="B2646" t="s">
        <v>5760</v>
      </c>
      <c r="C2646">
        <v>1</v>
      </c>
      <c r="D2646">
        <v>390</v>
      </c>
      <c r="E2646">
        <v>1</v>
      </c>
      <c r="F2646">
        <v>1136</v>
      </c>
      <c r="G2646">
        <v>-571.29999999999995</v>
      </c>
      <c r="H2646" s="2">
        <v>2.8000000000000002E-12</v>
      </c>
      <c r="I2646" t="str">
        <f>IF(ISERROR(MATCH(B2646,'Лист 1'!$A$2:$A$207,0)),"no","yes")</f>
        <v>no</v>
      </c>
      <c r="L2646">
        <f>(COUNTIF($I$2:I2646, "no"))/(COUNTIF($I$2:$I$8561, "no"))</f>
        <v>0.29323758228605623</v>
      </c>
      <c r="M2646">
        <f>COUNTIF($I$2:I2646,"yes")/$K$4</f>
        <v>0.94660194174757284</v>
      </c>
    </row>
    <row r="2647" spans="1:13" x14ac:dyDescent="0.35">
      <c r="A2647" t="s">
        <v>5761</v>
      </c>
      <c r="B2647" t="s">
        <v>5762</v>
      </c>
      <c r="C2647">
        <v>417</v>
      </c>
      <c r="D2647">
        <v>1079</v>
      </c>
      <c r="E2647">
        <v>1</v>
      </c>
      <c r="F2647">
        <v>1136</v>
      </c>
      <c r="G2647">
        <v>-571.4</v>
      </c>
      <c r="H2647" s="2">
        <v>2.8000000000000002E-12</v>
      </c>
      <c r="I2647" t="str">
        <f>IF(ISERROR(MATCH(B2647,'Лист 1'!$A$2:$A$207,0)),"no","yes")</f>
        <v>no</v>
      </c>
      <c r="L2647">
        <f>(COUNTIF($I$2:I2647, "no"))/(COUNTIF($I$2:$I$8561, "no"))</f>
        <v>0.29335727109515258</v>
      </c>
      <c r="M2647">
        <f>COUNTIF($I$2:I2647,"yes")/$K$4</f>
        <v>0.94660194174757284</v>
      </c>
    </row>
    <row r="2648" spans="1:13" x14ac:dyDescent="0.35">
      <c r="A2648" t="s">
        <v>5763</v>
      </c>
      <c r="B2648" t="s">
        <v>5764</v>
      </c>
      <c r="C2648">
        <v>423</v>
      </c>
      <c r="D2648">
        <v>1085</v>
      </c>
      <c r="E2648">
        <v>1</v>
      </c>
      <c r="F2648">
        <v>1136</v>
      </c>
      <c r="G2648">
        <v>-571.4</v>
      </c>
      <c r="H2648" s="2">
        <v>2.8000000000000002E-12</v>
      </c>
      <c r="I2648" t="str">
        <f>IF(ISERROR(MATCH(B2648,'Лист 1'!$A$2:$A$207,0)),"no","yes")</f>
        <v>no</v>
      </c>
      <c r="L2648">
        <f>(COUNTIF($I$2:I2648, "no"))/(COUNTIF($I$2:$I$8561, "no"))</f>
        <v>0.29347695990424894</v>
      </c>
      <c r="M2648">
        <f>COUNTIF($I$2:I2648,"yes")/$K$4</f>
        <v>0.94660194174757284</v>
      </c>
    </row>
    <row r="2649" spans="1:13" x14ac:dyDescent="0.35">
      <c r="A2649" t="s">
        <v>5765</v>
      </c>
      <c r="B2649" t="s">
        <v>5766</v>
      </c>
      <c r="C2649">
        <v>1</v>
      </c>
      <c r="D2649">
        <v>706</v>
      </c>
      <c r="E2649">
        <v>1</v>
      </c>
      <c r="F2649">
        <v>1136</v>
      </c>
      <c r="G2649">
        <v>-571.5</v>
      </c>
      <c r="H2649" s="2">
        <v>2.9000000000000002E-12</v>
      </c>
      <c r="I2649" t="str">
        <f>IF(ISERROR(MATCH(B2649,'Лист 1'!$A$2:$A$207,0)),"no","yes")</f>
        <v>no</v>
      </c>
      <c r="L2649">
        <f>(COUNTIF($I$2:I2649, "no"))/(COUNTIF($I$2:$I$8561, "no"))</f>
        <v>0.29359664871334529</v>
      </c>
      <c r="M2649">
        <f>COUNTIF($I$2:I2649,"yes")/$K$4</f>
        <v>0.94660194174757284</v>
      </c>
    </row>
    <row r="2650" spans="1:13" x14ac:dyDescent="0.35">
      <c r="A2650" t="s">
        <v>5767</v>
      </c>
      <c r="B2650" t="s">
        <v>5768</v>
      </c>
      <c r="C2650">
        <v>4</v>
      </c>
      <c r="D2650">
        <v>717</v>
      </c>
      <c r="E2650">
        <v>1</v>
      </c>
      <c r="F2650">
        <v>1136</v>
      </c>
      <c r="G2650">
        <v>-571.70000000000005</v>
      </c>
      <c r="H2650" s="2">
        <v>2.9000000000000002E-12</v>
      </c>
      <c r="I2650" t="str">
        <f>IF(ISERROR(MATCH(B2650,'Лист 1'!$A$2:$A$207,0)),"no","yes")</f>
        <v>no</v>
      </c>
      <c r="L2650">
        <f>(COUNTIF($I$2:I2650, "no"))/(COUNTIF($I$2:$I$8561, "no"))</f>
        <v>0.29371633752244164</v>
      </c>
      <c r="M2650">
        <f>COUNTIF($I$2:I2650,"yes")/$K$4</f>
        <v>0.94660194174757284</v>
      </c>
    </row>
    <row r="2651" spans="1:13" x14ac:dyDescent="0.35">
      <c r="A2651" t="s">
        <v>5769</v>
      </c>
      <c r="B2651" t="s">
        <v>5770</v>
      </c>
      <c r="C2651">
        <v>417</v>
      </c>
      <c r="D2651">
        <v>1082</v>
      </c>
      <c r="E2651">
        <v>1</v>
      </c>
      <c r="F2651">
        <v>1136</v>
      </c>
      <c r="G2651">
        <v>-571.70000000000005</v>
      </c>
      <c r="H2651" s="2">
        <v>2.9000000000000002E-12</v>
      </c>
      <c r="I2651" t="str">
        <f>IF(ISERROR(MATCH(B2651,'Лист 1'!$A$2:$A$207,0)),"no","yes")</f>
        <v>no</v>
      </c>
      <c r="L2651">
        <f>(COUNTIF($I$2:I2651, "no"))/(COUNTIF($I$2:$I$8561, "no"))</f>
        <v>0.29383602633153799</v>
      </c>
      <c r="M2651">
        <f>COUNTIF($I$2:I2651,"yes")/$K$4</f>
        <v>0.94660194174757284</v>
      </c>
    </row>
    <row r="2652" spans="1:13" x14ac:dyDescent="0.35">
      <c r="A2652" t="s">
        <v>5771</v>
      </c>
      <c r="B2652" t="s">
        <v>5772</v>
      </c>
      <c r="C2652">
        <v>2</v>
      </c>
      <c r="D2652">
        <v>391</v>
      </c>
      <c r="E2652">
        <v>1</v>
      </c>
      <c r="F2652">
        <v>1136</v>
      </c>
      <c r="G2652">
        <v>-571.70000000000005</v>
      </c>
      <c r="H2652" s="2">
        <v>2.9000000000000002E-12</v>
      </c>
      <c r="I2652" t="str">
        <f>IF(ISERROR(MATCH(B2652,'Лист 1'!$A$2:$A$207,0)),"no","yes")</f>
        <v>no</v>
      </c>
      <c r="L2652">
        <f>(COUNTIF($I$2:I2652, "no"))/(COUNTIF($I$2:$I$8561, "no"))</f>
        <v>0.29395571514063434</v>
      </c>
      <c r="M2652">
        <f>COUNTIF($I$2:I2652,"yes")/$K$4</f>
        <v>0.94660194174757284</v>
      </c>
    </row>
    <row r="2653" spans="1:13" x14ac:dyDescent="0.35">
      <c r="A2653" t="s">
        <v>5773</v>
      </c>
      <c r="B2653" t="s">
        <v>5774</v>
      </c>
      <c r="C2653">
        <v>1</v>
      </c>
      <c r="D2653">
        <v>395</v>
      </c>
      <c r="E2653">
        <v>1</v>
      </c>
      <c r="F2653">
        <v>1136</v>
      </c>
      <c r="G2653">
        <v>-571.79999999999995</v>
      </c>
      <c r="H2653" s="2">
        <v>2.9000000000000002E-12</v>
      </c>
      <c r="I2653" t="str">
        <f>IF(ISERROR(MATCH(B2653,'Лист 1'!$A$2:$A$207,0)),"no","yes")</f>
        <v>no</v>
      </c>
      <c r="L2653">
        <f>(COUNTIF($I$2:I2653, "no"))/(COUNTIF($I$2:$I$8561, "no"))</f>
        <v>0.2940754039497307</v>
      </c>
      <c r="M2653">
        <f>COUNTIF($I$2:I2653,"yes")/$K$4</f>
        <v>0.94660194174757284</v>
      </c>
    </row>
    <row r="2654" spans="1:13" x14ac:dyDescent="0.35">
      <c r="A2654" t="s">
        <v>5775</v>
      </c>
      <c r="B2654" t="s">
        <v>5776</v>
      </c>
      <c r="C2654">
        <v>1</v>
      </c>
      <c r="D2654">
        <v>397</v>
      </c>
      <c r="E2654">
        <v>1</v>
      </c>
      <c r="F2654">
        <v>1136</v>
      </c>
      <c r="G2654">
        <v>-571.9</v>
      </c>
      <c r="H2654" s="2">
        <v>2.9000000000000002E-12</v>
      </c>
      <c r="I2654" t="str">
        <f>IF(ISERROR(MATCH(B2654,'Лист 1'!$A$2:$A$207,0)),"no","yes")</f>
        <v>no</v>
      </c>
      <c r="L2654">
        <f>(COUNTIF($I$2:I2654, "no"))/(COUNTIF($I$2:$I$8561, "no"))</f>
        <v>0.29419509275882705</v>
      </c>
      <c r="M2654">
        <f>COUNTIF($I$2:I2654,"yes")/$K$4</f>
        <v>0.94660194174757284</v>
      </c>
    </row>
    <row r="2655" spans="1:13" x14ac:dyDescent="0.35">
      <c r="A2655" t="s">
        <v>5777</v>
      </c>
      <c r="B2655" t="s">
        <v>5778</v>
      </c>
      <c r="C2655">
        <v>3</v>
      </c>
      <c r="D2655">
        <v>705</v>
      </c>
      <c r="E2655">
        <v>1</v>
      </c>
      <c r="F2655">
        <v>1136</v>
      </c>
      <c r="G2655">
        <v>-572.20000000000005</v>
      </c>
      <c r="H2655" s="2">
        <v>3.0000000000000001E-12</v>
      </c>
      <c r="I2655" t="str">
        <f>IF(ISERROR(MATCH(B2655,'Лист 1'!$A$2:$A$207,0)),"no","yes")</f>
        <v>no</v>
      </c>
      <c r="L2655">
        <f>(COUNTIF($I$2:I2655, "no"))/(COUNTIF($I$2:$I$8561, "no"))</f>
        <v>0.2943147815679234</v>
      </c>
      <c r="M2655">
        <f>COUNTIF($I$2:I2655,"yes")/$K$4</f>
        <v>0.94660194174757284</v>
      </c>
    </row>
    <row r="2656" spans="1:13" x14ac:dyDescent="0.35">
      <c r="A2656" t="s">
        <v>5779</v>
      </c>
      <c r="B2656" t="s">
        <v>5780</v>
      </c>
      <c r="C2656">
        <v>1</v>
      </c>
      <c r="D2656">
        <v>395</v>
      </c>
      <c r="E2656">
        <v>1</v>
      </c>
      <c r="F2656">
        <v>1136</v>
      </c>
      <c r="G2656">
        <v>-572.29999999999995</v>
      </c>
      <c r="H2656" s="2">
        <v>3.0000000000000001E-12</v>
      </c>
      <c r="I2656" t="str">
        <f>IF(ISERROR(MATCH(B2656,'Лист 1'!$A$2:$A$207,0)),"no","yes")</f>
        <v>no</v>
      </c>
      <c r="L2656">
        <f>(COUNTIF($I$2:I2656, "no"))/(COUNTIF($I$2:$I$8561, "no"))</f>
        <v>0.29443447037701975</v>
      </c>
      <c r="M2656">
        <f>COUNTIF($I$2:I2656,"yes")/$K$4</f>
        <v>0.94660194174757284</v>
      </c>
    </row>
    <row r="2657" spans="1:13" x14ac:dyDescent="0.35">
      <c r="A2657" t="s">
        <v>5781</v>
      </c>
      <c r="B2657" t="s">
        <v>5782</v>
      </c>
      <c r="C2657">
        <v>307</v>
      </c>
      <c r="D2657">
        <v>1215</v>
      </c>
      <c r="E2657">
        <v>1</v>
      </c>
      <c r="F2657">
        <v>1136</v>
      </c>
      <c r="G2657">
        <v>-572.4</v>
      </c>
      <c r="H2657" s="2">
        <v>3.0000000000000001E-12</v>
      </c>
      <c r="I2657" t="str">
        <f>IF(ISERROR(MATCH(B2657,'Лист 1'!$A$2:$A$207,0)),"no","yes")</f>
        <v>no</v>
      </c>
      <c r="L2657">
        <f>(COUNTIF($I$2:I2657, "no"))/(COUNTIF($I$2:$I$8561, "no"))</f>
        <v>0.2945541591861161</v>
      </c>
      <c r="M2657">
        <f>COUNTIF($I$2:I2657,"yes")/$K$4</f>
        <v>0.94660194174757284</v>
      </c>
    </row>
    <row r="2658" spans="1:13" x14ac:dyDescent="0.35">
      <c r="A2658" t="s">
        <v>5783</v>
      </c>
      <c r="B2658" t="s">
        <v>5784</v>
      </c>
      <c r="C2658">
        <v>417</v>
      </c>
      <c r="D2658">
        <v>1082</v>
      </c>
      <c r="E2658">
        <v>1</v>
      </c>
      <c r="F2658">
        <v>1136</v>
      </c>
      <c r="G2658">
        <v>-572.4</v>
      </c>
      <c r="H2658" s="2">
        <v>3.0000000000000001E-12</v>
      </c>
      <c r="I2658" t="str">
        <f>IF(ISERROR(MATCH(B2658,'Лист 1'!$A$2:$A$207,0)),"no","yes")</f>
        <v>no</v>
      </c>
      <c r="L2658">
        <f>(COUNTIF($I$2:I2658, "no"))/(COUNTIF($I$2:$I$8561, "no"))</f>
        <v>0.29467384799521246</v>
      </c>
      <c r="M2658">
        <f>COUNTIF($I$2:I2658,"yes")/$K$4</f>
        <v>0.94660194174757284</v>
      </c>
    </row>
    <row r="2659" spans="1:13" x14ac:dyDescent="0.35">
      <c r="A2659" t="s">
        <v>5785</v>
      </c>
      <c r="B2659" t="s">
        <v>5786</v>
      </c>
      <c r="C2659">
        <v>7</v>
      </c>
      <c r="D2659">
        <v>710</v>
      </c>
      <c r="E2659">
        <v>1</v>
      </c>
      <c r="F2659">
        <v>1136</v>
      </c>
      <c r="G2659">
        <v>-572.4</v>
      </c>
      <c r="H2659" s="2">
        <v>3.0000000000000001E-12</v>
      </c>
      <c r="I2659" t="str">
        <f>IF(ISERROR(MATCH(B2659,'Лист 1'!$A$2:$A$207,0)),"no","yes")</f>
        <v>no</v>
      </c>
      <c r="L2659">
        <f>(COUNTIF($I$2:I2659, "no"))/(COUNTIF($I$2:$I$8561, "no"))</f>
        <v>0.29479353680430881</v>
      </c>
      <c r="M2659">
        <f>COUNTIF($I$2:I2659,"yes")/$K$4</f>
        <v>0.94660194174757284</v>
      </c>
    </row>
    <row r="2660" spans="1:13" x14ac:dyDescent="0.35">
      <c r="A2660" t="s">
        <v>5787</v>
      </c>
      <c r="B2660" t="s">
        <v>5788</v>
      </c>
      <c r="C2660">
        <v>3</v>
      </c>
      <c r="D2660">
        <v>716</v>
      </c>
      <c r="E2660">
        <v>1</v>
      </c>
      <c r="F2660">
        <v>1136</v>
      </c>
      <c r="G2660">
        <v>-572.5</v>
      </c>
      <c r="H2660" s="2">
        <v>3.1000000000000001E-12</v>
      </c>
      <c r="I2660" t="str">
        <f>IF(ISERROR(MATCH(B2660,'Лист 1'!$A$2:$A$207,0)),"no","yes")</f>
        <v>no</v>
      </c>
      <c r="L2660">
        <f>(COUNTIF($I$2:I2660, "no"))/(COUNTIF($I$2:$I$8561, "no"))</f>
        <v>0.29491322561340516</v>
      </c>
      <c r="M2660">
        <f>COUNTIF($I$2:I2660,"yes")/$K$4</f>
        <v>0.94660194174757284</v>
      </c>
    </row>
    <row r="2661" spans="1:13" x14ac:dyDescent="0.35">
      <c r="A2661" t="s">
        <v>5789</v>
      </c>
      <c r="B2661" t="s">
        <v>5790</v>
      </c>
      <c r="C2661">
        <v>4</v>
      </c>
      <c r="D2661">
        <v>704</v>
      </c>
      <c r="E2661">
        <v>1</v>
      </c>
      <c r="F2661">
        <v>1136</v>
      </c>
      <c r="G2661">
        <v>-572.6</v>
      </c>
      <c r="H2661" s="2">
        <v>3.1000000000000001E-12</v>
      </c>
      <c r="I2661" t="str">
        <f>IF(ISERROR(MATCH(B2661,'Лист 1'!$A$2:$A$207,0)),"no","yes")</f>
        <v>no</v>
      </c>
      <c r="L2661">
        <f>(COUNTIF($I$2:I2661, "no"))/(COUNTIF($I$2:$I$8561, "no"))</f>
        <v>0.29503291442250151</v>
      </c>
      <c r="M2661">
        <f>COUNTIF($I$2:I2661,"yes")/$K$4</f>
        <v>0.94660194174757284</v>
      </c>
    </row>
    <row r="2662" spans="1:13" x14ac:dyDescent="0.35">
      <c r="A2662" t="s">
        <v>5791</v>
      </c>
      <c r="B2662" t="s">
        <v>5792</v>
      </c>
      <c r="C2662">
        <v>3</v>
      </c>
      <c r="D2662">
        <v>719</v>
      </c>
      <c r="E2662">
        <v>1</v>
      </c>
      <c r="F2662">
        <v>1136</v>
      </c>
      <c r="G2662">
        <v>-572.79999999999995</v>
      </c>
      <c r="H2662" s="2">
        <v>3.1000000000000001E-12</v>
      </c>
      <c r="I2662" t="str">
        <f>IF(ISERROR(MATCH(B2662,'Лист 1'!$A$2:$A$207,0)),"no","yes")</f>
        <v>no</v>
      </c>
      <c r="L2662">
        <f>(COUNTIF($I$2:I2662, "no"))/(COUNTIF($I$2:$I$8561, "no"))</f>
        <v>0.29515260323159787</v>
      </c>
      <c r="M2662">
        <f>COUNTIF($I$2:I2662,"yes")/$K$4</f>
        <v>0.94660194174757284</v>
      </c>
    </row>
    <row r="2663" spans="1:13" x14ac:dyDescent="0.35">
      <c r="A2663" t="s">
        <v>5793</v>
      </c>
      <c r="B2663" t="s">
        <v>5794</v>
      </c>
      <c r="C2663">
        <v>16</v>
      </c>
      <c r="D2663">
        <v>718</v>
      </c>
      <c r="E2663">
        <v>1</v>
      </c>
      <c r="F2663">
        <v>1136</v>
      </c>
      <c r="G2663">
        <v>-573</v>
      </c>
      <c r="H2663" s="2">
        <v>3.2000000000000001E-12</v>
      </c>
      <c r="I2663" t="str">
        <f>IF(ISERROR(MATCH(B2663,'Лист 1'!$A$2:$A$207,0)),"no","yes")</f>
        <v>no</v>
      </c>
      <c r="L2663">
        <f>(COUNTIF($I$2:I2663, "no"))/(COUNTIF($I$2:$I$8561, "no"))</f>
        <v>0.29527229204069422</v>
      </c>
      <c r="M2663">
        <f>COUNTIF($I$2:I2663,"yes")/$K$4</f>
        <v>0.94660194174757284</v>
      </c>
    </row>
    <row r="2664" spans="1:13" x14ac:dyDescent="0.35">
      <c r="A2664" t="s">
        <v>5795</v>
      </c>
      <c r="B2664" t="s">
        <v>5796</v>
      </c>
      <c r="C2664">
        <v>45</v>
      </c>
      <c r="D2664">
        <v>730</v>
      </c>
      <c r="E2664">
        <v>1</v>
      </c>
      <c r="F2664">
        <v>1136</v>
      </c>
      <c r="G2664">
        <v>-573</v>
      </c>
      <c r="H2664" s="2">
        <v>3.2000000000000001E-12</v>
      </c>
      <c r="I2664" t="str">
        <f>IF(ISERROR(MATCH(B2664,'Лист 1'!$A$2:$A$207,0)),"no","yes")</f>
        <v>no</v>
      </c>
      <c r="L2664">
        <f>(COUNTIF($I$2:I2664, "no"))/(COUNTIF($I$2:$I$8561, "no"))</f>
        <v>0.29539198084979057</v>
      </c>
      <c r="M2664">
        <f>COUNTIF($I$2:I2664,"yes")/$K$4</f>
        <v>0.94660194174757284</v>
      </c>
    </row>
    <row r="2665" spans="1:13" x14ac:dyDescent="0.35">
      <c r="A2665" t="s">
        <v>5797</v>
      </c>
      <c r="B2665" t="s">
        <v>5798</v>
      </c>
      <c r="C2665">
        <v>279</v>
      </c>
      <c r="D2665">
        <v>1001</v>
      </c>
      <c r="E2665">
        <v>1</v>
      </c>
      <c r="F2665">
        <v>1136</v>
      </c>
      <c r="G2665">
        <v>-573</v>
      </c>
      <c r="H2665" s="2">
        <v>3.2000000000000001E-12</v>
      </c>
      <c r="I2665" t="str">
        <f>IF(ISERROR(MATCH(B2665,'Лист 1'!$A$2:$A$207,0)),"no","yes")</f>
        <v>no</v>
      </c>
      <c r="L2665">
        <f>(COUNTIF($I$2:I2665, "no"))/(COUNTIF($I$2:$I$8561, "no"))</f>
        <v>0.29551166965888687</v>
      </c>
      <c r="M2665">
        <f>COUNTIF($I$2:I2665,"yes")/$K$4</f>
        <v>0.94660194174757284</v>
      </c>
    </row>
    <row r="2666" spans="1:13" x14ac:dyDescent="0.35">
      <c r="A2666" t="s">
        <v>5799</v>
      </c>
      <c r="B2666" t="s">
        <v>5800</v>
      </c>
      <c r="C2666">
        <v>260</v>
      </c>
      <c r="D2666">
        <v>884</v>
      </c>
      <c r="E2666">
        <v>1</v>
      </c>
      <c r="F2666">
        <v>1136</v>
      </c>
      <c r="G2666">
        <v>-573.1</v>
      </c>
      <c r="H2666" s="2">
        <v>3.2000000000000001E-12</v>
      </c>
      <c r="I2666" t="str">
        <f>IF(ISERROR(MATCH(B2666,'Лист 1'!$A$2:$A$207,0)),"no","yes")</f>
        <v>no</v>
      </c>
      <c r="L2666">
        <f>(COUNTIF($I$2:I2666, "no"))/(COUNTIF($I$2:$I$8561, "no"))</f>
        <v>0.29563135846798322</v>
      </c>
      <c r="M2666">
        <f>COUNTIF($I$2:I2666,"yes")/$K$4</f>
        <v>0.94660194174757284</v>
      </c>
    </row>
    <row r="2667" spans="1:13" x14ac:dyDescent="0.35">
      <c r="A2667" t="s">
        <v>5801</v>
      </c>
      <c r="B2667" t="s">
        <v>5802</v>
      </c>
      <c r="C2667">
        <v>5</v>
      </c>
      <c r="D2667">
        <v>731</v>
      </c>
      <c r="E2667">
        <v>1</v>
      </c>
      <c r="F2667">
        <v>1136</v>
      </c>
      <c r="G2667">
        <v>-573.1</v>
      </c>
      <c r="H2667" s="2">
        <v>3.2000000000000001E-12</v>
      </c>
      <c r="I2667" t="str">
        <f>IF(ISERROR(MATCH(B2667,'Лист 1'!$A$2:$A$207,0)),"no","yes")</f>
        <v>no</v>
      </c>
      <c r="L2667">
        <f>(COUNTIF($I$2:I2667, "no"))/(COUNTIF($I$2:$I$8561, "no"))</f>
        <v>0.29575104727707957</v>
      </c>
      <c r="M2667">
        <f>COUNTIF($I$2:I2667,"yes")/$K$4</f>
        <v>0.94660194174757284</v>
      </c>
    </row>
    <row r="2668" spans="1:13" x14ac:dyDescent="0.35">
      <c r="A2668" t="s">
        <v>5803</v>
      </c>
      <c r="B2668" t="s">
        <v>5804</v>
      </c>
      <c r="C2668">
        <v>103</v>
      </c>
      <c r="D2668">
        <v>852</v>
      </c>
      <c r="E2668">
        <v>1</v>
      </c>
      <c r="F2668">
        <v>1136</v>
      </c>
      <c r="G2668">
        <v>-573.29999999999995</v>
      </c>
      <c r="H2668" s="2">
        <v>3.2000000000000001E-12</v>
      </c>
      <c r="I2668" t="str">
        <f>IF(ISERROR(MATCH(B2668,'Лист 1'!$A$2:$A$207,0)),"no","yes")</f>
        <v>no</v>
      </c>
      <c r="L2668">
        <f>(COUNTIF($I$2:I2668, "no"))/(COUNTIF($I$2:$I$8561, "no"))</f>
        <v>0.29587073608617592</v>
      </c>
      <c r="M2668">
        <f>COUNTIF($I$2:I2668,"yes")/$K$4</f>
        <v>0.94660194174757284</v>
      </c>
    </row>
    <row r="2669" spans="1:13" x14ac:dyDescent="0.35">
      <c r="A2669" t="s">
        <v>5805</v>
      </c>
      <c r="B2669" t="s">
        <v>5806</v>
      </c>
      <c r="C2669">
        <v>1</v>
      </c>
      <c r="D2669">
        <v>393</v>
      </c>
      <c r="E2669">
        <v>1</v>
      </c>
      <c r="F2669">
        <v>1136</v>
      </c>
      <c r="G2669">
        <v>-573.4</v>
      </c>
      <c r="H2669" s="2">
        <v>3.2000000000000001E-12</v>
      </c>
      <c r="I2669" t="str">
        <f>IF(ISERROR(MATCH(B2669,'Лист 1'!$A$2:$A$207,0)),"no","yes")</f>
        <v>no</v>
      </c>
      <c r="L2669">
        <f>(COUNTIF($I$2:I2669, "no"))/(COUNTIF($I$2:$I$8561, "no"))</f>
        <v>0.29599042489527227</v>
      </c>
      <c r="M2669">
        <f>COUNTIF($I$2:I2669,"yes")/$K$4</f>
        <v>0.94660194174757284</v>
      </c>
    </row>
    <row r="2670" spans="1:13" x14ac:dyDescent="0.35">
      <c r="A2670" t="s">
        <v>5807</v>
      </c>
      <c r="B2670" t="s">
        <v>5808</v>
      </c>
      <c r="C2670">
        <v>151</v>
      </c>
      <c r="D2670">
        <v>874</v>
      </c>
      <c r="E2670">
        <v>1</v>
      </c>
      <c r="F2670">
        <v>1136</v>
      </c>
      <c r="G2670">
        <v>-573.5</v>
      </c>
      <c r="H2670" s="2">
        <v>3.3000000000000001E-12</v>
      </c>
      <c r="I2670" t="str">
        <f>IF(ISERROR(MATCH(B2670,'Лист 1'!$A$2:$A$207,0)),"no","yes")</f>
        <v>no</v>
      </c>
      <c r="L2670">
        <f>(COUNTIF($I$2:I2670, "no"))/(COUNTIF($I$2:$I$8561, "no"))</f>
        <v>0.29611011370436863</v>
      </c>
      <c r="M2670">
        <f>COUNTIF($I$2:I2670,"yes")/$K$4</f>
        <v>0.94660194174757284</v>
      </c>
    </row>
    <row r="2671" spans="1:13" x14ac:dyDescent="0.35">
      <c r="A2671" t="s">
        <v>5809</v>
      </c>
      <c r="B2671" t="s">
        <v>5810</v>
      </c>
      <c r="C2671">
        <v>436</v>
      </c>
      <c r="D2671">
        <v>1201</v>
      </c>
      <c r="E2671">
        <v>1</v>
      </c>
      <c r="F2671">
        <v>1136</v>
      </c>
      <c r="G2671">
        <v>-573.5</v>
      </c>
      <c r="H2671" s="2">
        <v>3.3000000000000001E-12</v>
      </c>
      <c r="I2671" t="str">
        <f>IF(ISERROR(MATCH(B2671,'Лист 1'!$A$2:$A$207,0)),"no","yes")</f>
        <v>no</v>
      </c>
      <c r="L2671">
        <f>(COUNTIF($I$2:I2671, "no"))/(COUNTIF($I$2:$I$8561, "no"))</f>
        <v>0.29622980251346498</v>
      </c>
      <c r="M2671">
        <f>COUNTIF($I$2:I2671,"yes")/$K$4</f>
        <v>0.94660194174757284</v>
      </c>
    </row>
    <row r="2672" spans="1:13" x14ac:dyDescent="0.35">
      <c r="A2672" t="s">
        <v>5811</v>
      </c>
      <c r="B2672" t="s">
        <v>5812</v>
      </c>
      <c r="C2672">
        <v>5</v>
      </c>
      <c r="D2672">
        <v>713</v>
      </c>
      <c r="E2672">
        <v>1</v>
      </c>
      <c r="F2672">
        <v>1136</v>
      </c>
      <c r="G2672">
        <v>-573.70000000000005</v>
      </c>
      <c r="H2672" s="2">
        <v>3.3000000000000001E-12</v>
      </c>
      <c r="I2672" t="str">
        <f>IF(ISERROR(MATCH(B2672,'Лист 1'!$A$2:$A$207,0)),"no","yes")</f>
        <v>no</v>
      </c>
      <c r="L2672">
        <f>(COUNTIF($I$2:I2672, "no"))/(COUNTIF($I$2:$I$8561, "no"))</f>
        <v>0.29634949132256133</v>
      </c>
      <c r="M2672">
        <f>COUNTIF($I$2:I2672,"yes")/$K$4</f>
        <v>0.94660194174757284</v>
      </c>
    </row>
    <row r="2673" spans="1:13" x14ac:dyDescent="0.35">
      <c r="A2673" t="s">
        <v>5813</v>
      </c>
      <c r="B2673" t="s">
        <v>5814</v>
      </c>
      <c r="C2673">
        <v>5</v>
      </c>
      <c r="D2673">
        <v>713</v>
      </c>
      <c r="E2673">
        <v>1</v>
      </c>
      <c r="F2673">
        <v>1136</v>
      </c>
      <c r="G2673">
        <v>-573.70000000000005</v>
      </c>
      <c r="H2673" s="2">
        <v>3.3000000000000001E-12</v>
      </c>
      <c r="I2673" t="str">
        <f>IF(ISERROR(MATCH(B2673,'Лист 1'!$A$2:$A$207,0)),"no","yes")</f>
        <v>no</v>
      </c>
      <c r="L2673">
        <f>(COUNTIF($I$2:I2673, "no"))/(COUNTIF($I$2:$I$8561, "no"))</f>
        <v>0.29646918013165768</v>
      </c>
      <c r="M2673">
        <f>COUNTIF($I$2:I2673,"yes")/$K$4</f>
        <v>0.94660194174757284</v>
      </c>
    </row>
    <row r="2674" spans="1:13" x14ac:dyDescent="0.35">
      <c r="A2674" t="s">
        <v>5815</v>
      </c>
      <c r="B2674" t="s">
        <v>5816</v>
      </c>
      <c r="C2674">
        <v>4</v>
      </c>
      <c r="D2674">
        <v>721</v>
      </c>
      <c r="E2674">
        <v>1</v>
      </c>
      <c r="F2674">
        <v>1136</v>
      </c>
      <c r="G2674">
        <v>-573.70000000000005</v>
      </c>
      <c r="H2674" s="2">
        <v>3.3000000000000001E-12</v>
      </c>
      <c r="I2674" t="str">
        <f>IF(ISERROR(MATCH(B2674,'Лист 1'!$A$2:$A$207,0)),"no","yes")</f>
        <v>no</v>
      </c>
      <c r="L2674">
        <f>(COUNTIF($I$2:I2674, "no"))/(COUNTIF($I$2:$I$8561, "no"))</f>
        <v>0.29658886894075404</v>
      </c>
      <c r="M2674">
        <f>COUNTIF($I$2:I2674,"yes")/$K$4</f>
        <v>0.94660194174757284</v>
      </c>
    </row>
    <row r="2675" spans="1:13" x14ac:dyDescent="0.35">
      <c r="A2675" t="s">
        <v>5817</v>
      </c>
      <c r="B2675" t="s">
        <v>5818</v>
      </c>
      <c r="C2675">
        <v>10</v>
      </c>
      <c r="D2675">
        <v>712</v>
      </c>
      <c r="E2675">
        <v>1</v>
      </c>
      <c r="F2675">
        <v>1136</v>
      </c>
      <c r="G2675">
        <v>-573.79999999999995</v>
      </c>
      <c r="H2675" s="2">
        <v>3.3000000000000001E-12</v>
      </c>
      <c r="I2675" t="str">
        <f>IF(ISERROR(MATCH(B2675,'Лист 1'!$A$2:$A$207,0)),"no","yes")</f>
        <v>no</v>
      </c>
      <c r="L2675">
        <f>(COUNTIF($I$2:I2675, "no"))/(COUNTIF($I$2:$I$8561, "no"))</f>
        <v>0.29670855774985039</v>
      </c>
      <c r="M2675">
        <f>COUNTIF($I$2:I2675,"yes")/$K$4</f>
        <v>0.94660194174757284</v>
      </c>
    </row>
    <row r="2676" spans="1:13" x14ac:dyDescent="0.35">
      <c r="A2676" t="s">
        <v>5819</v>
      </c>
      <c r="B2676" t="s">
        <v>5820</v>
      </c>
      <c r="C2676">
        <v>20</v>
      </c>
      <c r="D2676">
        <v>723</v>
      </c>
      <c r="E2676">
        <v>1</v>
      </c>
      <c r="F2676">
        <v>1136</v>
      </c>
      <c r="G2676">
        <v>-573.79999999999995</v>
      </c>
      <c r="H2676" s="2">
        <v>3.3000000000000001E-12</v>
      </c>
      <c r="I2676" t="str">
        <f>IF(ISERROR(MATCH(B2676,'Лист 1'!$A$2:$A$207,0)),"no","yes")</f>
        <v>no</v>
      </c>
      <c r="L2676">
        <f>(COUNTIF($I$2:I2676, "no"))/(COUNTIF($I$2:$I$8561, "no"))</f>
        <v>0.29682824655894674</v>
      </c>
      <c r="M2676">
        <f>COUNTIF($I$2:I2676,"yes")/$K$4</f>
        <v>0.94660194174757284</v>
      </c>
    </row>
    <row r="2677" spans="1:13" x14ac:dyDescent="0.35">
      <c r="A2677" t="s">
        <v>5821</v>
      </c>
      <c r="B2677" t="s">
        <v>5822</v>
      </c>
      <c r="C2677">
        <v>2</v>
      </c>
      <c r="D2677">
        <v>396</v>
      </c>
      <c r="E2677">
        <v>1</v>
      </c>
      <c r="F2677">
        <v>1136</v>
      </c>
      <c r="G2677">
        <v>-574</v>
      </c>
      <c r="H2677" s="2">
        <v>3.4000000000000001E-12</v>
      </c>
      <c r="I2677" t="str">
        <f>IF(ISERROR(MATCH(B2677,'Лист 1'!$A$2:$A$207,0)),"no","yes")</f>
        <v>no</v>
      </c>
      <c r="L2677">
        <f>(COUNTIF($I$2:I2677, "no"))/(COUNTIF($I$2:$I$8561, "no"))</f>
        <v>0.29694793536804309</v>
      </c>
      <c r="M2677">
        <f>COUNTIF($I$2:I2677,"yes")/$K$4</f>
        <v>0.94660194174757284</v>
      </c>
    </row>
    <row r="2678" spans="1:13" x14ac:dyDescent="0.35">
      <c r="A2678" t="s">
        <v>5823</v>
      </c>
      <c r="B2678" t="s">
        <v>5824</v>
      </c>
      <c r="C2678">
        <v>58</v>
      </c>
      <c r="D2678">
        <v>748</v>
      </c>
      <c r="E2678">
        <v>1</v>
      </c>
      <c r="F2678">
        <v>1136</v>
      </c>
      <c r="G2678">
        <v>-574.1</v>
      </c>
      <c r="H2678" s="2">
        <v>3.4000000000000001E-12</v>
      </c>
      <c r="I2678" t="str">
        <f>IF(ISERROR(MATCH(B2678,'Лист 1'!$A$2:$A$207,0)),"no","yes")</f>
        <v>no</v>
      </c>
      <c r="L2678">
        <f>(COUNTIF($I$2:I2678, "no"))/(COUNTIF($I$2:$I$8561, "no"))</f>
        <v>0.29706762417713944</v>
      </c>
      <c r="M2678">
        <f>COUNTIF($I$2:I2678,"yes")/$K$4</f>
        <v>0.94660194174757284</v>
      </c>
    </row>
    <row r="2679" spans="1:13" x14ac:dyDescent="0.35">
      <c r="A2679" t="s">
        <v>5825</v>
      </c>
      <c r="B2679" t="s">
        <v>5826</v>
      </c>
      <c r="C2679">
        <v>3</v>
      </c>
      <c r="D2679">
        <v>704</v>
      </c>
      <c r="E2679">
        <v>1</v>
      </c>
      <c r="F2679">
        <v>1136</v>
      </c>
      <c r="G2679">
        <v>-574.1</v>
      </c>
      <c r="H2679" s="2">
        <v>3.4000000000000001E-12</v>
      </c>
      <c r="I2679" t="str">
        <f>IF(ISERROR(MATCH(B2679,'Лист 1'!$A$2:$A$207,0)),"no","yes")</f>
        <v>no</v>
      </c>
      <c r="L2679">
        <f>(COUNTIF($I$2:I2679, "no"))/(COUNTIF($I$2:$I$8561, "no"))</f>
        <v>0.2971873129862358</v>
      </c>
      <c r="M2679">
        <f>COUNTIF($I$2:I2679,"yes")/$K$4</f>
        <v>0.94660194174757284</v>
      </c>
    </row>
    <row r="2680" spans="1:13" x14ac:dyDescent="0.35">
      <c r="A2680" t="s">
        <v>5827</v>
      </c>
      <c r="B2680" t="s">
        <v>5828</v>
      </c>
      <c r="C2680">
        <v>30</v>
      </c>
      <c r="D2680">
        <v>711</v>
      </c>
      <c r="E2680">
        <v>1</v>
      </c>
      <c r="F2680">
        <v>1136</v>
      </c>
      <c r="G2680">
        <v>-574.20000000000005</v>
      </c>
      <c r="H2680" s="2">
        <v>3.4000000000000001E-12</v>
      </c>
      <c r="I2680" t="str">
        <f>IF(ISERROR(MATCH(B2680,'Лист 1'!$A$2:$A$207,0)),"no","yes")</f>
        <v>no</v>
      </c>
      <c r="L2680">
        <f>(COUNTIF($I$2:I2680, "no"))/(COUNTIF($I$2:$I$8561, "no"))</f>
        <v>0.29730700179533215</v>
      </c>
      <c r="M2680">
        <f>COUNTIF($I$2:I2680,"yes")/$K$4</f>
        <v>0.94660194174757284</v>
      </c>
    </row>
    <row r="2681" spans="1:13" x14ac:dyDescent="0.35">
      <c r="A2681" t="s">
        <v>5829</v>
      </c>
      <c r="B2681" t="s">
        <v>5830</v>
      </c>
      <c r="C2681">
        <v>1</v>
      </c>
      <c r="D2681">
        <v>401</v>
      </c>
      <c r="E2681">
        <v>1</v>
      </c>
      <c r="F2681">
        <v>1136</v>
      </c>
      <c r="G2681">
        <v>-574.29999999999995</v>
      </c>
      <c r="H2681" s="2">
        <v>3.4000000000000001E-12</v>
      </c>
      <c r="I2681" t="str">
        <f>IF(ISERROR(MATCH(B2681,'Лист 1'!$A$2:$A$207,0)),"no","yes")</f>
        <v>no</v>
      </c>
      <c r="L2681">
        <f>(COUNTIF($I$2:I2681, "no"))/(COUNTIF($I$2:$I$8561, "no"))</f>
        <v>0.2974266906044285</v>
      </c>
      <c r="M2681">
        <f>COUNTIF($I$2:I2681,"yes")/$K$4</f>
        <v>0.94660194174757284</v>
      </c>
    </row>
    <row r="2682" spans="1:13" x14ac:dyDescent="0.35">
      <c r="A2682" t="s">
        <v>5831</v>
      </c>
      <c r="B2682" t="s">
        <v>5832</v>
      </c>
      <c r="C2682">
        <v>55</v>
      </c>
      <c r="D2682">
        <v>778</v>
      </c>
      <c r="E2682">
        <v>1</v>
      </c>
      <c r="F2682">
        <v>1136</v>
      </c>
      <c r="G2682">
        <v>-574.4</v>
      </c>
      <c r="H2682" s="2">
        <v>3.5E-12</v>
      </c>
      <c r="I2682" t="str">
        <f>IF(ISERROR(MATCH(B2682,'Лист 1'!$A$2:$A$207,0)),"no","yes")</f>
        <v>no</v>
      </c>
      <c r="L2682">
        <f>(COUNTIF($I$2:I2682, "no"))/(COUNTIF($I$2:$I$8561, "no"))</f>
        <v>0.29754637941352485</v>
      </c>
      <c r="M2682">
        <f>COUNTIF($I$2:I2682,"yes")/$K$4</f>
        <v>0.94660194174757284</v>
      </c>
    </row>
    <row r="2683" spans="1:13" x14ac:dyDescent="0.35">
      <c r="A2683" t="s">
        <v>5833</v>
      </c>
      <c r="B2683" t="s">
        <v>5834</v>
      </c>
      <c r="C2683">
        <v>423</v>
      </c>
      <c r="D2683">
        <v>1085</v>
      </c>
      <c r="E2683">
        <v>1</v>
      </c>
      <c r="F2683">
        <v>1136</v>
      </c>
      <c r="G2683">
        <v>-574.5</v>
      </c>
      <c r="H2683" s="2">
        <v>3.5E-12</v>
      </c>
      <c r="I2683" t="str">
        <f>IF(ISERROR(MATCH(B2683,'Лист 1'!$A$2:$A$207,0)),"no","yes")</f>
        <v>no</v>
      </c>
      <c r="L2683">
        <f>(COUNTIF($I$2:I2683, "no"))/(COUNTIF($I$2:$I$8561, "no"))</f>
        <v>0.29766606822262121</v>
      </c>
      <c r="M2683">
        <f>COUNTIF($I$2:I2683,"yes")/$K$4</f>
        <v>0.94660194174757284</v>
      </c>
    </row>
    <row r="2684" spans="1:13" x14ac:dyDescent="0.35">
      <c r="A2684" t="s">
        <v>5835</v>
      </c>
      <c r="B2684" t="s">
        <v>5836</v>
      </c>
      <c r="C2684">
        <v>4</v>
      </c>
      <c r="D2684">
        <v>719</v>
      </c>
      <c r="E2684">
        <v>1</v>
      </c>
      <c r="F2684">
        <v>1136</v>
      </c>
      <c r="G2684">
        <v>-574.5</v>
      </c>
      <c r="H2684" s="2">
        <v>3.5E-12</v>
      </c>
      <c r="I2684" t="str">
        <f>IF(ISERROR(MATCH(B2684,'Лист 1'!$A$2:$A$207,0)),"no","yes")</f>
        <v>no</v>
      </c>
      <c r="L2684">
        <f>(COUNTIF($I$2:I2684, "no"))/(COUNTIF($I$2:$I$8561, "no"))</f>
        <v>0.29778575703171756</v>
      </c>
      <c r="M2684">
        <f>COUNTIF($I$2:I2684,"yes")/$K$4</f>
        <v>0.94660194174757284</v>
      </c>
    </row>
    <row r="2685" spans="1:13" x14ac:dyDescent="0.35">
      <c r="A2685" t="s">
        <v>5837</v>
      </c>
      <c r="B2685" t="s">
        <v>5838</v>
      </c>
      <c r="C2685">
        <v>4</v>
      </c>
      <c r="D2685">
        <v>717</v>
      </c>
      <c r="E2685">
        <v>1</v>
      </c>
      <c r="F2685">
        <v>1136</v>
      </c>
      <c r="G2685">
        <v>-574.6</v>
      </c>
      <c r="H2685" s="2">
        <v>3.5E-12</v>
      </c>
      <c r="I2685" t="str">
        <f>IF(ISERROR(MATCH(B2685,'Лист 1'!$A$2:$A$207,0)),"no","yes")</f>
        <v>no</v>
      </c>
      <c r="L2685">
        <f>(COUNTIF($I$2:I2685, "no"))/(COUNTIF($I$2:$I$8561, "no"))</f>
        <v>0.29790544584081391</v>
      </c>
      <c r="M2685">
        <f>COUNTIF($I$2:I2685,"yes")/$K$4</f>
        <v>0.94660194174757284</v>
      </c>
    </row>
    <row r="2686" spans="1:13" x14ac:dyDescent="0.35">
      <c r="A2686" t="s">
        <v>5839</v>
      </c>
      <c r="B2686" t="s">
        <v>5840</v>
      </c>
      <c r="C2686">
        <v>238</v>
      </c>
      <c r="D2686">
        <v>963</v>
      </c>
      <c r="E2686">
        <v>1</v>
      </c>
      <c r="F2686">
        <v>1136</v>
      </c>
      <c r="G2686">
        <v>-574.70000000000005</v>
      </c>
      <c r="H2686" s="2">
        <v>3.5E-12</v>
      </c>
      <c r="I2686" t="str">
        <f>IF(ISERROR(MATCH(B2686,'Лист 1'!$A$2:$A$207,0)),"no","yes")</f>
        <v>no</v>
      </c>
      <c r="L2686">
        <f>(COUNTIF($I$2:I2686, "no"))/(COUNTIF($I$2:$I$8561, "no"))</f>
        <v>0.29802513464991021</v>
      </c>
      <c r="M2686">
        <f>COUNTIF($I$2:I2686,"yes")/$K$4</f>
        <v>0.94660194174757284</v>
      </c>
    </row>
    <row r="2687" spans="1:13" x14ac:dyDescent="0.35">
      <c r="A2687" t="s">
        <v>5841</v>
      </c>
      <c r="B2687" t="s">
        <v>5842</v>
      </c>
      <c r="C2687">
        <v>1</v>
      </c>
      <c r="D2687">
        <v>394</v>
      </c>
      <c r="E2687">
        <v>1</v>
      </c>
      <c r="F2687">
        <v>1136</v>
      </c>
      <c r="G2687">
        <v>-574.70000000000005</v>
      </c>
      <c r="H2687" s="2">
        <v>3.5E-12</v>
      </c>
      <c r="I2687" t="str">
        <f>IF(ISERROR(MATCH(B2687,'Лист 1'!$A$2:$A$207,0)),"no","yes")</f>
        <v>no</v>
      </c>
      <c r="L2687">
        <f>(COUNTIF($I$2:I2687, "no"))/(COUNTIF($I$2:$I$8561, "no"))</f>
        <v>0.29814482345900656</v>
      </c>
      <c r="M2687">
        <f>COUNTIF($I$2:I2687,"yes")/$K$4</f>
        <v>0.94660194174757284</v>
      </c>
    </row>
    <row r="2688" spans="1:13" x14ac:dyDescent="0.35">
      <c r="A2688" t="s">
        <v>5843</v>
      </c>
      <c r="B2688" t="s">
        <v>5844</v>
      </c>
      <c r="C2688">
        <v>2</v>
      </c>
      <c r="D2688">
        <v>407</v>
      </c>
      <c r="E2688">
        <v>1</v>
      </c>
      <c r="F2688">
        <v>1136</v>
      </c>
      <c r="G2688">
        <v>-574.70000000000005</v>
      </c>
      <c r="H2688" s="2">
        <v>3.5E-12</v>
      </c>
      <c r="I2688" t="str">
        <f>IF(ISERROR(MATCH(B2688,'Лист 1'!$A$2:$A$207,0)),"no","yes")</f>
        <v>no</v>
      </c>
      <c r="L2688">
        <f>(COUNTIF($I$2:I2688, "no"))/(COUNTIF($I$2:$I$8561, "no"))</f>
        <v>0.29826451226810291</v>
      </c>
      <c r="M2688">
        <f>COUNTIF($I$2:I2688,"yes")/$K$4</f>
        <v>0.94660194174757284</v>
      </c>
    </row>
    <row r="2689" spans="1:13" x14ac:dyDescent="0.35">
      <c r="A2689" t="s">
        <v>5845</v>
      </c>
      <c r="B2689" t="s">
        <v>5846</v>
      </c>
      <c r="C2689">
        <v>378</v>
      </c>
      <c r="D2689">
        <v>1124</v>
      </c>
      <c r="E2689">
        <v>1</v>
      </c>
      <c r="F2689">
        <v>1136</v>
      </c>
      <c r="G2689">
        <v>-574.79999999999995</v>
      </c>
      <c r="H2689" s="2">
        <v>3.6E-12</v>
      </c>
      <c r="I2689" t="str">
        <f>IF(ISERROR(MATCH(B2689,'Лист 1'!$A$2:$A$207,0)),"no","yes")</f>
        <v>no</v>
      </c>
      <c r="L2689">
        <f>(COUNTIF($I$2:I2689, "no"))/(COUNTIF($I$2:$I$8561, "no"))</f>
        <v>0.29838420107719926</v>
      </c>
      <c r="M2689">
        <f>COUNTIF($I$2:I2689,"yes")/$K$4</f>
        <v>0.94660194174757284</v>
      </c>
    </row>
    <row r="2690" spans="1:13" x14ac:dyDescent="0.35">
      <c r="A2690" t="s">
        <v>5847</v>
      </c>
      <c r="B2690" t="s">
        <v>5848</v>
      </c>
      <c r="C2690">
        <v>16</v>
      </c>
      <c r="D2690">
        <v>719</v>
      </c>
      <c r="E2690">
        <v>1</v>
      </c>
      <c r="F2690">
        <v>1136</v>
      </c>
      <c r="G2690">
        <v>-574.79999999999995</v>
      </c>
      <c r="H2690" s="2">
        <v>3.6E-12</v>
      </c>
      <c r="I2690" t="str">
        <f>IF(ISERROR(MATCH(B2690,'Лист 1'!$A$2:$A$207,0)),"no","yes")</f>
        <v>no</v>
      </c>
      <c r="L2690">
        <f>(COUNTIF($I$2:I2690, "no"))/(COUNTIF($I$2:$I$8561, "no"))</f>
        <v>0.29850388988629561</v>
      </c>
      <c r="M2690">
        <f>COUNTIF($I$2:I2690,"yes")/$K$4</f>
        <v>0.94660194174757284</v>
      </c>
    </row>
    <row r="2691" spans="1:13" x14ac:dyDescent="0.35">
      <c r="A2691" t="s">
        <v>5849</v>
      </c>
      <c r="B2691" t="s">
        <v>5850</v>
      </c>
      <c r="C2691">
        <v>236</v>
      </c>
      <c r="D2691">
        <v>945</v>
      </c>
      <c r="E2691">
        <v>1</v>
      </c>
      <c r="F2691">
        <v>1136</v>
      </c>
      <c r="G2691">
        <v>-575</v>
      </c>
      <c r="H2691" s="2">
        <v>3.6E-12</v>
      </c>
      <c r="I2691" t="str">
        <f>IF(ISERROR(MATCH(B2691,'Лист 1'!$A$2:$A$207,0)),"no","yes")</f>
        <v>no</v>
      </c>
      <c r="L2691">
        <f>(COUNTIF($I$2:I2691, "no"))/(COUNTIF($I$2:$I$8561, "no"))</f>
        <v>0.29862357869539197</v>
      </c>
      <c r="M2691">
        <f>COUNTIF($I$2:I2691,"yes")/$K$4</f>
        <v>0.94660194174757284</v>
      </c>
    </row>
    <row r="2692" spans="1:13" x14ac:dyDescent="0.35">
      <c r="A2692" t="s">
        <v>5851</v>
      </c>
      <c r="B2692" t="s">
        <v>5852</v>
      </c>
      <c r="C2692">
        <v>3</v>
      </c>
      <c r="D2692">
        <v>704</v>
      </c>
      <c r="E2692">
        <v>1</v>
      </c>
      <c r="F2692">
        <v>1136</v>
      </c>
      <c r="G2692">
        <v>-575</v>
      </c>
      <c r="H2692" s="2">
        <v>3.6E-12</v>
      </c>
      <c r="I2692" t="str">
        <f>IF(ISERROR(MATCH(B2692,'Лист 1'!$A$2:$A$207,0)),"no","yes")</f>
        <v>no</v>
      </c>
      <c r="L2692">
        <f>(COUNTIF($I$2:I2692, "no"))/(COUNTIF($I$2:$I$8561, "no"))</f>
        <v>0.29874326750448832</v>
      </c>
      <c r="M2692">
        <f>COUNTIF($I$2:I2692,"yes")/$K$4</f>
        <v>0.94660194174757284</v>
      </c>
    </row>
    <row r="2693" spans="1:13" x14ac:dyDescent="0.35">
      <c r="A2693" t="s">
        <v>5853</v>
      </c>
      <c r="B2693" t="s">
        <v>5854</v>
      </c>
      <c r="C2693">
        <v>340</v>
      </c>
      <c r="D2693">
        <v>1207</v>
      </c>
      <c r="E2693">
        <v>1</v>
      </c>
      <c r="F2693">
        <v>1136</v>
      </c>
      <c r="G2693">
        <v>-575</v>
      </c>
      <c r="H2693" s="2">
        <v>3.6E-12</v>
      </c>
      <c r="I2693" t="str">
        <f>IF(ISERROR(MATCH(B2693,'Лист 1'!$A$2:$A$207,0)),"no","yes")</f>
        <v>no</v>
      </c>
      <c r="L2693">
        <f>(COUNTIF($I$2:I2693, "no"))/(COUNTIF($I$2:$I$8561, "no"))</f>
        <v>0.29886295631358467</v>
      </c>
      <c r="M2693">
        <f>COUNTIF($I$2:I2693,"yes")/$K$4</f>
        <v>0.94660194174757284</v>
      </c>
    </row>
    <row r="2694" spans="1:13" x14ac:dyDescent="0.35">
      <c r="A2694" t="s">
        <v>5855</v>
      </c>
      <c r="B2694" t="s">
        <v>5856</v>
      </c>
      <c r="C2694">
        <v>58</v>
      </c>
      <c r="D2694">
        <v>748</v>
      </c>
      <c r="E2694">
        <v>1</v>
      </c>
      <c r="F2694">
        <v>1136</v>
      </c>
      <c r="G2694">
        <v>-575</v>
      </c>
      <c r="H2694" s="2">
        <v>3.6E-12</v>
      </c>
      <c r="I2694" t="str">
        <f>IF(ISERROR(MATCH(B2694,'Лист 1'!$A$2:$A$207,0)),"no","yes")</f>
        <v>no</v>
      </c>
      <c r="L2694">
        <f>(COUNTIF($I$2:I2694, "no"))/(COUNTIF($I$2:$I$8561, "no"))</f>
        <v>0.29898264512268102</v>
      </c>
      <c r="M2694">
        <f>COUNTIF($I$2:I2694,"yes")/$K$4</f>
        <v>0.94660194174757284</v>
      </c>
    </row>
    <row r="2695" spans="1:13" x14ac:dyDescent="0.35">
      <c r="A2695" t="s">
        <v>5857</v>
      </c>
      <c r="B2695" t="s">
        <v>5858</v>
      </c>
      <c r="C2695">
        <v>176</v>
      </c>
      <c r="D2695">
        <v>862</v>
      </c>
      <c r="E2695">
        <v>1</v>
      </c>
      <c r="F2695">
        <v>1136</v>
      </c>
      <c r="G2695">
        <v>-575.20000000000005</v>
      </c>
      <c r="H2695" s="2">
        <v>3.6E-12</v>
      </c>
      <c r="I2695" t="str">
        <f>IF(ISERROR(MATCH(B2695,'Лист 1'!$A$2:$A$207,0)),"no","yes")</f>
        <v>no</v>
      </c>
      <c r="L2695">
        <f>(COUNTIF($I$2:I2695, "no"))/(COUNTIF($I$2:$I$8561, "no"))</f>
        <v>0.29910233393177738</v>
      </c>
      <c r="M2695">
        <f>COUNTIF($I$2:I2695,"yes")/$K$4</f>
        <v>0.94660194174757284</v>
      </c>
    </row>
    <row r="2696" spans="1:13" x14ac:dyDescent="0.35">
      <c r="A2696" t="s">
        <v>5859</v>
      </c>
      <c r="B2696" t="s">
        <v>5860</v>
      </c>
      <c r="C2696">
        <v>3</v>
      </c>
      <c r="D2696">
        <v>394</v>
      </c>
      <c r="E2696">
        <v>1</v>
      </c>
      <c r="F2696">
        <v>1136</v>
      </c>
      <c r="G2696">
        <v>-575.20000000000005</v>
      </c>
      <c r="H2696" s="2">
        <v>3.7E-12</v>
      </c>
      <c r="I2696" t="str">
        <f>IF(ISERROR(MATCH(B2696,'Лист 1'!$A$2:$A$207,0)),"no","yes")</f>
        <v>no</v>
      </c>
      <c r="L2696">
        <f>(COUNTIF($I$2:I2696, "no"))/(COUNTIF($I$2:$I$8561, "no"))</f>
        <v>0.29922202274087373</v>
      </c>
      <c r="M2696">
        <f>COUNTIF($I$2:I2696,"yes")/$K$4</f>
        <v>0.94660194174757284</v>
      </c>
    </row>
    <row r="2697" spans="1:13" x14ac:dyDescent="0.35">
      <c r="A2697" t="s">
        <v>5861</v>
      </c>
      <c r="B2697" t="s">
        <v>5862</v>
      </c>
      <c r="C2697">
        <v>44</v>
      </c>
      <c r="D2697">
        <v>730</v>
      </c>
      <c r="E2697">
        <v>1</v>
      </c>
      <c r="F2697">
        <v>1136</v>
      </c>
      <c r="G2697">
        <v>-575.20000000000005</v>
      </c>
      <c r="H2697" s="2">
        <v>3.7E-12</v>
      </c>
      <c r="I2697" t="str">
        <f>IF(ISERROR(MATCH(B2697,'Лист 1'!$A$2:$A$207,0)),"no","yes")</f>
        <v>no</v>
      </c>
      <c r="L2697">
        <f>(COUNTIF($I$2:I2697, "no"))/(COUNTIF($I$2:$I$8561, "no"))</f>
        <v>0.29934171154997008</v>
      </c>
      <c r="M2697">
        <f>COUNTIF($I$2:I2697,"yes")/$K$4</f>
        <v>0.94660194174757284</v>
      </c>
    </row>
    <row r="2698" spans="1:13" x14ac:dyDescent="0.35">
      <c r="A2698" t="s">
        <v>5863</v>
      </c>
      <c r="B2698" t="s">
        <v>5864</v>
      </c>
      <c r="C2698">
        <v>1</v>
      </c>
      <c r="D2698">
        <v>417</v>
      </c>
      <c r="E2698">
        <v>1</v>
      </c>
      <c r="F2698">
        <v>1136</v>
      </c>
      <c r="G2698">
        <v>-575.29999999999995</v>
      </c>
      <c r="H2698" s="2">
        <v>3.7E-12</v>
      </c>
      <c r="I2698" t="str">
        <f>IF(ISERROR(MATCH(B2698,'Лист 1'!$A$2:$A$207,0)),"no","yes")</f>
        <v>no</v>
      </c>
      <c r="L2698">
        <f>(COUNTIF($I$2:I2698, "no"))/(COUNTIF($I$2:$I$8561, "no"))</f>
        <v>0.29946140035906643</v>
      </c>
      <c r="M2698">
        <f>COUNTIF($I$2:I2698,"yes")/$K$4</f>
        <v>0.94660194174757284</v>
      </c>
    </row>
    <row r="2699" spans="1:13" x14ac:dyDescent="0.35">
      <c r="A2699" t="s">
        <v>5865</v>
      </c>
      <c r="B2699" t="s">
        <v>5866</v>
      </c>
      <c r="C2699">
        <v>13</v>
      </c>
      <c r="D2699">
        <v>725</v>
      </c>
      <c r="E2699">
        <v>1</v>
      </c>
      <c r="F2699">
        <v>1136</v>
      </c>
      <c r="G2699">
        <v>-575.4</v>
      </c>
      <c r="H2699" s="2">
        <v>3.7E-12</v>
      </c>
      <c r="I2699" t="str">
        <f>IF(ISERROR(MATCH(B2699,'Лист 1'!$A$2:$A$207,0)),"no","yes")</f>
        <v>no</v>
      </c>
      <c r="L2699">
        <f>(COUNTIF($I$2:I2699, "no"))/(COUNTIF($I$2:$I$8561, "no"))</f>
        <v>0.29958108916816278</v>
      </c>
      <c r="M2699">
        <f>COUNTIF($I$2:I2699,"yes")/$K$4</f>
        <v>0.94660194174757284</v>
      </c>
    </row>
    <row r="2700" spans="1:13" x14ac:dyDescent="0.35">
      <c r="A2700" t="s">
        <v>5867</v>
      </c>
      <c r="B2700" t="s">
        <v>5868</v>
      </c>
      <c r="C2700">
        <v>7</v>
      </c>
      <c r="D2700">
        <v>710</v>
      </c>
      <c r="E2700">
        <v>1</v>
      </c>
      <c r="F2700">
        <v>1136</v>
      </c>
      <c r="G2700">
        <v>-575.5</v>
      </c>
      <c r="H2700" s="2">
        <v>3.7E-12</v>
      </c>
      <c r="I2700" t="str">
        <f>IF(ISERROR(MATCH(B2700,'Лист 1'!$A$2:$A$207,0)),"no","yes")</f>
        <v>no</v>
      </c>
      <c r="L2700">
        <f>(COUNTIF($I$2:I2700, "no"))/(COUNTIF($I$2:$I$8561, "no"))</f>
        <v>0.29970077797725914</v>
      </c>
      <c r="M2700">
        <f>COUNTIF($I$2:I2700,"yes")/$K$4</f>
        <v>0.94660194174757284</v>
      </c>
    </row>
    <row r="2701" spans="1:13" x14ac:dyDescent="0.35">
      <c r="A2701" t="s">
        <v>5869</v>
      </c>
      <c r="B2701" t="s">
        <v>5870</v>
      </c>
      <c r="C2701">
        <v>230</v>
      </c>
      <c r="D2701">
        <v>1118</v>
      </c>
      <c r="E2701">
        <v>1</v>
      </c>
      <c r="F2701">
        <v>1136</v>
      </c>
      <c r="G2701">
        <v>-575.6</v>
      </c>
      <c r="H2701" s="2">
        <v>3.8E-12</v>
      </c>
      <c r="I2701" t="str">
        <f>IF(ISERROR(MATCH(B2701,'Лист 1'!$A$2:$A$207,0)),"no","yes")</f>
        <v>no</v>
      </c>
      <c r="L2701">
        <f>(COUNTIF($I$2:I2701, "no"))/(COUNTIF($I$2:$I$8561, "no"))</f>
        <v>0.29982046678635549</v>
      </c>
      <c r="M2701">
        <f>COUNTIF($I$2:I2701,"yes")/$K$4</f>
        <v>0.94660194174757284</v>
      </c>
    </row>
    <row r="2702" spans="1:13" x14ac:dyDescent="0.35">
      <c r="A2702" t="s">
        <v>5871</v>
      </c>
      <c r="B2702" t="s">
        <v>5872</v>
      </c>
      <c r="C2702">
        <v>4</v>
      </c>
      <c r="D2702">
        <v>704</v>
      </c>
      <c r="E2702">
        <v>1</v>
      </c>
      <c r="F2702">
        <v>1136</v>
      </c>
      <c r="G2702">
        <v>-575.79999999999995</v>
      </c>
      <c r="H2702" s="2">
        <v>3.8E-12</v>
      </c>
      <c r="I2702" t="str">
        <f>IF(ISERROR(MATCH(B2702,'Лист 1'!$A$2:$A$207,0)),"no","yes")</f>
        <v>no</v>
      </c>
      <c r="L2702">
        <f>(COUNTIF($I$2:I2702, "no"))/(COUNTIF($I$2:$I$8561, "no"))</f>
        <v>0.29994015559545184</v>
      </c>
      <c r="M2702">
        <f>COUNTIF($I$2:I2702,"yes")/$K$4</f>
        <v>0.94660194174757284</v>
      </c>
    </row>
    <row r="2703" spans="1:13" x14ac:dyDescent="0.35">
      <c r="A2703" t="s">
        <v>5873</v>
      </c>
      <c r="B2703" t="s">
        <v>5874</v>
      </c>
      <c r="C2703">
        <v>5</v>
      </c>
      <c r="D2703">
        <v>715</v>
      </c>
      <c r="E2703">
        <v>1</v>
      </c>
      <c r="F2703">
        <v>1136</v>
      </c>
      <c r="G2703">
        <v>-575.79999999999995</v>
      </c>
      <c r="H2703" s="2">
        <v>3.8E-12</v>
      </c>
      <c r="I2703" t="str">
        <f>IF(ISERROR(MATCH(B2703,'Лист 1'!$A$2:$A$207,0)),"no","yes")</f>
        <v>no</v>
      </c>
      <c r="L2703">
        <f>(COUNTIF($I$2:I2703, "no"))/(COUNTIF($I$2:$I$8561, "no"))</f>
        <v>0.30005984440454819</v>
      </c>
      <c r="M2703">
        <f>COUNTIF($I$2:I2703,"yes")/$K$4</f>
        <v>0.94660194174757284</v>
      </c>
    </row>
    <row r="2704" spans="1:13" x14ac:dyDescent="0.35">
      <c r="A2704" t="s">
        <v>5875</v>
      </c>
      <c r="B2704" t="s">
        <v>5876</v>
      </c>
      <c r="C2704">
        <v>12</v>
      </c>
      <c r="D2704">
        <v>814</v>
      </c>
      <c r="E2704">
        <v>1</v>
      </c>
      <c r="F2704">
        <v>1136</v>
      </c>
      <c r="G2704">
        <v>-575.9</v>
      </c>
      <c r="H2704" s="2">
        <v>3.8E-12</v>
      </c>
      <c r="I2704" t="str">
        <f>IF(ISERROR(MATCH(B2704,'Лист 1'!$A$2:$A$207,0)),"no","yes")</f>
        <v>no</v>
      </c>
      <c r="L2704">
        <f>(COUNTIF($I$2:I2704, "no"))/(COUNTIF($I$2:$I$8561, "no"))</f>
        <v>0.30017953321364454</v>
      </c>
      <c r="M2704">
        <f>COUNTIF($I$2:I2704,"yes")/$K$4</f>
        <v>0.94660194174757284</v>
      </c>
    </row>
    <row r="2705" spans="1:13" x14ac:dyDescent="0.35">
      <c r="A2705" t="s">
        <v>5877</v>
      </c>
      <c r="B2705" t="s">
        <v>5878</v>
      </c>
      <c r="C2705">
        <v>4</v>
      </c>
      <c r="D2705">
        <v>709</v>
      </c>
      <c r="E2705">
        <v>1</v>
      </c>
      <c r="F2705">
        <v>1136</v>
      </c>
      <c r="G2705">
        <v>-575.9</v>
      </c>
      <c r="H2705" s="2">
        <v>3.8E-12</v>
      </c>
      <c r="I2705" t="str">
        <f>IF(ISERROR(MATCH(B2705,'Лист 1'!$A$2:$A$207,0)),"no","yes")</f>
        <v>no</v>
      </c>
      <c r="L2705">
        <f>(COUNTIF($I$2:I2705, "no"))/(COUNTIF($I$2:$I$8561, "no"))</f>
        <v>0.3002992220227409</v>
      </c>
      <c r="M2705">
        <f>COUNTIF($I$2:I2705,"yes")/$K$4</f>
        <v>0.94660194174757284</v>
      </c>
    </row>
    <row r="2706" spans="1:13" x14ac:dyDescent="0.35">
      <c r="A2706" t="s">
        <v>5879</v>
      </c>
      <c r="B2706" t="s">
        <v>5880</v>
      </c>
      <c r="C2706">
        <v>1</v>
      </c>
      <c r="D2706">
        <v>397</v>
      </c>
      <c r="E2706">
        <v>1</v>
      </c>
      <c r="F2706">
        <v>1136</v>
      </c>
      <c r="G2706">
        <v>-576</v>
      </c>
      <c r="H2706" s="2">
        <v>3.8999999999999999E-12</v>
      </c>
      <c r="I2706" t="str">
        <f>IF(ISERROR(MATCH(B2706,'Лист 1'!$A$2:$A$207,0)),"no","yes")</f>
        <v>no</v>
      </c>
      <c r="L2706">
        <f>(COUNTIF($I$2:I2706, "no"))/(COUNTIF($I$2:$I$8561, "no"))</f>
        <v>0.30041891083183725</v>
      </c>
      <c r="M2706">
        <f>COUNTIF($I$2:I2706,"yes")/$K$4</f>
        <v>0.94660194174757284</v>
      </c>
    </row>
    <row r="2707" spans="1:13" x14ac:dyDescent="0.35">
      <c r="A2707" t="s">
        <v>5881</v>
      </c>
      <c r="B2707" t="s">
        <v>5882</v>
      </c>
      <c r="C2707">
        <v>1</v>
      </c>
      <c r="D2707">
        <v>396</v>
      </c>
      <c r="E2707">
        <v>1</v>
      </c>
      <c r="F2707">
        <v>1136</v>
      </c>
      <c r="G2707">
        <v>-576</v>
      </c>
      <c r="H2707" s="2">
        <v>3.8999999999999999E-12</v>
      </c>
      <c r="I2707" t="str">
        <f>IF(ISERROR(MATCH(B2707,'Лист 1'!$A$2:$A$207,0)),"no","yes")</f>
        <v>no</v>
      </c>
      <c r="L2707">
        <f>(COUNTIF($I$2:I2707, "no"))/(COUNTIF($I$2:$I$8561, "no"))</f>
        <v>0.30053859964093355</v>
      </c>
      <c r="M2707">
        <f>COUNTIF($I$2:I2707,"yes")/$K$4</f>
        <v>0.94660194174757284</v>
      </c>
    </row>
    <row r="2708" spans="1:13" x14ac:dyDescent="0.35">
      <c r="A2708" t="s">
        <v>5883</v>
      </c>
      <c r="B2708" t="s">
        <v>5884</v>
      </c>
      <c r="C2708">
        <v>4</v>
      </c>
      <c r="D2708">
        <v>704</v>
      </c>
      <c r="E2708">
        <v>1</v>
      </c>
      <c r="F2708">
        <v>1136</v>
      </c>
      <c r="G2708">
        <v>-576.20000000000005</v>
      </c>
      <c r="H2708" s="2">
        <v>3.8999999999999999E-12</v>
      </c>
      <c r="I2708" t="str">
        <f>IF(ISERROR(MATCH(B2708,'Лист 1'!$A$2:$A$207,0)),"no","yes")</f>
        <v>no</v>
      </c>
      <c r="L2708">
        <f>(COUNTIF($I$2:I2708, "no"))/(COUNTIF($I$2:$I$8561, "no"))</f>
        <v>0.3006582884500299</v>
      </c>
      <c r="M2708">
        <f>COUNTIF($I$2:I2708,"yes")/$K$4</f>
        <v>0.94660194174757284</v>
      </c>
    </row>
    <row r="2709" spans="1:13" x14ac:dyDescent="0.35">
      <c r="A2709" t="s">
        <v>5885</v>
      </c>
      <c r="B2709" t="s">
        <v>5886</v>
      </c>
      <c r="C2709">
        <v>417</v>
      </c>
      <c r="D2709">
        <v>1079</v>
      </c>
      <c r="E2709">
        <v>1</v>
      </c>
      <c r="F2709">
        <v>1136</v>
      </c>
      <c r="G2709">
        <v>-576.20000000000005</v>
      </c>
      <c r="H2709" s="2">
        <v>3.8999999999999999E-12</v>
      </c>
      <c r="I2709" t="str">
        <f>IF(ISERROR(MATCH(B2709,'Лист 1'!$A$2:$A$207,0)),"no","yes")</f>
        <v>no</v>
      </c>
      <c r="L2709">
        <f>(COUNTIF($I$2:I2709, "no"))/(COUNTIF($I$2:$I$8561, "no"))</f>
        <v>0.30077797725912625</v>
      </c>
      <c r="M2709">
        <f>COUNTIF($I$2:I2709,"yes")/$K$4</f>
        <v>0.94660194174757284</v>
      </c>
    </row>
    <row r="2710" spans="1:13" x14ac:dyDescent="0.35">
      <c r="A2710" t="s">
        <v>5887</v>
      </c>
      <c r="B2710" t="s">
        <v>5888</v>
      </c>
      <c r="C2710">
        <v>15</v>
      </c>
      <c r="D2710">
        <v>799</v>
      </c>
      <c r="E2710">
        <v>1</v>
      </c>
      <c r="F2710">
        <v>1136</v>
      </c>
      <c r="G2710">
        <v>-576.4</v>
      </c>
      <c r="H2710" s="2">
        <v>3.9999999999999999E-12</v>
      </c>
      <c r="I2710" t="str">
        <f>IF(ISERROR(MATCH(B2710,'Лист 1'!$A$2:$A$207,0)),"no","yes")</f>
        <v>no</v>
      </c>
      <c r="L2710">
        <f>(COUNTIF($I$2:I2710, "no"))/(COUNTIF($I$2:$I$8561, "no"))</f>
        <v>0.3008976660682226</v>
      </c>
      <c r="M2710">
        <f>COUNTIF($I$2:I2710,"yes")/$K$4</f>
        <v>0.94660194174757284</v>
      </c>
    </row>
    <row r="2711" spans="1:13" x14ac:dyDescent="0.35">
      <c r="A2711" t="s">
        <v>5889</v>
      </c>
      <c r="B2711" t="s">
        <v>5890</v>
      </c>
      <c r="C2711">
        <v>20</v>
      </c>
      <c r="D2711">
        <v>723</v>
      </c>
      <c r="E2711">
        <v>1</v>
      </c>
      <c r="F2711">
        <v>1136</v>
      </c>
      <c r="G2711">
        <v>-576.4</v>
      </c>
      <c r="H2711" s="2">
        <v>3.9999999999999999E-12</v>
      </c>
      <c r="I2711" t="str">
        <f>IF(ISERROR(MATCH(B2711,'Лист 1'!$A$2:$A$207,0)),"no","yes")</f>
        <v>no</v>
      </c>
      <c r="L2711">
        <f>(COUNTIF($I$2:I2711, "no"))/(COUNTIF($I$2:$I$8561, "no"))</f>
        <v>0.30101735487731895</v>
      </c>
      <c r="M2711">
        <f>COUNTIF($I$2:I2711,"yes")/$K$4</f>
        <v>0.94660194174757284</v>
      </c>
    </row>
    <row r="2712" spans="1:13" x14ac:dyDescent="0.35">
      <c r="A2712" t="s">
        <v>5891</v>
      </c>
      <c r="B2712" t="s">
        <v>5892</v>
      </c>
      <c r="C2712">
        <v>3</v>
      </c>
      <c r="D2712">
        <v>704</v>
      </c>
      <c r="E2712">
        <v>1</v>
      </c>
      <c r="F2712">
        <v>1136</v>
      </c>
      <c r="G2712">
        <v>-576.4</v>
      </c>
      <c r="H2712" s="2">
        <v>3.9999999999999999E-12</v>
      </c>
      <c r="I2712" t="str">
        <f>IF(ISERROR(MATCH(B2712,'Лист 1'!$A$2:$A$207,0)),"no","yes")</f>
        <v>no</v>
      </c>
      <c r="L2712">
        <f>(COUNTIF($I$2:I2712, "no"))/(COUNTIF($I$2:$I$8561, "no"))</f>
        <v>0.30113704368641531</v>
      </c>
      <c r="M2712">
        <f>COUNTIF($I$2:I2712,"yes")/$K$4</f>
        <v>0.94660194174757284</v>
      </c>
    </row>
    <row r="2713" spans="1:13" x14ac:dyDescent="0.35">
      <c r="A2713" t="s">
        <v>5893</v>
      </c>
      <c r="B2713" t="s">
        <v>5894</v>
      </c>
      <c r="C2713">
        <v>1</v>
      </c>
      <c r="D2713">
        <v>395</v>
      </c>
      <c r="E2713">
        <v>1</v>
      </c>
      <c r="F2713">
        <v>1136</v>
      </c>
      <c r="G2713">
        <v>-576.5</v>
      </c>
      <c r="H2713" s="2">
        <v>3.9999999999999999E-12</v>
      </c>
      <c r="I2713" t="str">
        <f>IF(ISERROR(MATCH(B2713,'Лист 1'!$A$2:$A$207,0)),"no","yes")</f>
        <v>no</v>
      </c>
      <c r="L2713">
        <f>(COUNTIF($I$2:I2713, "no"))/(COUNTIF($I$2:$I$8561, "no"))</f>
        <v>0.30125673249551166</v>
      </c>
      <c r="M2713">
        <f>COUNTIF($I$2:I2713,"yes")/$K$4</f>
        <v>0.94660194174757284</v>
      </c>
    </row>
    <row r="2714" spans="1:13" x14ac:dyDescent="0.35">
      <c r="A2714" t="s">
        <v>5895</v>
      </c>
      <c r="B2714" t="s">
        <v>5896</v>
      </c>
      <c r="C2714">
        <v>20</v>
      </c>
      <c r="D2714">
        <v>723</v>
      </c>
      <c r="E2714">
        <v>1</v>
      </c>
      <c r="F2714">
        <v>1136</v>
      </c>
      <c r="G2714">
        <v>-576.6</v>
      </c>
      <c r="H2714" s="2">
        <v>3.9999999999999999E-12</v>
      </c>
      <c r="I2714" t="str">
        <f>IF(ISERROR(MATCH(B2714,'Лист 1'!$A$2:$A$207,0)),"no","yes")</f>
        <v>no</v>
      </c>
      <c r="L2714">
        <f>(COUNTIF($I$2:I2714, "no"))/(COUNTIF($I$2:$I$8561, "no"))</f>
        <v>0.30137642130460801</v>
      </c>
      <c r="M2714">
        <f>COUNTIF($I$2:I2714,"yes")/$K$4</f>
        <v>0.94660194174757284</v>
      </c>
    </row>
    <row r="2715" spans="1:13" x14ac:dyDescent="0.35">
      <c r="A2715" t="s">
        <v>5897</v>
      </c>
      <c r="B2715" t="s">
        <v>5898</v>
      </c>
      <c r="C2715">
        <v>1</v>
      </c>
      <c r="D2715">
        <v>712</v>
      </c>
      <c r="E2715">
        <v>1</v>
      </c>
      <c r="F2715">
        <v>1136</v>
      </c>
      <c r="G2715">
        <v>-576.6</v>
      </c>
      <c r="H2715" s="2">
        <v>3.9999999999999999E-12</v>
      </c>
      <c r="I2715" t="str">
        <f>IF(ISERROR(MATCH(B2715,'Лист 1'!$A$2:$A$207,0)),"no","yes")</f>
        <v>no</v>
      </c>
      <c r="L2715">
        <f>(COUNTIF($I$2:I2715, "no"))/(COUNTIF($I$2:$I$8561, "no"))</f>
        <v>0.30149611011370436</v>
      </c>
      <c r="M2715">
        <f>COUNTIF($I$2:I2715,"yes")/$K$4</f>
        <v>0.94660194174757284</v>
      </c>
    </row>
    <row r="2716" spans="1:13" x14ac:dyDescent="0.35">
      <c r="A2716" t="s">
        <v>5899</v>
      </c>
      <c r="B2716" t="s">
        <v>5900</v>
      </c>
      <c r="C2716">
        <v>4</v>
      </c>
      <c r="D2716">
        <v>716</v>
      </c>
      <c r="E2716">
        <v>1</v>
      </c>
      <c r="F2716">
        <v>1136</v>
      </c>
      <c r="G2716">
        <v>-577.1</v>
      </c>
      <c r="H2716" s="2">
        <v>4.1999999999999999E-12</v>
      </c>
      <c r="I2716" t="str">
        <f>IF(ISERROR(MATCH(B2716,'Лист 1'!$A$2:$A$207,0)),"no","yes")</f>
        <v>no</v>
      </c>
      <c r="L2716">
        <f>(COUNTIF($I$2:I2716, "no"))/(COUNTIF($I$2:$I$8561, "no"))</f>
        <v>0.30161579892280072</v>
      </c>
      <c r="M2716">
        <f>COUNTIF($I$2:I2716,"yes")/$K$4</f>
        <v>0.94660194174757284</v>
      </c>
    </row>
    <row r="2717" spans="1:13" x14ac:dyDescent="0.35">
      <c r="A2717" t="s">
        <v>5901</v>
      </c>
      <c r="B2717" t="s">
        <v>5902</v>
      </c>
      <c r="C2717">
        <v>1</v>
      </c>
      <c r="D2717">
        <v>392</v>
      </c>
      <c r="E2717">
        <v>1</v>
      </c>
      <c r="F2717">
        <v>1136</v>
      </c>
      <c r="G2717">
        <v>-577.1</v>
      </c>
      <c r="H2717" s="2">
        <v>4.1999999999999999E-12</v>
      </c>
      <c r="I2717" t="str">
        <f>IF(ISERROR(MATCH(B2717,'Лист 1'!$A$2:$A$207,0)),"no","yes")</f>
        <v>no</v>
      </c>
      <c r="L2717">
        <f>(COUNTIF($I$2:I2717, "no"))/(COUNTIF($I$2:$I$8561, "no"))</f>
        <v>0.30173548773189707</v>
      </c>
      <c r="M2717">
        <f>COUNTIF($I$2:I2717,"yes")/$K$4</f>
        <v>0.94660194174757284</v>
      </c>
    </row>
    <row r="2718" spans="1:13" x14ac:dyDescent="0.35">
      <c r="A2718" t="s">
        <v>5903</v>
      </c>
      <c r="B2718" t="s">
        <v>5904</v>
      </c>
      <c r="C2718">
        <v>4</v>
      </c>
      <c r="D2718">
        <v>707</v>
      </c>
      <c r="E2718">
        <v>1</v>
      </c>
      <c r="F2718">
        <v>1136</v>
      </c>
      <c r="G2718">
        <v>-577.1</v>
      </c>
      <c r="H2718" s="2">
        <v>4.1999999999999999E-12</v>
      </c>
      <c r="I2718" t="str">
        <f>IF(ISERROR(MATCH(B2718,'Лист 1'!$A$2:$A$207,0)),"no","yes")</f>
        <v>no</v>
      </c>
      <c r="L2718">
        <f>(COUNTIF($I$2:I2718, "no"))/(COUNTIF($I$2:$I$8561, "no"))</f>
        <v>0.30185517654099342</v>
      </c>
      <c r="M2718">
        <f>COUNTIF($I$2:I2718,"yes")/$K$4</f>
        <v>0.94660194174757284</v>
      </c>
    </row>
    <row r="2719" spans="1:13" x14ac:dyDescent="0.35">
      <c r="A2719" t="s">
        <v>5905</v>
      </c>
      <c r="B2719" t="s">
        <v>5906</v>
      </c>
      <c r="C2719">
        <v>17</v>
      </c>
      <c r="D2719">
        <v>699</v>
      </c>
      <c r="E2719">
        <v>1</v>
      </c>
      <c r="F2719">
        <v>1136</v>
      </c>
      <c r="G2719">
        <v>-577.20000000000005</v>
      </c>
      <c r="H2719" s="2">
        <v>4.1999999999999999E-12</v>
      </c>
      <c r="I2719" t="str">
        <f>IF(ISERROR(MATCH(B2719,'Лист 1'!$A$2:$A$207,0)),"no","yes")</f>
        <v>no</v>
      </c>
      <c r="L2719">
        <f>(COUNTIF($I$2:I2719, "no"))/(COUNTIF($I$2:$I$8561, "no"))</f>
        <v>0.30197486535008977</v>
      </c>
      <c r="M2719">
        <f>COUNTIF($I$2:I2719,"yes")/$K$4</f>
        <v>0.94660194174757284</v>
      </c>
    </row>
    <row r="2720" spans="1:13" x14ac:dyDescent="0.35">
      <c r="A2720" t="s">
        <v>5907</v>
      </c>
      <c r="B2720" t="s">
        <v>5908</v>
      </c>
      <c r="C2720">
        <v>4</v>
      </c>
      <c r="D2720">
        <v>704</v>
      </c>
      <c r="E2720">
        <v>1</v>
      </c>
      <c r="F2720">
        <v>1136</v>
      </c>
      <c r="G2720">
        <v>-577.29999999999995</v>
      </c>
      <c r="H2720" s="2">
        <v>4.1999999999999999E-12</v>
      </c>
      <c r="I2720" t="str">
        <f>IF(ISERROR(MATCH(B2720,'Лист 1'!$A$2:$A$207,0)),"no","yes")</f>
        <v>no</v>
      </c>
      <c r="L2720">
        <f>(COUNTIF($I$2:I2720, "no"))/(COUNTIF($I$2:$I$8561, "no"))</f>
        <v>0.30209455415918612</v>
      </c>
      <c r="M2720">
        <f>COUNTIF($I$2:I2720,"yes")/$K$4</f>
        <v>0.94660194174757284</v>
      </c>
    </row>
    <row r="2721" spans="1:13" x14ac:dyDescent="0.35">
      <c r="A2721" t="s">
        <v>5909</v>
      </c>
      <c r="B2721" t="s">
        <v>5910</v>
      </c>
      <c r="C2721">
        <v>4</v>
      </c>
      <c r="D2721">
        <v>717</v>
      </c>
      <c r="E2721">
        <v>1</v>
      </c>
      <c r="F2721">
        <v>1136</v>
      </c>
      <c r="G2721">
        <v>-577.5</v>
      </c>
      <c r="H2721" s="2">
        <v>4.2999999999999999E-12</v>
      </c>
      <c r="I2721" t="str">
        <f>IF(ISERROR(MATCH(B2721,'Лист 1'!$A$2:$A$207,0)),"no","yes")</f>
        <v>no</v>
      </c>
      <c r="L2721">
        <f>(COUNTIF($I$2:I2721, "no"))/(COUNTIF($I$2:$I$8561, "no"))</f>
        <v>0.30221424296828248</v>
      </c>
      <c r="M2721">
        <f>COUNTIF($I$2:I2721,"yes")/$K$4</f>
        <v>0.94660194174757284</v>
      </c>
    </row>
    <row r="2722" spans="1:13" x14ac:dyDescent="0.35">
      <c r="A2722" t="s">
        <v>5911</v>
      </c>
      <c r="B2722" t="s">
        <v>5912</v>
      </c>
      <c r="C2722">
        <v>1</v>
      </c>
      <c r="D2722">
        <v>704</v>
      </c>
      <c r="E2722">
        <v>1</v>
      </c>
      <c r="F2722">
        <v>1136</v>
      </c>
      <c r="G2722">
        <v>-577.5</v>
      </c>
      <c r="H2722" s="2">
        <v>4.2999999999999999E-12</v>
      </c>
      <c r="I2722" t="str">
        <f>IF(ISERROR(MATCH(B2722,'Лист 1'!$A$2:$A$207,0)),"no","yes")</f>
        <v>no</v>
      </c>
      <c r="L2722">
        <f>(COUNTIF($I$2:I2722, "no"))/(COUNTIF($I$2:$I$8561, "no"))</f>
        <v>0.30233393177737883</v>
      </c>
      <c r="M2722">
        <f>COUNTIF($I$2:I2722,"yes")/$K$4</f>
        <v>0.94660194174757284</v>
      </c>
    </row>
    <row r="2723" spans="1:13" x14ac:dyDescent="0.35">
      <c r="A2723" t="s">
        <v>5913</v>
      </c>
      <c r="B2723" t="s">
        <v>5914</v>
      </c>
      <c r="C2723">
        <v>4</v>
      </c>
      <c r="D2723">
        <v>711</v>
      </c>
      <c r="E2723">
        <v>1</v>
      </c>
      <c r="F2723">
        <v>1136</v>
      </c>
      <c r="G2723">
        <v>-577.9</v>
      </c>
      <c r="H2723" s="2">
        <v>4.3999999999999998E-12</v>
      </c>
      <c r="I2723" t="str">
        <f>IF(ISERROR(MATCH(B2723,'Лист 1'!$A$2:$A$207,0)),"no","yes")</f>
        <v>no</v>
      </c>
      <c r="L2723">
        <f>(COUNTIF($I$2:I2723, "no"))/(COUNTIF($I$2:$I$8561, "no"))</f>
        <v>0.30245362058647518</v>
      </c>
      <c r="M2723">
        <f>COUNTIF($I$2:I2723,"yes")/$K$4</f>
        <v>0.94660194174757284</v>
      </c>
    </row>
    <row r="2724" spans="1:13" x14ac:dyDescent="0.35">
      <c r="A2724" t="s">
        <v>5915</v>
      </c>
      <c r="B2724" t="s">
        <v>5916</v>
      </c>
      <c r="C2724">
        <v>4</v>
      </c>
      <c r="D2724">
        <v>707</v>
      </c>
      <c r="E2724">
        <v>1</v>
      </c>
      <c r="F2724">
        <v>1136</v>
      </c>
      <c r="G2724">
        <v>-578</v>
      </c>
      <c r="H2724" s="2">
        <v>4.3999999999999998E-12</v>
      </c>
      <c r="I2724" t="str">
        <f>IF(ISERROR(MATCH(B2724,'Лист 1'!$A$2:$A$207,0)),"no","yes")</f>
        <v>no</v>
      </c>
      <c r="L2724">
        <f>(COUNTIF($I$2:I2724, "no"))/(COUNTIF($I$2:$I$8561, "no"))</f>
        <v>0.30257330939557153</v>
      </c>
      <c r="M2724">
        <f>COUNTIF($I$2:I2724,"yes")/$K$4</f>
        <v>0.94660194174757284</v>
      </c>
    </row>
    <row r="2725" spans="1:13" x14ac:dyDescent="0.35">
      <c r="A2725" t="s">
        <v>5917</v>
      </c>
      <c r="B2725" t="s">
        <v>5918</v>
      </c>
      <c r="C2725">
        <v>399</v>
      </c>
      <c r="D2725">
        <v>1185</v>
      </c>
      <c r="E2725">
        <v>1</v>
      </c>
      <c r="F2725">
        <v>1136</v>
      </c>
      <c r="G2725">
        <v>-578</v>
      </c>
      <c r="H2725" s="2">
        <v>4.3999999999999998E-12</v>
      </c>
      <c r="I2725" t="str">
        <f>IF(ISERROR(MATCH(B2725,'Лист 1'!$A$2:$A$207,0)),"no","yes")</f>
        <v>no</v>
      </c>
      <c r="L2725">
        <f>(COUNTIF($I$2:I2725, "no"))/(COUNTIF($I$2:$I$8561, "no"))</f>
        <v>0.30269299820466788</v>
      </c>
      <c r="M2725">
        <f>COUNTIF($I$2:I2725,"yes")/$K$4</f>
        <v>0.94660194174757284</v>
      </c>
    </row>
    <row r="2726" spans="1:13" x14ac:dyDescent="0.35">
      <c r="A2726" t="s">
        <v>5919</v>
      </c>
      <c r="B2726" t="s">
        <v>5920</v>
      </c>
      <c r="C2726">
        <v>10</v>
      </c>
      <c r="D2726">
        <v>785</v>
      </c>
      <c r="E2726">
        <v>1</v>
      </c>
      <c r="F2726">
        <v>1136</v>
      </c>
      <c r="G2726">
        <v>-578.20000000000005</v>
      </c>
      <c r="H2726" s="2">
        <v>4.4999999999999998E-12</v>
      </c>
      <c r="I2726" t="str">
        <f>IF(ISERROR(MATCH(B2726,'Лист 1'!$A$2:$A$207,0)),"no","yes")</f>
        <v>no</v>
      </c>
      <c r="L2726">
        <f>(COUNTIF($I$2:I2726, "no"))/(COUNTIF($I$2:$I$8561, "no"))</f>
        <v>0.30281268701376424</v>
      </c>
      <c r="M2726">
        <f>COUNTIF($I$2:I2726,"yes")/$K$4</f>
        <v>0.94660194174757284</v>
      </c>
    </row>
    <row r="2727" spans="1:13" x14ac:dyDescent="0.35">
      <c r="A2727" t="s">
        <v>5921</v>
      </c>
      <c r="B2727" t="s">
        <v>5922</v>
      </c>
      <c r="C2727">
        <v>3</v>
      </c>
      <c r="D2727">
        <v>704</v>
      </c>
      <c r="E2727">
        <v>1</v>
      </c>
      <c r="F2727">
        <v>1136</v>
      </c>
      <c r="G2727">
        <v>-578.5</v>
      </c>
      <c r="H2727" s="2">
        <v>4.5999999999999998E-12</v>
      </c>
      <c r="I2727" t="str">
        <f>IF(ISERROR(MATCH(B2727,'Лист 1'!$A$2:$A$207,0)),"no","yes")</f>
        <v>no</v>
      </c>
      <c r="L2727">
        <f>(COUNTIF($I$2:I2727, "no"))/(COUNTIF($I$2:$I$8561, "no"))</f>
        <v>0.30293237582286059</v>
      </c>
      <c r="M2727">
        <f>COUNTIF($I$2:I2727,"yes")/$K$4</f>
        <v>0.94660194174757284</v>
      </c>
    </row>
    <row r="2728" spans="1:13" x14ac:dyDescent="0.35">
      <c r="A2728" t="s">
        <v>5923</v>
      </c>
      <c r="B2728" t="s">
        <v>5924</v>
      </c>
      <c r="C2728">
        <v>16</v>
      </c>
      <c r="D2728">
        <v>721</v>
      </c>
      <c r="E2728">
        <v>1</v>
      </c>
      <c r="F2728">
        <v>1136</v>
      </c>
      <c r="G2728">
        <v>-578.70000000000005</v>
      </c>
      <c r="H2728" s="2">
        <v>4.5999999999999998E-12</v>
      </c>
      <c r="I2728" t="str">
        <f>IF(ISERROR(MATCH(B2728,'Лист 1'!$A$2:$A$207,0)),"no","yes")</f>
        <v>no</v>
      </c>
      <c r="L2728">
        <f>(COUNTIF($I$2:I2728, "no"))/(COUNTIF($I$2:$I$8561, "no"))</f>
        <v>0.30305206463195689</v>
      </c>
      <c r="M2728">
        <f>COUNTIF($I$2:I2728,"yes")/$K$4</f>
        <v>0.94660194174757284</v>
      </c>
    </row>
    <row r="2729" spans="1:13" x14ac:dyDescent="0.35">
      <c r="A2729" t="s">
        <v>5925</v>
      </c>
      <c r="B2729" t="s">
        <v>5926</v>
      </c>
      <c r="C2729">
        <v>1</v>
      </c>
      <c r="D2729">
        <v>389</v>
      </c>
      <c r="E2729">
        <v>1</v>
      </c>
      <c r="F2729">
        <v>1136</v>
      </c>
      <c r="G2729">
        <v>-578.70000000000005</v>
      </c>
      <c r="H2729" s="2">
        <v>4.5999999999999998E-12</v>
      </c>
      <c r="I2729" t="str">
        <f>IF(ISERROR(MATCH(B2729,'Лист 1'!$A$2:$A$207,0)),"no","yes")</f>
        <v>no</v>
      </c>
      <c r="L2729">
        <f>(COUNTIF($I$2:I2729, "no"))/(COUNTIF($I$2:$I$8561, "no"))</f>
        <v>0.30317175344105324</v>
      </c>
      <c r="M2729">
        <f>COUNTIF($I$2:I2729,"yes")/$K$4</f>
        <v>0.94660194174757284</v>
      </c>
    </row>
    <row r="2730" spans="1:13" x14ac:dyDescent="0.35">
      <c r="A2730" t="s">
        <v>5927</v>
      </c>
      <c r="B2730" t="s">
        <v>5928</v>
      </c>
      <c r="C2730">
        <v>4</v>
      </c>
      <c r="D2730">
        <v>734</v>
      </c>
      <c r="E2730">
        <v>1</v>
      </c>
      <c r="F2730">
        <v>1136</v>
      </c>
      <c r="G2730">
        <v>-578.9</v>
      </c>
      <c r="H2730" s="2">
        <v>4.6999999999999998E-12</v>
      </c>
      <c r="I2730" t="str">
        <f>IF(ISERROR(MATCH(B2730,'Лист 1'!$A$2:$A$207,0)),"no","yes")</f>
        <v>no</v>
      </c>
      <c r="L2730">
        <f>(COUNTIF($I$2:I2730, "no"))/(COUNTIF($I$2:$I$8561, "no"))</f>
        <v>0.30329144225014959</v>
      </c>
      <c r="M2730">
        <f>COUNTIF($I$2:I2730,"yes")/$K$4</f>
        <v>0.94660194174757284</v>
      </c>
    </row>
    <row r="2731" spans="1:13" x14ac:dyDescent="0.35">
      <c r="A2731" t="s">
        <v>5929</v>
      </c>
      <c r="B2731" t="s">
        <v>5930</v>
      </c>
      <c r="C2731">
        <v>440</v>
      </c>
      <c r="D2731">
        <v>1207</v>
      </c>
      <c r="E2731">
        <v>1</v>
      </c>
      <c r="F2731">
        <v>1136</v>
      </c>
      <c r="G2731">
        <v>-578.9</v>
      </c>
      <c r="H2731" s="2">
        <v>4.6999999999999998E-12</v>
      </c>
      <c r="I2731" t="str">
        <f>IF(ISERROR(MATCH(B2731,'Лист 1'!$A$2:$A$207,0)),"no","yes")</f>
        <v>no</v>
      </c>
      <c r="L2731">
        <f>(COUNTIF($I$2:I2731, "no"))/(COUNTIF($I$2:$I$8561, "no"))</f>
        <v>0.30341113105924594</v>
      </c>
      <c r="M2731">
        <f>COUNTIF($I$2:I2731,"yes")/$K$4</f>
        <v>0.94660194174757284</v>
      </c>
    </row>
    <row r="2732" spans="1:13" x14ac:dyDescent="0.35">
      <c r="A2732" t="s">
        <v>5931</v>
      </c>
      <c r="B2732" t="s">
        <v>5932</v>
      </c>
      <c r="C2732">
        <v>543</v>
      </c>
      <c r="D2732">
        <v>1245</v>
      </c>
      <c r="E2732">
        <v>1</v>
      </c>
      <c r="F2732">
        <v>1136</v>
      </c>
      <c r="G2732">
        <v>-578.9</v>
      </c>
      <c r="H2732" s="2">
        <v>4.6999999999999998E-12</v>
      </c>
      <c r="I2732" t="str">
        <f>IF(ISERROR(MATCH(B2732,'Лист 1'!$A$2:$A$207,0)),"no","yes")</f>
        <v>no</v>
      </c>
      <c r="L2732">
        <f>(COUNTIF($I$2:I2732, "no"))/(COUNTIF($I$2:$I$8561, "no"))</f>
        <v>0.30353081986834229</v>
      </c>
      <c r="M2732">
        <f>COUNTIF($I$2:I2732,"yes")/$K$4</f>
        <v>0.94660194174757284</v>
      </c>
    </row>
    <row r="2733" spans="1:13" x14ac:dyDescent="0.35">
      <c r="A2733" t="s">
        <v>5933</v>
      </c>
      <c r="B2733" t="s">
        <v>5934</v>
      </c>
      <c r="C2733">
        <v>1</v>
      </c>
      <c r="D2733">
        <v>391</v>
      </c>
      <c r="E2733">
        <v>1</v>
      </c>
      <c r="F2733">
        <v>1136</v>
      </c>
      <c r="G2733">
        <v>-579</v>
      </c>
      <c r="H2733" s="2">
        <v>4.6999999999999998E-12</v>
      </c>
      <c r="I2733" t="str">
        <f>IF(ISERROR(MATCH(B2733,'Лист 1'!$A$2:$A$207,0)),"no","yes")</f>
        <v>no</v>
      </c>
      <c r="L2733">
        <f>(COUNTIF($I$2:I2733, "no"))/(COUNTIF($I$2:$I$8561, "no"))</f>
        <v>0.30365050867743865</v>
      </c>
      <c r="M2733">
        <f>COUNTIF($I$2:I2733,"yes")/$K$4</f>
        <v>0.94660194174757284</v>
      </c>
    </row>
    <row r="2734" spans="1:13" x14ac:dyDescent="0.35">
      <c r="A2734" t="s">
        <v>5935</v>
      </c>
      <c r="B2734" t="s">
        <v>5936</v>
      </c>
      <c r="C2734">
        <v>438</v>
      </c>
      <c r="D2734">
        <v>1207</v>
      </c>
      <c r="E2734">
        <v>1</v>
      </c>
      <c r="F2734">
        <v>1136</v>
      </c>
      <c r="G2734">
        <v>-579.1</v>
      </c>
      <c r="H2734" s="2">
        <v>4.6999999999999998E-12</v>
      </c>
      <c r="I2734" t="str">
        <f>IF(ISERROR(MATCH(B2734,'Лист 1'!$A$2:$A$207,0)),"no","yes")</f>
        <v>no</v>
      </c>
      <c r="L2734">
        <f>(COUNTIF($I$2:I2734, "no"))/(COUNTIF($I$2:$I$8561, "no"))</f>
        <v>0.303770197486535</v>
      </c>
      <c r="M2734">
        <f>COUNTIF($I$2:I2734,"yes")/$K$4</f>
        <v>0.94660194174757284</v>
      </c>
    </row>
    <row r="2735" spans="1:13" x14ac:dyDescent="0.35">
      <c r="A2735" t="s">
        <v>5937</v>
      </c>
      <c r="B2735" t="s">
        <v>5938</v>
      </c>
      <c r="C2735">
        <v>3</v>
      </c>
      <c r="D2735">
        <v>714</v>
      </c>
      <c r="E2735">
        <v>1</v>
      </c>
      <c r="F2735">
        <v>1136</v>
      </c>
      <c r="G2735">
        <v>-579.1</v>
      </c>
      <c r="H2735" s="2">
        <v>4.7999999999999997E-12</v>
      </c>
      <c r="I2735" t="str">
        <f>IF(ISERROR(MATCH(B2735,'Лист 1'!$A$2:$A$207,0)),"no","yes")</f>
        <v>no</v>
      </c>
      <c r="L2735">
        <f>(COUNTIF($I$2:I2735, "no"))/(COUNTIF($I$2:$I$8561, "no"))</f>
        <v>0.30388988629563135</v>
      </c>
      <c r="M2735">
        <f>COUNTIF($I$2:I2735,"yes")/$K$4</f>
        <v>0.94660194174757284</v>
      </c>
    </row>
    <row r="2736" spans="1:13" x14ac:dyDescent="0.35">
      <c r="A2736" t="s">
        <v>5939</v>
      </c>
      <c r="B2736" t="s">
        <v>5940</v>
      </c>
      <c r="C2736">
        <v>4</v>
      </c>
      <c r="D2736">
        <v>725</v>
      </c>
      <c r="E2736">
        <v>1</v>
      </c>
      <c r="F2736">
        <v>1136</v>
      </c>
      <c r="G2736">
        <v>-579.1</v>
      </c>
      <c r="H2736" s="2">
        <v>4.7999999999999997E-12</v>
      </c>
      <c r="I2736" t="str">
        <f>IF(ISERROR(MATCH(B2736,'Лист 1'!$A$2:$A$207,0)),"no","yes")</f>
        <v>no</v>
      </c>
      <c r="L2736">
        <f>(COUNTIF($I$2:I2736, "no"))/(COUNTIF($I$2:$I$8561, "no"))</f>
        <v>0.3040095751047277</v>
      </c>
      <c r="M2736">
        <f>COUNTIF($I$2:I2736,"yes")/$K$4</f>
        <v>0.94660194174757284</v>
      </c>
    </row>
    <row r="2737" spans="1:13" x14ac:dyDescent="0.35">
      <c r="A2737" t="s">
        <v>5941</v>
      </c>
      <c r="B2737" t="s">
        <v>5942</v>
      </c>
      <c r="C2737">
        <v>1</v>
      </c>
      <c r="D2737">
        <v>452</v>
      </c>
      <c r="E2737">
        <v>1</v>
      </c>
      <c r="F2737">
        <v>1136</v>
      </c>
      <c r="G2737">
        <v>-579.20000000000005</v>
      </c>
      <c r="H2737" s="2">
        <v>4.7999999999999997E-12</v>
      </c>
      <c r="I2737" t="str">
        <f>IF(ISERROR(MATCH(B2737,'Лист 1'!$A$2:$A$207,0)),"no","yes")</f>
        <v>no</v>
      </c>
      <c r="L2737">
        <f>(COUNTIF($I$2:I2737, "no"))/(COUNTIF($I$2:$I$8561, "no"))</f>
        <v>0.30412926391382405</v>
      </c>
      <c r="M2737">
        <f>COUNTIF($I$2:I2737,"yes")/$K$4</f>
        <v>0.94660194174757284</v>
      </c>
    </row>
    <row r="2738" spans="1:13" x14ac:dyDescent="0.35">
      <c r="A2738" t="s">
        <v>5943</v>
      </c>
      <c r="B2738" t="s">
        <v>5944</v>
      </c>
      <c r="C2738">
        <v>3</v>
      </c>
      <c r="D2738">
        <v>705</v>
      </c>
      <c r="E2738">
        <v>1</v>
      </c>
      <c r="F2738">
        <v>1136</v>
      </c>
      <c r="G2738">
        <v>-579.20000000000005</v>
      </c>
      <c r="H2738" s="2">
        <v>4.7999999999999997E-12</v>
      </c>
      <c r="I2738" t="str">
        <f>IF(ISERROR(MATCH(B2738,'Лист 1'!$A$2:$A$207,0)),"no","yes")</f>
        <v>no</v>
      </c>
      <c r="L2738">
        <f>(COUNTIF($I$2:I2738, "no"))/(COUNTIF($I$2:$I$8561, "no"))</f>
        <v>0.30424895272292041</v>
      </c>
      <c r="M2738">
        <f>COUNTIF($I$2:I2738,"yes")/$K$4</f>
        <v>0.94660194174757284</v>
      </c>
    </row>
    <row r="2739" spans="1:13" x14ac:dyDescent="0.35">
      <c r="A2739" t="s">
        <v>5945</v>
      </c>
      <c r="B2739" t="s">
        <v>5946</v>
      </c>
      <c r="C2739">
        <v>7</v>
      </c>
      <c r="D2739">
        <v>707</v>
      </c>
      <c r="E2739">
        <v>1</v>
      </c>
      <c r="F2739">
        <v>1136</v>
      </c>
      <c r="G2739">
        <v>-579.29999999999995</v>
      </c>
      <c r="H2739" s="2">
        <v>4.7999999999999997E-12</v>
      </c>
      <c r="I2739" t="str">
        <f>IF(ISERROR(MATCH(B2739,'Лист 1'!$A$2:$A$207,0)),"no","yes")</f>
        <v>no</v>
      </c>
      <c r="L2739">
        <f>(COUNTIF($I$2:I2739, "no"))/(COUNTIF($I$2:$I$8561, "no"))</f>
        <v>0.30436864153201676</v>
      </c>
      <c r="M2739">
        <f>COUNTIF($I$2:I2739,"yes")/$K$4</f>
        <v>0.94660194174757284</v>
      </c>
    </row>
    <row r="2740" spans="1:13" x14ac:dyDescent="0.35">
      <c r="A2740" t="s">
        <v>5947</v>
      </c>
      <c r="B2740" t="s">
        <v>5948</v>
      </c>
      <c r="C2740">
        <v>1</v>
      </c>
      <c r="D2740">
        <v>394</v>
      </c>
      <c r="E2740">
        <v>1</v>
      </c>
      <c r="F2740">
        <v>1136</v>
      </c>
      <c r="G2740">
        <v>-579.29999999999995</v>
      </c>
      <c r="H2740" s="2">
        <v>4.7999999999999997E-12</v>
      </c>
      <c r="I2740" t="str">
        <f>IF(ISERROR(MATCH(B2740,'Лист 1'!$A$2:$A$207,0)),"no","yes")</f>
        <v>no</v>
      </c>
      <c r="L2740">
        <f>(COUNTIF($I$2:I2740, "no"))/(COUNTIF($I$2:$I$8561, "no"))</f>
        <v>0.30448833034111311</v>
      </c>
      <c r="M2740">
        <f>COUNTIF($I$2:I2740,"yes")/$K$4</f>
        <v>0.94660194174757284</v>
      </c>
    </row>
    <row r="2741" spans="1:13" x14ac:dyDescent="0.35">
      <c r="A2741" t="s">
        <v>5949</v>
      </c>
      <c r="B2741" t="s">
        <v>5950</v>
      </c>
      <c r="C2741">
        <v>2</v>
      </c>
      <c r="D2741">
        <v>359</v>
      </c>
      <c r="E2741">
        <v>1</v>
      </c>
      <c r="F2741">
        <v>1136</v>
      </c>
      <c r="G2741">
        <v>-579.6</v>
      </c>
      <c r="H2741" s="2">
        <v>4.8999999999999997E-12</v>
      </c>
      <c r="I2741" t="str">
        <f>IF(ISERROR(MATCH(B2741,'Лист 1'!$A$2:$A$207,0)),"no","yes")</f>
        <v>no</v>
      </c>
      <c r="L2741">
        <f>(COUNTIF($I$2:I2741, "no"))/(COUNTIF($I$2:$I$8561, "no"))</f>
        <v>0.30460801915020946</v>
      </c>
      <c r="M2741">
        <f>COUNTIF($I$2:I2741,"yes")/$K$4</f>
        <v>0.94660194174757284</v>
      </c>
    </row>
    <row r="2742" spans="1:13" x14ac:dyDescent="0.35">
      <c r="A2742" t="s">
        <v>5951</v>
      </c>
      <c r="B2742" t="s">
        <v>5952</v>
      </c>
      <c r="C2742">
        <v>561</v>
      </c>
      <c r="D2742">
        <v>1193</v>
      </c>
      <c r="E2742">
        <v>1</v>
      </c>
      <c r="F2742">
        <v>1136</v>
      </c>
      <c r="G2742">
        <v>-579.6</v>
      </c>
      <c r="H2742" s="2">
        <v>4.8999999999999997E-12</v>
      </c>
      <c r="I2742" t="str">
        <f>IF(ISERROR(MATCH(B2742,'Лист 1'!$A$2:$A$207,0)),"no","yes")</f>
        <v>no</v>
      </c>
      <c r="L2742">
        <f>(COUNTIF($I$2:I2742, "no"))/(COUNTIF($I$2:$I$8561, "no"))</f>
        <v>0.30472770795930582</v>
      </c>
      <c r="M2742">
        <f>COUNTIF($I$2:I2742,"yes")/$K$4</f>
        <v>0.94660194174757284</v>
      </c>
    </row>
    <row r="2743" spans="1:13" x14ac:dyDescent="0.35">
      <c r="A2743" t="s">
        <v>5953</v>
      </c>
      <c r="B2743" t="s">
        <v>5954</v>
      </c>
      <c r="C2743">
        <v>1</v>
      </c>
      <c r="D2743">
        <v>704</v>
      </c>
      <c r="E2743">
        <v>1</v>
      </c>
      <c r="F2743">
        <v>1136</v>
      </c>
      <c r="G2743">
        <v>-579.70000000000005</v>
      </c>
      <c r="H2743" s="2">
        <v>4.9999999999999997E-12</v>
      </c>
      <c r="I2743" t="str">
        <f>IF(ISERROR(MATCH(B2743,'Лист 1'!$A$2:$A$207,0)),"no","yes")</f>
        <v>no</v>
      </c>
      <c r="L2743">
        <f>(COUNTIF($I$2:I2743, "no"))/(COUNTIF($I$2:$I$8561, "no"))</f>
        <v>0.30484739676840217</v>
      </c>
      <c r="M2743">
        <f>COUNTIF($I$2:I2743,"yes")/$K$4</f>
        <v>0.94660194174757284</v>
      </c>
    </row>
    <row r="2744" spans="1:13" x14ac:dyDescent="0.35">
      <c r="A2744" t="s">
        <v>5955</v>
      </c>
      <c r="B2744" t="s">
        <v>5956</v>
      </c>
      <c r="C2744">
        <v>23</v>
      </c>
      <c r="D2744">
        <v>760</v>
      </c>
      <c r="E2744">
        <v>1</v>
      </c>
      <c r="F2744">
        <v>1136</v>
      </c>
      <c r="G2744">
        <v>-579.70000000000005</v>
      </c>
      <c r="H2744" s="2">
        <v>4.9999999999999997E-12</v>
      </c>
      <c r="I2744" t="str">
        <f>IF(ISERROR(MATCH(B2744,'Лист 1'!$A$2:$A$207,0)),"no","yes")</f>
        <v>no</v>
      </c>
      <c r="L2744">
        <f>(COUNTIF($I$2:I2744, "no"))/(COUNTIF($I$2:$I$8561, "no"))</f>
        <v>0.30496708557749852</v>
      </c>
      <c r="M2744">
        <f>COUNTIF($I$2:I2744,"yes")/$K$4</f>
        <v>0.94660194174757284</v>
      </c>
    </row>
    <row r="2745" spans="1:13" x14ac:dyDescent="0.35">
      <c r="A2745" t="s">
        <v>5957</v>
      </c>
      <c r="B2745" t="s">
        <v>5958</v>
      </c>
      <c r="C2745">
        <v>365</v>
      </c>
      <c r="D2745">
        <v>1179</v>
      </c>
      <c r="E2745">
        <v>1</v>
      </c>
      <c r="F2745">
        <v>1136</v>
      </c>
      <c r="G2745">
        <v>-579.9</v>
      </c>
      <c r="H2745" s="2">
        <v>4.9999999999999997E-12</v>
      </c>
      <c r="I2745" t="str">
        <f>IF(ISERROR(MATCH(B2745,'Лист 1'!$A$2:$A$207,0)),"no","yes")</f>
        <v>no</v>
      </c>
      <c r="L2745">
        <f>(COUNTIF($I$2:I2745, "no"))/(COUNTIF($I$2:$I$8561, "no"))</f>
        <v>0.30508677438659487</v>
      </c>
      <c r="M2745">
        <f>COUNTIF($I$2:I2745,"yes")/$K$4</f>
        <v>0.94660194174757284</v>
      </c>
    </row>
    <row r="2746" spans="1:13" x14ac:dyDescent="0.35">
      <c r="A2746" t="s">
        <v>5959</v>
      </c>
      <c r="B2746" t="s">
        <v>5960</v>
      </c>
      <c r="C2746">
        <v>1</v>
      </c>
      <c r="D2746">
        <v>417</v>
      </c>
      <c r="E2746">
        <v>1</v>
      </c>
      <c r="F2746">
        <v>1136</v>
      </c>
      <c r="G2746">
        <v>-580</v>
      </c>
      <c r="H2746" s="2">
        <v>4.9999999999999997E-12</v>
      </c>
      <c r="I2746" t="str">
        <f>IF(ISERROR(MATCH(B2746,'Лист 1'!$A$2:$A$207,0)),"no","yes")</f>
        <v>no</v>
      </c>
      <c r="L2746">
        <f>(COUNTIF($I$2:I2746, "no"))/(COUNTIF($I$2:$I$8561, "no"))</f>
        <v>0.30520646319569122</v>
      </c>
      <c r="M2746">
        <f>COUNTIF($I$2:I2746,"yes")/$K$4</f>
        <v>0.94660194174757284</v>
      </c>
    </row>
    <row r="2747" spans="1:13" x14ac:dyDescent="0.35">
      <c r="A2747" t="s">
        <v>5961</v>
      </c>
      <c r="B2747" t="s">
        <v>5962</v>
      </c>
      <c r="C2747">
        <v>4</v>
      </c>
      <c r="D2747">
        <v>704</v>
      </c>
      <c r="E2747">
        <v>1</v>
      </c>
      <c r="F2747">
        <v>1136</v>
      </c>
      <c r="G2747">
        <v>-580</v>
      </c>
      <c r="H2747" s="2">
        <v>5.0999999999999997E-12</v>
      </c>
      <c r="I2747" t="str">
        <f>IF(ISERROR(MATCH(B2747,'Лист 1'!$A$2:$A$207,0)),"no","yes")</f>
        <v>no</v>
      </c>
      <c r="L2747">
        <f>(COUNTIF($I$2:I2747, "no"))/(COUNTIF($I$2:$I$8561, "no"))</f>
        <v>0.30532615200478758</v>
      </c>
      <c r="M2747">
        <f>COUNTIF($I$2:I2747,"yes")/$K$4</f>
        <v>0.94660194174757284</v>
      </c>
    </row>
    <row r="2748" spans="1:13" x14ac:dyDescent="0.35">
      <c r="A2748" t="s">
        <v>5963</v>
      </c>
      <c r="B2748" t="s">
        <v>5964</v>
      </c>
      <c r="C2748">
        <v>4</v>
      </c>
      <c r="D2748">
        <v>717</v>
      </c>
      <c r="E2748">
        <v>1</v>
      </c>
      <c r="F2748">
        <v>1136</v>
      </c>
      <c r="G2748">
        <v>-580</v>
      </c>
      <c r="H2748" s="2">
        <v>5.0999999999999997E-12</v>
      </c>
      <c r="I2748" t="str">
        <f>IF(ISERROR(MATCH(B2748,'Лист 1'!$A$2:$A$207,0)),"no","yes")</f>
        <v>no</v>
      </c>
      <c r="L2748">
        <f>(COUNTIF($I$2:I2748, "no"))/(COUNTIF($I$2:$I$8561, "no"))</f>
        <v>0.30544584081388393</v>
      </c>
      <c r="M2748">
        <f>COUNTIF($I$2:I2748,"yes")/$K$4</f>
        <v>0.94660194174757284</v>
      </c>
    </row>
    <row r="2749" spans="1:13" x14ac:dyDescent="0.35">
      <c r="A2749" t="s">
        <v>5965</v>
      </c>
      <c r="B2749" t="s">
        <v>5966</v>
      </c>
      <c r="C2749">
        <v>375</v>
      </c>
      <c r="D2749">
        <v>1126</v>
      </c>
      <c r="E2749">
        <v>1</v>
      </c>
      <c r="F2749">
        <v>1136</v>
      </c>
      <c r="G2749">
        <v>-580</v>
      </c>
      <c r="H2749" s="2">
        <v>5.0999999999999997E-12</v>
      </c>
      <c r="I2749" t="str">
        <f>IF(ISERROR(MATCH(B2749,'Лист 1'!$A$2:$A$207,0)),"no","yes")</f>
        <v>no</v>
      </c>
      <c r="L2749">
        <f>(COUNTIF($I$2:I2749, "no"))/(COUNTIF($I$2:$I$8561, "no"))</f>
        <v>0.30556552962298023</v>
      </c>
      <c r="M2749">
        <f>COUNTIF($I$2:I2749,"yes")/$K$4</f>
        <v>0.94660194174757284</v>
      </c>
    </row>
    <row r="2750" spans="1:13" x14ac:dyDescent="0.35">
      <c r="A2750" t="s">
        <v>5967</v>
      </c>
      <c r="B2750" t="s">
        <v>5968</v>
      </c>
      <c r="C2750">
        <v>195</v>
      </c>
      <c r="D2750">
        <v>826</v>
      </c>
      <c r="E2750">
        <v>1</v>
      </c>
      <c r="F2750">
        <v>1136</v>
      </c>
      <c r="G2750">
        <v>-580.1</v>
      </c>
      <c r="H2750" s="2">
        <v>5.0999999999999997E-12</v>
      </c>
      <c r="I2750" t="str">
        <f>IF(ISERROR(MATCH(B2750,'Лист 1'!$A$2:$A$207,0)),"no","yes")</f>
        <v>no</v>
      </c>
      <c r="L2750">
        <f>(COUNTIF($I$2:I2750, "no"))/(COUNTIF($I$2:$I$8561, "no"))</f>
        <v>0.30568521843207658</v>
      </c>
      <c r="M2750">
        <f>COUNTIF($I$2:I2750,"yes")/$K$4</f>
        <v>0.94660194174757284</v>
      </c>
    </row>
    <row r="2751" spans="1:13" x14ac:dyDescent="0.35">
      <c r="A2751" t="s">
        <v>5969</v>
      </c>
      <c r="B2751" t="s">
        <v>5970</v>
      </c>
      <c r="C2751">
        <v>3</v>
      </c>
      <c r="D2751">
        <v>713</v>
      </c>
      <c r="E2751">
        <v>1</v>
      </c>
      <c r="F2751">
        <v>1136</v>
      </c>
      <c r="G2751">
        <v>-580.1</v>
      </c>
      <c r="H2751" s="2">
        <v>5.0999999999999997E-12</v>
      </c>
      <c r="I2751" t="str">
        <f>IF(ISERROR(MATCH(B2751,'Лист 1'!$A$2:$A$207,0)),"no","yes")</f>
        <v>no</v>
      </c>
      <c r="L2751">
        <f>(COUNTIF($I$2:I2751, "no"))/(COUNTIF($I$2:$I$8561, "no"))</f>
        <v>0.30580490724117293</v>
      </c>
      <c r="M2751">
        <f>COUNTIF($I$2:I2751,"yes")/$K$4</f>
        <v>0.94660194174757284</v>
      </c>
    </row>
    <row r="2752" spans="1:13" x14ac:dyDescent="0.35">
      <c r="A2752" t="s">
        <v>5971</v>
      </c>
      <c r="B2752" t="s">
        <v>5972</v>
      </c>
      <c r="C2752">
        <v>24</v>
      </c>
      <c r="D2752">
        <v>725</v>
      </c>
      <c r="E2752">
        <v>1</v>
      </c>
      <c r="F2752">
        <v>1136</v>
      </c>
      <c r="G2752">
        <v>-580.1</v>
      </c>
      <c r="H2752" s="2">
        <v>5.0999999999999997E-12</v>
      </c>
      <c r="I2752" t="str">
        <f>IF(ISERROR(MATCH(B2752,'Лист 1'!$A$2:$A$207,0)),"no","yes")</f>
        <v>no</v>
      </c>
      <c r="L2752">
        <f>(COUNTIF($I$2:I2752, "no"))/(COUNTIF($I$2:$I$8561, "no"))</f>
        <v>0.30592459605026928</v>
      </c>
      <c r="M2752">
        <f>COUNTIF($I$2:I2752,"yes")/$K$4</f>
        <v>0.94660194174757284</v>
      </c>
    </row>
    <row r="2753" spans="1:13" x14ac:dyDescent="0.35">
      <c r="A2753" t="s">
        <v>5973</v>
      </c>
      <c r="B2753" t="s">
        <v>5974</v>
      </c>
      <c r="C2753">
        <v>7</v>
      </c>
      <c r="D2753">
        <v>710</v>
      </c>
      <c r="E2753">
        <v>1</v>
      </c>
      <c r="F2753">
        <v>1136</v>
      </c>
      <c r="G2753">
        <v>-580.20000000000005</v>
      </c>
      <c r="H2753" s="2">
        <v>5.0999999999999997E-12</v>
      </c>
      <c r="I2753" t="str">
        <f>IF(ISERROR(MATCH(B2753,'Лист 1'!$A$2:$A$207,0)),"no","yes")</f>
        <v>no</v>
      </c>
      <c r="L2753">
        <f>(COUNTIF($I$2:I2753, "no"))/(COUNTIF($I$2:$I$8561, "no"))</f>
        <v>0.30604428485936563</v>
      </c>
      <c r="M2753">
        <f>COUNTIF($I$2:I2753,"yes")/$K$4</f>
        <v>0.94660194174757284</v>
      </c>
    </row>
    <row r="2754" spans="1:13" x14ac:dyDescent="0.35">
      <c r="A2754" t="s">
        <v>5975</v>
      </c>
      <c r="B2754" t="s">
        <v>5976</v>
      </c>
      <c r="C2754">
        <v>3</v>
      </c>
      <c r="D2754">
        <v>713</v>
      </c>
      <c r="E2754">
        <v>1</v>
      </c>
      <c r="F2754">
        <v>1136</v>
      </c>
      <c r="G2754">
        <v>-580.5</v>
      </c>
      <c r="H2754" s="2">
        <v>5.1999999999999997E-12</v>
      </c>
      <c r="I2754" t="str">
        <f>IF(ISERROR(MATCH(B2754,'Лист 1'!$A$2:$A$207,0)),"no","yes")</f>
        <v>no</v>
      </c>
      <c r="L2754">
        <f>(COUNTIF($I$2:I2754, "no"))/(COUNTIF($I$2:$I$8561, "no"))</f>
        <v>0.30616397366846199</v>
      </c>
      <c r="M2754">
        <f>COUNTIF($I$2:I2754,"yes")/$K$4</f>
        <v>0.94660194174757284</v>
      </c>
    </row>
    <row r="2755" spans="1:13" x14ac:dyDescent="0.35">
      <c r="A2755" t="s">
        <v>5977</v>
      </c>
      <c r="B2755" t="s">
        <v>5978</v>
      </c>
      <c r="C2755">
        <v>4</v>
      </c>
      <c r="D2755">
        <v>717</v>
      </c>
      <c r="E2755">
        <v>1</v>
      </c>
      <c r="F2755">
        <v>1136</v>
      </c>
      <c r="G2755">
        <v>-580.5</v>
      </c>
      <c r="H2755" s="2">
        <v>5.1999999999999997E-12</v>
      </c>
      <c r="I2755" t="str">
        <f>IF(ISERROR(MATCH(B2755,'Лист 1'!$A$2:$A$207,0)),"no","yes")</f>
        <v>no</v>
      </c>
      <c r="L2755">
        <f>(COUNTIF($I$2:I2755, "no"))/(COUNTIF($I$2:$I$8561, "no"))</f>
        <v>0.30628366247755834</v>
      </c>
      <c r="M2755">
        <f>COUNTIF($I$2:I2755,"yes")/$K$4</f>
        <v>0.94660194174757284</v>
      </c>
    </row>
    <row r="2756" spans="1:13" x14ac:dyDescent="0.35">
      <c r="A2756" t="s">
        <v>5979</v>
      </c>
      <c r="B2756" t="s">
        <v>5980</v>
      </c>
      <c r="C2756">
        <v>214</v>
      </c>
      <c r="D2756">
        <v>858</v>
      </c>
      <c r="E2756">
        <v>1</v>
      </c>
      <c r="F2756">
        <v>1136</v>
      </c>
      <c r="G2756">
        <v>-580.5</v>
      </c>
      <c r="H2756" s="2">
        <v>5.1999999999999997E-12</v>
      </c>
      <c r="I2756" t="str">
        <f>IF(ISERROR(MATCH(B2756,'Лист 1'!$A$2:$A$207,0)),"no","yes")</f>
        <v>no</v>
      </c>
      <c r="L2756">
        <f>(COUNTIF($I$2:I2756, "no"))/(COUNTIF($I$2:$I$8561, "no"))</f>
        <v>0.30640335128665469</v>
      </c>
      <c r="M2756">
        <f>COUNTIF($I$2:I2756,"yes")/$K$4</f>
        <v>0.94660194174757284</v>
      </c>
    </row>
    <row r="2757" spans="1:13" x14ac:dyDescent="0.35">
      <c r="A2757" t="s">
        <v>5981</v>
      </c>
      <c r="B2757" t="s">
        <v>5982</v>
      </c>
      <c r="C2757">
        <v>17</v>
      </c>
      <c r="D2757">
        <v>730</v>
      </c>
      <c r="E2757">
        <v>1</v>
      </c>
      <c r="F2757">
        <v>1136</v>
      </c>
      <c r="G2757">
        <v>-580.79999999999995</v>
      </c>
      <c r="H2757" s="2">
        <v>5.2999999999999996E-12</v>
      </c>
      <c r="I2757" t="str">
        <f>IF(ISERROR(MATCH(B2757,'Лист 1'!$A$2:$A$207,0)),"no","yes")</f>
        <v>no</v>
      </c>
      <c r="L2757">
        <f>(COUNTIF($I$2:I2757, "no"))/(COUNTIF($I$2:$I$8561, "no"))</f>
        <v>0.30652304009575104</v>
      </c>
      <c r="M2757">
        <f>COUNTIF($I$2:I2757,"yes")/$K$4</f>
        <v>0.94660194174757284</v>
      </c>
    </row>
    <row r="2758" spans="1:13" x14ac:dyDescent="0.35">
      <c r="A2758" t="s">
        <v>5983</v>
      </c>
      <c r="B2758" t="s">
        <v>5984</v>
      </c>
      <c r="C2758">
        <v>7</v>
      </c>
      <c r="D2758">
        <v>701</v>
      </c>
      <c r="E2758">
        <v>1</v>
      </c>
      <c r="F2758">
        <v>1136</v>
      </c>
      <c r="G2758">
        <v>-580.79999999999995</v>
      </c>
      <c r="H2758" s="2">
        <v>5.2999999999999996E-12</v>
      </c>
      <c r="I2758" t="str">
        <f>IF(ISERROR(MATCH(B2758,'Лист 1'!$A$2:$A$207,0)),"no","yes")</f>
        <v>no</v>
      </c>
      <c r="L2758">
        <f>(COUNTIF($I$2:I2758, "no"))/(COUNTIF($I$2:$I$8561, "no"))</f>
        <v>0.30664272890484739</v>
      </c>
      <c r="M2758">
        <f>COUNTIF($I$2:I2758,"yes")/$K$4</f>
        <v>0.94660194174757284</v>
      </c>
    </row>
    <row r="2759" spans="1:13" x14ac:dyDescent="0.35">
      <c r="A2759" t="s">
        <v>5985</v>
      </c>
      <c r="B2759" t="s">
        <v>5986</v>
      </c>
      <c r="C2759">
        <v>543</v>
      </c>
      <c r="D2759">
        <v>1231</v>
      </c>
      <c r="E2759">
        <v>1</v>
      </c>
      <c r="F2759">
        <v>1136</v>
      </c>
      <c r="G2759">
        <v>-580.9</v>
      </c>
      <c r="H2759" s="2">
        <v>5.3999999999999996E-12</v>
      </c>
      <c r="I2759" t="str">
        <f>IF(ISERROR(MATCH(B2759,'Лист 1'!$A$2:$A$207,0)),"no","yes")</f>
        <v>no</v>
      </c>
      <c r="L2759">
        <f>(COUNTIF($I$2:I2759, "no"))/(COUNTIF($I$2:$I$8561, "no"))</f>
        <v>0.30676241771394375</v>
      </c>
      <c r="M2759">
        <f>COUNTIF($I$2:I2759,"yes")/$K$4</f>
        <v>0.94660194174757284</v>
      </c>
    </row>
    <row r="2760" spans="1:13" x14ac:dyDescent="0.35">
      <c r="A2760" t="s">
        <v>5987</v>
      </c>
      <c r="B2760" t="s">
        <v>5988</v>
      </c>
      <c r="C2760">
        <v>392</v>
      </c>
      <c r="D2760">
        <v>1223</v>
      </c>
      <c r="E2760">
        <v>1</v>
      </c>
      <c r="F2760">
        <v>1136</v>
      </c>
      <c r="G2760">
        <v>-580.9</v>
      </c>
      <c r="H2760" s="2">
        <v>5.3999999999999996E-12</v>
      </c>
      <c r="I2760" t="str">
        <f>IF(ISERROR(MATCH(B2760,'Лист 1'!$A$2:$A$207,0)),"no","yes")</f>
        <v>no</v>
      </c>
      <c r="L2760">
        <f>(COUNTIF($I$2:I2760, "no"))/(COUNTIF($I$2:$I$8561, "no"))</f>
        <v>0.3068821065230401</v>
      </c>
      <c r="M2760">
        <f>COUNTIF($I$2:I2760,"yes")/$K$4</f>
        <v>0.94660194174757284</v>
      </c>
    </row>
    <row r="2761" spans="1:13" x14ac:dyDescent="0.35">
      <c r="A2761" t="s">
        <v>5989</v>
      </c>
      <c r="B2761" t="s">
        <v>5990</v>
      </c>
      <c r="C2761">
        <v>214</v>
      </c>
      <c r="D2761">
        <v>860</v>
      </c>
      <c r="E2761">
        <v>1</v>
      </c>
      <c r="F2761">
        <v>1136</v>
      </c>
      <c r="G2761">
        <v>-580.9</v>
      </c>
      <c r="H2761" s="2">
        <v>5.3999999999999996E-12</v>
      </c>
      <c r="I2761" t="str">
        <f>IF(ISERROR(MATCH(B2761,'Лист 1'!$A$2:$A$207,0)),"no","yes")</f>
        <v>no</v>
      </c>
      <c r="L2761">
        <f>(COUNTIF($I$2:I2761, "no"))/(COUNTIF($I$2:$I$8561, "no"))</f>
        <v>0.30700179533213645</v>
      </c>
      <c r="M2761">
        <f>COUNTIF($I$2:I2761,"yes")/$K$4</f>
        <v>0.94660194174757284</v>
      </c>
    </row>
    <row r="2762" spans="1:13" x14ac:dyDescent="0.35">
      <c r="A2762" t="s">
        <v>5991</v>
      </c>
      <c r="B2762" t="s">
        <v>5992</v>
      </c>
      <c r="C2762">
        <v>214</v>
      </c>
      <c r="D2762">
        <v>860</v>
      </c>
      <c r="E2762">
        <v>1</v>
      </c>
      <c r="F2762">
        <v>1136</v>
      </c>
      <c r="G2762">
        <v>-580.9</v>
      </c>
      <c r="H2762" s="2">
        <v>5.3999999999999996E-12</v>
      </c>
      <c r="I2762" t="str">
        <f>IF(ISERROR(MATCH(B2762,'Лист 1'!$A$2:$A$207,0)),"no","yes")</f>
        <v>no</v>
      </c>
      <c r="L2762">
        <f>(COUNTIF($I$2:I2762, "no"))/(COUNTIF($I$2:$I$8561, "no"))</f>
        <v>0.3071214841412328</v>
      </c>
      <c r="M2762">
        <f>COUNTIF($I$2:I2762,"yes")/$K$4</f>
        <v>0.94660194174757284</v>
      </c>
    </row>
    <row r="2763" spans="1:13" x14ac:dyDescent="0.35">
      <c r="A2763" t="s">
        <v>5993</v>
      </c>
      <c r="B2763" t="s">
        <v>5994</v>
      </c>
      <c r="C2763">
        <v>1</v>
      </c>
      <c r="D2763">
        <v>388</v>
      </c>
      <c r="E2763">
        <v>1</v>
      </c>
      <c r="F2763">
        <v>1136</v>
      </c>
      <c r="G2763">
        <v>-580.9</v>
      </c>
      <c r="H2763" s="2">
        <v>5.3999999999999996E-12</v>
      </c>
      <c r="I2763" t="str">
        <f>IF(ISERROR(MATCH(B2763,'Лист 1'!$A$2:$A$207,0)),"no","yes")</f>
        <v>no</v>
      </c>
      <c r="L2763">
        <f>(COUNTIF($I$2:I2763, "no"))/(COUNTIF($I$2:$I$8561, "no"))</f>
        <v>0.30724117295032916</v>
      </c>
      <c r="M2763">
        <f>COUNTIF($I$2:I2763,"yes")/$K$4</f>
        <v>0.94660194174757284</v>
      </c>
    </row>
    <row r="2764" spans="1:13" x14ac:dyDescent="0.35">
      <c r="A2764" t="s">
        <v>5995</v>
      </c>
      <c r="B2764" t="s">
        <v>5996</v>
      </c>
      <c r="C2764">
        <v>454</v>
      </c>
      <c r="D2764">
        <v>1243</v>
      </c>
      <c r="E2764">
        <v>1</v>
      </c>
      <c r="F2764">
        <v>1136</v>
      </c>
      <c r="G2764">
        <v>-581</v>
      </c>
      <c r="H2764" s="2">
        <v>5.3999999999999996E-12</v>
      </c>
      <c r="I2764" t="str">
        <f>IF(ISERROR(MATCH(B2764,'Лист 1'!$A$2:$A$207,0)),"no","yes")</f>
        <v>no</v>
      </c>
      <c r="L2764">
        <f>(COUNTIF($I$2:I2764, "no"))/(COUNTIF($I$2:$I$8561, "no"))</f>
        <v>0.30736086175942551</v>
      </c>
      <c r="M2764">
        <f>COUNTIF($I$2:I2764,"yes")/$K$4</f>
        <v>0.94660194174757284</v>
      </c>
    </row>
    <row r="2765" spans="1:13" x14ac:dyDescent="0.35">
      <c r="A2765" t="s">
        <v>5997</v>
      </c>
      <c r="B2765" t="s">
        <v>5998</v>
      </c>
      <c r="C2765">
        <v>16</v>
      </c>
      <c r="D2765">
        <v>704</v>
      </c>
      <c r="E2765">
        <v>1</v>
      </c>
      <c r="F2765">
        <v>1136</v>
      </c>
      <c r="G2765">
        <v>-581.1</v>
      </c>
      <c r="H2765" s="2">
        <v>5.5000000000000004E-12</v>
      </c>
      <c r="I2765" t="str">
        <f>IF(ISERROR(MATCH(B2765,'Лист 1'!$A$2:$A$207,0)),"no","yes")</f>
        <v>no</v>
      </c>
      <c r="L2765">
        <f>(COUNTIF($I$2:I2765, "no"))/(COUNTIF($I$2:$I$8561, "no"))</f>
        <v>0.30748055056852186</v>
      </c>
      <c r="M2765">
        <f>COUNTIF($I$2:I2765,"yes")/$K$4</f>
        <v>0.94660194174757284</v>
      </c>
    </row>
    <row r="2766" spans="1:13" x14ac:dyDescent="0.35">
      <c r="A2766" t="s">
        <v>5999</v>
      </c>
      <c r="B2766" t="s">
        <v>6000</v>
      </c>
      <c r="C2766">
        <v>441</v>
      </c>
      <c r="D2766">
        <v>1214</v>
      </c>
      <c r="E2766">
        <v>1</v>
      </c>
      <c r="F2766">
        <v>1136</v>
      </c>
      <c r="G2766">
        <v>-581.5</v>
      </c>
      <c r="H2766" s="2">
        <v>5.6000000000000004E-12</v>
      </c>
      <c r="I2766" t="str">
        <f>IF(ISERROR(MATCH(B2766,'Лист 1'!$A$2:$A$207,0)),"no","yes")</f>
        <v>no</v>
      </c>
      <c r="L2766">
        <f>(COUNTIF($I$2:I2766, "no"))/(COUNTIF($I$2:$I$8561, "no"))</f>
        <v>0.30760023937761821</v>
      </c>
      <c r="M2766">
        <f>COUNTIF($I$2:I2766,"yes")/$K$4</f>
        <v>0.94660194174757284</v>
      </c>
    </row>
    <row r="2767" spans="1:13" x14ac:dyDescent="0.35">
      <c r="A2767" t="s">
        <v>6001</v>
      </c>
      <c r="B2767" t="s">
        <v>6002</v>
      </c>
      <c r="C2767">
        <v>4</v>
      </c>
      <c r="D2767">
        <v>704</v>
      </c>
      <c r="E2767">
        <v>1</v>
      </c>
      <c r="F2767">
        <v>1136</v>
      </c>
      <c r="G2767">
        <v>-581.5</v>
      </c>
      <c r="H2767" s="2">
        <v>5.6000000000000004E-12</v>
      </c>
      <c r="I2767" t="str">
        <f>IF(ISERROR(MATCH(B2767,'Лист 1'!$A$2:$A$207,0)),"no","yes")</f>
        <v>no</v>
      </c>
      <c r="L2767">
        <f>(COUNTIF($I$2:I2767, "no"))/(COUNTIF($I$2:$I$8561, "no"))</f>
        <v>0.30771992818671456</v>
      </c>
      <c r="M2767">
        <f>COUNTIF($I$2:I2767,"yes")/$K$4</f>
        <v>0.94660194174757284</v>
      </c>
    </row>
    <row r="2768" spans="1:13" x14ac:dyDescent="0.35">
      <c r="A2768" t="s">
        <v>6003</v>
      </c>
      <c r="B2768" t="s">
        <v>6004</v>
      </c>
      <c r="C2768">
        <v>417</v>
      </c>
      <c r="D2768">
        <v>1082</v>
      </c>
      <c r="E2768">
        <v>1</v>
      </c>
      <c r="F2768">
        <v>1136</v>
      </c>
      <c r="G2768">
        <v>-581.5</v>
      </c>
      <c r="H2768" s="2">
        <v>5.6000000000000004E-12</v>
      </c>
      <c r="I2768" t="str">
        <f>IF(ISERROR(MATCH(B2768,'Лист 1'!$A$2:$A$207,0)),"no","yes")</f>
        <v>no</v>
      </c>
      <c r="L2768">
        <f>(COUNTIF($I$2:I2768, "no"))/(COUNTIF($I$2:$I$8561, "no"))</f>
        <v>0.30783961699581092</v>
      </c>
      <c r="M2768">
        <f>COUNTIF($I$2:I2768,"yes")/$K$4</f>
        <v>0.94660194174757284</v>
      </c>
    </row>
    <row r="2769" spans="1:13" x14ac:dyDescent="0.35">
      <c r="A2769" t="s">
        <v>6005</v>
      </c>
      <c r="B2769" t="s">
        <v>6006</v>
      </c>
      <c r="C2769">
        <v>417</v>
      </c>
      <c r="D2769">
        <v>1082</v>
      </c>
      <c r="E2769">
        <v>1</v>
      </c>
      <c r="F2769">
        <v>1136</v>
      </c>
      <c r="G2769">
        <v>-581.5</v>
      </c>
      <c r="H2769" s="2">
        <v>5.6000000000000004E-12</v>
      </c>
      <c r="I2769" t="str">
        <f>IF(ISERROR(MATCH(B2769,'Лист 1'!$A$2:$A$207,0)),"no","yes")</f>
        <v>no</v>
      </c>
      <c r="L2769">
        <f>(COUNTIF($I$2:I2769, "no"))/(COUNTIF($I$2:$I$8561, "no"))</f>
        <v>0.30795930580490727</v>
      </c>
      <c r="M2769">
        <f>COUNTIF($I$2:I2769,"yes")/$K$4</f>
        <v>0.94660194174757284</v>
      </c>
    </row>
    <row r="2770" spans="1:13" x14ac:dyDescent="0.35">
      <c r="A2770" t="s">
        <v>6007</v>
      </c>
      <c r="B2770" t="s">
        <v>6008</v>
      </c>
      <c r="C2770">
        <v>58</v>
      </c>
      <c r="D2770">
        <v>748</v>
      </c>
      <c r="E2770">
        <v>1</v>
      </c>
      <c r="F2770">
        <v>1136</v>
      </c>
      <c r="G2770">
        <v>-581.6</v>
      </c>
      <c r="H2770" s="2">
        <v>5.6000000000000004E-12</v>
      </c>
      <c r="I2770" t="str">
        <f>IF(ISERROR(MATCH(B2770,'Лист 1'!$A$2:$A$207,0)),"no","yes")</f>
        <v>no</v>
      </c>
      <c r="L2770">
        <f>(COUNTIF($I$2:I2770, "no"))/(COUNTIF($I$2:$I$8561, "no"))</f>
        <v>0.30807899461400357</v>
      </c>
      <c r="M2770">
        <f>COUNTIF($I$2:I2770,"yes")/$K$4</f>
        <v>0.94660194174757284</v>
      </c>
    </row>
    <row r="2771" spans="1:13" x14ac:dyDescent="0.35">
      <c r="A2771" t="s">
        <v>6009</v>
      </c>
      <c r="B2771" t="s">
        <v>6010</v>
      </c>
      <c r="C2771">
        <v>181</v>
      </c>
      <c r="D2771">
        <v>937</v>
      </c>
      <c r="E2771">
        <v>1</v>
      </c>
      <c r="F2771">
        <v>1136</v>
      </c>
      <c r="G2771">
        <v>-581.9</v>
      </c>
      <c r="H2771" s="2">
        <v>5.7000000000000003E-12</v>
      </c>
      <c r="I2771" t="str">
        <f>IF(ISERROR(MATCH(B2771,'Лист 1'!$A$2:$A$207,0)),"no","yes")</f>
        <v>no</v>
      </c>
      <c r="L2771">
        <f>(COUNTIF($I$2:I2771, "no"))/(COUNTIF($I$2:$I$8561, "no"))</f>
        <v>0.30819868342309992</v>
      </c>
      <c r="M2771">
        <f>COUNTIF($I$2:I2771,"yes")/$K$4</f>
        <v>0.94660194174757284</v>
      </c>
    </row>
    <row r="2772" spans="1:13" x14ac:dyDescent="0.35">
      <c r="A2772" t="s">
        <v>6011</v>
      </c>
      <c r="B2772" t="s">
        <v>6012</v>
      </c>
      <c r="C2772">
        <v>63</v>
      </c>
      <c r="D2772">
        <v>1180</v>
      </c>
      <c r="E2772">
        <v>1</v>
      </c>
      <c r="F2772">
        <v>1136</v>
      </c>
      <c r="G2772">
        <v>-581.9</v>
      </c>
      <c r="H2772" s="2">
        <v>5.8000000000000003E-12</v>
      </c>
      <c r="I2772" t="str">
        <f>IF(ISERROR(MATCH(B2772,'Лист 1'!$A$2:$A$207,0)),"no","yes")</f>
        <v>no</v>
      </c>
      <c r="L2772">
        <f>(COUNTIF($I$2:I2772, "no"))/(COUNTIF($I$2:$I$8561, "no"))</f>
        <v>0.30831837223219627</v>
      </c>
      <c r="M2772">
        <f>COUNTIF($I$2:I2772,"yes")/$K$4</f>
        <v>0.94660194174757284</v>
      </c>
    </row>
    <row r="2773" spans="1:13" x14ac:dyDescent="0.35">
      <c r="A2773" t="s">
        <v>6013</v>
      </c>
      <c r="B2773" t="s">
        <v>6014</v>
      </c>
      <c r="C2773">
        <v>5</v>
      </c>
      <c r="D2773">
        <v>705</v>
      </c>
      <c r="E2773">
        <v>1</v>
      </c>
      <c r="F2773">
        <v>1136</v>
      </c>
      <c r="G2773">
        <v>-582</v>
      </c>
      <c r="H2773" s="2">
        <v>5.8000000000000003E-12</v>
      </c>
      <c r="I2773" t="str">
        <f>IF(ISERROR(MATCH(B2773,'Лист 1'!$A$2:$A$207,0)),"no","yes")</f>
        <v>no</v>
      </c>
      <c r="L2773">
        <f>(COUNTIF($I$2:I2773, "no"))/(COUNTIF($I$2:$I$8561, "no"))</f>
        <v>0.30843806104129262</v>
      </c>
      <c r="M2773">
        <f>COUNTIF($I$2:I2773,"yes")/$K$4</f>
        <v>0.94660194174757284</v>
      </c>
    </row>
    <row r="2774" spans="1:13" x14ac:dyDescent="0.35">
      <c r="A2774" t="s">
        <v>6015</v>
      </c>
      <c r="B2774" t="s">
        <v>6016</v>
      </c>
      <c r="C2774">
        <v>26</v>
      </c>
      <c r="D2774">
        <v>711</v>
      </c>
      <c r="E2774">
        <v>1</v>
      </c>
      <c r="F2774">
        <v>1136</v>
      </c>
      <c r="G2774">
        <v>-582.4</v>
      </c>
      <c r="H2774" s="2">
        <v>5.9000000000000003E-12</v>
      </c>
      <c r="I2774" t="str">
        <f>IF(ISERROR(MATCH(B2774,'Лист 1'!$A$2:$A$207,0)),"no","yes")</f>
        <v>no</v>
      </c>
      <c r="L2774">
        <f>(COUNTIF($I$2:I2774, "no"))/(COUNTIF($I$2:$I$8561, "no"))</f>
        <v>0.30855774985038897</v>
      </c>
      <c r="M2774">
        <f>COUNTIF($I$2:I2774,"yes")/$K$4</f>
        <v>0.94660194174757284</v>
      </c>
    </row>
    <row r="2775" spans="1:13" x14ac:dyDescent="0.35">
      <c r="A2775" t="s">
        <v>6017</v>
      </c>
      <c r="B2775" t="s">
        <v>6018</v>
      </c>
      <c r="C2775">
        <v>8</v>
      </c>
      <c r="D2775">
        <v>716</v>
      </c>
      <c r="E2775">
        <v>1</v>
      </c>
      <c r="F2775">
        <v>1136</v>
      </c>
      <c r="G2775">
        <v>-582.5</v>
      </c>
      <c r="H2775" s="2">
        <v>6.0000000000000003E-12</v>
      </c>
      <c r="I2775" t="str">
        <f>IF(ISERROR(MATCH(B2775,'Лист 1'!$A$2:$A$207,0)),"no","yes")</f>
        <v>no</v>
      </c>
      <c r="L2775">
        <f>(COUNTIF($I$2:I2775, "no"))/(COUNTIF($I$2:$I$8561, "no"))</f>
        <v>0.30867743865948533</v>
      </c>
      <c r="M2775">
        <f>COUNTIF($I$2:I2775,"yes")/$K$4</f>
        <v>0.94660194174757284</v>
      </c>
    </row>
    <row r="2776" spans="1:13" x14ac:dyDescent="0.35">
      <c r="A2776" t="s">
        <v>6019</v>
      </c>
      <c r="B2776" t="s">
        <v>6020</v>
      </c>
      <c r="C2776">
        <v>388</v>
      </c>
      <c r="D2776">
        <v>1167</v>
      </c>
      <c r="E2776">
        <v>1</v>
      </c>
      <c r="F2776">
        <v>1136</v>
      </c>
      <c r="G2776">
        <v>-582.6</v>
      </c>
      <c r="H2776" s="2">
        <v>6.0000000000000003E-12</v>
      </c>
      <c r="I2776" t="str">
        <f>IF(ISERROR(MATCH(B2776,'Лист 1'!$A$2:$A$207,0)),"no","yes")</f>
        <v>no</v>
      </c>
      <c r="L2776">
        <f>(COUNTIF($I$2:I2776, "no"))/(COUNTIF($I$2:$I$8561, "no"))</f>
        <v>0.30879712746858168</v>
      </c>
      <c r="M2776">
        <f>COUNTIF($I$2:I2776,"yes")/$K$4</f>
        <v>0.94660194174757284</v>
      </c>
    </row>
    <row r="2777" spans="1:13" x14ac:dyDescent="0.35">
      <c r="A2777" t="s">
        <v>6021</v>
      </c>
      <c r="B2777" t="s">
        <v>6022</v>
      </c>
      <c r="C2777">
        <v>16</v>
      </c>
      <c r="D2777">
        <v>719</v>
      </c>
      <c r="E2777">
        <v>1</v>
      </c>
      <c r="F2777">
        <v>1136</v>
      </c>
      <c r="G2777">
        <v>-582.70000000000005</v>
      </c>
      <c r="H2777" s="2">
        <v>6.1000000000000003E-12</v>
      </c>
      <c r="I2777" t="str">
        <f>IF(ISERROR(MATCH(B2777,'Лист 1'!$A$2:$A$207,0)),"no","yes")</f>
        <v>no</v>
      </c>
      <c r="L2777">
        <f>(COUNTIF($I$2:I2777, "no"))/(COUNTIF($I$2:$I$8561, "no"))</f>
        <v>0.30891681627767803</v>
      </c>
      <c r="M2777">
        <f>COUNTIF($I$2:I2777,"yes")/$K$4</f>
        <v>0.94660194174757284</v>
      </c>
    </row>
    <row r="2778" spans="1:13" x14ac:dyDescent="0.35">
      <c r="A2778" t="s">
        <v>6023</v>
      </c>
      <c r="B2778" t="s">
        <v>6024</v>
      </c>
      <c r="C2778">
        <v>5</v>
      </c>
      <c r="D2778">
        <v>722</v>
      </c>
      <c r="E2778">
        <v>1</v>
      </c>
      <c r="F2778">
        <v>1136</v>
      </c>
      <c r="G2778">
        <v>-582.79999999999995</v>
      </c>
      <c r="H2778" s="2">
        <v>6.1000000000000003E-12</v>
      </c>
      <c r="I2778" t="str">
        <f>IF(ISERROR(MATCH(B2778,'Лист 1'!$A$2:$A$207,0)),"no","yes")</f>
        <v>no</v>
      </c>
      <c r="L2778">
        <f>(COUNTIF($I$2:I2778, "no"))/(COUNTIF($I$2:$I$8561, "no"))</f>
        <v>0.30903650508677438</v>
      </c>
      <c r="M2778">
        <f>COUNTIF($I$2:I2778,"yes")/$K$4</f>
        <v>0.94660194174757284</v>
      </c>
    </row>
    <row r="2779" spans="1:13" x14ac:dyDescent="0.35">
      <c r="A2779" t="s">
        <v>6025</v>
      </c>
      <c r="B2779" t="s">
        <v>6026</v>
      </c>
      <c r="C2779">
        <v>3</v>
      </c>
      <c r="D2779">
        <v>713</v>
      </c>
      <c r="E2779">
        <v>1</v>
      </c>
      <c r="F2779">
        <v>1136</v>
      </c>
      <c r="G2779">
        <v>-582.9</v>
      </c>
      <c r="H2779" s="2">
        <v>6.1000000000000003E-12</v>
      </c>
      <c r="I2779" t="str">
        <f>IF(ISERROR(MATCH(B2779,'Лист 1'!$A$2:$A$207,0)),"no","yes")</f>
        <v>no</v>
      </c>
      <c r="L2779">
        <f>(COUNTIF($I$2:I2779, "no"))/(COUNTIF($I$2:$I$8561, "no"))</f>
        <v>0.30915619389587073</v>
      </c>
      <c r="M2779">
        <f>COUNTIF($I$2:I2779,"yes")/$K$4</f>
        <v>0.94660194174757284</v>
      </c>
    </row>
    <row r="2780" spans="1:13" x14ac:dyDescent="0.35">
      <c r="A2780" t="s">
        <v>6027</v>
      </c>
      <c r="B2780" t="s">
        <v>6028</v>
      </c>
      <c r="C2780">
        <v>227</v>
      </c>
      <c r="D2780">
        <v>882</v>
      </c>
      <c r="E2780">
        <v>1</v>
      </c>
      <c r="F2780">
        <v>1136</v>
      </c>
      <c r="G2780">
        <v>-582.9</v>
      </c>
      <c r="H2780" s="2">
        <v>6.1000000000000003E-12</v>
      </c>
      <c r="I2780" t="str">
        <f>IF(ISERROR(MATCH(B2780,'Лист 1'!$A$2:$A$207,0)),"no","yes")</f>
        <v>no</v>
      </c>
      <c r="L2780">
        <f>(COUNTIF($I$2:I2780, "no"))/(COUNTIF($I$2:$I$8561, "no"))</f>
        <v>0.30927588270496709</v>
      </c>
      <c r="M2780">
        <f>COUNTIF($I$2:I2780,"yes")/$K$4</f>
        <v>0.94660194174757284</v>
      </c>
    </row>
    <row r="2781" spans="1:13" x14ac:dyDescent="0.35">
      <c r="A2781" t="s">
        <v>6029</v>
      </c>
      <c r="B2781" t="s">
        <v>6030</v>
      </c>
      <c r="C2781">
        <v>3</v>
      </c>
      <c r="D2781">
        <v>644</v>
      </c>
      <c r="E2781">
        <v>1</v>
      </c>
      <c r="F2781">
        <v>1136</v>
      </c>
      <c r="G2781">
        <v>-582.9</v>
      </c>
      <c r="H2781" s="2">
        <v>6.1000000000000003E-12</v>
      </c>
      <c r="I2781" t="str">
        <f>IF(ISERROR(MATCH(B2781,'Лист 1'!$A$2:$A$207,0)),"no","yes")</f>
        <v>no</v>
      </c>
      <c r="L2781">
        <f>(COUNTIF($I$2:I2781, "no"))/(COUNTIF($I$2:$I$8561, "no"))</f>
        <v>0.30939557151406344</v>
      </c>
      <c r="M2781">
        <f>COUNTIF($I$2:I2781,"yes")/$K$4</f>
        <v>0.94660194174757284</v>
      </c>
    </row>
    <row r="2782" spans="1:13" x14ac:dyDescent="0.35">
      <c r="A2782" t="s">
        <v>6031</v>
      </c>
      <c r="B2782" t="s">
        <v>6032</v>
      </c>
      <c r="C2782">
        <v>417</v>
      </c>
      <c r="D2782">
        <v>1082</v>
      </c>
      <c r="E2782">
        <v>1</v>
      </c>
      <c r="F2782">
        <v>1136</v>
      </c>
      <c r="G2782">
        <v>-583.1</v>
      </c>
      <c r="H2782" s="2">
        <v>6.2000000000000002E-12</v>
      </c>
      <c r="I2782" t="str">
        <f>IF(ISERROR(MATCH(B2782,'Лист 1'!$A$2:$A$207,0)),"no","yes")</f>
        <v>no</v>
      </c>
      <c r="L2782">
        <f>(COUNTIF($I$2:I2782, "no"))/(COUNTIF($I$2:$I$8561, "no"))</f>
        <v>0.30951526032315979</v>
      </c>
      <c r="M2782">
        <f>COUNTIF($I$2:I2782,"yes")/$K$4</f>
        <v>0.94660194174757284</v>
      </c>
    </row>
    <row r="2783" spans="1:13" x14ac:dyDescent="0.35">
      <c r="A2783" t="s">
        <v>6033</v>
      </c>
      <c r="B2783" t="s">
        <v>6034</v>
      </c>
      <c r="C2783">
        <v>1</v>
      </c>
      <c r="D2783">
        <v>704</v>
      </c>
      <c r="E2783">
        <v>1</v>
      </c>
      <c r="F2783">
        <v>1136</v>
      </c>
      <c r="G2783">
        <v>-583.1</v>
      </c>
      <c r="H2783" s="2">
        <v>6.2000000000000002E-12</v>
      </c>
      <c r="I2783" t="str">
        <f>IF(ISERROR(MATCH(B2783,'Лист 1'!$A$2:$A$207,0)),"no","yes")</f>
        <v>no</v>
      </c>
      <c r="L2783">
        <f>(COUNTIF($I$2:I2783, "no"))/(COUNTIF($I$2:$I$8561, "no"))</f>
        <v>0.30963494913225614</v>
      </c>
      <c r="M2783">
        <f>COUNTIF($I$2:I2783,"yes")/$K$4</f>
        <v>0.94660194174757284</v>
      </c>
    </row>
    <row r="2784" spans="1:13" x14ac:dyDescent="0.35">
      <c r="A2784" t="s">
        <v>6035</v>
      </c>
      <c r="B2784" t="s">
        <v>6036</v>
      </c>
      <c r="C2784">
        <v>1</v>
      </c>
      <c r="D2784">
        <v>390</v>
      </c>
      <c r="E2784">
        <v>1</v>
      </c>
      <c r="F2784">
        <v>1136</v>
      </c>
      <c r="G2784">
        <v>-583.20000000000005</v>
      </c>
      <c r="H2784" s="2">
        <v>6.3000000000000002E-12</v>
      </c>
      <c r="I2784" t="str">
        <f>IF(ISERROR(MATCH(B2784,'Лист 1'!$A$2:$A$207,0)),"no","yes")</f>
        <v>no</v>
      </c>
      <c r="L2784">
        <f>(COUNTIF($I$2:I2784, "no"))/(COUNTIF($I$2:$I$8561, "no"))</f>
        <v>0.3097546379413525</v>
      </c>
      <c r="M2784">
        <f>COUNTIF($I$2:I2784,"yes")/$K$4</f>
        <v>0.94660194174757284</v>
      </c>
    </row>
    <row r="2785" spans="1:13" x14ac:dyDescent="0.35">
      <c r="A2785" t="s">
        <v>6037</v>
      </c>
      <c r="B2785" t="s">
        <v>6038</v>
      </c>
      <c r="C2785">
        <v>246</v>
      </c>
      <c r="D2785">
        <v>912</v>
      </c>
      <c r="E2785">
        <v>1</v>
      </c>
      <c r="F2785">
        <v>1136</v>
      </c>
      <c r="G2785">
        <v>-583.20000000000005</v>
      </c>
      <c r="H2785" s="2">
        <v>6.3000000000000002E-12</v>
      </c>
      <c r="I2785" t="str">
        <f>IF(ISERROR(MATCH(B2785,'Лист 1'!$A$2:$A$207,0)),"no","yes")</f>
        <v>no</v>
      </c>
      <c r="L2785">
        <f>(COUNTIF($I$2:I2785, "no"))/(COUNTIF($I$2:$I$8561, "no"))</f>
        <v>0.30987432675044885</v>
      </c>
      <c r="M2785">
        <f>COUNTIF($I$2:I2785,"yes")/$K$4</f>
        <v>0.94660194174757284</v>
      </c>
    </row>
    <row r="2786" spans="1:13" x14ac:dyDescent="0.35">
      <c r="A2786" t="s">
        <v>6039</v>
      </c>
      <c r="B2786" t="s">
        <v>6040</v>
      </c>
      <c r="C2786">
        <v>4</v>
      </c>
      <c r="D2786">
        <v>703</v>
      </c>
      <c r="E2786">
        <v>1</v>
      </c>
      <c r="F2786">
        <v>1136</v>
      </c>
      <c r="G2786">
        <v>-583.20000000000005</v>
      </c>
      <c r="H2786" s="2">
        <v>6.3000000000000002E-12</v>
      </c>
      <c r="I2786" t="str">
        <f>IF(ISERROR(MATCH(B2786,'Лист 1'!$A$2:$A$207,0)),"no","yes")</f>
        <v>no</v>
      </c>
      <c r="L2786">
        <f>(COUNTIF($I$2:I2786, "no"))/(COUNTIF($I$2:$I$8561, "no"))</f>
        <v>0.3099940155595452</v>
      </c>
      <c r="M2786">
        <f>COUNTIF($I$2:I2786,"yes")/$K$4</f>
        <v>0.94660194174757284</v>
      </c>
    </row>
    <row r="2787" spans="1:13" x14ac:dyDescent="0.35">
      <c r="A2787" t="s">
        <v>6041</v>
      </c>
      <c r="B2787" t="s">
        <v>6042</v>
      </c>
      <c r="C2787">
        <v>3</v>
      </c>
      <c r="D2787">
        <v>713</v>
      </c>
      <c r="E2787">
        <v>1</v>
      </c>
      <c r="F2787">
        <v>1136</v>
      </c>
      <c r="G2787">
        <v>-583.20000000000005</v>
      </c>
      <c r="H2787" s="2">
        <v>6.3000000000000002E-12</v>
      </c>
      <c r="I2787" t="str">
        <f>IF(ISERROR(MATCH(B2787,'Лист 1'!$A$2:$A$207,0)),"no","yes")</f>
        <v>no</v>
      </c>
      <c r="L2787">
        <f>(COUNTIF($I$2:I2787, "no"))/(COUNTIF($I$2:$I$8561, "no"))</f>
        <v>0.31011370436864155</v>
      </c>
      <c r="M2787">
        <f>COUNTIF($I$2:I2787,"yes")/$K$4</f>
        <v>0.94660194174757284</v>
      </c>
    </row>
    <row r="2788" spans="1:13" x14ac:dyDescent="0.35">
      <c r="A2788" t="s">
        <v>6043</v>
      </c>
      <c r="B2788" t="s">
        <v>6044</v>
      </c>
      <c r="C2788">
        <v>4</v>
      </c>
      <c r="D2788">
        <v>703</v>
      </c>
      <c r="E2788">
        <v>1</v>
      </c>
      <c r="F2788">
        <v>1136</v>
      </c>
      <c r="G2788">
        <v>-583.29999999999995</v>
      </c>
      <c r="H2788" s="2">
        <v>6.3000000000000002E-12</v>
      </c>
      <c r="I2788" t="str">
        <f>IF(ISERROR(MATCH(B2788,'Лист 1'!$A$2:$A$207,0)),"no","yes")</f>
        <v>no</v>
      </c>
      <c r="L2788">
        <f>(COUNTIF($I$2:I2788, "no"))/(COUNTIF($I$2:$I$8561, "no"))</f>
        <v>0.3102333931777379</v>
      </c>
      <c r="M2788">
        <f>COUNTIF($I$2:I2788,"yes")/$K$4</f>
        <v>0.94660194174757284</v>
      </c>
    </row>
    <row r="2789" spans="1:13" x14ac:dyDescent="0.35">
      <c r="A2789" t="s">
        <v>6045</v>
      </c>
      <c r="B2789" t="s">
        <v>6046</v>
      </c>
      <c r="C2789">
        <v>1</v>
      </c>
      <c r="D2789">
        <v>396</v>
      </c>
      <c r="E2789">
        <v>1</v>
      </c>
      <c r="F2789">
        <v>1136</v>
      </c>
      <c r="G2789">
        <v>-583.5</v>
      </c>
      <c r="H2789" s="2">
        <v>6.4000000000000002E-12</v>
      </c>
      <c r="I2789" t="str">
        <f>IF(ISERROR(MATCH(B2789,'Лист 1'!$A$2:$A$207,0)),"no","yes")</f>
        <v>no</v>
      </c>
      <c r="L2789">
        <f>(COUNTIF($I$2:I2789, "no"))/(COUNTIF($I$2:$I$8561, "no"))</f>
        <v>0.31035308198683426</v>
      </c>
      <c r="M2789">
        <f>COUNTIF($I$2:I2789,"yes")/$K$4</f>
        <v>0.94660194174757284</v>
      </c>
    </row>
    <row r="2790" spans="1:13" x14ac:dyDescent="0.35">
      <c r="A2790" t="s">
        <v>6047</v>
      </c>
      <c r="B2790" t="s">
        <v>6048</v>
      </c>
      <c r="C2790">
        <v>1</v>
      </c>
      <c r="D2790">
        <v>393</v>
      </c>
      <c r="E2790">
        <v>1</v>
      </c>
      <c r="F2790">
        <v>1136</v>
      </c>
      <c r="G2790">
        <v>-583.5</v>
      </c>
      <c r="H2790" s="2">
        <v>6.4000000000000002E-12</v>
      </c>
      <c r="I2790" t="str">
        <f>IF(ISERROR(MATCH(B2790,'Лист 1'!$A$2:$A$207,0)),"no","yes")</f>
        <v>no</v>
      </c>
      <c r="L2790">
        <f>(COUNTIF($I$2:I2790, "no"))/(COUNTIF($I$2:$I$8561, "no"))</f>
        <v>0.31047277079593061</v>
      </c>
      <c r="M2790">
        <f>COUNTIF($I$2:I2790,"yes")/$K$4</f>
        <v>0.94660194174757284</v>
      </c>
    </row>
    <row r="2791" spans="1:13" x14ac:dyDescent="0.35">
      <c r="A2791" t="s">
        <v>6049</v>
      </c>
      <c r="B2791" t="s">
        <v>6050</v>
      </c>
      <c r="C2791">
        <v>2</v>
      </c>
      <c r="D2791">
        <v>718</v>
      </c>
      <c r="E2791">
        <v>1</v>
      </c>
      <c r="F2791">
        <v>1136</v>
      </c>
      <c r="G2791">
        <v>-583.6</v>
      </c>
      <c r="H2791" s="2">
        <v>6.4000000000000002E-12</v>
      </c>
      <c r="I2791" t="str">
        <f>IF(ISERROR(MATCH(B2791,'Лист 1'!$A$2:$A$207,0)),"no","yes")</f>
        <v>no</v>
      </c>
      <c r="L2791">
        <f>(COUNTIF($I$2:I2791, "no"))/(COUNTIF($I$2:$I$8561, "no"))</f>
        <v>0.3105924596050269</v>
      </c>
      <c r="M2791">
        <f>COUNTIF($I$2:I2791,"yes")/$K$4</f>
        <v>0.94660194174757284</v>
      </c>
    </row>
    <row r="2792" spans="1:13" x14ac:dyDescent="0.35">
      <c r="A2792" t="s">
        <v>6051</v>
      </c>
      <c r="B2792" t="s">
        <v>6052</v>
      </c>
      <c r="C2792">
        <v>2</v>
      </c>
      <c r="D2792">
        <v>718</v>
      </c>
      <c r="E2792">
        <v>1</v>
      </c>
      <c r="F2792">
        <v>1136</v>
      </c>
      <c r="G2792">
        <v>-583.6</v>
      </c>
      <c r="H2792" s="2">
        <v>6.4000000000000002E-12</v>
      </c>
      <c r="I2792" t="str">
        <f>IF(ISERROR(MATCH(B2792,'Лист 1'!$A$2:$A$207,0)),"no","yes")</f>
        <v>no</v>
      </c>
      <c r="L2792">
        <f>(COUNTIF($I$2:I2792, "no"))/(COUNTIF($I$2:$I$8561, "no"))</f>
        <v>0.31071214841412326</v>
      </c>
      <c r="M2792">
        <f>COUNTIF($I$2:I2792,"yes")/$K$4</f>
        <v>0.94660194174757284</v>
      </c>
    </row>
    <row r="2793" spans="1:13" x14ac:dyDescent="0.35">
      <c r="A2793" t="s">
        <v>6053</v>
      </c>
      <c r="B2793" t="s">
        <v>6054</v>
      </c>
      <c r="C2793">
        <v>3</v>
      </c>
      <c r="D2793">
        <v>713</v>
      </c>
      <c r="E2793">
        <v>1</v>
      </c>
      <c r="F2793">
        <v>1136</v>
      </c>
      <c r="G2793">
        <v>-583.6</v>
      </c>
      <c r="H2793" s="2">
        <v>6.4000000000000002E-12</v>
      </c>
      <c r="I2793" t="str">
        <f>IF(ISERROR(MATCH(B2793,'Лист 1'!$A$2:$A$207,0)),"no","yes")</f>
        <v>no</v>
      </c>
      <c r="L2793">
        <f>(COUNTIF($I$2:I2793, "no"))/(COUNTIF($I$2:$I$8561, "no"))</f>
        <v>0.31083183722321961</v>
      </c>
      <c r="M2793">
        <f>COUNTIF($I$2:I2793,"yes")/$K$4</f>
        <v>0.94660194174757284</v>
      </c>
    </row>
    <row r="2794" spans="1:13" x14ac:dyDescent="0.35">
      <c r="A2794" t="s">
        <v>6055</v>
      </c>
      <c r="B2794" t="s">
        <v>6056</v>
      </c>
      <c r="C2794">
        <v>2</v>
      </c>
      <c r="D2794">
        <v>718</v>
      </c>
      <c r="E2794">
        <v>1</v>
      </c>
      <c r="F2794">
        <v>1136</v>
      </c>
      <c r="G2794">
        <v>-583.6</v>
      </c>
      <c r="H2794" s="2">
        <v>6.4000000000000002E-12</v>
      </c>
      <c r="I2794" t="str">
        <f>IF(ISERROR(MATCH(B2794,'Лист 1'!$A$2:$A$207,0)),"no","yes")</f>
        <v>no</v>
      </c>
      <c r="L2794">
        <f>(COUNTIF($I$2:I2794, "no"))/(COUNTIF($I$2:$I$8561, "no"))</f>
        <v>0.31095152603231596</v>
      </c>
      <c r="M2794">
        <f>COUNTIF($I$2:I2794,"yes")/$K$4</f>
        <v>0.94660194174757284</v>
      </c>
    </row>
    <row r="2795" spans="1:13" x14ac:dyDescent="0.35">
      <c r="A2795" t="s">
        <v>6057</v>
      </c>
      <c r="B2795" t="s">
        <v>6058</v>
      </c>
      <c r="C2795">
        <v>2</v>
      </c>
      <c r="D2795">
        <v>410</v>
      </c>
      <c r="E2795">
        <v>1</v>
      </c>
      <c r="F2795">
        <v>1136</v>
      </c>
      <c r="G2795">
        <v>-583.70000000000005</v>
      </c>
      <c r="H2795" s="2">
        <v>6.5000000000000002E-12</v>
      </c>
      <c r="I2795" t="str">
        <f>IF(ISERROR(MATCH(B2795,'Лист 1'!$A$2:$A$207,0)),"no","yes")</f>
        <v>no</v>
      </c>
      <c r="L2795">
        <f>(COUNTIF($I$2:I2795, "no"))/(COUNTIF($I$2:$I$8561, "no"))</f>
        <v>0.31107121484141231</v>
      </c>
      <c r="M2795">
        <f>COUNTIF($I$2:I2795,"yes")/$K$4</f>
        <v>0.94660194174757284</v>
      </c>
    </row>
    <row r="2796" spans="1:13" x14ac:dyDescent="0.35">
      <c r="A2796" t="s">
        <v>6059</v>
      </c>
      <c r="B2796" t="s">
        <v>6060</v>
      </c>
      <c r="C2796">
        <v>2</v>
      </c>
      <c r="D2796">
        <v>718</v>
      </c>
      <c r="E2796">
        <v>1</v>
      </c>
      <c r="F2796">
        <v>1136</v>
      </c>
      <c r="G2796">
        <v>-583.70000000000005</v>
      </c>
      <c r="H2796" s="2">
        <v>6.5000000000000002E-12</v>
      </c>
      <c r="I2796" t="str">
        <f>IF(ISERROR(MATCH(B2796,'Лист 1'!$A$2:$A$207,0)),"no","yes")</f>
        <v>no</v>
      </c>
      <c r="L2796">
        <f>(COUNTIF($I$2:I2796, "no"))/(COUNTIF($I$2:$I$8561, "no"))</f>
        <v>0.31119090365050867</v>
      </c>
      <c r="M2796">
        <f>COUNTIF($I$2:I2796,"yes")/$K$4</f>
        <v>0.94660194174757284</v>
      </c>
    </row>
    <row r="2797" spans="1:13" x14ac:dyDescent="0.35">
      <c r="A2797" t="s">
        <v>6061</v>
      </c>
      <c r="B2797" t="s">
        <v>6062</v>
      </c>
      <c r="C2797">
        <v>17</v>
      </c>
      <c r="D2797">
        <v>730</v>
      </c>
      <c r="E2797">
        <v>1</v>
      </c>
      <c r="F2797">
        <v>1136</v>
      </c>
      <c r="G2797">
        <v>-583.9</v>
      </c>
      <c r="H2797" s="2">
        <v>6.6000000000000001E-12</v>
      </c>
      <c r="I2797" t="str">
        <f>IF(ISERROR(MATCH(B2797,'Лист 1'!$A$2:$A$207,0)),"no","yes")</f>
        <v>no</v>
      </c>
      <c r="L2797">
        <f>(COUNTIF($I$2:I2797, "no"))/(COUNTIF($I$2:$I$8561, "no"))</f>
        <v>0.31131059245960502</v>
      </c>
      <c r="M2797">
        <f>COUNTIF($I$2:I2797,"yes")/$K$4</f>
        <v>0.94660194174757284</v>
      </c>
    </row>
    <row r="2798" spans="1:13" x14ac:dyDescent="0.35">
      <c r="A2798" t="s">
        <v>6063</v>
      </c>
      <c r="B2798" t="s">
        <v>6064</v>
      </c>
      <c r="C2798">
        <v>4</v>
      </c>
      <c r="D2798">
        <v>704</v>
      </c>
      <c r="E2798">
        <v>1</v>
      </c>
      <c r="F2798">
        <v>1136</v>
      </c>
      <c r="G2798">
        <v>-583.9</v>
      </c>
      <c r="H2798" s="2">
        <v>6.6000000000000001E-12</v>
      </c>
      <c r="I2798" t="str">
        <f>IF(ISERROR(MATCH(B2798,'Лист 1'!$A$2:$A$207,0)),"no","yes")</f>
        <v>no</v>
      </c>
      <c r="L2798">
        <f>(COUNTIF($I$2:I2798, "no"))/(COUNTIF($I$2:$I$8561, "no"))</f>
        <v>0.31143028126870137</v>
      </c>
      <c r="M2798">
        <f>COUNTIF($I$2:I2798,"yes")/$K$4</f>
        <v>0.94660194174757284</v>
      </c>
    </row>
    <row r="2799" spans="1:13" x14ac:dyDescent="0.35">
      <c r="A2799" t="s">
        <v>6065</v>
      </c>
      <c r="B2799" t="s">
        <v>6066</v>
      </c>
      <c r="C2799">
        <v>2</v>
      </c>
      <c r="D2799">
        <v>397</v>
      </c>
      <c r="E2799">
        <v>1</v>
      </c>
      <c r="F2799">
        <v>1136</v>
      </c>
      <c r="G2799">
        <v>-584.29999999999995</v>
      </c>
      <c r="H2799" s="2">
        <v>6.7000000000000001E-12</v>
      </c>
      <c r="I2799" t="str">
        <f>IF(ISERROR(MATCH(B2799,'Лист 1'!$A$2:$A$207,0)),"no","yes")</f>
        <v>no</v>
      </c>
      <c r="L2799">
        <f>(COUNTIF($I$2:I2799, "no"))/(COUNTIF($I$2:$I$8561, "no"))</f>
        <v>0.31154997007779772</v>
      </c>
      <c r="M2799">
        <f>COUNTIF($I$2:I2799,"yes")/$K$4</f>
        <v>0.94660194174757284</v>
      </c>
    </row>
    <row r="2800" spans="1:13" x14ac:dyDescent="0.35">
      <c r="A2800" t="s">
        <v>6067</v>
      </c>
      <c r="B2800" t="s">
        <v>6068</v>
      </c>
      <c r="C2800">
        <v>2</v>
      </c>
      <c r="D2800">
        <v>397</v>
      </c>
      <c r="E2800">
        <v>1</v>
      </c>
      <c r="F2800">
        <v>1136</v>
      </c>
      <c r="G2800">
        <v>-584.29999999999995</v>
      </c>
      <c r="H2800" s="2">
        <v>6.7000000000000001E-12</v>
      </c>
      <c r="I2800" t="str">
        <f>IF(ISERROR(MATCH(B2800,'Лист 1'!$A$2:$A$207,0)),"no","yes")</f>
        <v>no</v>
      </c>
      <c r="L2800">
        <f>(COUNTIF($I$2:I2800, "no"))/(COUNTIF($I$2:$I$8561, "no"))</f>
        <v>0.31166965888689407</v>
      </c>
      <c r="M2800">
        <f>COUNTIF($I$2:I2800,"yes")/$K$4</f>
        <v>0.94660194174757284</v>
      </c>
    </row>
    <row r="2801" spans="1:13" x14ac:dyDescent="0.35">
      <c r="A2801" t="s">
        <v>6069</v>
      </c>
      <c r="B2801" t="s">
        <v>6070</v>
      </c>
      <c r="C2801">
        <v>1</v>
      </c>
      <c r="D2801">
        <v>390</v>
      </c>
      <c r="E2801">
        <v>1</v>
      </c>
      <c r="F2801">
        <v>1136</v>
      </c>
      <c r="G2801">
        <v>-584.29999999999995</v>
      </c>
      <c r="H2801" s="2">
        <v>6.8000000000000001E-12</v>
      </c>
      <c r="I2801" t="str">
        <f>IF(ISERROR(MATCH(B2801,'Лист 1'!$A$2:$A$207,0)),"no","yes")</f>
        <v>no</v>
      </c>
      <c r="L2801">
        <f>(COUNTIF($I$2:I2801, "no"))/(COUNTIF($I$2:$I$8561, "no"))</f>
        <v>0.31178934769599043</v>
      </c>
      <c r="M2801">
        <f>COUNTIF($I$2:I2801,"yes")/$K$4</f>
        <v>0.94660194174757284</v>
      </c>
    </row>
    <row r="2802" spans="1:13" x14ac:dyDescent="0.35">
      <c r="A2802" t="s">
        <v>6071</v>
      </c>
      <c r="B2802" t="s">
        <v>6072</v>
      </c>
      <c r="C2802">
        <v>4</v>
      </c>
      <c r="D2802">
        <v>717</v>
      </c>
      <c r="E2802">
        <v>1</v>
      </c>
      <c r="F2802">
        <v>1136</v>
      </c>
      <c r="G2802">
        <v>-584.5</v>
      </c>
      <c r="H2802" s="2">
        <v>6.8000000000000001E-12</v>
      </c>
      <c r="I2802" t="str">
        <f>IF(ISERROR(MATCH(B2802,'Лист 1'!$A$2:$A$207,0)),"no","yes")</f>
        <v>no</v>
      </c>
      <c r="L2802">
        <f>(COUNTIF($I$2:I2802, "no"))/(COUNTIF($I$2:$I$8561, "no"))</f>
        <v>0.31190903650508678</v>
      </c>
      <c r="M2802">
        <f>COUNTIF($I$2:I2802,"yes")/$K$4</f>
        <v>0.94660194174757284</v>
      </c>
    </row>
    <row r="2803" spans="1:13" x14ac:dyDescent="0.35">
      <c r="A2803" t="s">
        <v>6073</v>
      </c>
      <c r="B2803" t="s">
        <v>6074</v>
      </c>
      <c r="C2803">
        <v>441</v>
      </c>
      <c r="D2803">
        <v>1220</v>
      </c>
      <c r="E2803">
        <v>1</v>
      </c>
      <c r="F2803">
        <v>1136</v>
      </c>
      <c r="G2803">
        <v>-584.79999999999995</v>
      </c>
      <c r="H2803" s="2">
        <v>7.0000000000000001E-12</v>
      </c>
      <c r="I2803" t="str">
        <f>IF(ISERROR(MATCH(B2803,'Лист 1'!$A$2:$A$207,0)),"no","yes")</f>
        <v>no</v>
      </c>
      <c r="L2803">
        <f>(COUNTIF($I$2:I2803, "no"))/(COUNTIF($I$2:$I$8561, "no"))</f>
        <v>0.31202872531418313</v>
      </c>
      <c r="M2803">
        <f>COUNTIF($I$2:I2803,"yes")/$K$4</f>
        <v>0.94660194174757284</v>
      </c>
    </row>
    <row r="2804" spans="1:13" x14ac:dyDescent="0.35">
      <c r="A2804" t="s">
        <v>6075</v>
      </c>
      <c r="B2804" t="s">
        <v>6076</v>
      </c>
      <c r="C2804">
        <v>441</v>
      </c>
      <c r="D2804">
        <v>1220</v>
      </c>
      <c r="E2804">
        <v>1</v>
      </c>
      <c r="F2804">
        <v>1136</v>
      </c>
      <c r="G2804">
        <v>-584.79999999999995</v>
      </c>
      <c r="H2804" s="2">
        <v>7.0000000000000001E-12</v>
      </c>
      <c r="I2804" t="str">
        <f>IF(ISERROR(MATCH(B2804,'Лист 1'!$A$2:$A$207,0)),"no","yes")</f>
        <v>no</v>
      </c>
      <c r="L2804">
        <f>(COUNTIF($I$2:I2804, "no"))/(COUNTIF($I$2:$I$8561, "no"))</f>
        <v>0.31214841412327948</v>
      </c>
      <c r="M2804">
        <f>COUNTIF($I$2:I2804,"yes")/$K$4</f>
        <v>0.94660194174757284</v>
      </c>
    </row>
    <row r="2805" spans="1:13" x14ac:dyDescent="0.35">
      <c r="A2805" t="s">
        <v>6077</v>
      </c>
      <c r="B2805" t="s">
        <v>6078</v>
      </c>
      <c r="C2805">
        <v>3</v>
      </c>
      <c r="D2805">
        <v>713</v>
      </c>
      <c r="E2805">
        <v>1</v>
      </c>
      <c r="F2805">
        <v>1136</v>
      </c>
      <c r="G2805">
        <v>-584.9</v>
      </c>
      <c r="H2805" s="2">
        <v>7.0000000000000001E-12</v>
      </c>
      <c r="I2805" t="str">
        <f>IF(ISERROR(MATCH(B2805,'Лист 1'!$A$2:$A$207,0)),"no","yes")</f>
        <v>no</v>
      </c>
      <c r="L2805">
        <f>(COUNTIF($I$2:I2805, "no"))/(COUNTIF($I$2:$I$8561, "no"))</f>
        <v>0.31226810293237584</v>
      </c>
      <c r="M2805">
        <f>COUNTIF($I$2:I2805,"yes")/$K$4</f>
        <v>0.94660194174757284</v>
      </c>
    </row>
    <row r="2806" spans="1:13" x14ac:dyDescent="0.35">
      <c r="A2806" t="s">
        <v>6079</v>
      </c>
      <c r="B2806" t="s">
        <v>6080</v>
      </c>
      <c r="C2806">
        <v>420</v>
      </c>
      <c r="D2806">
        <v>1073</v>
      </c>
      <c r="E2806">
        <v>1</v>
      </c>
      <c r="F2806">
        <v>1136</v>
      </c>
      <c r="G2806">
        <v>-585</v>
      </c>
      <c r="H2806" s="2">
        <v>7.1E-12</v>
      </c>
      <c r="I2806" t="str">
        <f>IF(ISERROR(MATCH(B2806,'Лист 1'!$A$2:$A$207,0)),"no","yes")</f>
        <v>no</v>
      </c>
      <c r="L2806">
        <f>(COUNTIF($I$2:I2806, "no"))/(COUNTIF($I$2:$I$8561, "no"))</f>
        <v>0.31238779174147219</v>
      </c>
      <c r="M2806">
        <f>COUNTIF($I$2:I2806,"yes")/$K$4</f>
        <v>0.94660194174757284</v>
      </c>
    </row>
    <row r="2807" spans="1:13" x14ac:dyDescent="0.35">
      <c r="A2807" t="s">
        <v>6081</v>
      </c>
      <c r="B2807" t="s">
        <v>6082</v>
      </c>
      <c r="C2807">
        <v>2</v>
      </c>
      <c r="D2807">
        <v>394</v>
      </c>
      <c r="E2807">
        <v>1</v>
      </c>
      <c r="F2807">
        <v>1136</v>
      </c>
      <c r="G2807">
        <v>-585.20000000000005</v>
      </c>
      <c r="H2807" s="2">
        <v>7.2E-12</v>
      </c>
      <c r="I2807" t="str">
        <f>IF(ISERROR(MATCH(B2807,'Лист 1'!$A$2:$A$207,0)),"no","yes")</f>
        <v>no</v>
      </c>
      <c r="L2807">
        <f>(COUNTIF($I$2:I2807, "no"))/(COUNTIF($I$2:$I$8561, "no"))</f>
        <v>0.31250748055056854</v>
      </c>
      <c r="M2807">
        <f>COUNTIF($I$2:I2807,"yes")/$K$4</f>
        <v>0.94660194174757284</v>
      </c>
    </row>
    <row r="2808" spans="1:13" x14ac:dyDescent="0.35">
      <c r="A2808" t="s">
        <v>6083</v>
      </c>
      <c r="B2808" t="s">
        <v>6084</v>
      </c>
      <c r="C2808">
        <v>1</v>
      </c>
      <c r="D2808">
        <v>714</v>
      </c>
      <c r="E2808">
        <v>1</v>
      </c>
      <c r="F2808">
        <v>1136</v>
      </c>
      <c r="G2808">
        <v>-585.20000000000005</v>
      </c>
      <c r="H2808" s="2">
        <v>7.2E-12</v>
      </c>
      <c r="I2808" t="str">
        <f>IF(ISERROR(MATCH(B2808,'Лист 1'!$A$2:$A$207,0)),"no","yes")</f>
        <v>no</v>
      </c>
      <c r="L2808">
        <f>(COUNTIF($I$2:I2808, "no"))/(COUNTIF($I$2:$I$8561, "no"))</f>
        <v>0.31262716935966489</v>
      </c>
      <c r="M2808">
        <f>COUNTIF($I$2:I2808,"yes")/$K$4</f>
        <v>0.94660194174757284</v>
      </c>
    </row>
    <row r="2809" spans="1:13" x14ac:dyDescent="0.35">
      <c r="A2809" t="s">
        <v>6085</v>
      </c>
      <c r="B2809" t="s">
        <v>6086</v>
      </c>
      <c r="C2809">
        <v>4</v>
      </c>
      <c r="D2809">
        <v>725</v>
      </c>
      <c r="E2809">
        <v>1</v>
      </c>
      <c r="F2809">
        <v>1136</v>
      </c>
      <c r="G2809">
        <v>-585.4</v>
      </c>
      <c r="H2809" s="2">
        <v>7.3E-12</v>
      </c>
      <c r="I2809" t="str">
        <f>IF(ISERROR(MATCH(B2809,'Лист 1'!$A$2:$A$207,0)),"no","yes")</f>
        <v>no</v>
      </c>
      <c r="L2809">
        <f>(COUNTIF($I$2:I2809, "no"))/(COUNTIF($I$2:$I$8561, "no"))</f>
        <v>0.31274685816876124</v>
      </c>
      <c r="M2809">
        <f>COUNTIF($I$2:I2809,"yes")/$K$4</f>
        <v>0.94660194174757284</v>
      </c>
    </row>
    <row r="2810" spans="1:13" x14ac:dyDescent="0.35">
      <c r="A2810" t="s">
        <v>6087</v>
      </c>
      <c r="B2810" t="s">
        <v>6088</v>
      </c>
      <c r="C2810">
        <v>118</v>
      </c>
      <c r="D2810">
        <v>851</v>
      </c>
      <c r="E2810">
        <v>1</v>
      </c>
      <c r="F2810">
        <v>1136</v>
      </c>
      <c r="G2810">
        <v>-585.4</v>
      </c>
      <c r="H2810" s="2">
        <v>7.3E-12</v>
      </c>
      <c r="I2810" t="str">
        <f>IF(ISERROR(MATCH(B2810,'Лист 1'!$A$2:$A$207,0)),"no","yes")</f>
        <v>no</v>
      </c>
      <c r="L2810">
        <f>(COUNTIF($I$2:I2810, "no"))/(COUNTIF($I$2:$I$8561, "no"))</f>
        <v>0.3128665469778576</v>
      </c>
      <c r="M2810">
        <f>COUNTIF($I$2:I2810,"yes")/$K$4</f>
        <v>0.94660194174757284</v>
      </c>
    </row>
    <row r="2811" spans="1:13" x14ac:dyDescent="0.35">
      <c r="A2811" t="s">
        <v>6089</v>
      </c>
      <c r="B2811" t="s">
        <v>6090</v>
      </c>
      <c r="C2811">
        <v>1</v>
      </c>
      <c r="D2811">
        <v>390</v>
      </c>
      <c r="E2811">
        <v>1</v>
      </c>
      <c r="F2811">
        <v>1136</v>
      </c>
      <c r="G2811">
        <v>-585.6</v>
      </c>
      <c r="H2811" s="2">
        <v>7.3E-12</v>
      </c>
      <c r="I2811" t="str">
        <f>IF(ISERROR(MATCH(B2811,'Лист 1'!$A$2:$A$207,0)),"no","yes")</f>
        <v>no</v>
      </c>
      <c r="L2811">
        <f>(COUNTIF($I$2:I2811, "no"))/(COUNTIF($I$2:$I$8561, "no"))</f>
        <v>0.31298623578695389</v>
      </c>
      <c r="M2811">
        <f>COUNTIF($I$2:I2811,"yes")/$K$4</f>
        <v>0.94660194174757284</v>
      </c>
    </row>
    <row r="2812" spans="1:13" x14ac:dyDescent="0.35">
      <c r="A2812" t="s">
        <v>6091</v>
      </c>
      <c r="B2812" t="s">
        <v>6092</v>
      </c>
      <c r="C2812">
        <v>4</v>
      </c>
      <c r="D2812">
        <v>717</v>
      </c>
      <c r="E2812">
        <v>1</v>
      </c>
      <c r="F2812">
        <v>1136</v>
      </c>
      <c r="G2812">
        <v>-585.6</v>
      </c>
      <c r="H2812" s="2">
        <v>7.4E-12</v>
      </c>
      <c r="I2812" t="str">
        <f>IF(ISERROR(MATCH(B2812,'Лист 1'!$A$2:$A$207,0)),"no","yes")</f>
        <v>no</v>
      </c>
      <c r="L2812">
        <f>(COUNTIF($I$2:I2812, "no"))/(COUNTIF($I$2:$I$8561, "no"))</f>
        <v>0.31310592459605024</v>
      </c>
      <c r="M2812">
        <f>COUNTIF($I$2:I2812,"yes")/$K$4</f>
        <v>0.94660194174757284</v>
      </c>
    </row>
    <row r="2813" spans="1:13" x14ac:dyDescent="0.35">
      <c r="A2813" t="s">
        <v>6093</v>
      </c>
      <c r="B2813" t="s">
        <v>6094</v>
      </c>
      <c r="C2813">
        <v>226</v>
      </c>
      <c r="D2813">
        <v>866</v>
      </c>
      <c r="E2813">
        <v>1</v>
      </c>
      <c r="F2813">
        <v>1136</v>
      </c>
      <c r="G2813">
        <v>-585.79999999999995</v>
      </c>
      <c r="H2813" s="2">
        <v>7.5E-12</v>
      </c>
      <c r="I2813" t="str">
        <f>IF(ISERROR(MATCH(B2813,'Лист 1'!$A$2:$A$207,0)),"no","yes")</f>
        <v>no</v>
      </c>
      <c r="L2813">
        <f>(COUNTIF($I$2:I2813, "no"))/(COUNTIF($I$2:$I$8561, "no"))</f>
        <v>0.3132256134051466</v>
      </c>
      <c r="M2813">
        <f>COUNTIF($I$2:I2813,"yes")/$K$4</f>
        <v>0.94660194174757284</v>
      </c>
    </row>
    <row r="2814" spans="1:13" x14ac:dyDescent="0.35">
      <c r="A2814" t="s">
        <v>6095</v>
      </c>
      <c r="B2814" t="s">
        <v>6096</v>
      </c>
      <c r="C2814">
        <v>2</v>
      </c>
      <c r="D2814">
        <v>395</v>
      </c>
      <c r="E2814">
        <v>1</v>
      </c>
      <c r="F2814">
        <v>1136</v>
      </c>
      <c r="G2814">
        <v>-585.79999999999995</v>
      </c>
      <c r="H2814" s="2">
        <v>7.5E-12</v>
      </c>
      <c r="I2814" t="str">
        <f>IF(ISERROR(MATCH(B2814,'Лист 1'!$A$2:$A$207,0)),"no","yes")</f>
        <v>no</v>
      </c>
      <c r="L2814">
        <f>(COUNTIF($I$2:I2814, "no"))/(COUNTIF($I$2:$I$8561, "no"))</f>
        <v>0.31334530221424295</v>
      </c>
      <c r="M2814">
        <f>COUNTIF($I$2:I2814,"yes")/$K$4</f>
        <v>0.94660194174757284</v>
      </c>
    </row>
    <row r="2815" spans="1:13" x14ac:dyDescent="0.35">
      <c r="A2815" t="s">
        <v>6097</v>
      </c>
      <c r="B2815" t="s">
        <v>6098</v>
      </c>
      <c r="C2815">
        <v>4</v>
      </c>
      <c r="D2815">
        <v>706</v>
      </c>
      <c r="E2815">
        <v>1</v>
      </c>
      <c r="F2815">
        <v>1136</v>
      </c>
      <c r="G2815">
        <v>-585.79999999999995</v>
      </c>
      <c r="H2815" s="2">
        <v>7.5E-12</v>
      </c>
      <c r="I2815" t="str">
        <f>IF(ISERROR(MATCH(B2815,'Лист 1'!$A$2:$A$207,0)),"no","yes")</f>
        <v>no</v>
      </c>
      <c r="L2815">
        <f>(COUNTIF($I$2:I2815, "no"))/(COUNTIF($I$2:$I$8561, "no"))</f>
        <v>0.3134649910233393</v>
      </c>
      <c r="M2815">
        <f>COUNTIF($I$2:I2815,"yes")/$K$4</f>
        <v>0.94660194174757284</v>
      </c>
    </row>
    <row r="2816" spans="1:13" x14ac:dyDescent="0.35">
      <c r="A2816" t="s">
        <v>6099</v>
      </c>
      <c r="B2816" t="s">
        <v>6100</v>
      </c>
      <c r="C2816">
        <v>4</v>
      </c>
      <c r="D2816">
        <v>704</v>
      </c>
      <c r="E2816">
        <v>1</v>
      </c>
      <c r="F2816">
        <v>1136</v>
      </c>
      <c r="G2816">
        <v>-585.9</v>
      </c>
      <c r="H2816" s="2">
        <v>7.5E-12</v>
      </c>
      <c r="I2816" t="str">
        <f>IF(ISERROR(MATCH(B2816,'Лист 1'!$A$2:$A$207,0)),"no","yes")</f>
        <v>no</v>
      </c>
      <c r="L2816">
        <f>(COUNTIF($I$2:I2816, "no"))/(COUNTIF($I$2:$I$8561, "no"))</f>
        <v>0.31358467983243565</v>
      </c>
      <c r="M2816">
        <f>COUNTIF($I$2:I2816,"yes")/$K$4</f>
        <v>0.94660194174757284</v>
      </c>
    </row>
    <row r="2817" spans="1:13" x14ac:dyDescent="0.35">
      <c r="A2817" t="s">
        <v>6101</v>
      </c>
      <c r="B2817" t="s">
        <v>6102</v>
      </c>
      <c r="C2817">
        <v>331</v>
      </c>
      <c r="D2817">
        <v>1033</v>
      </c>
      <c r="E2817">
        <v>1</v>
      </c>
      <c r="F2817">
        <v>1136</v>
      </c>
      <c r="G2817">
        <v>-586</v>
      </c>
      <c r="H2817" s="2">
        <v>7.5E-12</v>
      </c>
      <c r="I2817" t="str">
        <f>IF(ISERROR(MATCH(B2817,'Лист 1'!$A$2:$A$207,0)),"no","yes")</f>
        <v>no</v>
      </c>
      <c r="L2817">
        <f>(COUNTIF($I$2:I2817, "no"))/(COUNTIF($I$2:$I$8561, "no"))</f>
        <v>0.31370436864153201</v>
      </c>
      <c r="M2817">
        <f>COUNTIF($I$2:I2817,"yes")/$K$4</f>
        <v>0.94660194174757284</v>
      </c>
    </row>
    <row r="2818" spans="1:13" x14ac:dyDescent="0.35">
      <c r="A2818" t="s">
        <v>6103</v>
      </c>
      <c r="B2818" t="s">
        <v>6104</v>
      </c>
      <c r="C2818">
        <v>8</v>
      </c>
      <c r="D2818">
        <v>783</v>
      </c>
      <c r="E2818">
        <v>1</v>
      </c>
      <c r="F2818">
        <v>1136</v>
      </c>
      <c r="G2818">
        <v>-586</v>
      </c>
      <c r="H2818" s="2">
        <v>7.5999999999999999E-12</v>
      </c>
      <c r="I2818" t="str">
        <f>IF(ISERROR(MATCH(B2818,'Лист 1'!$A$2:$A$207,0)),"no","yes")</f>
        <v>no</v>
      </c>
      <c r="L2818">
        <f>(COUNTIF($I$2:I2818, "no"))/(COUNTIF($I$2:$I$8561, "no"))</f>
        <v>0.31382405745062836</v>
      </c>
      <c r="M2818">
        <f>COUNTIF($I$2:I2818,"yes")/$K$4</f>
        <v>0.94660194174757284</v>
      </c>
    </row>
    <row r="2819" spans="1:13" x14ac:dyDescent="0.35">
      <c r="A2819" t="s">
        <v>6105</v>
      </c>
      <c r="B2819" t="s">
        <v>6106</v>
      </c>
      <c r="C2819">
        <v>417</v>
      </c>
      <c r="D2819">
        <v>1082</v>
      </c>
      <c r="E2819">
        <v>1</v>
      </c>
      <c r="F2819">
        <v>1136</v>
      </c>
      <c r="G2819">
        <v>-586.1</v>
      </c>
      <c r="H2819" s="2">
        <v>7.5999999999999999E-12</v>
      </c>
      <c r="I2819" t="str">
        <f>IF(ISERROR(MATCH(B2819,'Лист 1'!$A$2:$A$207,0)),"no","yes")</f>
        <v>no</v>
      </c>
      <c r="L2819">
        <f>(COUNTIF($I$2:I2819, "no"))/(COUNTIF($I$2:$I$8561, "no"))</f>
        <v>0.31394374625972471</v>
      </c>
      <c r="M2819">
        <f>COUNTIF($I$2:I2819,"yes")/$K$4</f>
        <v>0.94660194174757284</v>
      </c>
    </row>
    <row r="2820" spans="1:13" x14ac:dyDescent="0.35">
      <c r="A2820" t="s">
        <v>6107</v>
      </c>
      <c r="B2820" t="s">
        <v>6108</v>
      </c>
      <c r="C2820">
        <v>3</v>
      </c>
      <c r="D2820">
        <v>713</v>
      </c>
      <c r="E2820">
        <v>1</v>
      </c>
      <c r="F2820">
        <v>1136</v>
      </c>
      <c r="G2820">
        <v>-586.1</v>
      </c>
      <c r="H2820" s="2">
        <v>7.5999999999999999E-12</v>
      </c>
      <c r="I2820" t="str">
        <f>IF(ISERROR(MATCH(B2820,'Лист 1'!$A$2:$A$207,0)),"no","yes")</f>
        <v>no</v>
      </c>
      <c r="L2820">
        <f>(COUNTIF($I$2:I2820, "no"))/(COUNTIF($I$2:$I$8561, "no"))</f>
        <v>0.31406343506882106</v>
      </c>
      <c r="M2820">
        <f>COUNTIF($I$2:I2820,"yes")/$K$4</f>
        <v>0.94660194174757284</v>
      </c>
    </row>
    <row r="2821" spans="1:13" x14ac:dyDescent="0.35">
      <c r="A2821" t="s">
        <v>6109</v>
      </c>
      <c r="B2821" t="s">
        <v>6110</v>
      </c>
      <c r="C2821">
        <v>1</v>
      </c>
      <c r="D2821">
        <v>382</v>
      </c>
      <c r="E2821">
        <v>1</v>
      </c>
      <c r="F2821">
        <v>1136</v>
      </c>
      <c r="G2821">
        <v>-586.29999999999995</v>
      </c>
      <c r="H2821" s="2">
        <v>7.6999999999999999E-12</v>
      </c>
      <c r="I2821" t="str">
        <f>IF(ISERROR(MATCH(B2821,'Лист 1'!$A$2:$A$207,0)),"no","yes")</f>
        <v>no</v>
      </c>
      <c r="L2821">
        <f>(COUNTIF($I$2:I2821, "no"))/(COUNTIF($I$2:$I$8561, "no"))</f>
        <v>0.31418312387791741</v>
      </c>
      <c r="M2821">
        <f>COUNTIF($I$2:I2821,"yes")/$K$4</f>
        <v>0.94660194174757284</v>
      </c>
    </row>
    <row r="2822" spans="1:13" x14ac:dyDescent="0.35">
      <c r="A2822" t="s">
        <v>6111</v>
      </c>
      <c r="B2822" t="s">
        <v>6112</v>
      </c>
      <c r="C2822">
        <v>1</v>
      </c>
      <c r="D2822">
        <v>394</v>
      </c>
      <c r="E2822">
        <v>1</v>
      </c>
      <c r="F2822">
        <v>1136</v>
      </c>
      <c r="G2822">
        <v>-586.4</v>
      </c>
      <c r="H2822" s="2">
        <v>7.7999999999999999E-12</v>
      </c>
      <c r="I2822" t="str">
        <f>IF(ISERROR(MATCH(B2822,'Лист 1'!$A$2:$A$207,0)),"no","yes")</f>
        <v>no</v>
      </c>
      <c r="L2822">
        <f>(COUNTIF($I$2:I2822, "no"))/(COUNTIF($I$2:$I$8561, "no"))</f>
        <v>0.31430281268701377</v>
      </c>
      <c r="M2822">
        <f>COUNTIF($I$2:I2822,"yes")/$K$4</f>
        <v>0.94660194174757284</v>
      </c>
    </row>
    <row r="2823" spans="1:13" x14ac:dyDescent="0.35">
      <c r="A2823" t="s">
        <v>6113</v>
      </c>
      <c r="B2823" t="s">
        <v>6114</v>
      </c>
      <c r="C2823">
        <v>1</v>
      </c>
      <c r="D2823">
        <v>382</v>
      </c>
      <c r="E2823">
        <v>1</v>
      </c>
      <c r="F2823">
        <v>1136</v>
      </c>
      <c r="G2823">
        <v>-586.5</v>
      </c>
      <c r="H2823" s="2">
        <v>7.7999999999999999E-12</v>
      </c>
      <c r="I2823" t="str">
        <f>IF(ISERROR(MATCH(B2823,'Лист 1'!$A$2:$A$207,0)),"no","yes")</f>
        <v>no</v>
      </c>
      <c r="L2823">
        <f>(COUNTIF($I$2:I2823, "no"))/(COUNTIF($I$2:$I$8561, "no"))</f>
        <v>0.31442250149611012</v>
      </c>
      <c r="M2823">
        <f>COUNTIF($I$2:I2823,"yes")/$K$4</f>
        <v>0.94660194174757284</v>
      </c>
    </row>
    <row r="2824" spans="1:13" x14ac:dyDescent="0.35">
      <c r="A2824" t="s">
        <v>6115</v>
      </c>
      <c r="B2824" t="s">
        <v>6116</v>
      </c>
      <c r="C2824">
        <v>16</v>
      </c>
      <c r="D2824">
        <v>725</v>
      </c>
      <c r="E2824">
        <v>1</v>
      </c>
      <c r="F2824">
        <v>1136</v>
      </c>
      <c r="G2824">
        <v>-586.70000000000005</v>
      </c>
      <c r="H2824" s="2">
        <v>7.8999999999999999E-12</v>
      </c>
      <c r="I2824" t="str">
        <f>IF(ISERROR(MATCH(B2824,'Лист 1'!$A$2:$A$207,0)),"no","yes")</f>
        <v>no</v>
      </c>
      <c r="L2824">
        <f>(COUNTIF($I$2:I2824, "no"))/(COUNTIF($I$2:$I$8561, "no"))</f>
        <v>0.31454219030520647</v>
      </c>
      <c r="M2824">
        <f>COUNTIF($I$2:I2824,"yes")/$K$4</f>
        <v>0.94660194174757284</v>
      </c>
    </row>
    <row r="2825" spans="1:13" x14ac:dyDescent="0.35">
      <c r="A2825" t="s">
        <v>6117</v>
      </c>
      <c r="B2825" t="s">
        <v>6118</v>
      </c>
      <c r="C2825">
        <v>4</v>
      </c>
      <c r="D2825">
        <v>714</v>
      </c>
      <c r="E2825">
        <v>1</v>
      </c>
      <c r="F2825">
        <v>1136</v>
      </c>
      <c r="G2825">
        <v>-586.70000000000005</v>
      </c>
      <c r="H2825" s="2">
        <v>7.8999999999999999E-12</v>
      </c>
      <c r="I2825" t="str">
        <f>IF(ISERROR(MATCH(B2825,'Лист 1'!$A$2:$A$207,0)),"no","yes")</f>
        <v>no</v>
      </c>
      <c r="L2825">
        <f>(COUNTIF($I$2:I2825, "no"))/(COUNTIF($I$2:$I$8561, "no"))</f>
        <v>0.31466187911430282</v>
      </c>
      <c r="M2825">
        <f>COUNTIF($I$2:I2825,"yes")/$K$4</f>
        <v>0.94660194174757284</v>
      </c>
    </row>
    <row r="2826" spans="1:13" x14ac:dyDescent="0.35">
      <c r="A2826" t="s">
        <v>6119</v>
      </c>
      <c r="B2826" t="s">
        <v>6120</v>
      </c>
      <c r="C2826">
        <v>8</v>
      </c>
      <c r="D2826">
        <v>783</v>
      </c>
      <c r="E2826">
        <v>1</v>
      </c>
      <c r="F2826">
        <v>1136</v>
      </c>
      <c r="G2826">
        <v>-586.9</v>
      </c>
      <c r="H2826" s="2">
        <v>7.9999999999999998E-12</v>
      </c>
      <c r="I2826" t="str">
        <f>IF(ISERROR(MATCH(B2826,'Лист 1'!$A$2:$A$207,0)),"no","yes")</f>
        <v>no</v>
      </c>
      <c r="L2826">
        <f>(COUNTIF($I$2:I2826, "no"))/(COUNTIF($I$2:$I$8561, "no"))</f>
        <v>0.31478156792339917</v>
      </c>
      <c r="M2826">
        <f>COUNTIF($I$2:I2826,"yes")/$K$4</f>
        <v>0.94660194174757284</v>
      </c>
    </row>
    <row r="2827" spans="1:13" x14ac:dyDescent="0.35">
      <c r="A2827" t="s">
        <v>6121</v>
      </c>
      <c r="B2827" t="s">
        <v>6122</v>
      </c>
      <c r="C2827">
        <v>4</v>
      </c>
      <c r="D2827">
        <v>715</v>
      </c>
      <c r="E2827">
        <v>1</v>
      </c>
      <c r="F2827">
        <v>1136</v>
      </c>
      <c r="G2827">
        <v>-587</v>
      </c>
      <c r="H2827" s="2">
        <v>8.0999999999999998E-12</v>
      </c>
      <c r="I2827" t="str">
        <f>IF(ISERROR(MATCH(B2827,'Лист 1'!$A$2:$A$207,0)),"no","yes")</f>
        <v>no</v>
      </c>
      <c r="L2827">
        <f>(COUNTIF($I$2:I2827, "no"))/(COUNTIF($I$2:$I$8561, "no"))</f>
        <v>0.31490125673249553</v>
      </c>
      <c r="M2827">
        <f>COUNTIF($I$2:I2827,"yes")/$K$4</f>
        <v>0.94660194174757284</v>
      </c>
    </row>
    <row r="2828" spans="1:13" x14ac:dyDescent="0.35">
      <c r="A2828" t="s">
        <v>6123</v>
      </c>
      <c r="B2828" t="s">
        <v>6124</v>
      </c>
      <c r="C2828">
        <v>3</v>
      </c>
      <c r="D2828">
        <v>709</v>
      </c>
      <c r="E2828">
        <v>1</v>
      </c>
      <c r="F2828">
        <v>1136</v>
      </c>
      <c r="G2828">
        <v>-587.1</v>
      </c>
      <c r="H2828" s="2">
        <v>8.1999999999999998E-12</v>
      </c>
      <c r="I2828" t="str">
        <f>IF(ISERROR(MATCH(B2828,'Лист 1'!$A$2:$A$207,0)),"no","yes")</f>
        <v>no</v>
      </c>
      <c r="L2828">
        <f>(COUNTIF($I$2:I2828, "no"))/(COUNTIF($I$2:$I$8561, "no"))</f>
        <v>0.31502094554159188</v>
      </c>
      <c r="M2828">
        <f>COUNTIF($I$2:I2828,"yes")/$K$4</f>
        <v>0.94660194174757284</v>
      </c>
    </row>
    <row r="2829" spans="1:13" x14ac:dyDescent="0.35">
      <c r="A2829" t="s">
        <v>6125</v>
      </c>
      <c r="B2829" t="s">
        <v>6126</v>
      </c>
      <c r="C2829">
        <v>34</v>
      </c>
      <c r="D2829">
        <v>607</v>
      </c>
      <c r="E2829">
        <v>1</v>
      </c>
      <c r="F2829">
        <v>1136</v>
      </c>
      <c r="G2829">
        <v>-587.20000000000005</v>
      </c>
      <c r="H2829" s="2">
        <v>8.1999999999999998E-12</v>
      </c>
      <c r="I2829" t="str">
        <f>IF(ISERROR(MATCH(B2829,'Лист 1'!$A$2:$A$207,0)),"no","yes")</f>
        <v>no</v>
      </c>
      <c r="L2829">
        <f>(COUNTIF($I$2:I2829, "no"))/(COUNTIF($I$2:$I$8561, "no"))</f>
        <v>0.31514063435068823</v>
      </c>
      <c r="M2829">
        <f>COUNTIF($I$2:I2829,"yes")/$K$4</f>
        <v>0.94660194174757284</v>
      </c>
    </row>
    <row r="2830" spans="1:13" x14ac:dyDescent="0.35">
      <c r="A2830" t="s">
        <v>6127</v>
      </c>
      <c r="B2830" t="s">
        <v>6128</v>
      </c>
      <c r="C2830">
        <v>27</v>
      </c>
      <c r="D2830">
        <v>699</v>
      </c>
      <c r="E2830">
        <v>1</v>
      </c>
      <c r="F2830">
        <v>1136</v>
      </c>
      <c r="G2830">
        <v>-587.4</v>
      </c>
      <c r="H2830" s="2">
        <v>8.2999999999999998E-12</v>
      </c>
      <c r="I2830" t="str">
        <f>IF(ISERROR(MATCH(B2830,'Лист 1'!$A$2:$A$207,0)),"no","yes")</f>
        <v>no</v>
      </c>
      <c r="L2830">
        <f>(COUNTIF($I$2:I2830, "no"))/(COUNTIF($I$2:$I$8561, "no"))</f>
        <v>0.31526032315978458</v>
      </c>
      <c r="M2830">
        <f>COUNTIF($I$2:I2830,"yes")/$K$4</f>
        <v>0.94660194174757284</v>
      </c>
    </row>
    <row r="2831" spans="1:13" x14ac:dyDescent="0.35">
      <c r="A2831" t="s">
        <v>6129</v>
      </c>
      <c r="B2831" t="s">
        <v>6130</v>
      </c>
      <c r="C2831">
        <v>3</v>
      </c>
      <c r="D2831">
        <v>390</v>
      </c>
      <c r="E2831">
        <v>1</v>
      </c>
      <c r="F2831">
        <v>1136</v>
      </c>
      <c r="G2831">
        <v>-587.6</v>
      </c>
      <c r="H2831" s="2">
        <v>8.3999999999999998E-12</v>
      </c>
      <c r="I2831" t="str">
        <f>IF(ISERROR(MATCH(B2831,'Лист 1'!$A$2:$A$207,0)),"no","yes")</f>
        <v>no</v>
      </c>
      <c r="L2831">
        <f>(COUNTIF($I$2:I2831, "no"))/(COUNTIF($I$2:$I$8561, "no"))</f>
        <v>0.31538001196888094</v>
      </c>
      <c r="M2831">
        <f>COUNTIF($I$2:I2831,"yes")/$K$4</f>
        <v>0.94660194174757284</v>
      </c>
    </row>
    <row r="2832" spans="1:13" x14ac:dyDescent="0.35">
      <c r="A2832" t="s">
        <v>6131</v>
      </c>
      <c r="B2832" t="s">
        <v>6132</v>
      </c>
      <c r="C2832">
        <v>3</v>
      </c>
      <c r="D2832">
        <v>713</v>
      </c>
      <c r="E2832">
        <v>1</v>
      </c>
      <c r="F2832">
        <v>1136</v>
      </c>
      <c r="G2832">
        <v>-587.9</v>
      </c>
      <c r="H2832" s="2">
        <v>8.5999999999999997E-12</v>
      </c>
      <c r="I2832" t="str">
        <f>IF(ISERROR(MATCH(B2832,'Лист 1'!$A$2:$A$207,0)),"no","yes")</f>
        <v>no</v>
      </c>
      <c r="L2832">
        <f>(COUNTIF($I$2:I2832, "no"))/(COUNTIF($I$2:$I$8561, "no"))</f>
        <v>0.31549970077797723</v>
      </c>
      <c r="M2832">
        <f>COUNTIF($I$2:I2832,"yes")/$K$4</f>
        <v>0.94660194174757284</v>
      </c>
    </row>
    <row r="2833" spans="1:13" x14ac:dyDescent="0.35">
      <c r="A2833" t="s">
        <v>6133</v>
      </c>
      <c r="B2833" t="s">
        <v>6134</v>
      </c>
      <c r="C2833">
        <v>1</v>
      </c>
      <c r="D2833">
        <v>382</v>
      </c>
      <c r="E2833">
        <v>1</v>
      </c>
      <c r="F2833">
        <v>1136</v>
      </c>
      <c r="G2833">
        <v>-587.9</v>
      </c>
      <c r="H2833" s="2">
        <v>8.5999999999999997E-12</v>
      </c>
      <c r="I2833" t="str">
        <f>IF(ISERROR(MATCH(B2833,'Лист 1'!$A$2:$A$207,0)),"no","yes")</f>
        <v>no</v>
      </c>
      <c r="L2833">
        <f>(COUNTIF($I$2:I2833, "no"))/(COUNTIF($I$2:$I$8561, "no"))</f>
        <v>0.31561938958707358</v>
      </c>
      <c r="M2833">
        <f>COUNTIF($I$2:I2833,"yes")/$K$4</f>
        <v>0.94660194174757284</v>
      </c>
    </row>
    <row r="2834" spans="1:13" x14ac:dyDescent="0.35">
      <c r="A2834" t="s">
        <v>6135</v>
      </c>
      <c r="B2834" t="s">
        <v>6136</v>
      </c>
      <c r="C2834">
        <v>2</v>
      </c>
      <c r="D2834">
        <v>395</v>
      </c>
      <c r="E2834">
        <v>1</v>
      </c>
      <c r="F2834">
        <v>1136</v>
      </c>
      <c r="G2834">
        <v>-588.1</v>
      </c>
      <c r="H2834" s="2">
        <v>8.6999999999999997E-12</v>
      </c>
      <c r="I2834" t="str">
        <f>IF(ISERROR(MATCH(B2834,'Лист 1'!$A$2:$A$207,0)),"no","yes")</f>
        <v>no</v>
      </c>
      <c r="L2834">
        <f>(COUNTIF($I$2:I2834, "no"))/(COUNTIF($I$2:$I$8561, "no"))</f>
        <v>0.31573907839616994</v>
      </c>
      <c r="M2834">
        <f>COUNTIF($I$2:I2834,"yes")/$K$4</f>
        <v>0.94660194174757284</v>
      </c>
    </row>
    <row r="2835" spans="1:13" x14ac:dyDescent="0.35">
      <c r="A2835" t="s">
        <v>6137</v>
      </c>
      <c r="B2835" t="s">
        <v>6138</v>
      </c>
      <c r="C2835">
        <v>2</v>
      </c>
      <c r="D2835">
        <v>395</v>
      </c>
      <c r="E2835">
        <v>1</v>
      </c>
      <c r="F2835">
        <v>1136</v>
      </c>
      <c r="G2835">
        <v>-588.1</v>
      </c>
      <c r="H2835" s="2">
        <v>8.6999999999999997E-12</v>
      </c>
      <c r="I2835" t="str">
        <f>IF(ISERROR(MATCH(B2835,'Лист 1'!$A$2:$A$207,0)),"no","yes")</f>
        <v>no</v>
      </c>
      <c r="L2835">
        <f>(COUNTIF($I$2:I2835, "no"))/(COUNTIF($I$2:$I$8561, "no"))</f>
        <v>0.31585876720526629</v>
      </c>
      <c r="M2835">
        <f>COUNTIF($I$2:I2835,"yes")/$K$4</f>
        <v>0.94660194174757284</v>
      </c>
    </row>
    <row r="2836" spans="1:13" x14ac:dyDescent="0.35">
      <c r="A2836" t="s">
        <v>6139</v>
      </c>
      <c r="B2836" t="s">
        <v>6140</v>
      </c>
      <c r="C2836">
        <v>3</v>
      </c>
      <c r="D2836">
        <v>713</v>
      </c>
      <c r="E2836">
        <v>1</v>
      </c>
      <c r="F2836">
        <v>1136</v>
      </c>
      <c r="G2836">
        <v>-588.1</v>
      </c>
      <c r="H2836" s="2">
        <v>8.6999999999999997E-12</v>
      </c>
      <c r="I2836" t="str">
        <f>IF(ISERROR(MATCH(B2836,'Лист 1'!$A$2:$A$207,0)),"no","yes")</f>
        <v>no</v>
      </c>
      <c r="L2836">
        <f>(COUNTIF($I$2:I2836, "no"))/(COUNTIF($I$2:$I$8561, "no"))</f>
        <v>0.31597845601436264</v>
      </c>
      <c r="M2836">
        <f>COUNTIF($I$2:I2836,"yes")/$K$4</f>
        <v>0.94660194174757284</v>
      </c>
    </row>
    <row r="2837" spans="1:13" x14ac:dyDescent="0.35">
      <c r="A2837" t="s">
        <v>6141</v>
      </c>
      <c r="B2837" t="s">
        <v>6142</v>
      </c>
      <c r="C2837">
        <v>139</v>
      </c>
      <c r="D2837">
        <v>866</v>
      </c>
      <c r="E2837">
        <v>1</v>
      </c>
      <c r="F2837">
        <v>1136</v>
      </c>
      <c r="G2837">
        <v>-588.20000000000005</v>
      </c>
      <c r="H2837" s="2">
        <v>8.7999999999999997E-12</v>
      </c>
      <c r="I2837" t="str">
        <f>IF(ISERROR(MATCH(B2837,'Лист 1'!$A$2:$A$207,0)),"no","yes")</f>
        <v>no</v>
      </c>
      <c r="L2837">
        <f>(COUNTIF($I$2:I2837, "no"))/(COUNTIF($I$2:$I$8561, "no"))</f>
        <v>0.31609814482345899</v>
      </c>
      <c r="M2837">
        <f>COUNTIF($I$2:I2837,"yes")/$K$4</f>
        <v>0.94660194174757284</v>
      </c>
    </row>
    <row r="2838" spans="1:13" x14ac:dyDescent="0.35">
      <c r="A2838" t="s">
        <v>6143</v>
      </c>
      <c r="B2838" t="s">
        <v>6144</v>
      </c>
      <c r="C2838">
        <v>3</v>
      </c>
      <c r="D2838">
        <v>713</v>
      </c>
      <c r="E2838">
        <v>1</v>
      </c>
      <c r="F2838">
        <v>1136</v>
      </c>
      <c r="G2838">
        <v>-588.5</v>
      </c>
      <c r="H2838" s="2">
        <v>8.9999999999999996E-12</v>
      </c>
      <c r="I2838" t="str">
        <f>IF(ISERROR(MATCH(B2838,'Лист 1'!$A$2:$A$207,0)),"no","yes")</f>
        <v>no</v>
      </c>
      <c r="L2838">
        <f>(COUNTIF($I$2:I2838, "no"))/(COUNTIF($I$2:$I$8561, "no"))</f>
        <v>0.31621783363255535</v>
      </c>
      <c r="M2838">
        <f>COUNTIF($I$2:I2838,"yes")/$K$4</f>
        <v>0.94660194174757284</v>
      </c>
    </row>
    <row r="2839" spans="1:13" x14ac:dyDescent="0.35">
      <c r="A2839" t="s">
        <v>6145</v>
      </c>
      <c r="B2839" t="s">
        <v>6146</v>
      </c>
      <c r="C2839">
        <v>748</v>
      </c>
      <c r="D2839">
        <v>1491</v>
      </c>
      <c r="E2839">
        <v>1</v>
      </c>
      <c r="F2839">
        <v>1136</v>
      </c>
      <c r="G2839">
        <v>-588.6</v>
      </c>
      <c r="H2839" s="2">
        <v>8.9999999999999996E-12</v>
      </c>
      <c r="I2839" t="str">
        <f>IF(ISERROR(MATCH(B2839,'Лист 1'!$A$2:$A$207,0)),"no","yes")</f>
        <v>no</v>
      </c>
      <c r="L2839">
        <f>(COUNTIF($I$2:I2839, "no"))/(COUNTIF($I$2:$I$8561, "no"))</f>
        <v>0.3163375224416517</v>
      </c>
      <c r="M2839">
        <f>COUNTIF($I$2:I2839,"yes")/$K$4</f>
        <v>0.94660194174757284</v>
      </c>
    </row>
    <row r="2840" spans="1:13" x14ac:dyDescent="0.35">
      <c r="A2840" t="s">
        <v>6147</v>
      </c>
      <c r="B2840" t="s">
        <v>6148</v>
      </c>
      <c r="C2840">
        <v>3</v>
      </c>
      <c r="D2840">
        <v>713</v>
      </c>
      <c r="E2840">
        <v>1</v>
      </c>
      <c r="F2840">
        <v>1136</v>
      </c>
      <c r="G2840">
        <v>-588.9</v>
      </c>
      <c r="H2840" s="2">
        <v>9.1999999999999996E-12</v>
      </c>
      <c r="I2840" t="str">
        <f>IF(ISERROR(MATCH(B2840,'Лист 1'!$A$2:$A$207,0)),"no","yes")</f>
        <v>no</v>
      </c>
      <c r="L2840">
        <f>(COUNTIF($I$2:I2840, "no"))/(COUNTIF($I$2:$I$8561, "no"))</f>
        <v>0.31645721125074805</v>
      </c>
      <c r="M2840">
        <f>COUNTIF($I$2:I2840,"yes")/$K$4</f>
        <v>0.94660194174757284</v>
      </c>
    </row>
    <row r="2841" spans="1:13" x14ac:dyDescent="0.35">
      <c r="A2841" t="s">
        <v>6149</v>
      </c>
      <c r="B2841" t="s">
        <v>6150</v>
      </c>
      <c r="C2841">
        <v>2</v>
      </c>
      <c r="D2841">
        <v>718</v>
      </c>
      <c r="E2841">
        <v>1</v>
      </c>
      <c r="F2841">
        <v>1136</v>
      </c>
      <c r="G2841">
        <v>-588.9</v>
      </c>
      <c r="H2841" s="2">
        <v>9.1999999999999996E-12</v>
      </c>
      <c r="I2841" t="str">
        <f>IF(ISERROR(MATCH(B2841,'Лист 1'!$A$2:$A$207,0)),"no","yes")</f>
        <v>no</v>
      </c>
      <c r="L2841">
        <f>(COUNTIF($I$2:I2841, "no"))/(COUNTIF($I$2:$I$8561, "no"))</f>
        <v>0.3165769000598444</v>
      </c>
      <c r="M2841">
        <f>COUNTIF($I$2:I2841,"yes")/$K$4</f>
        <v>0.94660194174757284</v>
      </c>
    </row>
    <row r="2842" spans="1:13" x14ac:dyDescent="0.35">
      <c r="A2842" t="s">
        <v>6151</v>
      </c>
      <c r="B2842" t="s">
        <v>6152</v>
      </c>
      <c r="C2842">
        <v>8</v>
      </c>
      <c r="D2842">
        <v>653</v>
      </c>
      <c r="E2842">
        <v>1</v>
      </c>
      <c r="F2842">
        <v>1136</v>
      </c>
      <c r="G2842">
        <v>-588.9</v>
      </c>
      <c r="H2842" s="2">
        <v>9.1999999999999996E-12</v>
      </c>
      <c r="I2842" t="str">
        <f>IF(ISERROR(MATCH(B2842,'Лист 1'!$A$2:$A$207,0)),"no","yes")</f>
        <v>no</v>
      </c>
      <c r="L2842">
        <f>(COUNTIF($I$2:I2842, "no"))/(COUNTIF($I$2:$I$8561, "no"))</f>
        <v>0.31669658886894075</v>
      </c>
      <c r="M2842">
        <f>COUNTIF($I$2:I2842,"yes")/$K$4</f>
        <v>0.94660194174757284</v>
      </c>
    </row>
    <row r="2843" spans="1:13" x14ac:dyDescent="0.35">
      <c r="A2843" t="s">
        <v>6153</v>
      </c>
      <c r="B2843" t="s">
        <v>6154</v>
      </c>
      <c r="C2843">
        <v>15</v>
      </c>
      <c r="D2843">
        <v>719</v>
      </c>
      <c r="E2843">
        <v>1</v>
      </c>
      <c r="F2843">
        <v>1136</v>
      </c>
      <c r="G2843">
        <v>-588.9</v>
      </c>
      <c r="H2843" s="2">
        <v>9.1999999999999996E-12</v>
      </c>
      <c r="I2843" t="str">
        <f>IF(ISERROR(MATCH(B2843,'Лист 1'!$A$2:$A$207,0)),"no","yes")</f>
        <v>no</v>
      </c>
      <c r="L2843">
        <f>(COUNTIF($I$2:I2843, "no"))/(COUNTIF($I$2:$I$8561, "no"))</f>
        <v>0.31681627767803711</v>
      </c>
      <c r="M2843">
        <f>COUNTIF($I$2:I2843,"yes")/$K$4</f>
        <v>0.94660194174757284</v>
      </c>
    </row>
    <row r="2844" spans="1:13" x14ac:dyDescent="0.35">
      <c r="A2844" t="s">
        <v>6155</v>
      </c>
      <c r="B2844" t="s">
        <v>6156</v>
      </c>
      <c r="C2844">
        <v>4</v>
      </c>
      <c r="D2844">
        <v>719</v>
      </c>
      <c r="E2844">
        <v>1</v>
      </c>
      <c r="F2844">
        <v>1136</v>
      </c>
      <c r="G2844">
        <v>-589</v>
      </c>
      <c r="H2844" s="2">
        <v>9.1999999999999996E-12</v>
      </c>
      <c r="I2844" t="str">
        <f>IF(ISERROR(MATCH(B2844,'Лист 1'!$A$2:$A$207,0)),"no","yes")</f>
        <v>no</v>
      </c>
      <c r="L2844">
        <f>(COUNTIF($I$2:I2844, "no"))/(COUNTIF($I$2:$I$8561, "no"))</f>
        <v>0.31693596648713346</v>
      </c>
      <c r="M2844">
        <f>COUNTIF($I$2:I2844,"yes")/$K$4</f>
        <v>0.94660194174757284</v>
      </c>
    </row>
    <row r="2845" spans="1:13" x14ac:dyDescent="0.35">
      <c r="A2845" t="s">
        <v>6157</v>
      </c>
      <c r="B2845" t="s">
        <v>6158</v>
      </c>
      <c r="C2845">
        <v>3</v>
      </c>
      <c r="D2845">
        <v>713</v>
      </c>
      <c r="E2845">
        <v>1</v>
      </c>
      <c r="F2845">
        <v>1136</v>
      </c>
      <c r="G2845">
        <v>-589</v>
      </c>
      <c r="H2845" s="2">
        <v>9.1999999999999996E-12</v>
      </c>
      <c r="I2845" t="str">
        <f>IF(ISERROR(MATCH(B2845,'Лист 1'!$A$2:$A$207,0)),"no","yes")</f>
        <v>no</v>
      </c>
      <c r="L2845">
        <f>(COUNTIF($I$2:I2845, "no"))/(COUNTIF($I$2:$I$8561, "no"))</f>
        <v>0.31705565529622981</v>
      </c>
      <c r="M2845">
        <f>COUNTIF($I$2:I2845,"yes")/$K$4</f>
        <v>0.94660194174757284</v>
      </c>
    </row>
    <row r="2846" spans="1:13" x14ac:dyDescent="0.35">
      <c r="A2846" t="s">
        <v>6159</v>
      </c>
      <c r="B2846" t="s">
        <v>6160</v>
      </c>
      <c r="C2846">
        <v>4</v>
      </c>
      <c r="D2846">
        <v>719</v>
      </c>
      <c r="E2846">
        <v>1</v>
      </c>
      <c r="F2846">
        <v>1136</v>
      </c>
      <c r="G2846">
        <v>-589</v>
      </c>
      <c r="H2846" s="2">
        <v>9.1999999999999996E-12</v>
      </c>
      <c r="I2846" t="str">
        <f>IF(ISERROR(MATCH(B2846,'Лист 1'!$A$2:$A$207,0)),"no","yes")</f>
        <v>no</v>
      </c>
      <c r="L2846">
        <f>(COUNTIF($I$2:I2846, "no"))/(COUNTIF($I$2:$I$8561, "no"))</f>
        <v>0.31717534410532616</v>
      </c>
      <c r="M2846">
        <f>COUNTIF($I$2:I2846,"yes")/$K$4</f>
        <v>0.94660194174757284</v>
      </c>
    </row>
    <row r="2847" spans="1:13" x14ac:dyDescent="0.35">
      <c r="A2847" t="s">
        <v>6161</v>
      </c>
      <c r="B2847" t="s">
        <v>6162</v>
      </c>
      <c r="C2847">
        <v>1</v>
      </c>
      <c r="D2847">
        <v>382</v>
      </c>
      <c r="E2847">
        <v>1</v>
      </c>
      <c r="F2847">
        <v>1136</v>
      </c>
      <c r="G2847">
        <v>-589</v>
      </c>
      <c r="H2847" s="2">
        <v>9.2999999999999996E-12</v>
      </c>
      <c r="I2847" t="str">
        <f>IF(ISERROR(MATCH(B2847,'Лист 1'!$A$2:$A$207,0)),"no","yes")</f>
        <v>no</v>
      </c>
      <c r="L2847">
        <f>(COUNTIF($I$2:I2847, "no"))/(COUNTIF($I$2:$I$8561, "no"))</f>
        <v>0.31729503291442251</v>
      </c>
      <c r="M2847">
        <f>COUNTIF($I$2:I2847,"yes")/$K$4</f>
        <v>0.94660194174757284</v>
      </c>
    </row>
    <row r="2848" spans="1:13" x14ac:dyDescent="0.35">
      <c r="A2848" t="s">
        <v>6163</v>
      </c>
      <c r="B2848" t="s">
        <v>6164</v>
      </c>
      <c r="C2848">
        <v>9</v>
      </c>
      <c r="D2848">
        <v>728</v>
      </c>
      <c r="E2848">
        <v>1</v>
      </c>
      <c r="F2848">
        <v>1136</v>
      </c>
      <c r="G2848">
        <v>-589</v>
      </c>
      <c r="H2848" s="2">
        <v>9.2999999999999996E-12</v>
      </c>
      <c r="I2848" t="str">
        <f>IF(ISERROR(MATCH(B2848,'Лист 1'!$A$2:$A$207,0)),"no","yes")</f>
        <v>no</v>
      </c>
      <c r="L2848">
        <f>(COUNTIF($I$2:I2848, "no"))/(COUNTIF($I$2:$I$8561, "no"))</f>
        <v>0.31741472172351887</v>
      </c>
      <c r="M2848">
        <f>COUNTIF($I$2:I2848,"yes")/$K$4</f>
        <v>0.94660194174757284</v>
      </c>
    </row>
    <row r="2849" spans="1:13" x14ac:dyDescent="0.35">
      <c r="A2849" t="s">
        <v>6165</v>
      </c>
      <c r="B2849" t="s">
        <v>6166</v>
      </c>
      <c r="C2849">
        <v>1</v>
      </c>
      <c r="D2849">
        <v>382</v>
      </c>
      <c r="E2849">
        <v>1</v>
      </c>
      <c r="F2849">
        <v>1136</v>
      </c>
      <c r="G2849">
        <v>-589.1</v>
      </c>
      <c r="H2849" s="2">
        <v>9.2999999999999996E-12</v>
      </c>
      <c r="I2849" t="str">
        <f>IF(ISERROR(MATCH(B2849,'Лист 1'!$A$2:$A$207,0)),"no","yes")</f>
        <v>no</v>
      </c>
      <c r="L2849">
        <f>(COUNTIF($I$2:I2849, "no"))/(COUNTIF($I$2:$I$8561, "no"))</f>
        <v>0.31753441053261522</v>
      </c>
      <c r="M2849">
        <f>COUNTIF($I$2:I2849,"yes")/$K$4</f>
        <v>0.94660194174757284</v>
      </c>
    </row>
    <row r="2850" spans="1:13" x14ac:dyDescent="0.35">
      <c r="A2850" t="s">
        <v>6167</v>
      </c>
      <c r="B2850" t="s">
        <v>6168</v>
      </c>
      <c r="C2850">
        <v>1</v>
      </c>
      <c r="D2850">
        <v>709</v>
      </c>
      <c r="E2850">
        <v>1</v>
      </c>
      <c r="F2850">
        <v>1136</v>
      </c>
      <c r="G2850">
        <v>-589.1</v>
      </c>
      <c r="H2850" s="2">
        <v>9.2999999999999996E-12</v>
      </c>
      <c r="I2850" t="str">
        <f>IF(ISERROR(MATCH(B2850,'Лист 1'!$A$2:$A$207,0)),"no","yes")</f>
        <v>no</v>
      </c>
      <c r="L2850">
        <f>(COUNTIF($I$2:I2850, "no"))/(COUNTIF($I$2:$I$8561, "no"))</f>
        <v>0.31765409934171157</v>
      </c>
      <c r="M2850">
        <f>COUNTIF($I$2:I2850,"yes")/$K$4</f>
        <v>0.94660194174757284</v>
      </c>
    </row>
    <row r="2851" spans="1:13" x14ac:dyDescent="0.35">
      <c r="A2851" t="s">
        <v>6169</v>
      </c>
      <c r="B2851" t="s">
        <v>6170</v>
      </c>
      <c r="C2851">
        <v>17</v>
      </c>
      <c r="D2851">
        <v>786</v>
      </c>
      <c r="E2851">
        <v>1</v>
      </c>
      <c r="F2851">
        <v>1136</v>
      </c>
      <c r="G2851">
        <v>-589.29999999999995</v>
      </c>
      <c r="H2851" s="2">
        <v>9.3999999999999995E-12</v>
      </c>
      <c r="I2851" t="str">
        <f>IF(ISERROR(MATCH(B2851,'Лист 1'!$A$2:$A$207,0)),"no","yes")</f>
        <v>no</v>
      </c>
      <c r="L2851">
        <f>(COUNTIF($I$2:I2851, "no"))/(COUNTIF($I$2:$I$8561, "no"))</f>
        <v>0.31777378815080792</v>
      </c>
      <c r="M2851">
        <f>COUNTIF($I$2:I2851,"yes")/$K$4</f>
        <v>0.94660194174757284</v>
      </c>
    </row>
    <row r="2852" spans="1:13" x14ac:dyDescent="0.35">
      <c r="A2852" t="s">
        <v>6171</v>
      </c>
      <c r="B2852" t="s">
        <v>6172</v>
      </c>
      <c r="C2852">
        <v>2</v>
      </c>
      <c r="D2852">
        <v>725</v>
      </c>
      <c r="E2852">
        <v>1</v>
      </c>
      <c r="F2852">
        <v>1136</v>
      </c>
      <c r="G2852">
        <v>-589.29999999999995</v>
      </c>
      <c r="H2852" s="2">
        <v>9.4999999999999995E-12</v>
      </c>
      <c r="I2852" t="str">
        <f>IF(ISERROR(MATCH(B2852,'Лист 1'!$A$2:$A$207,0)),"no","yes")</f>
        <v>no</v>
      </c>
      <c r="L2852">
        <f>(COUNTIF($I$2:I2852, "no"))/(COUNTIF($I$2:$I$8561, "no"))</f>
        <v>0.31789347695990428</v>
      </c>
      <c r="M2852">
        <f>COUNTIF($I$2:I2852,"yes")/$K$4</f>
        <v>0.94660194174757284</v>
      </c>
    </row>
    <row r="2853" spans="1:13" x14ac:dyDescent="0.35">
      <c r="A2853" t="s">
        <v>6173</v>
      </c>
      <c r="B2853" t="s">
        <v>6174</v>
      </c>
      <c r="C2853">
        <v>1</v>
      </c>
      <c r="D2853">
        <v>382</v>
      </c>
      <c r="E2853">
        <v>1</v>
      </c>
      <c r="F2853">
        <v>1136</v>
      </c>
      <c r="G2853">
        <v>-589.4</v>
      </c>
      <c r="H2853" s="2">
        <v>9.4999999999999995E-12</v>
      </c>
      <c r="I2853" t="str">
        <f>IF(ISERROR(MATCH(B2853,'Лист 1'!$A$2:$A$207,0)),"no","yes")</f>
        <v>no</v>
      </c>
      <c r="L2853">
        <f>(COUNTIF($I$2:I2853, "no"))/(COUNTIF($I$2:$I$8561, "no"))</f>
        <v>0.31801316576900057</v>
      </c>
      <c r="M2853">
        <f>COUNTIF($I$2:I2853,"yes")/$K$4</f>
        <v>0.94660194174757284</v>
      </c>
    </row>
    <row r="2854" spans="1:13" x14ac:dyDescent="0.35">
      <c r="A2854" t="s">
        <v>6175</v>
      </c>
      <c r="B2854" t="s">
        <v>6176</v>
      </c>
      <c r="C2854">
        <v>4</v>
      </c>
      <c r="D2854">
        <v>704</v>
      </c>
      <c r="E2854">
        <v>1</v>
      </c>
      <c r="F2854">
        <v>1136</v>
      </c>
      <c r="G2854">
        <v>-589.4</v>
      </c>
      <c r="H2854" s="2">
        <v>9.4999999999999995E-12</v>
      </c>
      <c r="I2854" t="str">
        <f>IF(ISERROR(MATCH(B2854,'Лист 1'!$A$2:$A$207,0)),"no","yes")</f>
        <v>no</v>
      </c>
      <c r="L2854">
        <f>(COUNTIF($I$2:I2854, "no"))/(COUNTIF($I$2:$I$8561, "no"))</f>
        <v>0.31813285457809692</v>
      </c>
      <c r="M2854">
        <f>COUNTIF($I$2:I2854,"yes")/$K$4</f>
        <v>0.94660194174757284</v>
      </c>
    </row>
    <row r="2855" spans="1:13" x14ac:dyDescent="0.35">
      <c r="A2855" t="s">
        <v>6177</v>
      </c>
      <c r="B2855" t="s">
        <v>6178</v>
      </c>
      <c r="C2855">
        <v>1</v>
      </c>
      <c r="D2855">
        <v>381</v>
      </c>
      <c r="E2855">
        <v>1</v>
      </c>
      <c r="F2855">
        <v>1136</v>
      </c>
      <c r="G2855">
        <v>-589.5</v>
      </c>
      <c r="H2855" s="2">
        <v>9.5999999999999995E-12</v>
      </c>
      <c r="I2855" t="str">
        <f>IF(ISERROR(MATCH(B2855,'Лист 1'!$A$2:$A$207,0)),"no","yes")</f>
        <v>no</v>
      </c>
      <c r="L2855">
        <f>(COUNTIF($I$2:I2855, "no"))/(COUNTIF($I$2:$I$8561, "no"))</f>
        <v>0.31825254338719328</v>
      </c>
      <c r="M2855">
        <f>COUNTIF($I$2:I2855,"yes")/$K$4</f>
        <v>0.94660194174757284</v>
      </c>
    </row>
    <row r="2856" spans="1:13" x14ac:dyDescent="0.35">
      <c r="A2856" t="s">
        <v>6179</v>
      </c>
      <c r="B2856" t="s">
        <v>6180</v>
      </c>
      <c r="C2856">
        <v>8</v>
      </c>
      <c r="D2856">
        <v>736</v>
      </c>
      <c r="E2856">
        <v>1</v>
      </c>
      <c r="F2856">
        <v>1136</v>
      </c>
      <c r="G2856">
        <v>-589.5</v>
      </c>
      <c r="H2856" s="2">
        <v>9.5999999999999995E-12</v>
      </c>
      <c r="I2856" t="str">
        <f>IF(ISERROR(MATCH(B2856,'Лист 1'!$A$2:$A$207,0)),"no","yes")</f>
        <v>no</v>
      </c>
      <c r="L2856">
        <f>(COUNTIF($I$2:I2856, "no"))/(COUNTIF($I$2:$I$8561, "no"))</f>
        <v>0.31837223219628963</v>
      </c>
      <c r="M2856">
        <f>COUNTIF($I$2:I2856,"yes")/$K$4</f>
        <v>0.94660194174757284</v>
      </c>
    </row>
    <row r="2857" spans="1:13" x14ac:dyDescent="0.35">
      <c r="A2857" t="s">
        <v>6181</v>
      </c>
      <c r="B2857" t="s">
        <v>6182</v>
      </c>
      <c r="C2857">
        <v>1</v>
      </c>
      <c r="D2857">
        <v>382</v>
      </c>
      <c r="E2857">
        <v>1</v>
      </c>
      <c r="F2857">
        <v>1136</v>
      </c>
      <c r="G2857">
        <v>-589.6</v>
      </c>
      <c r="H2857" s="2">
        <v>9.5999999999999995E-12</v>
      </c>
      <c r="I2857" t="str">
        <f>IF(ISERROR(MATCH(B2857,'Лист 1'!$A$2:$A$207,0)),"no","yes")</f>
        <v>no</v>
      </c>
      <c r="L2857">
        <f>(COUNTIF($I$2:I2857, "no"))/(COUNTIF($I$2:$I$8561, "no"))</f>
        <v>0.31849192100538598</v>
      </c>
      <c r="M2857">
        <f>COUNTIF($I$2:I2857,"yes")/$K$4</f>
        <v>0.94660194174757284</v>
      </c>
    </row>
    <row r="2858" spans="1:13" x14ac:dyDescent="0.35">
      <c r="A2858" t="s">
        <v>6183</v>
      </c>
      <c r="B2858" t="s">
        <v>6184</v>
      </c>
      <c r="C2858">
        <v>563</v>
      </c>
      <c r="D2858">
        <v>1222</v>
      </c>
      <c r="E2858">
        <v>1</v>
      </c>
      <c r="F2858">
        <v>1136</v>
      </c>
      <c r="G2858">
        <v>-589.70000000000005</v>
      </c>
      <c r="H2858" s="2">
        <v>9.6999999999999995E-12</v>
      </c>
      <c r="I2858" t="str">
        <f>IF(ISERROR(MATCH(B2858,'Лист 1'!$A$2:$A$207,0)),"no","yes")</f>
        <v>no</v>
      </c>
      <c r="L2858">
        <f>(COUNTIF($I$2:I2858, "no"))/(COUNTIF($I$2:$I$8561, "no"))</f>
        <v>0.31861160981448233</v>
      </c>
      <c r="M2858">
        <f>COUNTIF($I$2:I2858,"yes")/$K$4</f>
        <v>0.94660194174757284</v>
      </c>
    </row>
    <row r="2859" spans="1:13" x14ac:dyDescent="0.35">
      <c r="A2859" t="s">
        <v>6185</v>
      </c>
      <c r="B2859" t="s">
        <v>6186</v>
      </c>
      <c r="C2859">
        <v>5</v>
      </c>
      <c r="D2859">
        <v>656</v>
      </c>
      <c r="E2859">
        <v>1</v>
      </c>
      <c r="F2859">
        <v>1136</v>
      </c>
      <c r="G2859">
        <v>-589.79999999999995</v>
      </c>
      <c r="H2859" s="2">
        <v>9.7999999999999994E-12</v>
      </c>
      <c r="I2859" t="str">
        <f>IF(ISERROR(MATCH(B2859,'Лист 1'!$A$2:$A$207,0)),"no","yes")</f>
        <v>no</v>
      </c>
      <c r="L2859">
        <f>(COUNTIF($I$2:I2859, "no"))/(COUNTIF($I$2:$I$8561, "no"))</f>
        <v>0.31873129862357868</v>
      </c>
      <c r="M2859">
        <f>COUNTIF($I$2:I2859,"yes")/$K$4</f>
        <v>0.94660194174757284</v>
      </c>
    </row>
    <row r="2860" spans="1:13" x14ac:dyDescent="0.35">
      <c r="A2860" t="s">
        <v>6187</v>
      </c>
      <c r="B2860" t="s">
        <v>6188</v>
      </c>
      <c r="C2860">
        <v>1</v>
      </c>
      <c r="D2860">
        <v>396</v>
      </c>
      <c r="E2860">
        <v>1</v>
      </c>
      <c r="F2860">
        <v>1136</v>
      </c>
      <c r="G2860">
        <v>-589.9</v>
      </c>
      <c r="H2860" s="2">
        <v>9.7999999999999994E-12</v>
      </c>
      <c r="I2860" t="str">
        <f>IF(ISERROR(MATCH(B2860,'Лист 1'!$A$2:$A$207,0)),"no","yes")</f>
        <v>no</v>
      </c>
      <c r="L2860">
        <f>(COUNTIF($I$2:I2860, "no"))/(COUNTIF($I$2:$I$8561, "no"))</f>
        <v>0.31885098743267504</v>
      </c>
      <c r="M2860">
        <f>COUNTIF($I$2:I2860,"yes")/$K$4</f>
        <v>0.94660194174757284</v>
      </c>
    </row>
    <row r="2861" spans="1:13" x14ac:dyDescent="0.35">
      <c r="A2861" t="s">
        <v>6189</v>
      </c>
      <c r="B2861" t="s">
        <v>6190</v>
      </c>
      <c r="C2861">
        <v>1</v>
      </c>
      <c r="D2861">
        <v>382</v>
      </c>
      <c r="E2861">
        <v>1</v>
      </c>
      <c r="F2861">
        <v>1136</v>
      </c>
      <c r="G2861">
        <v>-589.9</v>
      </c>
      <c r="H2861" s="2">
        <v>9.8999999999999994E-12</v>
      </c>
      <c r="I2861" t="str">
        <f>IF(ISERROR(MATCH(B2861,'Лист 1'!$A$2:$A$207,0)),"no","yes")</f>
        <v>no</v>
      </c>
      <c r="L2861">
        <f>(COUNTIF($I$2:I2861, "no"))/(COUNTIF($I$2:$I$8561, "no"))</f>
        <v>0.31897067624177139</v>
      </c>
      <c r="M2861">
        <f>COUNTIF($I$2:I2861,"yes")/$K$4</f>
        <v>0.94660194174757284</v>
      </c>
    </row>
    <row r="2862" spans="1:13" x14ac:dyDescent="0.35">
      <c r="A2862" t="s">
        <v>6191</v>
      </c>
      <c r="B2862" t="s">
        <v>6192</v>
      </c>
      <c r="C2862">
        <v>1</v>
      </c>
      <c r="D2862">
        <v>382</v>
      </c>
      <c r="E2862">
        <v>1</v>
      </c>
      <c r="F2862">
        <v>1136</v>
      </c>
      <c r="G2862">
        <v>-589.9</v>
      </c>
      <c r="H2862" s="2">
        <v>9.8999999999999994E-12</v>
      </c>
      <c r="I2862" t="str">
        <f>IF(ISERROR(MATCH(B2862,'Лист 1'!$A$2:$A$207,0)),"no","yes")</f>
        <v>no</v>
      </c>
      <c r="L2862">
        <f>(COUNTIF($I$2:I2862, "no"))/(COUNTIF($I$2:$I$8561, "no"))</f>
        <v>0.31909036505086774</v>
      </c>
      <c r="M2862">
        <f>COUNTIF($I$2:I2862,"yes")/$K$4</f>
        <v>0.94660194174757284</v>
      </c>
    </row>
    <row r="2863" spans="1:13" x14ac:dyDescent="0.35">
      <c r="A2863" t="s">
        <v>6193</v>
      </c>
      <c r="B2863" t="s">
        <v>6194</v>
      </c>
      <c r="C2863">
        <v>1</v>
      </c>
      <c r="D2863">
        <v>382</v>
      </c>
      <c r="E2863">
        <v>1</v>
      </c>
      <c r="F2863">
        <v>1136</v>
      </c>
      <c r="G2863">
        <v>-590</v>
      </c>
      <c r="H2863" s="2">
        <v>9.8999999999999994E-12</v>
      </c>
      <c r="I2863" t="str">
        <f>IF(ISERROR(MATCH(B2863,'Лист 1'!$A$2:$A$207,0)),"no","yes")</f>
        <v>no</v>
      </c>
      <c r="L2863">
        <f>(COUNTIF($I$2:I2863, "no"))/(COUNTIF($I$2:$I$8561, "no"))</f>
        <v>0.31921005385996409</v>
      </c>
      <c r="M2863">
        <f>COUNTIF($I$2:I2863,"yes")/$K$4</f>
        <v>0.94660194174757284</v>
      </c>
    </row>
    <row r="2864" spans="1:13" x14ac:dyDescent="0.35">
      <c r="A2864" t="s">
        <v>6195</v>
      </c>
      <c r="B2864" t="s">
        <v>6196</v>
      </c>
      <c r="C2864">
        <v>1</v>
      </c>
      <c r="D2864">
        <v>382</v>
      </c>
      <c r="E2864">
        <v>1</v>
      </c>
      <c r="F2864">
        <v>1136</v>
      </c>
      <c r="G2864">
        <v>-590</v>
      </c>
      <c r="H2864" s="2">
        <v>9.8999999999999994E-12</v>
      </c>
      <c r="I2864" t="str">
        <f>IF(ISERROR(MATCH(B2864,'Лист 1'!$A$2:$A$207,0)),"no","yes")</f>
        <v>no</v>
      </c>
      <c r="L2864">
        <f>(COUNTIF($I$2:I2864, "no"))/(COUNTIF($I$2:$I$8561, "no"))</f>
        <v>0.31932974266906045</v>
      </c>
      <c r="M2864">
        <f>COUNTIF($I$2:I2864,"yes")/$K$4</f>
        <v>0.94660194174757284</v>
      </c>
    </row>
    <row r="2865" spans="1:13" x14ac:dyDescent="0.35">
      <c r="A2865" t="s">
        <v>6197</v>
      </c>
      <c r="B2865" t="s">
        <v>6198</v>
      </c>
      <c r="C2865">
        <v>16</v>
      </c>
      <c r="D2865">
        <v>725</v>
      </c>
      <c r="E2865">
        <v>1</v>
      </c>
      <c r="F2865">
        <v>1136</v>
      </c>
      <c r="G2865">
        <v>-590</v>
      </c>
      <c r="H2865" s="2">
        <v>9.8999999999999994E-12</v>
      </c>
      <c r="I2865" t="str">
        <f>IF(ISERROR(MATCH(B2865,'Лист 1'!$A$2:$A$207,0)),"no","yes")</f>
        <v>no</v>
      </c>
      <c r="L2865">
        <f>(COUNTIF($I$2:I2865, "no"))/(COUNTIF($I$2:$I$8561, "no"))</f>
        <v>0.3194494314781568</v>
      </c>
      <c r="M2865">
        <f>COUNTIF($I$2:I2865,"yes")/$K$4</f>
        <v>0.94660194174757284</v>
      </c>
    </row>
    <row r="2866" spans="1:13" x14ac:dyDescent="0.35">
      <c r="A2866" t="s">
        <v>6199</v>
      </c>
      <c r="B2866" t="s">
        <v>6200</v>
      </c>
      <c r="C2866">
        <v>1</v>
      </c>
      <c r="D2866">
        <v>382</v>
      </c>
      <c r="E2866">
        <v>1</v>
      </c>
      <c r="F2866">
        <v>1136</v>
      </c>
      <c r="G2866">
        <v>-590</v>
      </c>
      <c r="H2866" s="2">
        <v>9.8999999999999994E-12</v>
      </c>
      <c r="I2866" t="str">
        <f>IF(ISERROR(MATCH(B2866,'Лист 1'!$A$2:$A$207,0)),"no","yes")</f>
        <v>no</v>
      </c>
      <c r="L2866">
        <f>(COUNTIF($I$2:I2866, "no"))/(COUNTIF($I$2:$I$8561, "no"))</f>
        <v>0.31956912028725315</v>
      </c>
      <c r="M2866">
        <f>COUNTIF($I$2:I2866,"yes")/$K$4</f>
        <v>0.94660194174757284</v>
      </c>
    </row>
    <row r="2867" spans="1:13" x14ac:dyDescent="0.35">
      <c r="A2867" t="s">
        <v>6201</v>
      </c>
      <c r="B2867" t="s">
        <v>6202</v>
      </c>
      <c r="C2867">
        <v>4</v>
      </c>
      <c r="D2867">
        <v>717</v>
      </c>
      <c r="E2867">
        <v>1</v>
      </c>
      <c r="F2867">
        <v>1136</v>
      </c>
      <c r="G2867">
        <v>-590.1</v>
      </c>
      <c r="H2867" s="2">
        <v>9.9999999999999994E-12</v>
      </c>
      <c r="I2867" t="str">
        <f>IF(ISERROR(MATCH(B2867,'Лист 1'!$A$2:$A$207,0)),"no","yes")</f>
        <v>no</v>
      </c>
      <c r="L2867">
        <f>(COUNTIF($I$2:I2867, "no"))/(COUNTIF($I$2:$I$8561, "no"))</f>
        <v>0.3196888090963495</v>
      </c>
      <c r="M2867">
        <f>COUNTIF($I$2:I2867,"yes")/$K$4</f>
        <v>0.94660194174757284</v>
      </c>
    </row>
    <row r="2868" spans="1:13" x14ac:dyDescent="0.35">
      <c r="A2868" t="s">
        <v>6203</v>
      </c>
      <c r="B2868" t="s">
        <v>6204</v>
      </c>
      <c r="C2868">
        <v>4</v>
      </c>
      <c r="D2868">
        <v>717</v>
      </c>
      <c r="E2868">
        <v>1</v>
      </c>
      <c r="F2868">
        <v>1136</v>
      </c>
      <c r="G2868">
        <v>-590.20000000000005</v>
      </c>
      <c r="H2868" s="2">
        <v>9.9999999999999994E-12</v>
      </c>
      <c r="I2868" t="str">
        <f>IF(ISERROR(MATCH(B2868,'Лист 1'!$A$2:$A$207,0)),"no","yes")</f>
        <v>no</v>
      </c>
      <c r="L2868">
        <f>(COUNTIF($I$2:I2868, "no"))/(COUNTIF($I$2:$I$8561, "no"))</f>
        <v>0.31980849790544585</v>
      </c>
      <c r="M2868">
        <f>COUNTIF($I$2:I2868,"yes")/$K$4</f>
        <v>0.94660194174757284</v>
      </c>
    </row>
    <row r="2869" spans="1:13" x14ac:dyDescent="0.35">
      <c r="A2869" t="s">
        <v>6205</v>
      </c>
      <c r="B2869" t="s">
        <v>6206</v>
      </c>
      <c r="C2869">
        <v>4</v>
      </c>
      <c r="D2869">
        <v>729</v>
      </c>
      <c r="E2869">
        <v>1</v>
      </c>
      <c r="F2869">
        <v>1136</v>
      </c>
      <c r="G2869">
        <v>-590.20000000000005</v>
      </c>
      <c r="H2869" s="2">
        <v>9.9999999999999994E-12</v>
      </c>
      <c r="I2869" t="str">
        <f>IF(ISERROR(MATCH(B2869,'Лист 1'!$A$2:$A$207,0)),"no","yes")</f>
        <v>no</v>
      </c>
      <c r="L2869">
        <f>(COUNTIF($I$2:I2869, "no"))/(COUNTIF($I$2:$I$8561, "no"))</f>
        <v>0.31992818671454221</v>
      </c>
      <c r="M2869">
        <f>COUNTIF($I$2:I2869,"yes")/$K$4</f>
        <v>0.94660194174757284</v>
      </c>
    </row>
    <row r="2870" spans="1:13" x14ac:dyDescent="0.35">
      <c r="A2870" t="s">
        <v>6207</v>
      </c>
      <c r="B2870" t="s">
        <v>6208</v>
      </c>
      <c r="C2870">
        <v>2</v>
      </c>
      <c r="D2870">
        <v>718</v>
      </c>
      <c r="E2870">
        <v>1</v>
      </c>
      <c r="F2870">
        <v>1136</v>
      </c>
      <c r="G2870">
        <v>-590.29999999999995</v>
      </c>
      <c r="H2870" s="2">
        <v>9.9999999999999994E-12</v>
      </c>
      <c r="I2870" t="str">
        <f>IF(ISERROR(MATCH(B2870,'Лист 1'!$A$2:$A$207,0)),"no","yes")</f>
        <v>no</v>
      </c>
      <c r="L2870">
        <f>(COUNTIF($I$2:I2870, "no"))/(COUNTIF($I$2:$I$8561, "no"))</f>
        <v>0.32004787552363856</v>
      </c>
      <c r="M2870">
        <f>COUNTIF($I$2:I2870,"yes")/$K$4</f>
        <v>0.94660194174757284</v>
      </c>
    </row>
    <row r="2871" spans="1:13" x14ac:dyDescent="0.35">
      <c r="A2871" t="s">
        <v>6209</v>
      </c>
      <c r="B2871" t="s">
        <v>6210</v>
      </c>
      <c r="C2871">
        <v>2</v>
      </c>
      <c r="D2871">
        <v>718</v>
      </c>
      <c r="E2871">
        <v>1</v>
      </c>
      <c r="F2871">
        <v>1136</v>
      </c>
      <c r="G2871">
        <v>-590.29999999999995</v>
      </c>
      <c r="H2871" s="2">
        <v>9.9999999999999994E-12</v>
      </c>
      <c r="I2871" t="str">
        <f>IF(ISERROR(MATCH(B2871,'Лист 1'!$A$2:$A$207,0)),"no","yes")</f>
        <v>no</v>
      </c>
      <c r="L2871">
        <f>(COUNTIF($I$2:I2871, "no"))/(COUNTIF($I$2:$I$8561, "no"))</f>
        <v>0.32016756433273491</v>
      </c>
      <c r="M2871">
        <f>COUNTIF($I$2:I2871,"yes")/$K$4</f>
        <v>0.94660194174757284</v>
      </c>
    </row>
    <row r="2872" spans="1:13" x14ac:dyDescent="0.35">
      <c r="A2872" t="s">
        <v>6211</v>
      </c>
      <c r="B2872" t="s">
        <v>6212</v>
      </c>
      <c r="C2872">
        <v>2</v>
      </c>
      <c r="D2872">
        <v>718</v>
      </c>
      <c r="E2872">
        <v>1</v>
      </c>
      <c r="F2872">
        <v>1136</v>
      </c>
      <c r="G2872">
        <v>-590.29999999999995</v>
      </c>
      <c r="H2872" s="2">
        <v>9.9999999999999994E-12</v>
      </c>
      <c r="I2872" t="str">
        <f>IF(ISERROR(MATCH(B2872,'Лист 1'!$A$2:$A$207,0)),"no","yes")</f>
        <v>no</v>
      </c>
      <c r="L2872">
        <f>(COUNTIF($I$2:I2872, "no"))/(COUNTIF($I$2:$I$8561, "no"))</f>
        <v>0.32028725314183126</v>
      </c>
      <c r="M2872">
        <f>COUNTIF($I$2:I2872,"yes")/$K$4</f>
        <v>0.94660194174757284</v>
      </c>
    </row>
    <row r="2873" spans="1:13" x14ac:dyDescent="0.35">
      <c r="A2873" t="s">
        <v>6213</v>
      </c>
      <c r="B2873" t="s">
        <v>6214</v>
      </c>
      <c r="C2873">
        <v>1</v>
      </c>
      <c r="D2873">
        <v>382</v>
      </c>
      <c r="E2873">
        <v>1</v>
      </c>
      <c r="F2873">
        <v>1136</v>
      </c>
      <c r="G2873">
        <v>-590.5</v>
      </c>
      <c r="H2873" s="2">
        <v>9.9999999999999994E-12</v>
      </c>
      <c r="I2873" t="str">
        <f>IF(ISERROR(MATCH(B2873,'Лист 1'!$A$2:$A$207,0)),"no","yes")</f>
        <v>no</v>
      </c>
      <c r="L2873">
        <f>(COUNTIF($I$2:I2873, "no"))/(COUNTIF($I$2:$I$8561, "no"))</f>
        <v>0.32040694195092762</v>
      </c>
      <c r="M2873">
        <f>COUNTIF($I$2:I2873,"yes")/$K$4</f>
        <v>0.94660194174757284</v>
      </c>
    </row>
    <row r="2874" spans="1:13" x14ac:dyDescent="0.35">
      <c r="A2874" t="s">
        <v>6215</v>
      </c>
      <c r="B2874" t="s">
        <v>6216</v>
      </c>
      <c r="C2874">
        <v>10</v>
      </c>
      <c r="D2874">
        <v>762</v>
      </c>
      <c r="E2874">
        <v>1</v>
      </c>
      <c r="F2874">
        <v>1136</v>
      </c>
      <c r="G2874">
        <v>-590.5</v>
      </c>
      <c r="H2874" s="2">
        <v>9.9999999999999994E-12</v>
      </c>
      <c r="I2874" t="str">
        <f>IF(ISERROR(MATCH(B2874,'Лист 1'!$A$2:$A$207,0)),"no","yes")</f>
        <v>no</v>
      </c>
      <c r="L2874">
        <f>(COUNTIF($I$2:I2874, "no"))/(COUNTIF($I$2:$I$8561, "no"))</f>
        <v>0.32052663076002391</v>
      </c>
      <c r="M2874">
        <f>COUNTIF($I$2:I2874,"yes")/$K$4</f>
        <v>0.94660194174757284</v>
      </c>
    </row>
    <row r="2875" spans="1:13" x14ac:dyDescent="0.35">
      <c r="A2875" t="s">
        <v>6217</v>
      </c>
      <c r="B2875" t="s">
        <v>6218</v>
      </c>
      <c r="C2875">
        <v>224</v>
      </c>
      <c r="D2875">
        <v>870</v>
      </c>
      <c r="E2875">
        <v>1</v>
      </c>
      <c r="F2875">
        <v>1136</v>
      </c>
      <c r="G2875">
        <v>-590.6</v>
      </c>
      <c r="H2875" s="2">
        <v>9.9999999999999994E-12</v>
      </c>
      <c r="I2875" t="str">
        <f>IF(ISERROR(MATCH(B2875,'Лист 1'!$A$2:$A$207,0)),"no","yes")</f>
        <v>no</v>
      </c>
      <c r="L2875">
        <f>(COUNTIF($I$2:I2875, "no"))/(COUNTIF($I$2:$I$8561, "no"))</f>
        <v>0.32064631956912026</v>
      </c>
      <c r="M2875">
        <f>COUNTIF($I$2:I2875,"yes")/$K$4</f>
        <v>0.94660194174757284</v>
      </c>
    </row>
    <row r="2876" spans="1:13" x14ac:dyDescent="0.35">
      <c r="A2876" t="s">
        <v>6219</v>
      </c>
      <c r="B2876" t="s">
        <v>6220</v>
      </c>
      <c r="C2876">
        <v>65</v>
      </c>
      <c r="D2876">
        <v>835</v>
      </c>
      <c r="E2876">
        <v>1</v>
      </c>
      <c r="F2876">
        <v>1136</v>
      </c>
      <c r="G2876">
        <v>-590.6</v>
      </c>
      <c r="H2876" s="2">
        <v>9.9999999999999994E-12</v>
      </c>
      <c r="I2876" t="str">
        <f>IF(ISERROR(MATCH(B2876,'Лист 1'!$A$2:$A$207,0)),"no","yes")</f>
        <v>no</v>
      </c>
      <c r="L2876">
        <f>(COUNTIF($I$2:I2876, "no"))/(COUNTIF($I$2:$I$8561, "no"))</f>
        <v>0.32076600837821662</v>
      </c>
      <c r="M2876">
        <f>COUNTIF($I$2:I2876,"yes")/$K$4</f>
        <v>0.94660194174757284</v>
      </c>
    </row>
    <row r="2877" spans="1:13" x14ac:dyDescent="0.35">
      <c r="A2877" t="s">
        <v>6221</v>
      </c>
      <c r="B2877" t="s">
        <v>6222</v>
      </c>
      <c r="C2877">
        <v>3</v>
      </c>
      <c r="D2877">
        <v>717</v>
      </c>
      <c r="E2877">
        <v>1</v>
      </c>
      <c r="F2877">
        <v>1136</v>
      </c>
      <c r="G2877">
        <v>-590.6</v>
      </c>
      <c r="H2877" s="2">
        <v>9.9999999999999994E-12</v>
      </c>
      <c r="I2877" t="str">
        <f>IF(ISERROR(MATCH(B2877,'Лист 1'!$A$2:$A$207,0)),"no","yes")</f>
        <v>no</v>
      </c>
      <c r="L2877">
        <f>(COUNTIF($I$2:I2877, "no"))/(COUNTIF($I$2:$I$8561, "no"))</f>
        <v>0.32088569718731297</v>
      </c>
      <c r="M2877">
        <f>COUNTIF($I$2:I2877,"yes")/$K$4</f>
        <v>0.94660194174757284</v>
      </c>
    </row>
    <row r="2878" spans="1:13" x14ac:dyDescent="0.35">
      <c r="A2878" t="s">
        <v>6223</v>
      </c>
      <c r="B2878" t="s">
        <v>6224</v>
      </c>
      <c r="C2878">
        <v>4</v>
      </c>
      <c r="D2878">
        <v>716</v>
      </c>
      <c r="E2878">
        <v>1</v>
      </c>
      <c r="F2878">
        <v>1136</v>
      </c>
      <c r="G2878">
        <v>-590.70000000000005</v>
      </c>
      <c r="H2878" s="2">
        <v>9.9999999999999994E-12</v>
      </c>
      <c r="I2878" t="str">
        <f>IF(ISERROR(MATCH(B2878,'Лист 1'!$A$2:$A$207,0)),"no","yes")</f>
        <v>no</v>
      </c>
      <c r="L2878">
        <f>(COUNTIF($I$2:I2878, "no"))/(COUNTIF($I$2:$I$8561, "no"))</f>
        <v>0.32100538599640932</v>
      </c>
      <c r="M2878">
        <f>COUNTIF($I$2:I2878,"yes")/$K$4</f>
        <v>0.94660194174757284</v>
      </c>
    </row>
    <row r="2879" spans="1:13" x14ac:dyDescent="0.35">
      <c r="A2879" t="s">
        <v>6225</v>
      </c>
      <c r="B2879" t="s">
        <v>6226</v>
      </c>
      <c r="C2879">
        <v>1</v>
      </c>
      <c r="D2879">
        <v>382</v>
      </c>
      <c r="E2879">
        <v>1</v>
      </c>
      <c r="F2879">
        <v>1136</v>
      </c>
      <c r="G2879">
        <v>-590.70000000000005</v>
      </c>
      <c r="H2879" s="2">
        <v>9.9999999999999994E-12</v>
      </c>
      <c r="I2879" t="str">
        <f>IF(ISERROR(MATCH(B2879,'Лист 1'!$A$2:$A$207,0)),"no","yes")</f>
        <v>no</v>
      </c>
      <c r="L2879">
        <f>(COUNTIF($I$2:I2879, "no"))/(COUNTIF($I$2:$I$8561, "no"))</f>
        <v>0.32112507480550567</v>
      </c>
      <c r="M2879">
        <f>COUNTIF($I$2:I2879,"yes")/$K$4</f>
        <v>0.94660194174757284</v>
      </c>
    </row>
    <row r="2880" spans="1:13" x14ac:dyDescent="0.35">
      <c r="A2880" t="s">
        <v>6227</v>
      </c>
      <c r="B2880" t="s">
        <v>6228</v>
      </c>
      <c r="C2880">
        <v>12</v>
      </c>
      <c r="D2880">
        <v>725</v>
      </c>
      <c r="E2880">
        <v>1</v>
      </c>
      <c r="F2880">
        <v>1136</v>
      </c>
      <c r="G2880">
        <v>-590.79999999999995</v>
      </c>
      <c r="H2880" s="2">
        <v>9.9999999999999994E-12</v>
      </c>
      <c r="I2880" t="str">
        <f>IF(ISERROR(MATCH(B2880,'Лист 1'!$A$2:$A$207,0)),"no","yes")</f>
        <v>no</v>
      </c>
      <c r="L2880">
        <f>(COUNTIF($I$2:I2880, "no"))/(COUNTIF($I$2:$I$8561, "no"))</f>
        <v>0.32124476361460202</v>
      </c>
      <c r="M2880">
        <f>COUNTIF($I$2:I2880,"yes")/$K$4</f>
        <v>0.94660194174757284</v>
      </c>
    </row>
    <row r="2881" spans="1:13" x14ac:dyDescent="0.35">
      <c r="A2881" t="s">
        <v>6229</v>
      </c>
      <c r="B2881" t="s">
        <v>6230</v>
      </c>
      <c r="C2881">
        <v>1</v>
      </c>
      <c r="D2881">
        <v>382</v>
      </c>
      <c r="E2881">
        <v>1</v>
      </c>
      <c r="F2881">
        <v>1136</v>
      </c>
      <c r="G2881">
        <v>-590.79999999999995</v>
      </c>
      <c r="H2881" s="2">
        <v>9.9999999999999994E-12</v>
      </c>
      <c r="I2881" t="str">
        <f>IF(ISERROR(MATCH(B2881,'Лист 1'!$A$2:$A$207,0)),"no","yes")</f>
        <v>no</v>
      </c>
      <c r="L2881">
        <f>(COUNTIF($I$2:I2881, "no"))/(COUNTIF($I$2:$I$8561, "no"))</f>
        <v>0.32136445242369838</v>
      </c>
      <c r="M2881">
        <f>COUNTIF($I$2:I2881,"yes")/$K$4</f>
        <v>0.94660194174757284</v>
      </c>
    </row>
    <row r="2882" spans="1:13" x14ac:dyDescent="0.35">
      <c r="A2882" t="s">
        <v>6231</v>
      </c>
      <c r="B2882" t="s">
        <v>6232</v>
      </c>
      <c r="C2882">
        <v>1</v>
      </c>
      <c r="D2882">
        <v>382</v>
      </c>
      <c r="E2882">
        <v>1</v>
      </c>
      <c r="F2882">
        <v>1136</v>
      </c>
      <c r="G2882">
        <v>-590.9</v>
      </c>
      <c r="H2882" s="2">
        <v>1.1000000000000001E-11</v>
      </c>
      <c r="I2882" t="str">
        <f>IF(ISERROR(MATCH(B2882,'Лист 1'!$A$2:$A$207,0)),"no","yes")</f>
        <v>no</v>
      </c>
      <c r="L2882">
        <f>(COUNTIF($I$2:I2882, "no"))/(COUNTIF($I$2:$I$8561, "no"))</f>
        <v>0.32148414123279473</v>
      </c>
      <c r="M2882">
        <f>COUNTIF($I$2:I2882,"yes")/$K$4</f>
        <v>0.94660194174757284</v>
      </c>
    </row>
    <row r="2883" spans="1:13" x14ac:dyDescent="0.35">
      <c r="A2883" t="s">
        <v>6233</v>
      </c>
      <c r="B2883" t="s">
        <v>6234</v>
      </c>
      <c r="C2883">
        <v>4</v>
      </c>
      <c r="D2883">
        <v>717</v>
      </c>
      <c r="E2883">
        <v>1</v>
      </c>
      <c r="F2883">
        <v>1136</v>
      </c>
      <c r="G2883">
        <v>-590.9</v>
      </c>
      <c r="H2883" s="2">
        <v>1.1000000000000001E-11</v>
      </c>
      <c r="I2883" t="str">
        <f>IF(ISERROR(MATCH(B2883,'Лист 1'!$A$2:$A$207,0)),"no","yes")</f>
        <v>no</v>
      </c>
      <c r="L2883">
        <f>(COUNTIF($I$2:I2883, "no"))/(COUNTIF($I$2:$I$8561, "no"))</f>
        <v>0.32160383004189108</v>
      </c>
      <c r="M2883">
        <f>COUNTIF($I$2:I2883,"yes")/$K$4</f>
        <v>0.94660194174757284</v>
      </c>
    </row>
    <row r="2884" spans="1:13" x14ac:dyDescent="0.35">
      <c r="A2884" t="s">
        <v>6235</v>
      </c>
      <c r="B2884" t="s">
        <v>6236</v>
      </c>
      <c r="C2884">
        <v>4</v>
      </c>
      <c r="D2884">
        <v>717</v>
      </c>
      <c r="E2884">
        <v>1</v>
      </c>
      <c r="F2884">
        <v>1136</v>
      </c>
      <c r="G2884">
        <v>-590.9</v>
      </c>
      <c r="H2884" s="2">
        <v>1.1000000000000001E-11</v>
      </c>
      <c r="I2884" t="str">
        <f>IF(ISERROR(MATCH(B2884,'Лист 1'!$A$2:$A$207,0)),"no","yes")</f>
        <v>no</v>
      </c>
      <c r="L2884">
        <f>(COUNTIF($I$2:I2884, "no"))/(COUNTIF($I$2:$I$8561, "no"))</f>
        <v>0.32172351885098743</v>
      </c>
      <c r="M2884">
        <f>COUNTIF($I$2:I2884,"yes")/$K$4</f>
        <v>0.94660194174757284</v>
      </c>
    </row>
    <row r="2885" spans="1:13" x14ac:dyDescent="0.35">
      <c r="A2885" t="s">
        <v>6237</v>
      </c>
      <c r="B2885" t="s">
        <v>6238</v>
      </c>
      <c r="C2885">
        <v>8</v>
      </c>
      <c r="D2885">
        <v>785</v>
      </c>
      <c r="E2885">
        <v>1</v>
      </c>
      <c r="F2885">
        <v>1136</v>
      </c>
      <c r="G2885">
        <v>-591</v>
      </c>
      <c r="H2885" s="2">
        <v>1.1000000000000001E-11</v>
      </c>
      <c r="I2885" t="str">
        <f>IF(ISERROR(MATCH(B2885,'Лист 1'!$A$2:$A$207,0)),"no","yes")</f>
        <v>no</v>
      </c>
      <c r="L2885">
        <f>(COUNTIF($I$2:I2885, "no"))/(COUNTIF($I$2:$I$8561, "no"))</f>
        <v>0.32184320766008379</v>
      </c>
      <c r="M2885">
        <f>COUNTIF($I$2:I2885,"yes")/$K$4</f>
        <v>0.94660194174757284</v>
      </c>
    </row>
    <row r="2886" spans="1:13" x14ac:dyDescent="0.35">
      <c r="A2886" t="s">
        <v>6239</v>
      </c>
      <c r="B2886" t="s">
        <v>6240</v>
      </c>
      <c r="C2886">
        <v>13</v>
      </c>
      <c r="D2886">
        <v>724</v>
      </c>
      <c r="E2886">
        <v>1</v>
      </c>
      <c r="F2886">
        <v>1136</v>
      </c>
      <c r="G2886">
        <v>-591</v>
      </c>
      <c r="H2886" s="2">
        <v>1.1000000000000001E-11</v>
      </c>
      <c r="I2886" t="str">
        <f>IF(ISERROR(MATCH(B2886,'Лист 1'!$A$2:$A$207,0)),"no","yes")</f>
        <v>no</v>
      </c>
      <c r="L2886">
        <f>(COUNTIF($I$2:I2886, "no"))/(COUNTIF($I$2:$I$8561, "no"))</f>
        <v>0.32196289646918014</v>
      </c>
      <c r="M2886">
        <f>COUNTIF($I$2:I2886,"yes")/$K$4</f>
        <v>0.94660194174757284</v>
      </c>
    </row>
    <row r="2887" spans="1:13" x14ac:dyDescent="0.35">
      <c r="A2887" t="s">
        <v>6241</v>
      </c>
      <c r="B2887" t="s">
        <v>6242</v>
      </c>
      <c r="C2887">
        <v>4</v>
      </c>
      <c r="D2887">
        <v>713</v>
      </c>
      <c r="E2887">
        <v>1</v>
      </c>
      <c r="F2887">
        <v>1136</v>
      </c>
      <c r="G2887">
        <v>-591</v>
      </c>
      <c r="H2887" s="2">
        <v>1.1000000000000001E-11</v>
      </c>
      <c r="I2887" t="str">
        <f>IF(ISERROR(MATCH(B2887,'Лист 1'!$A$2:$A$207,0)),"no","yes")</f>
        <v>no</v>
      </c>
      <c r="L2887">
        <f>(COUNTIF($I$2:I2887, "no"))/(COUNTIF($I$2:$I$8561, "no"))</f>
        <v>0.32208258527827649</v>
      </c>
      <c r="M2887">
        <f>COUNTIF($I$2:I2887,"yes")/$K$4</f>
        <v>0.94660194174757284</v>
      </c>
    </row>
    <row r="2888" spans="1:13" x14ac:dyDescent="0.35">
      <c r="A2888" t="s">
        <v>6243</v>
      </c>
      <c r="B2888" t="s">
        <v>6244</v>
      </c>
      <c r="C2888">
        <v>1</v>
      </c>
      <c r="D2888">
        <v>382</v>
      </c>
      <c r="E2888">
        <v>1</v>
      </c>
      <c r="F2888">
        <v>1136</v>
      </c>
      <c r="G2888">
        <v>-591.1</v>
      </c>
      <c r="H2888" s="2">
        <v>1.1000000000000001E-11</v>
      </c>
      <c r="I2888" t="str">
        <f>IF(ISERROR(MATCH(B2888,'Лист 1'!$A$2:$A$207,0)),"no","yes")</f>
        <v>no</v>
      </c>
      <c r="L2888">
        <f>(COUNTIF($I$2:I2888, "no"))/(COUNTIF($I$2:$I$8561, "no"))</f>
        <v>0.32220227408737284</v>
      </c>
      <c r="M2888">
        <f>COUNTIF($I$2:I2888,"yes")/$K$4</f>
        <v>0.94660194174757284</v>
      </c>
    </row>
    <row r="2889" spans="1:13" x14ac:dyDescent="0.35">
      <c r="A2889" t="s">
        <v>6245</v>
      </c>
      <c r="B2889" t="s">
        <v>6246</v>
      </c>
      <c r="C2889">
        <v>1</v>
      </c>
      <c r="D2889">
        <v>714</v>
      </c>
      <c r="E2889">
        <v>1</v>
      </c>
      <c r="F2889">
        <v>1136</v>
      </c>
      <c r="G2889">
        <v>-591.20000000000005</v>
      </c>
      <c r="H2889" s="2">
        <v>1.1000000000000001E-11</v>
      </c>
      <c r="I2889" t="str">
        <f>IF(ISERROR(MATCH(B2889,'Лист 1'!$A$2:$A$207,0)),"no","yes")</f>
        <v>no</v>
      </c>
      <c r="L2889">
        <f>(COUNTIF($I$2:I2889, "no"))/(COUNTIF($I$2:$I$8561, "no"))</f>
        <v>0.32232196289646919</v>
      </c>
      <c r="M2889">
        <f>COUNTIF($I$2:I2889,"yes")/$K$4</f>
        <v>0.94660194174757284</v>
      </c>
    </row>
    <row r="2890" spans="1:13" x14ac:dyDescent="0.35">
      <c r="A2890" t="s">
        <v>6247</v>
      </c>
      <c r="B2890" t="s">
        <v>6248</v>
      </c>
      <c r="C2890">
        <v>1</v>
      </c>
      <c r="D2890">
        <v>382</v>
      </c>
      <c r="E2890">
        <v>1</v>
      </c>
      <c r="F2890">
        <v>1136</v>
      </c>
      <c r="G2890">
        <v>-591.4</v>
      </c>
      <c r="H2890" s="2">
        <v>1.1000000000000001E-11</v>
      </c>
      <c r="I2890" t="str">
        <f>IF(ISERROR(MATCH(B2890,'Лист 1'!$A$2:$A$207,0)),"no","yes")</f>
        <v>no</v>
      </c>
      <c r="L2890">
        <f>(COUNTIF($I$2:I2890, "no"))/(COUNTIF($I$2:$I$8561, "no"))</f>
        <v>0.32244165170556555</v>
      </c>
      <c r="M2890">
        <f>COUNTIF($I$2:I2890,"yes")/$K$4</f>
        <v>0.94660194174757284</v>
      </c>
    </row>
    <row r="2891" spans="1:13" x14ac:dyDescent="0.35">
      <c r="A2891" t="s">
        <v>6249</v>
      </c>
      <c r="B2891" t="s">
        <v>6250</v>
      </c>
      <c r="C2891">
        <v>226</v>
      </c>
      <c r="D2891">
        <v>1026</v>
      </c>
      <c r="E2891">
        <v>1</v>
      </c>
      <c r="F2891">
        <v>1136</v>
      </c>
      <c r="G2891">
        <v>-591.4</v>
      </c>
      <c r="H2891" s="2">
        <v>1.1000000000000001E-11</v>
      </c>
      <c r="I2891" t="str">
        <f>IF(ISERROR(MATCH(B2891,'Лист 1'!$A$2:$A$207,0)),"no","yes")</f>
        <v>no</v>
      </c>
      <c r="L2891">
        <f>(COUNTIF($I$2:I2891, "no"))/(COUNTIF($I$2:$I$8561, "no"))</f>
        <v>0.3225613405146619</v>
      </c>
      <c r="M2891">
        <f>COUNTIF($I$2:I2891,"yes")/$K$4</f>
        <v>0.94660194174757284</v>
      </c>
    </row>
    <row r="2892" spans="1:13" x14ac:dyDescent="0.35">
      <c r="A2892" t="s">
        <v>6251</v>
      </c>
      <c r="B2892" t="s">
        <v>6252</v>
      </c>
      <c r="C2892">
        <v>1</v>
      </c>
      <c r="D2892">
        <v>382</v>
      </c>
      <c r="E2892">
        <v>1</v>
      </c>
      <c r="F2892">
        <v>1136</v>
      </c>
      <c r="G2892">
        <v>-591.5</v>
      </c>
      <c r="H2892" s="2">
        <v>1.1000000000000001E-11</v>
      </c>
      <c r="I2892" t="str">
        <f>IF(ISERROR(MATCH(B2892,'Лист 1'!$A$2:$A$207,0)),"no","yes")</f>
        <v>no</v>
      </c>
      <c r="L2892">
        <f>(COUNTIF($I$2:I2892, "no"))/(COUNTIF($I$2:$I$8561, "no"))</f>
        <v>0.32268102932375825</v>
      </c>
      <c r="M2892">
        <f>COUNTIF($I$2:I2892,"yes")/$K$4</f>
        <v>0.94660194174757284</v>
      </c>
    </row>
    <row r="2893" spans="1:13" x14ac:dyDescent="0.35">
      <c r="A2893" t="s">
        <v>6253</v>
      </c>
      <c r="B2893" t="s">
        <v>6254</v>
      </c>
      <c r="C2893">
        <v>1</v>
      </c>
      <c r="D2893">
        <v>382</v>
      </c>
      <c r="E2893">
        <v>1</v>
      </c>
      <c r="F2893">
        <v>1136</v>
      </c>
      <c r="G2893">
        <v>-591.6</v>
      </c>
      <c r="H2893" s="2">
        <v>1.1000000000000001E-11</v>
      </c>
      <c r="I2893" t="str">
        <f>IF(ISERROR(MATCH(B2893,'Лист 1'!$A$2:$A$207,0)),"no","yes")</f>
        <v>no</v>
      </c>
      <c r="L2893">
        <f>(COUNTIF($I$2:I2893, "no"))/(COUNTIF($I$2:$I$8561, "no"))</f>
        <v>0.3228007181328546</v>
      </c>
      <c r="M2893">
        <f>COUNTIF($I$2:I2893,"yes")/$K$4</f>
        <v>0.94660194174757284</v>
      </c>
    </row>
    <row r="2894" spans="1:13" x14ac:dyDescent="0.35">
      <c r="A2894" t="s">
        <v>6255</v>
      </c>
      <c r="B2894" t="s">
        <v>6256</v>
      </c>
      <c r="C2894">
        <v>2</v>
      </c>
      <c r="D2894">
        <v>708</v>
      </c>
      <c r="E2894">
        <v>1</v>
      </c>
      <c r="F2894">
        <v>1136</v>
      </c>
      <c r="G2894">
        <v>-591.6</v>
      </c>
      <c r="H2894" s="2">
        <v>1.1000000000000001E-11</v>
      </c>
      <c r="I2894" t="str">
        <f>IF(ISERROR(MATCH(B2894,'Лист 1'!$A$2:$A$207,0)),"no","yes")</f>
        <v>no</v>
      </c>
      <c r="L2894">
        <f>(COUNTIF($I$2:I2894, "no"))/(COUNTIF($I$2:$I$8561, "no"))</f>
        <v>0.32292040694195095</v>
      </c>
      <c r="M2894">
        <f>COUNTIF($I$2:I2894,"yes")/$K$4</f>
        <v>0.94660194174757284</v>
      </c>
    </row>
    <row r="2895" spans="1:13" x14ac:dyDescent="0.35">
      <c r="A2895" t="s">
        <v>6257</v>
      </c>
      <c r="B2895" t="s">
        <v>6258</v>
      </c>
      <c r="C2895">
        <v>1</v>
      </c>
      <c r="D2895">
        <v>382</v>
      </c>
      <c r="E2895">
        <v>1</v>
      </c>
      <c r="F2895">
        <v>1136</v>
      </c>
      <c r="G2895">
        <v>-591.6</v>
      </c>
      <c r="H2895" s="2">
        <v>1.1000000000000001E-11</v>
      </c>
      <c r="I2895" t="str">
        <f>IF(ISERROR(MATCH(B2895,'Лист 1'!$A$2:$A$207,0)),"no","yes")</f>
        <v>no</v>
      </c>
      <c r="L2895">
        <f>(COUNTIF($I$2:I2895, "no"))/(COUNTIF($I$2:$I$8561, "no"))</f>
        <v>0.32304009575104725</v>
      </c>
      <c r="M2895">
        <f>COUNTIF($I$2:I2895,"yes")/$K$4</f>
        <v>0.94660194174757284</v>
      </c>
    </row>
    <row r="2896" spans="1:13" x14ac:dyDescent="0.35">
      <c r="A2896" t="s">
        <v>6259</v>
      </c>
      <c r="B2896" t="s">
        <v>6260</v>
      </c>
      <c r="C2896">
        <v>15</v>
      </c>
      <c r="D2896">
        <v>725</v>
      </c>
      <c r="E2896">
        <v>1</v>
      </c>
      <c r="F2896">
        <v>1136</v>
      </c>
      <c r="G2896">
        <v>-591.70000000000005</v>
      </c>
      <c r="H2896" s="2">
        <v>1.1000000000000001E-11</v>
      </c>
      <c r="I2896" t="str">
        <f>IF(ISERROR(MATCH(B2896,'Лист 1'!$A$2:$A$207,0)),"no","yes")</f>
        <v>no</v>
      </c>
      <c r="L2896">
        <f>(COUNTIF($I$2:I2896, "no"))/(COUNTIF($I$2:$I$8561, "no"))</f>
        <v>0.3231597845601436</v>
      </c>
      <c r="M2896">
        <f>COUNTIF($I$2:I2896,"yes")/$K$4</f>
        <v>0.94660194174757284</v>
      </c>
    </row>
    <row r="2897" spans="1:13" x14ac:dyDescent="0.35">
      <c r="A2897" t="s">
        <v>6261</v>
      </c>
      <c r="B2897" t="s">
        <v>6262</v>
      </c>
      <c r="C2897">
        <v>1</v>
      </c>
      <c r="D2897">
        <v>382</v>
      </c>
      <c r="E2897">
        <v>1</v>
      </c>
      <c r="F2897">
        <v>1136</v>
      </c>
      <c r="G2897">
        <v>-591.79999999999995</v>
      </c>
      <c r="H2897" s="2">
        <v>1.1000000000000001E-11</v>
      </c>
      <c r="I2897" t="str">
        <f>IF(ISERROR(MATCH(B2897,'Лист 1'!$A$2:$A$207,0)),"no","yes")</f>
        <v>no</v>
      </c>
      <c r="L2897">
        <f>(COUNTIF($I$2:I2897, "no"))/(COUNTIF($I$2:$I$8561, "no"))</f>
        <v>0.32327947336923996</v>
      </c>
      <c r="M2897">
        <f>COUNTIF($I$2:I2897,"yes")/$K$4</f>
        <v>0.94660194174757284</v>
      </c>
    </row>
    <row r="2898" spans="1:13" x14ac:dyDescent="0.35">
      <c r="A2898" t="s">
        <v>6263</v>
      </c>
      <c r="B2898" t="s">
        <v>6264</v>
      </c>
      <c r="C2898">
        <v>1</v>
      </c>
      <c r="D2898">
        <v>382</v>
      </c>
      <c r="E2898">
        <v>1</v>
      </c>
      <c r="F2898">
        <v>1136</v>
      </c>
      <c r="G2898">
        <v>-591.79999999999995</v>
      </c>
      <c r="H2898" s="2">
        <v>1.1000000000000001E-11</v>
      </c>
      <c r="I2898" t="str">
        <f>IF(ISERROR(MATCH(B2898,'Лист 1'!$A$2:$A$207,0)),"no","yes")</f>
        <v>no</v>
      </c>
      <c r="L2898">
        <f>(COUNTIF($I$2:I2898, "no"))/(COUNTIF($I$2:$I$8561, "no"))</f>
        <v>0.32339916217833631</v>
      </c>
      <c r="M2898">
        <f>COUNTIF($I$2:I2898,"yes")/$K$4</f>
        <v>0.94660194174757284</v>
      </c>
    </row>
    <row r="2899" spans="1:13" x14ac:dyDescent="0.35">
      <c r="A2899" t="s">
        <v>6265</v>
      </c>
      <c r="B2899" t="s">
        <v>6266</v>
      </c>
      <c r="C2899">
        <v>1</v>
      </c>
      <c r="D2899">
        <v>382</v>
      </c>
      <c r="E2899">
        <v>1</v>
      </c>
      <c r="F2899">
        <v>1136</v>
      </c>
      <c r="G2899">
        <v>-591.79999999999995</v>
      </c>
      <c r="H2899" s="2">
        <v>1.1000000000000001E-11</v>
      </c>
      <c r="I2899" t="str">
        <f>IF(ISERROR(MATCH(B2899,'Лист 1'!$A$2:$A$207,0)),"no","yes")</f>
        <v>no</v>
      </c>
      <c r="L2899">
        <f>(COUNTIF($I$2:I2899, "no"))/(COUNTIF($I$2:$I$8561, "no"))</f>
        <v>0.32351885098743266</v>
      </c>
      <c r="M2899">
        <f>COUNTIF($I$2:I2899,"yes")/$K$4</f>
        <v>0.94660194174757284</v>
      </c>
    </row>
    <row r="2900" spans="1:13" x14ac:dyDescent="0.35">
      <c r="A2900" t="s">
        <v>6267</v>
      </c>
      <c r="B2900" t="s">
        <v>6268</v>
      </c>
      <c r="C2900">
        <v>1</v>
      </c>
      <c r="D2900">
        <v>390</v>
      </c>
      <c r="E2900">
        <v>1</v>
      </c>
      <c r="F2900">
        <v>1136</v>
      </c>
      <c r="G2900">
        <v>-591.9</v>
      </c>
      <c r="H2900" s="2">
        <v>1.1000000000000001E-11</v>
      </c>
      <c r="I2900" t="str">
        <f>IF(ISERROR(MATCH(B2900,'Лист 1'!$A$2:$A$207,0)),"no","yes")</f>
        <v>no</v>
      </c>
      <c r="L2900">
        <f>(COUNTIF($I$2:I2900, "no"))/(COUNTIF($I$2:$I$8561, "no"))</f>
        <v>0.32363853979652901</v>
      </c>
      <c r="M2900">
        <f>COUNTIF($I$2:I2900,"yes")/$K$4</f>
        <v>0.94660194174757284</v>
      </c>
    </row>
    <row r="2901" spans="1:13" x14ac:dyDescent="0.35">
      <c r="A2901" t="s">
        <v>6269</v>
      </c>
      <c r="B2901" t="s">
        <v>6270</v>
      </c>
      <c r="C2901">
        <v>12</v>
      </c>
      <c r="D2901">
        <v>726</v>
      </c>
      <c r="E2901">
        <v>1</v>
      </c>
      <c r="F2901">
        <v>1136</v>
      </c>
      <c r="G2901">
        <v>-591.9</v>
      </c>
      <c r="H2901" s="2">
        <v>1.1000000000000001E-11</v>
      </c>
      <c r="I2901" t="str">
        <f>IF(ISERROR(MATCH(B2901,'Лист 1'!$A$2:$A$207,0)),"no","yes")</f>
        <v>no</v>
      </c>
      <c r="L2901">
        <f>(COUNTIF($I$2:I2901, "no"))/(COUNTIF($I$2:$I$8561, "no"))</f>
        <v>0.32375822860562536</v>
      </c>
      <c r="M2901">
        <f>COUNTIF($I$2:I2901,"yes")/$K$4</f>
        <v>0.94660194174757284</v>
      </c>
    </row>
    <row r="2902" spans="1:13" x14ac:dyDescent="0.35">
      <c r="A2902" t="s">
        <v>6271</v>
      </c>
      <c r="B2902" t="s">
        <v>6272</v>
      </c>
      <c r="C2902">
        <v>4</v>
      </c>
      <c r="D2902">
        <v>704</v>
      </c>
      <c r="E2902">
        <v>1</v>
      </c>
      <c r="F2902">
        <v>1136</v>
      </c>
      <c r="G2902">
        <v>-592</v>
      </c>
      <c r="H2902" s="2">
        <v>1.1000000000000001E-11</v>
      </c>
      <c r="I2902" t="str">
        <f>IF(ISERROR(MATCH(B2902,'Лист 1'!$A$2:$A$207,0)),"no","yes")</f>
        <v>no</v>
      </c>
      <c r="L2902">
        <f>(COUNTIF($I$2:I2902, "no"))/(COUNTIF($I$2:$I$8561, "no"))</f>
        <v>0.32387791741472172</v>
      </c>
      <c r="M2902">
        <f>COUNTIF($I$2:I2902,"yes")/$K$4</f>
        <v>0.94660194174757284</v>
      </c>
    </row>
    <row r="2903" spans="1:13" x14ac:dyDescent="0.35">
      <c r="A2903" t="s">
        <v>6273</v>
      </c>
      <c r="B2903" t="s">
        <v>6274</v>
      </c>
      <c r="C2903">
        <v>1</v>
      </c>
      <c r="D2903">
        <v>382</v>
      </c>
      <c r="E2903">
        <v>1</v>
      </c>
      <c r="F2903">
        <v>1136</v>
      </c>
      <c r="G2903">
        <v>-592</v>
      </c>
      <c r="H2903" s="2">
        <v>1.1000000000000001E-11</v>
      </c>
      <c r="I2903" t="str">
        <f>IF(ISERROR(MATCH(B2903,'Лист 1'!$A$2:$A$207,0)),"no","yes")</f>
        <v>no</v>
      </c>
      <c r="L2903">
        <f>(COUNTIF($I$2:I2903, "no"))/(COUNTIF($I$2:$I$8561, "no"))</f>
        <v>0.32399760622381807</v>
      </c>
      <c r="M2903">
        <f>COUNTIF($I$2:I2903,"yes")/$K$4</f>
        <v>0.94660194174757284</v>
      </c>
    </row>
    <row r="2904" spans="1:13" x14ac:dyDescent="0.35">
      <c r="A2904" t="s">
        <v>6275</v>
      </c>
      <c r="B2904" t="s">
        <v>6276</v>
      </c>
      <c r="C2904">
        <v>416</v>
      </c>
      <c r="D2904">
        <v>1081</v>
      </c>
      <c r="E2904">
        <v>1</v>
      </c>
      <c r="F2904">
        <v>1136</v>
      </c>
      <c r="G2904">
        <v>-592</v>
      </c>
      <c r="H2904" s="2">
        <v>1.1000000000000001E-11</v>
      </c>
      <c r="I2904" t="str">
        <f>IF(ISERROR(MATCH(B2904,'Лист 1'!$A$2:$A$207,0)),"no","yes")</f>
        <v>no</v>
      </c>
      <c r="L2904">
        <f>(COUNTIF($I$2:I2904, "no"))/(COUNTIF($I$2:$I$8561, "no"))</f>
        <v>0.32411729503291442</v>
      </c>
      <c r="M2904">
        <f>COUNTIF($I$2:I2904,"yes")/$K$4</f>
        <v>0.94660194174757284</v>
      </c>
    </row>
    <row r="2905" spans="1:13" x14ac:dyDescent="0.35">
      <c r="A2905" t="s">
        <v>6277</v>
      </c>
      <c r="B2905" t="s">
        <v>6278</v>
      </c>
      <c r="C2905">
        <v>4</v>
      </c>
      <c r="D2905">
        <v>704</v>
      </c>
      <c r="E2905">
        <v>1</v>
      </c>
      <c r="F2905">
        <v>1136</v>
      </c>
      <c r="G2905">
        <v>-592.20000000000005</v>
      </c>
      <c r="H2905" s="2">
        <v>1.1000000000000001E-11</v>
      </c>
      <c r="I2905" t="str">
        <f>IF(ISERROR(MATCH(B2905,'Лист 1'!$A$2:$A$207,0)),"no","yes")</f>
        <v>no</v>
      </c>
      <c r="L2905">
        <f>(COUNTIF($I$2:I2905, "no"))/(COUNTIF($I$2:$I$8561, "no"))</f>
        <v>0.32423698384201077</v>
      </c>
      <c r="M2905">
        <f>COUNTIF($I$2:I2905,"yes")/$K$4</f>
        <v>0.94660194174757284</v>
      </c>
    </row>
    <row r="2906" spans="1:13" x14ac:dyDescent="0.35">
      <c r="A2906" t="s">
        <v>6279</v>
      </c>
      <c r="B2906" t="s">
        <v>6280</v>
      </c>
      <c r="C2906">
        <v>4</v>
      </c>
      <c r="D2906">
        <v>730</v>
      </c>
      <c r="E2906">
        <v>1</v>
      </c>
      <c r="F2906">
        <v>1136</v>
      </c>
      <c r="G2906">
        <v>-592.5</v>
      </c>
      <c r="H2906" s="2">
        <v>1.2000000000000001E-11</v>
      </c>
      <c r="I2906" t="str">
        <f>IF(ISERROR(MATCH(B2906,'Лист 1'!$A$2:$A$207,0)),"no","yes")</f>
        <v>no</v>
      </c>
      <c r="L2906">
        <f>(COUNTIF($I$2:I2906, "no"))/(COUNTIF($I$2:$I$8561, "no"))</f>
        <v>0.32435667265110713</v>
      </c>
      <c r="M2906">
        <f>COUNTIF($I$2:I2906,"yes")/$K$4</f>
        <v>0.94660194174757284</v>
      </c>
    </row>
    <row r="2907" spans="1:13" x14ac:dyDescent="0.35">
      <c r="A2907" t="s">
        <v>6281</v>
      </c>
      <c r="B2907" t="s">
        <v>6282</v>
      </c>
      <c r="C2907">
        <v>1</v>
      </c>
      <c r="D2907">
        <v>382</v>
      </c>
      <c r="E2907">
        <v>1</v>
      </c>
      <c r="F2907">
        <v>1136</v>
      </c>
      <c r="G2907">
        <v>-592.5</v>
      </c>
      <c r="H2907" s="2">
        <v>1.2000000000000001E-11</v>
      </c>
      <c r="I2907" t="str">
        <f>IF(ISERROR(MATCH(B2907,'Лист 1'!$A$2:$A$207,0)),"no","yes")</f>
        <v>no</v>
      </c>
      <c r="L2907">
        <f>(COUNTIF($I$2:I2907, "no"))/(COUNTIF($I$2:$I$8561, "no"))</f>
        <v>0.32447636146020348</v>
      </c>
      <c r="M2907">
        <f>COUNTIF($I$2:I2907,"yes")/$K$4</f>
        <v>0.94660194174757284</v>
      </c>
    </row>
    <row r="2908" spans="1:13" x14ac:dyDescent="0.35">
      <c r="A2908" t="s">
        <v>6283</v>
      </c>
      <c r="B2908" t="s">
        <v>6284</v>
      </c>
      <c r="C2908">
        <v>3</v>
      </c>
      <c r="D2908">
        <v>725</v>
      </c>
      <c r="E2908">
        <v>1</v>
      </c>
      <c r="F2908">
        <v>1136</v>
      </c>
      <c r="G2908">
        <v>-592.5</v>
      </c>
      <c r="H2908" s="2">
        <v>1.2000000000000001E-11</v>
      </c>
      <c r="I2908" t="str">
        <f>IF(ISERROR(MATCH(B2908,'Лист 1'!$A$2:$A$207,0)),"no","yes")</f>
        <v>no</v>
      </c>
      <c r="L2908">
        <f>(COUNTIF($I$2:I2908, "no"))/(COUNTIF($I$2:$I$8561, "no"))</f>
        <v>0.32459605026929983</v>
      </c>
      <c r="M2908">
        <f>COUNTIF($I$2:I2908,"yes")/$K$4</f>
        <v>0.94660194174757284</v>
      </c>
    </row>
    <row r="2909" spans="1:13" x14ac:dyDescent="0.35">
      <c r="A2909" t="s">
        <v>6285</v>
      </c>
      <c r="B2909" t="s">
        <v>6286</v>
      </c>
      <c r="C2909">
        <v>2</v>
      </c>
      <c r="D2909">
        <v>484</v>
      </c>
      <c r="E2909">
        <v>1</v>
      </c>
      <c r="F2909">
        <v>1136</v>
      </c>
      <c r="G2909">
        <v>-592.79999999999995</v>
      </c>
      <c r="H2909" s="2">
        <v>1.2000000000000001E-11</v>
      </c>
      <c r="I2909" t="str">
        <f>IF(ISERROR(MATCH(B2909,'Лист 1'!$A$2:$A$207,0)),"no","yes")</f>
        <v>no</v>
      </c>
      <c r="L2909">
        <f>(COUNTIF($I$2:I2909, "no"))/(COUNTIF($I$2:$I$8561, "no"))</f>
        <v>0.32471573907839618</v>
      </c>
      <c r="M2909">
        <f>COUNTIF($I$2:I2909,"yes")/$K$4</f>
        <v>0.94660194174757284</v>
      </c>
    </row>
    <row r="2910" spans="1:13" x14ac:dyDescent="0.35">
      <c r="A2910" t="s">
        <v>6287</v>
      </c>
      <c r="B2910" t="s">
        <v>6288</v>
      </c>
      <c r="C2910">
        <v>465</v>
      </c>
      <c r="D2910">
        <v>1285</v>
      </c>
      <c r="E2910">
        <v>1</v>
      </c>
      <c r="F2910">
        <v>1136</v>
      </c>
      <c r="G2910">
        <v>-592.79999999999995</v>
      </c>
      <c r="H2910" s="2">
        <v>1.2000000000000001E-11</v>
      </c>
      <c r="I2910" t="str">
        <f>IF(ISERROR(MATCH(B2910,'Лист 1'!$A$2:$A$207,0)),"no","yes")</f>
        <v>no</v>
      </c>
      <c r="L2910">
        <f>(COUNTIF($I$2:I2910, "no"))/(COUNTIF($I$2:$I$8561, "no"))</f>
        <v>0.32483542788749253</v>
      </c>
      <c r="M2910">
        <f>COUNTIF($I$2:I2910,"yes")/$K$4</f>
        <v>0.94660194174757284</v>
      </c>
    </row>
    <row r="2911" spans="1:13" x14ac:dyDescent="0.35">
      <c r="A2911" t="s">
        <v>6289</v>
      </c>
      <c r="B2911" t="s">
        <v>6290</v>
      </c>
      <c r="C2911">
        <v>3</v>
      </c>
      <c r="D2911">
        <v>725</v>
      </c>
      <c r="E2911">
        <v>1</v>
      </c>
      <c r="F2911">
        <v>1136</v>
      </c>
      <c r="G2911">
        <v>-592.79999999999995</v>
      </c>
      <c r="H2911" s="2">
        <v>1.2000000000000001E-11</v>
      </c>
      <c r="I2911" t="str">
        <f>IF(ISERROR(MATCH(B2911,'Лист 1'!$A$2:$A$207,0)),"no","yes")</f>
        <v>no</v>
      </c>
      <c r="L2911">
        <f>(COUNTIF($I$2:I2911, "no"))/(COUNTIF($I$2:$I$8561, "no"))</f>
        <v>0.32495511669658889</v>
      </c>
      <c r="M2911">
        <f>COUNTIF($I$2:I2911,"yes")/$K$4</f>
        <v>0.94660194174757284</v>
      </c>
    </row>
    <row r="2912" spans="1:13" x14ac:dyDescent="0.35">
      <c r="A2912" t="s">
        <v>6291</v>
      </c>
      <c r="B2912" t="s">
        <v>6292</v>
      </c>
      <c r="C2912">
        <v>3</v>
      </c>
      <c r="D2912">
        <v>725</v>
      </c>
      <c r="E2912">
        <v>1</v>
      </c>
      <c r="F2912">
        <v>1136</v>
      </c>
      <c r="G2912">
        <v>-592.79999999999995</v>
      </c>
      <c r="H2912" s="2">
        <v>1.2000000000000001E-11</v>
      </c>
      <c r="I2912" t="str">
        <f>IF(ISERROR(MATCH(B2912,'Лист 1'!$A$2:$A$207,0)),"no","yes")</f>
        <v>no</v>
      </c>
      <c r="L2912">
        <f>(COUNTIF($I$2:I2912, "no"))/(COUNTIF($I$2:$I$8561, "no"))</f>
        <v>0.32507480550568524</v>
      </c>
      <c r="M2912">
        <f>COUNTIF($I$2:I2912,"yes")/$K$4</f>
        <v>0.94660194174757284</v>
      </c>
    </row>
    <row r="2913" spans="1:13" x14ac:dyDescent="0.35">
      <c r="A2913" t="s">
        <v>6293</v>
      </c>
      <c r="B2913" t="s">
        <v>6294</v>
      </c>
      <c r="C2913">
        <v>1</v>
      </c>
      <c r="D2913">
        <v>382</v>
      </c>
      <c r="E2913">
        <v>1</v>
      </c>
      <c r="F2913">
        <v>1136</v>
      </c>
      <c r="G2913">
        <v>-592.79999999999995</v>
      </c>
      <c r="H2913" s="2">
        <v>1.2000000000000001E-11</v>
      </c>
      <c r="I2913" t="str">
        <f>IF(ISERROR(MATCH(B2913,'Лист 1'!$A$2:$A$207,0)),"no","yes")</f>
        <v>no</v>
      </c>
      <c r="L2913">
        <f>(COUNTIF($I$2:I2913, "no"))/(COUNTIF($I$2:$I$8561, "no"))</f>
        <v>0.32519449431478159</v>
      </c>
      <c r="M2913">
        <f>COUNTIF($I$2:I2913,"yes")/$K$4</f>
        <v>0.94660194174757284</v>
      </c>
    </row>
    <row r="2914" spans="1:13" x14ac:dyDescent="0.35">
      <c r="A2914" t="s">
        <v>6295</v>
      </c>
      <c r="B2914" t="s">
        <v>6296</v>
      </c>
      <c r="C2914">
        <v>4</v>
      </c>
      <c r="D2914">
        <v>714</v>
      </c>
      <c r="E2914">
        <v>1</v>
      </c>
      <c r="F2914">
        <v>1136</v>
      </c>
      <c r="G2914">
        <v>-592.79999999999995</v>
      </c>
      <c r="H2914" s="2">
        <v>1.2000000000000001E-11</v>
      </c>
      <c r="I2914" t="str">
        <f>IF(ISERROR(MATCH(B2914,'Лист 1'!$A$2:$A$207,0)),"no","yes")</f>
        <v>no</v>
      </c>
      <c r="L2914">
        <f>(COUNTIF($I$2:I2914, "no"))/(COUNTIF($I$2:$I$8561, "no"))</f>
        <v>0.32531418312387794</v>
      </c>
      <c r="M2914">
        <f>COUNTIF($I$2:I2914,"yes")/$K$4</f>
        <v>0.94660194174757284</v>
      </c>
    </row>
    <row r="2915" spans="1:13" x14ac:dyDescent="0.35">
      <c r="A2915" t="s">
        <v>6297</v>
      </c>
      <c r="B2915" t="s">
        <v>6298</v>
      </c>
      <c r="C2915">
        <v>1</v>
      </c>
      <c r="D2915">
        <v>382</v>
      </c>
      <c r="E2915">
        <v>1</v>
      </c>
      <c r="F2915">
        <v>1136</v>
      </c>
      <c r="G2915">
        <v>-592.79999999999995</v>
      </c>
      <c r="H2915" s="2">
        <v>1.2000000000000001E-11</v>
      </c>
      <c r="I2915" t="str">
        <f>IF(ISERROR(MATCH(B2915,'Лист 1'!$A$2:$A$207,0)),"no","yes")</f>
        <v>no</v>
      </c>
      <c r="L2915">
        <f>(COUNTIF($I$2:I2915, "no"))/(COUNTIF($I$2:$I$8561, "no"))</f>
        <v>0.32543387193297429</v>
      </c>
      <c r="M2915">
        <f>COUNTIF($I$2:I2915,"yes")/$K$4</f>
        <v>0.94660194174757284</v>
      </c>
    </row>
    <row r="2916" spans="1:13" x14ac:dyDescent="0.35">
      <c r="A2916" t="s">
        <v>6299</v>
      </c>
      <c r="B2916" t="s">
        <v>6300</v>
      </c>
      <c r="C2916">
        <v>1</v>
      </c>
      <c r="D2916">
        <v>390</v>
      </c>
      <c r="E2916">
        <v>1</v>
      </c>
      <c r="F2916">
        <v>1136</v>
      </c>
      <c r="G2916">
        <v>-592.79999999999995</v>
      </c>
      <c r="H2916" s="2">
        <v>1.2000000000000001E-11</v>
      </c>
      <c r="I2916" t="str">
        <f>IF(ISERROR(MATCH(B2916,'Лист 1'!$A$2:$A$207,0)),"no","yes")</f>
        <v>no</v>
      </c>
      <c r="L2916">
        <f>(COUNTIF($I$2:I2916, "no"))/(COUNTIF($I$2:$I$8561, "no"))</f>
        <v>0.32555356074207059</v>
      </c>
      <c r="M2916">
        <f>COUNTIF($I$2:I2916,"yes")/$K$4</f>
        <v>0.94660194174757284</v>
      </c>
    </row>
    <row r="2917" spans="1:13" x14ac:dyDescent="0.35">
      <c r="A2917" t="s">
        <v>6301</v>
      </c>
      <c r="B2917" t="s">
        <v>6302</v>
      </c>
      <c r="C2917">
        <v>1</v>
      </c>
      <c r="D2917">
        <v>396</v>
      </c>
      <c r="E2917">
        <v>1</v>
      </c>
      <c r="F2917">
        <v>1136</v>
      </c>
      <c r="G2917">
        <v>-592.9</v>
      </c>
      <c r="H2917" s="2">
        <v>1.2000000000000001E-11</v>
      </c>
      <c r="I2917" t="str">
        <f>IF(ISERROR(MATCH(B2917,'Лист 1'!$A$2:$A$207,0)),"no","yes")</f>
        <v>no</v>
      </c>
      <c r="L2917">
        <f>(COUNTIF($I$2:I2917, "no"))/(COUNTIF($I$2:$I$8561, "no"))</f>
        <v>0.32567324955116694</v>
      </c>
      <c r="M2917">
        <f>COUNTIF($I$2:I2917,"yes")/$K$4</f>
        <v>0.94660194174757284</v>
      </c>
    </row>
    <row r="2918" spans="1:13" x14ac:dyDescent="0.35">
      <c r="A2918" t="s">
        <v>6303</v>
      </c>
      <c r="B2918" t="s">
        <v>6304</v>
      </c>
      <c r="C2918">
        <v>1</v>
      </c>
      <c r="D2918">
        <v>382</v>
      </c>
      <c r="E2918">
        <v>1</v>
      </c>
      <c r="F2918">
        <v>1136</v>
      </c>
      <c r="G2918">
        <v>-592.9</v>
      </c>
      <c r="H2918" s="2">
        <v>1.2000000000000001E-11</v>
      </c>
      <c r="I2918" t="str">
        <f>IF(ISERROR(MATCH(B2918,'Лист 1'!$A$2:$A$207,0)),"no","yes")</f>
        <v>no</v>
      </c>
      <c r="L2918">
        <f>(COUNTIF($I$2:I2918, "no"))/(COUNTIF($I$2:$I$8561, "no"))</f>
        <v>0.3257929383602633</v>
      </c>
      <c r="M2918">
        <f>COUNTIF($I$2:I2918,"yes")/$K$4</f>
        <v>0.94660194174757284</v>
      </c>
    </row>
    <row r="2919" spans="1:13" x14ac:dyDescent="0.35">
      <c r="A2919" t="s">
        <v>6305</v>
      </c>
      <c r="B2919" t="s">
        <v>6306</v>
      </c>
      <c r="C2919">
        <v>1</v>
      </c>
      <c r="D2919">
        <v>386</v>
      </c>
      <c r="E2919">
        <v>1</v>
      </c>
      <c r="F2919">
        <v>1136</v>
      </c>
      <c r="G2919">
        <v>-592.9</v>
      </c>
      <c r="H2919" s="2">
        <v>1.2000000000000001E-11</v>
      </c>
      <c r="I2919" t="str">
        <f>IF(ISERROR(MATCH(B2919,'Лист 1'!$A$2:$A$207,0)),"no","yes")</f>
        <v>no</v>
      </c>
      <c r="L2919">
        <f>(COUNTIF($I$2:I2919, "no"))/(COUNTIF($I$2:$I$8561, "no"))</f>
        <v>0.32591262716935965</v>
      </c>
      <c r="M2919">
        <f>COUNTIF($I$2:I2919,"yes")/$K$4</f>
        <v>0.94660194174757284</v>
      </c>
    </row>
    <row r="2920" spans="1:13" x14ac:dyDescent="0.35">
      <c r="A2920" t="s">
        <v>6307</v>
      </c>
      <c r="B2920" t="s">
        <v>6308</v>
      </c>
      <c r="C2920">
        <v>55</v>
      </c>
      <c r="D2920">
        <v>696</v>
      </c>
      <c r="E2920">
        <v>1</v>
      </c>
      <c r="F2920">
        <v>1136</v>
      </c>
      <c r="G2920">
        <v>-592.9</v>
      </c>
      <c r="H2920" s="2">
        <v>1.2000000000000001E-11</v>
      </c>
      <c r="I2920" t="str">
        <f>IF(ISERROR(MATCH(B2920,'Лист 1'!$A$2:$A$207,0)),"no","yes")</f>
        <v>no</v>
      </c>
      <c r="L2920">
        <f>(COUNTIF($I$2:I2920, "no"))/(COUNTIF($I$2:$I$8561, "no"))</f>
        <v>0.326032315978456</v>
      </c>
      <c r="M2920">
        <f>COUNTIF($I$2:I2920,"yes")/$K$4</f>
        <v>0.94660194174757284</v>
      </c>
    </row>
    <row r="2921" spans="1:13" x14ac:dyDescent="0.35">
      <c r="A2921" t="s">
        <v>6309</v>
      </c>
      <c r="B2921" t="s">
        <v>6310</v>
      </c>
      <c r="C2921">
        <v>55</v>
      </c>
      <c r="D2921">
        <v>696</v>
      </c>
      <c r="E2921">
        <v>1</v>
      </c>
      <c r="F2921">
        <v>1136</v>
      </c>
      <c r="G2921">
        <v>-592.9</v>
      </c>
      <c r="H2921" s="2">
        <v>1.2000000000000001E-11</v>
      </c>
      <c r="I2921" t="str">
        <f>IF(ISERROR(MATCH(B2921,'Лист 1'!$A$2:$A$207,0)),"no","yes")</f>
        <v>no</v>
      </c>
      <c r="L2921">
        <f>(COUNTIF($I$2:I2921, "no"))/(COUNTIF($I$2:$I$8561, "no"))</f>
        <v>0.32615200478755235</v>
      </c>
      <c r="M2921">
        <f>COUNTIF($I$2:I2921,"yes")/$K$4</f>
        <v>0.94660194174757284</v>
      </c>
    </row>
    <row r="2922" spans="1:13" x14ac:dyDescent="0.35">
      <c r="A2922" t="s">
        <v>6311</v>
      </c>
      <c r="B2922" t="s">
        <v>6312</v>
      </c>
      <c r="C2922">
        <v>10</v>
      </c>
      <c r="D2922">
        <v>782</v>
      </c>
      <c r="E2922">
        <v>1</v>
      </c>
      <c r="F2922">
        <v>1136</v>
      </c>
      <c r="G2922">
        <v>-593</v>
      </c>
      <c r="H2922" s="2">
        <v>1.2000000000000001E-11</v>
      </c>
      <c r="I2922" t="str">
        <f>IF(ISERROR(MATCH(B2922,'Лист 1'!$A$2:$A$207,0)),"no","yes")</f>
        <v>no</v>
      </c>
      <c r="L2922">
        <f>(COUNTIF($I$2:I2922, "no"))/(COUNTIF($I$2:$I$8561, "no"))</f>
        <v>0.3262716935966487</v>
      </c>
      <c r="M2922">
        <f>COUNTIF($I$2:I2922,"yes")/$K$4</f>
        <v>0.94660194174757284</v>
      </c>
    </row>
    <row r="2923" spans="1:13" x14ac:dyDescent="0.35">
      <c r="A2923" t="s">
        <v>6313</v>
      </c>
      <c r="B2923" t="s">
        <v>6314</v>
      </c>
      <c r="C2923">
        <v>1</v>
      </c>
      <c r="D2923">
        <v>382</v>
      </c>
      <c r="E2923">
        <v>1</v>
      </c>
      <c r="F2923">
        <v>1136</v>
      </c>
      <c r="G2923">
        <v>-593.1</v>
      </c>
      <c r="H2923" s="2">
        <v>1.2000000000000001E-11</v>
      </c>
      <c r="I2923" t="str">
        <f>IF(ISERROR(MATCH(B2923,'Лист 1'!$A$2:$A$207,0)),"no","yes")</f>
        <v>no</v>
      </c>
      <c r="L2923">
        <f>(COUNTIF($I$2:I2923, "no"))/(COUNTIF($I$2:$I$8561, "no"))</f>
        <v>0.32639138240574506</v>
      </c>
      <c r="M2923">
        <f>COUNTIF($I$2:I2923,"yes")/$K$4</f>
        <v>0.94660194174757284</v>
      </c>
    </row>
    <row r="2924" spans="1:13" x14ac:dyDescent="0.35">
      <c r="A2924" t="s">
        <v>6315</v>
      </c>
      <c r="B2924" t="s">
        <v>6316</v>
      </c>
      <c r="C2924">
        <v>1</v>
      </c>
      <c r="D2924">
        <v>382</v>
      </c>
      <c r="E2924">
        <v>1</v>
      </c>
      <c r="F2924">
        <v>1136</v>
      </c>
      <c r="G2924">
        <v>-593.1</v>
      </c>
      <c r="H2924" s="2">
        <v>1.2000000000000001E-11</v>
      </c>
      <c r="I2924" t="str">
        <f>IF(ISERROR(MATCH(B2924,'Лист 1'!$A$2:$A$207,0)),"no","yes")</f>
        <v>no</v>
      </c>
      <c r="L2924">
        <f>(COUNTIF($I$2:I2924, "no"))/(COUNTIF($I$2:$I$8561, "no"))</f>
        <v>0.32651107121484141</v>
      </c>
      <c r="M2924">
        <f>COUNTIF($I$2:I2924,"yes")/$K$4</f>
        <v>0.94660194174757284</v>
      </c>
    </row>
    <row r="2925" spans="1:13" x14ac:dyDescent="0.35">
      <c r="A2925" t="s">
        <v>6317</v>
      </c>
      <c r="B2925" t="s">
        <v>6318</v>
      </c>
      <c r="C2925">
        <v>1</v>
      </c>
      <c r="D2925">
        <v>382</v>
      </c>
      <c r="E2925">
        <v>1</v>
      </c>
      <c r="F2925">
        <v>1136</v>
      </c>
      <c r="G2925">
        <v>-593.29999999999995</v>
      </c>
      <c r="H2925" s="2">
        <v>1.2000000000000001E-11</v>
      </c>
      <c r="I2925" t="str">
        <f>IF(ISERROR(MATCH(B2925,'Лист 1'!$A$2:$A$207,0)),"no","yes")</f>
        <v>no</v>
      </c>
      <c r="L2925">
        <f>(COUNTIF($I$2:I2925, "no"))/(COUNTIF($I$2:$I$8561, "no"))</f>
        <v>0.32663076002393776</v>
      </c>
      <c r="M2925">
        <f>COUNTIF($I$2:I2925,"yes")/$K$4</f>
        <v>0.94660194174757284</v>
      </c>
    </row>
    <row r="2926" spans="1:13" x14ac:dyDescent="0.35">
      <c r="A2926" t="s">
        <v>6319</v>
      </c>
      <c r="B2926" t="s">
        <v>6320</v>
      </c>
      <c r="C2926">
        <v>1</v>
      </c>
      <c r="D2926">
        <v>382</v>
      </c>
      <c r="E2926">
        <v>1</v>
      </c>
      <c r="F2926">
        <v>1136</v>
      </c>
      <c r="G2926">
        <v>-593.29999999999995</v>
      </c>
      <c r="H2926" s="2">
        <v>1.2000000000000001E-11</v>
      </c>
      <c r="I2926" t="str">
        <f>IF(ISERROR(MATCH(B2926,'Лист 1'!$A$2:$A$207,0)),"no","yes")</f>
        <v>no</v>
      </c>
      <c r="L2926">
        <f>(COUNTIF($I$2:I2926, "no"))/(COUNTIF($I$2:$I$8561, "no"))</f>
        <v>0.32675044883303411</v>
      </c>
      <c r="M2926">
        <f>COUNTIF($I$2:I2926,"yes")/$K$4</f>
        <v>0.94660194174757284</v>
      </c>
    </row>
    <row r="2927" spans="1:13" x14ac:dyDescent="0.35">
      <c r="A2927" t="s">
        <v>6321</v>
      </c>
      <c r="B2927" t="s">
        <v>6322</v>
      </c>
      <c r="C2927">
        <v>2</v>
      </c>
      <c r="D2927">
        <v>714</v>
      </c>
      <c r="E2927">
        <v>1</v>
      </c>
      <c r="F2927">
        <v>1136</v>
      </c>
      <c r="G2927">
        <v>-593.29999999999995</v>
      </c>
      <c r="H2927" s="2">
        <v>1.2000000000000001E-11</v>
      </c>
      <c r="I2927" t="str">
        <f>IF(ISERROR(MATCH(B2927,'Лист 1'!$A$2:$A$207,0)),"no","yes")</f>
        <v>no</v>
      </c>
      <c r="L2927">
        <f>(COUNTIF($I$2:I2927, "no"))/(COUNTIF($I$2:$I$8561, "no"))</f>
        <v>0.32687013764213046</v>
      </c>
      <c r="M2927">
        <f>COUNTIF($I$2:I2927,"yes")/$K$4</f>
        <v>0.94660194174757284</v>
      </c>
    </row>
    <row r="2928" spans="1:13" x14ac:dyDescent="0.35">
      <c r="A2928" t="s">
        <v>6323</v>
      </c>
      <c r="B2928" t="s">
        <v>6324</v>
      </c>
      <c r="C2928">
        <v>1</v>
      </c>
      <c r="D2928">
        <v>429</v>
      </c>
      <c r="E2928">
        <v>1</v>
      </c>
      <c r="F2928">
        <v>1136</v>
      </c>
      <c r="G2928">
        <v>-593.29999999999995</v>
      </c>
      <c r="H2928" s="2">
        <v>1.2000000000000001E-11</v>
      </c>
      <c r="I2928" t="str">
        <f>IF(ISERROR(MATCH(B2928,'Лист 1'!$A$2:$A$207,0)),"no","yes")</f>
        <v>no</v>
      </c>
      <c r="L2928">
        <f>(COUNTIF($I$2:I2928, "no"))/(COUNTIF($I$2:$I$8561, "no"))</f>
        <v>0.32698982645122682</v>
      </c>
      <c r="M2928">
        <f>COUNTIF($I$2:I2928,"yes")/$K$4</f>
        <v>0.94660194174757284</v>
      </c>
    </row>
    <row r="2929" spans="1:13" x14ac:dyDescent="0.35">
      <c r="A2929" t="s">
        <v>6325</v>
      </c>
      <c r="B2929" t="s">
        <v>6326</v>
      </c>
      <c r="C2929">
        <v>271</v>
      </c>
      <c r="D2929">
        <v>1041</v>
      </c>
      <c r="E2929">
        <v>1</v>
      </c>
      <c r="F2929">
        <v>1136</v>
      </c>
      <c r="G2929">
        <v>-593.4</v>
      </c>
      <c r="H2929" s="2">
        <v>1.2000000000000001E-11</v>
      </c>
      <c r="I2929" t="str">
        <f>IF(ISERROR(MATCH(B2929,'Лист 1'!$A$2:$A$207,0)),"no","yes")</f>
        <v>no</v>
      </c>
      <c r="L2929">
        <f>(COUNTIF($I$2:I2929, "no"))/(COUNTIF($I$2:$I$8561, "no"))</f>
        <v>0.32710951526032317</v>
      </c>
      <c r="M2929">
        <f>COUNTIF($I$2:I2929,"yes")/$K$4</f>
        <v>0.94660194174757284</v>
      </c>
    </row>
    <row r="2930" spans="1:13" x14ac:dyDescent="0.35">
      <c r="A2930" t="s">
        <v>6327</v>
      </c>
      <c r="B2930" t="s">
        <v>6328</v>
      </c>
      <c r="C2930">
        <v>4</v>
      </c>
      <c r="D2930">
        <v>704</v>
      </c>
      <c r="E2930">
        <v>1</v>
      </c>
      <c r="F2930">
        <v>1136</v>
      </c>
      <c r="G2930">
        <v>-593.5</v>
      </c>
      <c r="H2930" s="2">
        <v>1.3E-11</v>
      </c>
      <c r="I2930" t="str">
        <f>IF(ISERROR(MATCH(B2930,'Лист 1'!$A$2:$A$207,0)),"no","yes")</f>
        <v>no</v>
      </c>
      <c r="L2930">
        <f>(COUNTIF($I$2:I2930, "no"))/(COUNTIF($I$2:$I$8561, "no"))</f>
        <v>0.32722920406941952</v>
      </c>
      <c r="M2930">
        <f>COUNTIF($I$2:I2930,"yes")/$K$4</f>
        <v>0.94660194174757284</v>
      </c>
    </row>
    <row r="2931" spans="1:13" x14ac:dyDescent="0.35">
      <c r="A2931" t="s">
        <v>6329</v>
      </c>
      <c r="B2931" t="s">
        <v>6330</v>
      </c>
      <c r="C2931">
        <v>16</v>
      </c>
      <c r="D2931">
        <v>722</v>
      </c>
      <c r="E2931">
        <v>1</v>
      </c>
      <c r="F2931">
        <v>1136</v>
      </c>
      <c r="G2931">
        <v>-593.5</v>
      </c>
      <c r="H2931" s="2">
        <v>1.3E-11</v>
      </c>
      <c r="I2931" t="str">
        <f>IF(ISERROR(MATCH(B2931,'Лист 1'!$A$2:$A$207,0)),"no","yes")</f>
        <v>no</v>
      </c>
      <c r="L2931">
        <f>(COUNTIF($I$2:I2931, "no"))/(COUNTIF($I$2:$I$8561, "no"))</f>
        <v>0.32734889287851587</v>
      </c>
      <c r="M2931">
        <f>COUNTIF($I$2:I2931,"yes")/$K$4</f>
        <v>0.94660194174757284</v>
      </c>
    </row>
    <row r="2932" spans="1:13" x14ac:dyDescent="0.35">
      <c r="A2932" t="s">
        <v>6331</v>
      </c>
      <c r="B2932" t="s">
        <v>6332</v>
      </c>
      <c r="C2932">
        <v>1</v>
      </c>
      <c r="D2932">
        <v>382</v>
      </c>
      <c r="E2932">
        <v>1</v>
      </c>
      <c r="F2932">
        <v>1136</v>
      </c>
      <c r="G2932">
        <v>-593.70000000000005</v>
      </c>
      <c r="H2932" s="2">
        <v>1.3E-11</v>
      </c>
      <c r="I2932" t="str">
        <f>IF(ISERROR(MATCH(B2932,'Лист 1'!$A$2:$A$207,0)),"no","yes")</f>
        <v>no</v>
      </c>
      <c r="L2932">
        <f>(COUNTIF($I$2:I2932, "no"))/(COUNTIF($I$2:$I$8561, "no"))</f>
        <v>0.32746858168761223</v>
      </c>
      <c r="M2932">
        <f>COUNTIF($I$2:I2932,"yes")/$K$4</f>
        <v>0.94660194174757284</v>
      </c>
    </row>
    <row r="2933" spans="1:13" x14ac:dyDescent="0.35">
      <c r="A2933" t="s">
        <v>6333</v>
      </c>
      <c r="B2933" t="s">
        <v>6334</v>
      </c>
      <c r="C2933">
        <v>6</v>
      </c>
      <c r="D2933">
        <v>713</v>
      </c>
      <c r="E2933">
        <v>1</v>
      </c>
      <c r="F2933">
        <v>1136</v>
      </c>
      <c r="G2933">
        <v>-593.70000000000005</v>
      </c>
      <c r="H2933" s="2">
        <v>1.3E-11</v>
      </c>
      <c r="I2933" t="str">
        <f>IF(ISERROR(MATCH(B2933,'Лист 1'!$A$2:$A$207,0)),"no","yes")</f>
        <v>no</v>
      </c>
      <c r="L2933">
        <f>(COUNTIF($I$2:I2933, "no"))/(COUNTIF($I$2:$I$8561, "no"))</f>
        <v>0.32758827049670858</v>
      </c>
      <c r="M2933">
        <f>COUNTIF($I$2:I2933,"yes")/$K$4</f>
        <v>0.94660194174757284</v>
      </c>
    </row>
    <row r="2934" spans="1:13" x14ac:dyDescent="0.35">
      <c r="A2934" t="s">
        <v>6335</v>
      </c>
      <c r="B2934" t="s">
        <v>6336</v>
      </c>
      <c r="C2934">
        <v>4</v>
      </c>
      <c r="D2934">
        <v>715</v>
      </c>
      <c r="E2934">
        <v>1</v>
      </c>
      <c r="F2934">
        <v>1136</v>
      </c>
      <c r="G2934">
        <v>-593.79999999999995</v>
      </c>
      <c r="H2934" s="2">
        <v>1.3E-11</v>
      </c>
      <c r="I2934" t="str">
        <f>IF(ISERROR(MATCH(B2934,'Лист 1'!$A$2:$A$207,0)),"no","yes")</f>
        <v>no</v>
      </c>
      <c r="L2934">
        <f>(COUNTIF($I$2:I2934, "no"))/(COUNTIF($I$2:$I$8561, "no"))</f>
        <v>0.32770795930580493</v>
      </c>
      <c r="M2934">
        <f>COUNTIF($I$2:I2934,"yes")/$K$4</f>
        <v>0.94660194174757284</v>
      </c>
    </row>
    <row r="2935" spans="1:13" x14ac:dyDescent="0.35">
      <c r="A2935" t="s">
        <v>6337</v>
      </c>
      <c r="B2935" t="s">
        <v>6338</v>
      </c>
      <c r="C2935">
        <v>4</v>
      </c>
      <c r="D2935">
        <v>717</v>
      </c>
      <c r="E2935">
        <v>1</v>
      </c>
      <c r="F2935">
        <v>1136</v>
      </c>
      <c r="G2935">
        <v>-593.79999999999995</v>
      </c>
      <c r="H2935" s="2">
        <v>1.3E-11</v>
      </c>
      <c r="I2935" t="str">
        <f>IF(ISERROR(MATCH(B2935,'Лист 1'!$A$2:$A$207,0)),"no","yes")</f>
        <v>no</v>
      </c>
      <c r="L2935">
        <f>(COUNTIF($I$2:I2935, "no"))/(COUNTIF($I$2:$I$8561, "no"))</f>
        <v>0.32782764811490128</v>
      </c>
      <c r="M2935">
        <f>COUNTIF($I$2:I2935,"yes")/$K$4</f>
        <v>0.94660194174757284</v>
      </c>
    </row>
    <row r="2936" spans="1:13" x14ac:dyDescent="0.35">
      <c r="A2936" t="s">
        <v>6339</v>
      </c>
      <c r="B2936" t="s">
        <v>6340</v>
      </c>
      <c r="C2936">
        <v>30</v>
      </c>
      <c r="D2936">
        <v>726</v>
      </c>
      <c r="E2936">
        <v>1</v>
      </c>
      <c r="F2936">
        <v>1136</v>
      </c>
      <c r="G2936">
        <v>-593.9</v>
      </c>
      <c r="H2936" s="2">
        <v>1.3E-11</v>
      </c>
      <c r="I2936" t="str">
        <f>IF(ISERROR(MATCH(B2936,'Лист 1'!$A$2:$A$207,0)),"no","yes")</f>
        <v>no</v>
      </c>
      <c r="L2936">
        <f>(COUNTIF($I$2:I2936, "no"))/(COUNTIF($I$2:$I$8561, "no"))</f>
        <v>0.32794733692399758</v>
      </c>
      <c r="M2936">
        <f>COUNTIF($I$2:I2936,"yes")/$K$4</f>
        <v>0.94660194174757284</v>
      </c>
    </row>
    <row r="2937" spans="1:13" x14ac:dyDescent="0.35">
      <c r="A2937" t="s">
        <v>6341</v>
      </c>
      <c r="B2937" t="s">
        <v>6342</v>
      </c>
      <c r="C2937">
        <v>1</v>
      </c>
      <c r="D2937">
        <v>382</v>
      </c>
      <c r="E2937">
        <v>1</v>
      </c>
      <c r="F2937">
        <v>1136</v>
      </c>
      <c r="G2937">
        <v>-593.9</v>
      </c>
      <c r="H2937" s="2">
        <v>1.3E-11</v>
      </c>
      <c r="I2937" t="str">
        <f>IF(ISERROR(MATCH(B2937,'Лист 1'!$A$2:$A$207,0)),"no","yes")</f>
        <v>no</v>
      </c>
      <c r="L2937">
        <f>(COUNTIF($I$2:I2937, "no"))/(COUNTIF($I$2:$I$8561, "no"))</f>
        <v>0.32806702573309393</v>
      </c>
      <c r="M2937">
        <f>COUNTIF($I$2:I2937,"yes")/$K$4</f>
        <v>0.94660194174757284</v>
      </c>
    </row>
    <row r="2938" spans="1:13" x14ac:dyDescent="0.35">
      <c r="A2938" t="s">
        <v>6343</v>
      </c>
      <c r="B2938" t="s">
        <v>6344</v>
      </c>
      <c r="C2938">
        <v>330</v>
      </c>
      <c r="D2938">
        <v>1179</v>
      </c>
      <c r="E2938">
        <v>1</v>
      </c>
      <c r="F2938">
        <v>1136</v>
      </c>
      <c r="G2938">
        <v>-593.9</v>
      </c>
      <c r="H2938" s="2">
        <v>1.3E-11</v>
      </c>
      <c r="I2938" t="str">
        <f>IF(ISERROR(MATCH(B2938,'Лист 1'!$A$2:$A$207,0)),"no","yes")</f>
        <v>no</v>
      </c>
      <c r="L2938">
        <f>(COUNTIF($I$2:I2938, "no"))/(COUNTIF($I$2:$I$8561, "no"))</f>
        <v>0.32818671454219028</v>
      </c>
      <c r="M2938">
        <f>COUNTIF($I$2:I2938,"yes")/$K$4</f>
        <v>0.94660194174757284</v>
      </c>
    </row>
    <row r="2939" spans="1:13" x14ac:dyDescent="0.35">
      <c r="A2939" t="s">
        <v>6345</v>
      </c>
      <c r="B2939" t="s">
        <v>6346</v>
      </c>
      <c r="C2939">
        <v>1</v>
      </c>
      <c r="D2939">
        <v>382</v>
      </c>
      <c r="E2939">
        <v>1</v>
      </c>
      <c r="F2939">
        <v>1136</v>
      </c>
      <c r="G2939">
        <v>-593.9</v>
      </c>
      <c r="H2939" s="2">
        <v>1.3E-11</v>
      </c>
      <c r="I2939" t="str">
        <f>IF(ISERROR(MATCH(B2939,'Лист 1'!$A$2:$A$207,0)),"no","yes")</f>
        <v>no</v>
      </c>
      <c r="L2939">
        <f>(COUNTIF($I$2:I2939, "no"))/(COUNTIF($I$2:$I$8561, "no"))</f>
        <v>0.32830640335128664</v>
      </c>
      <c r="M2939">
        <f>COUNTIF($I$2:I2939,"yes")/$K$4</f>
        <v>0.94660194174757284</v>
      </c>
    </row>
    <row r="2940" spans="1:13" x14ac:dyDescent="0.35">
      <c r="A2940" t="s">
        <v>6347</v>
      </c>
      <c r="B2940" t="s">
        <v>6348</v>
      </c>
      <c r="C2940">
        <v>1</v>
      </c>
      <c r="D2940">
        <v>382</v>
      </c>
      <c r="E2940">
        <v>1</v>
      </c>
      <c r="F2940">
        <v>1136</v>
      </c>
      <c r="G2940">
        <v>-593.9</v>
      </c>
      <c r="H2940" s="2">
        <v>1.3E-11</v>
      </c>
      <c r="I2940" t="str">
        <f>IF(ISERROR(MATCH(B2940,'Лист 1'!$A$2:$A$207,0)),"no","yes")</f>
        <v>no</v>
      </c>
      <c r="L2940">
        <f>(COUNTIF($I$2:I2940, "no"))/(COUNTIF($I$2:$I$8561, "no"))</f>
        <v>0.32842609216038299</v>
      </c>
      <c r="M2940">
        <f>COUNTIF($I$2:I2940,"yes")/$K$4</f>
        <v>0.94660194174757284</v>
      </c>
    </row>
    <row r="2941" spans="1:13" x14ac:dyDescent="0.35">
      <c r="A2941" t="s">
        <v>6349</v>
      </c>
      <c r="B2941" t="s">
        <v>6350</v>
      </c>
      <c r="C2941">
        <v>1</v>
      </c>
      <c r="D2941">
        <v>382</v>
      </c>
      <c r="E2941">
        <v>1</v>
      </c>
      <c r="F2941">
        <v>1136</v>
      </c>
      <c r="G2941">
        <v>-594</v>
      </c>
      <c r="H2941" s="2">
        <v>1.3E-11</v>
      </c>
      <c r="I2941" t="str">
        <f>IF(ISERROR(MATCH(B2941,'Лист 1'!$A$2:$A$207,0)),"no","yes")</f>
        <v>no</v>
      </c>
      <c r="L2941">
        <f>(COUNTIF($I$2:I2941, "no"))/(COUNTIF($I$2:$I$8561, "no"))</f>
        <v>0.32854578096947934</v>
      </c>
      <c r="M2941">
        <f>COUNTIF($I$2:I2941,"yes")/$K$4</f>
        <v>0.94660194174757284</v>
      </c>
    </row>
    <row r="2942" spans="1:13" x14ac:dyDescent="0.35">
      <c r="A2942" t="s">
        <v>6351</v>
      </c>
      <c r="B2942" t="s">
        <v>6352</v>
      </c>
      <c r="C2942">
        <v>1</v>
      </c>
      <c r="D2942">
        <v>382</v>
      </c>
      <c r="E2942">
        <v>1</v>
      </c>
      <c r="F2942">
        <v>1136</v>
      </c>
      <c r="G2942">
        <v>-594</v>
      </c>
      <c r="H2942" s="2">
        <v>1.3E-11</v>
      </c>
      <c r="I2942" t="str">
        <f>IF(ISERROR(MATCH(B2942,'Лист 1'!$A$2:$A$207,0)),"no","yes")</f>
        <v>no</v>
      </c>
      <c r="L2942">
        <f>(COUNTIF($I$2:I2942, "no"))/(COUNTIF($I$2:$I$8561, "no"))</f>
        <v>0.32866546977857569</v>
      </c>
      <c r="M2942">
        <f>COUNTIF($I$2:I2942,"yes")/$K$4</f>
        <v>0.94660194174757284</v>
      </c>
    </row>
    <row r="2943" spans="1:13" x14ac:dyDescent="0.35">
      <c r="A2943" t="s">
        <v>6353</v>
      </c>
      <c r="B2943" t="s">
        <v>6354</v>
      </c>
      <c r="C2943">
        <v>1</v>
      </c>
      <c r="D2943">
        <v>382</v>
      </c>
      <c r="E2943">
        <v>1</v>
      </c>
      <c r="F2943">
        <v>1136</v>
      </c>
      <c r="G2943">
        <v>-594</v>
      </c>
      <c r="H2943" s="2">
        <v>1.3E-11</v>
      </c>
      <c r="I2943" t="str">
        <f>IF(ISERROR(MATCH(B2943,'Лист 1'!$A$2:$A$207,0)),"no","yes")</f>
        <v>no</v>
      </c>
      <c r="L2943">
        <f>(COUNTIF($I$2:I2943, "no"))/(COUNTIF($I$2:$I$8561, "no"))</f>
        <v>0.32878515858767204</v>
      </c>
      <c r="M2943">
        <f>COUNTIF($I$2:I2943,"yes")/$K$4</f>
        <v>0.94660194174757284</v>
      </c>
    </row>
    <row r="2944" spans="1:13" x14ac:dyDescent="0.35">
      <c r="A2944" t="s">
        <v>6355</v>
      </c>
      <c r="B2944" t="s">
        <v>6356</v>
      </c>
      <c r="C2944">
        <v>4</v>
      </c>
      <c r="D2944">
        <v>716</v>
      </c>
      <c r="E2944">
        <v>1</v>
      </c>
      <c r="F2944">
        <v>1136</v>
      </c>
      <c r="G2944">
        <v>-594.1</v>
      </c>
      <c r="H2944" s="2">
        <v>1.3E-11</v>
      </c>
      <c r="I2944" t="str">
        <f>IF(ISERROR(MATCH(B2944,'Лист 1'!$A$2:$A$207,0)),"no","yes")</f>
        <v>no</v>
      </c>
      <c r="L2944">
        <f>(COUNTIF($I$2:I2944, "no"))/(COUNTIF($I$2:$I$8561, "no"))</f>
        <v>0.3289048473967684</v>
      </c>
      <c r="M2944">
        <f>COUNTIF($I$2:I2944,"yes")/$K$4</f>
        <v>0.94660194174757284</v>
      </c>
    </row>
    <row r="2945" spans="1:13" x14ac:dyDescent="0.35">
      <c r="A2945" t="s">
        <v>6357</v>
      </c>
      <c r="B2945" t="s">
        <v>6358</v>
      </c>
      <c r="C2945">
        <v>3</v>
      </c>
      <c r="D2945">
        <v>726</v>
      </c>
      <c r="E2945">
        <v>1</v>
      </c>
      <c r="F2945">
        <v>1136</v>
      </c>
      <c r="G2945">
        <v>-594.1</v>
      </c>
      <c r="H2945" s="2">
        <v>1.3E-11</v>
      </c>
      <c r="I2945" t="str">
        <f>IF(ISERROR(MATCH(B2945,'Лист 1'!$A$2:$A$207,0)),"no","yes")</f>
        <v>no</v>
      </c>
      <c r="L2945">
        <f>(COUNTIF($I$2:I2945, "no"))/(COUNTIF($I$2:$I$8561, "no"))</f>
        <v>0.32902453620586475</v>
      </c>
      <c r="M2945">
        <f>COUNTIF($I$2:I2945,"yes")/$K$4</f>
        <v>0.94660194174757284</v>
      </c>
    </row>
    <row r="2946" spans="1:13" x14ac:dyDescent="0.35">
      <c r="A2946" t="s">
        <v>6359</v>
      </c>
      <c r="B2946" t="s">
        <v>6360</v>
      </c>
      <c r="C2946">
        <v>3</v>
      </c>
      <c r="D2946">
        <v>713</v>
      </c>
      <c r="E2946">
        <v>1</v>
      </c>
      <c r="F2946">
        <v>1136</v>
      </c>
      <c r="G2946">
        <v>-594.4</v>
      </c>
      <c r="H2946" s="2">
        <v>1.3E-11</v>
      </c>
      <c r="I2946" t="str">
        <f>IF(ISERROR(MATCH(B2946,'Лист 1'!$A$2:$A$207,0)),"no","yes")</f>
        <v>no</v>
      </c>
      <c r="L2946">
        <f>(COUNTIF($I$2:I2946, "no"))/(COUNTIF($I$2:$I$8561, "no"))</f>
        <v>0.3291442250149611</v>
      </c>
      <c r="M2946">
        <f>COUNTIF($I$2:I2946,"yes")/$K$4</f>
        <v>0.94660194174757284</v>
      </c>
    </row>
    <row r="2947" spans="1:13" x14ac:dyDescent="0.35">
      <c r="A2947" t="s">
        <v>6361</v>
      </c>
      <c r="B2947" t="s">
        <v>6362</v>
      </c>
      <c r="C2947">
        <v>3</v>
      </c>
      <c r="D2947">
        <v>713</v>
      </c>
      <c r="E2947">
        <v>1</v>
      </c>
      <c r="F2947">
        <v>1136</v>
      </c>
      <c r="G2947">
        <v>-594.4</v>
      </c>
      <c r="H2947" s="2">
        <v>1.3E-11</v>
      </c>
      <c r="I2947" t="str">
        <f>IF(ISERROR(MATCH(B2947,'Лист 1'!$A$2:$A$207,0)),"no","yes")</f>
        <v>no</v>
      </c>
      <c r="L2947">
        <f>(COUNTIF($I$2:I2947, "no"))/(COUNTIF($I$2:$I$8561, "no"))</f>
        <v>0.32926391382405745</v>
      </c>
      <c r="M2947">
        <f>COUNTIF($I$2:I2947,"yes")/$K$4</f>
        <v>0.94660194174757284</v>
      </c>
    </row>
    <row r="2948" spans="1:13" x14ac:dyDescent="0.35">
      <c r="A2948" t="s">
        <v>6363</v>
      </c>
      <c r="B2948" t="s">
        <v>6364</v>
      </c>
      <c r="C2948">
        <v>397</v>
      </c>
      <c r="D2948">
        <v>1151</v>
      </c>
      <c r="E2948">
        <v>1</v>
      </c>
      <c r="F2948">
        <v>1136</v>
      </c>
      <c r="G2948">
        <v>-594.5</v>
      </c>
      <c r="H2948" s="2">
        <v>1.3E-11</v>
      </c>
      <c r="I2948" t="str">
        <f>IF(ISERROR(MATCH(B2948,'Лист 1'!$A$2:$A$207,0)),"no","yes")</f>
        <v>no</v>
      </c>
      <c r="L2948">
        <f>(COUNTIF($I$2:I2948, "no"))/(COUNTIF($I$2:$I$8561, "no"))</f>
        <v>0.3293836026331538</v>
      </c>
      <c r="M2948">
        <f>COUNTIF($I$2:I2948,"yes")/$K$4</f>
        <v>0.94660194174757284</v>
      </c>
    </row>
    <row r="2949" spans="1:13" x14ac:dyDescent="0.35">
      <c r="A2949" t="s">
        <v>6365</v>
      </c>
      <c r="B2949" t="s">
        <v>6366</v>
      </c>
      <c r="C2949">
        <v>5</v>
      </c>
      <c r="D2949">
        <v>729</v>
      </c>
      <c r="E2949">
        <v>1</v>
      </c>
      <c r="F2949">
        <v>1136</v>
      </c>
      <c r="G2949">
        <v>-594.5</v>
      </c>
      <c r="H2949" s="2">
        <v>1.3E-11</v>
      </c>
      <c r="I2949" t="str">
        <f>IF(ISERROR(MATCH(B2949,'Лист 1'!$A$2:$A$207,0)),"no","yes")</f>
        <v>no</v>
      </c>
      <c r="L2949">
        <f>(COUNTIF($I$2:I2949, "no"))/(COUNTIF($I$2:$I$8561, "no"))</f>
        <v>0.32950329144225016</v>
      </c>
      <c r="M2949">
        <f>COUNTIF($I$2:I2949,"yes")/$K$4</f>
        <v>0.94660194174757284</v>
      </c>
    </row>
    <row r="2950" spans="1:13" x14ac:dyDescent="0.35">
      <c r="A2950" t="s">
        <v>6367</v>
      </c>
      <c r="B2950" t="s">
        <v>6368</v>
      </c>
      <c r="C2950">
        <v>375</v>
      </c>
      <c r="D2950">
        <v>1185</v>
      </c>
      <c r="E2950">
        <v>1</v>
      </c>
      <c r="F2950">
        <v>1136</v>
      </c>
      <c r="G2950">
        <v>-594.70000000000005</v>
      </c>
      <c r="H2950" s="2">
        <v>1.4E-11</v>
      </c>
      <c r="I2950" t="str">
        <f>IF(ISERROR(MATCH(B2950,'Лист 1'!$A$2:$A$207,0)),"no","yes")</f>
        <v>no</v>
      </c>
      <c r="L2950">
        <f>(COUNTIF($I$2:I2950, "no"))/(COUNTIF($I$2:$I$8561, "no"))</f>
        <v>0.32962298025134651</v>
      </c>
      <c r="M2950">
        <f>COUNTIF($I$2:I2950,"yes")/$K$4</f>
        <v>0.94660194174757284</v>
      </c>
    </row>
    <row r="2951" spans="1:13" x14ac:dyDescent="0.35">
      <c r="A2951" t="s">
        <v>6369</v>
      </c>
      <c r="B2951" t="s">
        <v>6370</v>
      </c>
      <c r="C2951">
        <v>1</v>
      </c>
      <c r="D2951">
        <v>382</v>
      </c>
      <c r="E2951">
        <v>1</v>
      </c>
      <c r="F2951">
        <v>1136</v>
      </c>
      <c r="G2951">
        <v>-594.79999999999995</v>
      </c>
      <c r="H2951" s="2">
        <v>1.4E-11</v>
      </c>
      <c r="I2951" t="str">
        <f>IF(ISERROR(MATCH(B2951,'Лист 1'!$A$2:$A$207,0)),"no","yes")</f>
        <v>no</v>
      </c>
      <c r="L2951">
        <f>(COUNTIF($I$2:I2951, "no"))/(COUNTIF($I$2:$I$8561, "no"))</f>
        <v>0.32974266906044286</v>
      </c>
      <c r="M2951">
        <f>COUNTIF($I$2:I2951,"yes")/$K$4</f>
        <v>0.94660194174757284</v>
      </c>
    </row>
    <row r="2952" spans="1:13" x14ac:dyDescent="0.35">
      <c r="A2952" t="s">
        <v>6371</v>
      </c>
      <c r="B2952" t="s">
        <v>6372</v>
      </c>
      <c r="C2952">
        <v>4</v>
      </c>
      <c r="D2952">
        <v>715</v>
      </c>
      <c r="E2952">
        <v>1</v>
      </c>
      <c r="F2952">
        <v>1136</v>
      </c>
      <c r="G2952">
        <v>-595</v>
      </c>
      <c r="H2952" s="2">
        <v>1.4E-11</v>
      </c>
      <c r="I2952" t="str">
        <f>IF(ISERROR(MATCH(B2952,'Лист 1'!$A$2:$A$207,0)),"no","yes")</f>
        <v>no</v>
      </c>
      <c r="L2952">
        <f>(COUNTIF($I$2:I2952, "no"))/(COUNTIF($I$2:$I$8561, "no"))</f>
        <v>0.32986235786953921</v>
      </c>
      <c r="M2952">
        <f>COUNTIF($I$2:I2952,"yes")/$K$4</f>
        <v>0.94660194174757284</v>
      </c>
    </row>
    <row r="2953" spans="1:13" x14ac:dyDescent="0.35">
      <c r="A2953" t="s">
        <v>6373</v>
      </c>
      <c r="B2953" t="s">
        <v>6374</v>
      </c>
      <c r="C2953">
        <v>1</v>
      </c>
      <c r="D2953">
        <v>382</v>
      </c>
      <c r="E2953">
        <v>1</v>
      </c>
      <c r="F2953">
        <v>1136</v>
      </c>
      <c r="G2953">
        <v>-595</v>
      </c>
      <c r="H2953" s="2">
        <v>1.4E-11</v>
      </c>
      <c r="I2953" t="str">
        <f>IF(ISERROR(MATCH(B2953,'Лист 1'!$A$2:$A$207,0)),"no","yes")</f>
        <v>no</v>
      </c>
      <c r="L2953">
        <f>(COUNTIF($I$2:I2953, "no"))/(COUNTIF($I$2:$I$8561, "no"))</f>
        <v>0.32998204667863557</v>
      </c>
      <c r="M2953">
        <f>COUNTIF($I$2:I2953,"yes")/$K$4</f>
        <v>0.94660194174757284</v>
      </c>
    </row>
    <row r="2954" spans="1:13" x14ac:dyDescent="0.35">
      <c r="A2954" t="s">
        <v>6375</v>
      </c>
      <c r="B2954" t="s">
        <v>6376</v>
      </c>
      <c r="C2954">
        <v>3</v>
      </c>
      <c r="D2954">
        <v>390</v>
      </c>
      <c r="E2954">
        <v>1</v>
      </c>
      <c r="F2954">
        <v>1136</v>
      </c>
      <c r="G2954">
        <v>-595</v>
      </c>
      <c r="H2954" s="2">
        <v>1.4E-11</v>
      </c>
      <c r="I2954" t="str">
        <f>IF(ISERROR(MATCH(B2954,'Лист 1'!$A$2:$A$207,0)),"no","yes")</f>
        <v>no</v>
      </c>
      <c r="L2954">
        <f>(COUNTIF($I$2:I2954, "no"))/(COUNTIF($I$2:$I$8561, "no"))</f>
        <v>0.33010173548773192</v>
      </c>
      <c r="M2954">
        <f>COUNTIF($I$2:I2954,"yes")/$K$4</f>
        <v>0.94660194174757284</v>
      </c>
    </row>
    <row r="2955" spans="1:13" x14ac:dyDescent="0.35">
      <c r="A2955" t="s">
        <v>6377</v>
      </c>
      <c r="B2955" t="s">
        <v>6378</v>
      </c>
      <c r="C2955">
        <v>1</v>
      </c>
      <c r="D2955">
        <v>382</v>
      </c>
      <c r="E2955">
        <v>1</v>
      </c>
      <c r="F2955">
        <v>1136</v>
      </c>
      <c r="G2955">
        <v>-595.1</v>
      </c>
      <c r="H2955" s="2">
        <v>1.4E-11</v>
      </c>
      <c r="I2955" t="str">
        <f>IF(ISERROR(MATCH(B2955,'Лист 1'!$A$2:$A$207,0)),"no","yes")</f>
        <v>no</v>
      </c>
      <c r="L2955">
        <f>(COUNTIF($I$2:I2955, "no"))/(COUNTIF($I$2:$I$8561, "no"))</f>
        <v>0.33022142429682827</v>
      </c>
      <c r="M2955">
        <f>COUNTIF($I$2:I2955,"yes")/$K$4</f>
        <v>0.94660194174757284</v>
      </c>
    </row>
    <row r="2956" spans="1:13" x14ac:dyDescent="0.35">
      <c r="A2956" t="s">
        <v>6379</v>
      </c>
      <c r="B2956" t="s">
        <v>6380</v>
      </c>
      <c r="C2956">
        <v>8</v>
      </c>
      <c r="D2956">
        <v>716</v>
      </c>
      <c r="E2956">
        <v>1</v>
      </c>
      <c r="F2956">
        <v>1136</v>
      </c>
      <c r="G2956">
        <v>-595.1</v>
      </c>
      <c r="H2956" s="2">
        <v>1.4E-11</v>
      </c>
      <c r="I2956" t="str">
        <f>IF(ISERROR(MATCH(B2956,'Лист 1'!$A$2:$A$207,0)),"no","yes")</f>
        <v>no</v>
      </c>
      <c r="L2956">
        <f>(COUNTIF($I$2:I2956, "no"))/(COUNTIF($I$2:$I$8561, "no"))</f>
        <v>0.33034111310592462</v>
      </c>
      <c r="M2956">
        <f>COUNTIF($I$2:I2956,"yes")/$K$4</f>
        <v>0.94660194174757284</v>
      </c>
    </row>
    <row r="2957" spans="1:13" x14ac:dyDescent="0.35">
      <c r="A2957" t="s">
        <v>6381</v>
      </c>
      <c r="B2957" t="s">
        <v>6382</v>
      </c>
      <c r="C2957">
        <v>4</v>
      </c>
      <c r="D2957">
        <v>708</v>
      </c>
      <c r="E2957">
        <v>1</v>
      </c>
      <c r="F2957">
        <v>1136</v>
      </c>
      <c r="G2957">
        <v>-595.20000000000005</v>
      </c>
      <c r="H2957" s="2">
        <v>1.4E-11</v>
      </c>
      <c r="I2957" t="str">
        <f>IF(ISERROR(MATCH(B2957,'Лист 1'!$A$2:$A$207,0)),"no","yes")</f>
        <v>no</v>
      </c>
      <c r="L2957">
        <f>(COUNTIF($I$2:I2957, "no"))/(COUNTIF($I$2:$I$8561, "no"))</f>
        <v>0.33046080191502092</v>
      </c>
      <c r="M2957">
        <f>COUNTIF($I$2:I2957,"yes")/$K$4</f>
        <v>0.94660194174757284</v>
      </c>
    </row>
    <row r="2958" spans="1:13" x14ac:dyDescent="0.35">
      <c r="A2958" t="s">
        <v>6383</v>
      </c>
      <c r="B2958" t="s">
        <v>6384</v>
      </c>
      <c r="C2958">
        <v>1</v>
      </c>
      <c r="D2958">
        <v>382</v>
      </c>
      <c r="E2958">
        <v>1</v>
      </c>
      <c r="F2958">
        <v>1136</v>
      </c>
      <c r="G2958">
        <v>-595.20000000000005</v>
      </c>
      <c r="H2958" s="2">
        <v>1.4E-11</v>
      </c>
      <c r="I2958" t="str">
        <f>IF(ISERROR(MATCH(B2958,'Лист 1'!$A$2:$A$207,0)),"no","yes")</f>
        <v>no</v>
      </c>
      <c r="L2958">
        <f>(COUNTIF($I$2:I2958, "no"))/(COUNTIF($I$2:$I$8561, "no"))</f>
        <v>0.33058049072411727</v>
      </c>
      <c r="M2958">
        <f>COUNTIF($I$2:I2958,"yes")/$K$4</f>
        <v>0.94660194174757284</v>
      </c>
    </row>
    <row r="2959" spans="1:13" x14ac:dyDescent="0.35">
      <c r="A2959" t="s">
        <v>6385</v>
      </c>
      <c r="B2959" t="s">
        <v>6386</v>
      </c>
      <c r="C2959">
        <v>549</v>
      </c>
      <c r="D2959">
        <v>1222</v>
      </c>
      <c r="E2959">
        <v>1</v>
      </c>
      <c r="F2959">
        <v>1136</v>
      </c>
      <c r="G2959">
        <v>-595.29999999999995</v>
      </c>
      <c r="H2959" s="2">
        <v>1.4E-11</v>
      </c>
      <c r="I2959" t="str">
        <f>IF(ISERROR(MATCH(B2959,'Лист 1'!$A$2:$A$207,0)),"no","yes")</f>
        <v>no</v>
      </c>
      <c r="L2959">
        <f>(COUNTIF($I$2:I2959, "no"))/(COUNTIF($I$2:$I$8561, "no"))</f>
        <v>0.33070017953321362</v>
      </c>
      <c r="M2959">
        <f>COUNTIF($I$2:I2959,"yes")/$K$4</f>
        <v>0.94660194174757284</v>
      </c>
    </row>
    <row r="2960" spans="1:13" x14ac:dyDescent="0.35">
      <c r="A2960" t="s">
        <v>6387</v>
      </c>
      <c r="B2960" t="s">
        <v>6388</v>
      </c>
      <c r="C2960">
        <v>558</v>
      </c>
      <c r="D2960">
        <v>1231</v>
      </c>
      <c r="E2960">
        <v>1</v>
      </c>
      <c r="F2960">
        <v>1136</v>
      </c>
      <c r="G2960">
        <v>-595.29999999999995</v>
      </c>
      <c r="H2960" s="2">
        <v>1.4E-11</v>
      </c>
      <c r="I2960" t="str">
        <f>IF(ISERROR(MATCH(B2960,'Лист 1'!$A$2:$A$207,0)),"no","yes")</f>
        <v>no</v>
      </c>
      <c r="L2960">
        <f>(COUNTIF($I$2:I2960, "no"))/(COUNTIF($I$2:$I$8561, "no"))</f>
        <v>0.33081986834230998</v>
      </c>
      <c r="M2960">
        <f>COUNTIF($I$2:I2960,"yes")/$K$4</f>
        <v>0.94660194174757284</v>
      </c>
    </row>
    <row r="2961" spans="1:13" x14ac:dyDescent="0.35">
      <c r="A2961" t="s">
        <v>6389</v>
      </c>
      <c r="B2961" t="s">
        <v>6390</v>
      </c>
      <c r="C2961">
        <v>549</v>
      </c>
      <c r="D2961">
        <v>1222</v>
      </c>
      <c r="E2961">
        <v>1</v>
      </c>
      <c r="F2961">
        <v>1136</v>
      </c>
      <c r="G2961">
        <v>-595.29999999999995</v>
      </c>
      <c r="H2961" s="2">
        <v>1.4E-11</v>
      </c>
      <c r="I2961" t="str">
        <f>IF(ISERROR(MATCH(B2961,'Лист 1'!$A$2:$A$207,0)),"no","yes")</f>
        <v>no</v>
      </c>
      <c r="L2961">
        <f>(COUNTIF($I$2:I2961, "no"))/(COUNTIF($I$2:$I$8561, "no"))</f>
        <v>0.33093955715140633</v>
      </c>
      <c r="M2961">
        <f>COUNTIF($I$2:I2961,"yes")/$K$4</f>
        <v>0.94660194174757284</v>
      </c>
    </row>
    <row r="2962" spans="1:13" x14ac:dyDescent="0.35">
      <c r="A2962" t="s">
        <v>6391</v>
      </c>
      <c r="B2962" t="s">
        <v>6392</v>
      </c>
      <c r="C2962">
        <v>1</v>
      </c>
      <c r="D2962">
        <v>382</v>
      </c>
      <c r="E2962">
        <v>1</v>
      </c>
      <c r="F2962">
        <v>1136</v>
      </c>
      <c r="G2962">
        <v>-595.29999999999995</v>
      </c>
      <c r="H2962" s="2">
        <v>1.4E-11</v>
      </c>
      <c r="I2962" t="str">
        <f>IF(ISERROR(MATCH(B2962,'Лист 1'!$A$2:$A$207,0)),"no","yes")</f>
        <v>no</v>
      </c>
      <c r="L2962">
        <f>(COUNTIF($I$2:I2962, "no"))/(COUNTIF($I$2:$I$8561, "no"))</f>
        <v>0.33105924596050268</v>
      </c>
      <c r="M2962">
        <f>COUNTIF($I$2:I2962,"yes")/$K$4</f>
        <v>0.94660194174757284</v>
      </c>
    </row>
    <row r="2963" spans="1:13" x14ac:dyDescent="0.35">
      <c r="A2963" t="s">
        <v>6393</v>
      </c>
      <c r="B2963" t="s">
        <v>6394</v>
      </c>
      <c r="C2963">
        <v>1</v>
      </c>
      <c r="D2963">
        <v>382</v>
      </c>
      <c r="E2963">
        <v>1</v>
      </c>
      <c r="F2963">
        <v>1136</v>
      </c>
      <c r="G2963">
        <v>-595.5</v>
      </c>
      <c r="H2963" s="2">
        <v>1.4E-11</v>
      </c>
      <c r="I2963" t="str">
        <f>IF(ISERROR(MATCH(B2963,'Лист 1'!$A$2:$A$207,0)),"no","yes")</f>
        <v>no</v>
      </c>
      <c r="L2963">
        <f>(COUNTIF($I$2:I2963, "no"))/(COUNTIF($I$2:$I$8561, "no"))</f>
        <v>0.33117893476959903</v>
      </c>
      <c r="M2963">
        <f>COUNTIF($I$2:I2963,"yes")/$K$4</f>
        <v>0.94660194174757284</v>
      </c>
    </row>
    <row r="2964" spans="1:13" x14ac:dyDescent="0.35">
      <c r="A2964" t="s">
        <v>6395</v>
      </c>
      <c r="B2964" t="s">
        <v>6396</v>
      </c>
      <c r="C2964">
        <v>2</v>
      </c>
      <c r="D2964">
        <v>395</v>
      </c>
      <c r="E2964">
        <v>1</v>
      </c>
      <c r="F2964">
        <v>1136</v>
      </c>
      <c r="G2964">
        <v>-595.6</v>
      </c>
      <c r="H2964" s="2">
        <v>1.4E-11</v>
      </c>
      <c r="I2964" t="str">
        <f>IF(ISERROR(MATCH(B2964,'Лист 1'!$A$2:$A$207,0)),"no","yes")</f>
        <v>no</v>
      </c>
      <c r="L2964">
        <f>(COUNTIF($I$2:I2964, "no"))/(COUNTIF($I$2:$I$8561, "no"))</f>
        <v>0.33129862357869538</v>
      </c>
      <c r="M2964">
        <f>COUNTIF($I$2:I2964,"yes")/$K$4</f>
        <v>0.94660194174757284</v>
      </c>
    </row>
    <row r="2965" spans="1:13" x14ac:dyDescent="0.35">
      <c r="A2965" t="s">
        <v>6397</v>
      </c>
      <c r="B2965" t="s">
        <v>6398</v>
      </c>
      <c r="C2965">
        <v>26</v>
      </c>
      <c r="D2965">
        <v>697</v>
      </c>
      <c r="E2965">
        <v>1</v>
      </c>
      <c r="F2965">
        <v>1136</v>
      </c>
      <c r="G2965">
        <v>-595.70000000000005</v>
      </c>
      <c r="H2965" s="2">
        <v>1.5E-11</v>
      </c>
      <c r="I2965" t="str">
        <f>IF(ISERROR(MATCH(B2965,'Лист 1'!$A$2:$A$207,0)),"no","yes")</f>
        <v>no</v>
      </c>
      <c r="L2965">
        <f>(COUNTIF($I$2:I2965, "no"))/(COUNTIF($I$2:$I$8561, "no"))</f>
        <v>0.33141831238779174</v>
      </c>
      <c r="M2965">
        <f>COUNTIF($I$2:I2965,"yes")/$K$4</f>
        <v>0.94660194174757284</v>
      </c>
    </row>
    <row r="2966" spans="1:13" x14ac:dyDescent="0.35">
      <c r="A2966" t="s">
        <v>6399</v>
      </c>
      <c r="B2966" t="s">
        <v>6400</v>
      </c>
      <c r="C2966">
        <v>1</v>
      </c>
      <c r="D2966">
        <v>390</v>
      </c>
      <c r="E2966">
        <v>1</v>
      </c>
      <c r="F2966">
        <v>1136</v>
      </c>
      <c r="G2966">
        <v>-595.70000000000005</v>
      </c>
      <c r="H2966" s="2">
        <v>1.5E-11</v>
      </c>
      <c r="I2966" t="str">
        <f>IF(ISERROR(MATCH(B2966,'Лист 1'!$A$2:$A$207,0)),"no","yes")</f>
        <v>no</v>
      </c>
      <c r="L2966">
        <f>(COUNTIF($I$2:I2966, "no"))/(COUNTIF($I$2:$I$8561, "no"))</f>
        <v>0.33153800119688809</v>
      </c>
      <c r="M2966">
        <f>COUNTIF($I$2:I2966,"yes")/$K$4</f>
        <v>0.94660194174757284</v>
      </c>
    </row>
    <row r="2967" spans="1:13" x14ac:dyDescent="0.35">
      <c r="A2967" t="s">
        <v>6401</v>
      </c>
      <c r="B2967" t="s">
        <v>6402</v>
      </c>
      <c r="C2967">
        <v>1</v>
      </c>
      <c r="D2967">
        <v>382</v>
      </c>
      <c r="E2967">
        <v>1</v>
      </c>
      <c r="F2967">
        <v>1136</v>
      </c>
      <c r="G2967">
        <v>-595.70000000000005</v>
      </c>
      <c r="H2967" s="2">
        <v>1.5E-11</v>
      </c>
      <c r="I2967" t="str">
        <f>IF(ISERROR(MATCH(B2967,'Лист 1'!$A$2:$A$207,0)),"no","yes")</f>
        <v>no</v>
      </c>
      <c r="L2967">
        <f>(COUNTIF($I$2:I2967, "no"))/(COUNTIF($I$2:$I$8561, "no"))</f>
        <v>0.33165769000598444</v>
      </c>
      <c r="M2967">
        <f>COUNTIF($I$2:I2967,"yes")/$K$4</f>
        <v>0.94660194174757284</v>
      </c>
    </row>
    <row r="2968" spans="1:13" x14ac:dyDescent="0.35">
      <c r="A2968" t="s">
        <v>6403</v>
      </c>
      <c r="B2968" t="s">
        <v>6404</v>
      </c>
      <c r="C2968">
        <v>4</v>
      </c>
      <c r="D2968">
        <v>709</v>
      </c>
      <c r="E2968">
        <v>1</v>
      </c>
      <c r="F2968">
        <v>1136</v>
      </c>
      <c r="G2968">
        <v>-595.79999999999995</v>
      </c>
      <c r="H2968" s="2">
        <v>1.5E-11</v>
      </c>
      <c r="I2968" t="str">
        <f>IF(ISERROR(MATCH(B2968,'Лист 1'!$A$2:$A$207,0)),"no","yes")</f>
        <v>no</v>
      </c>
      <c r="L2968">
        <f>(COUNTIF($I$2:I2968, "no"))/(COUNTIF($I$2:$I$8561, "no"))</f>
        <v>0.33177737881508079</v>
      </c>
      <c r="M2968">
        <f>COUNTIF($I$2:I2968,"yes")/$K$4</f>
        <v>0.94660194174757284</v>
      </c>
    </row>
    <row r="2969" spans="1:13" x14ac:dyDescent="0.35">
      <c r="A2969" t="s">
        <v>6405</v>
      </c>
      <c r="B2969" t="s">
        <v>6406</v>
      </c>
      <c r="C2969">
        <v>41</v>
      </c>
      <c r="D2969">
        <v>722</v>
      </c>
      <c r="E2969">
        <v>1</v>
      </c>
      <c r="F2969">
        <v>1136</v>
      </c>
      <c r="G2969">
        <v>-595.79999999999995</v>
      </c>
      <c r="H2969" s="2">
        <v>1.5E-11</v>
      </c>
      <c r="I2969" t="str">
        <f>IF(ISERROR(MATCH(B2969,'Лист 1'!$A$2:$A$207,0)),"no","yes")</f>
        <v>no</v>
      </c>
      <c r="L2969">
        <f>(COUNTIF($I$2:I2969, "no"))/(COUNTIF($I$2:$I$8561, "no"))</f>
        <v>0.33189706762417714</v>
      </c>
      <c r="M2969">
        <f>COUNTIF($I$2:I2969,"yes")/$K$4</f>
        <v>0.94660194174757284</v>
      </c>
    </row>
    <row r="2970" spans="1:13" x14ac:dyDescent="0.35">
      <c r="A2970" t="s">
        <v>6407</v>
      </c>
      <c r="B2970" t="s">
        <v>6408</v>
      </c>
      <c r="C2970">
        <v>3</v>
      </c>
      <c r="D2970">
        <v>713</v>
      </c>
      <c r="E2970">
        <v>1</v>
      </c>
      <c r="F2970">
        <v>1136</v>
      </c>
      <c r="G2970">
        <v>-595.9</v>
      </c>
      <c r="H2970" s="2">
        <v>1.5E-11</v>
      </c>
      <c r="I2970" t="str">
        <f>IF(ISERROR(MATCH(B2970,'Лист 1'!$A$2:$A$207,0)),"no","yes")</f>
        <v>no</v>
      </c>
      <c r="L2970">
        <f>(COUNTIF($I$2:I2970, "no"))/(COUNTIF($I$2:$I$8561, "no"))</f>
        <v>0.3320167564332735</v>
      </c>
      <c r="M2970">
        <f>COUNTIF($I$2:I2970,"yes")/$K$4</f>
        <v>0.94660194174757284</v>
      </c>
    </row>
    <row r="2971" spans="1:13" x14ac:dyDescent="0.35">
      <c r="A2971" t="s">
        <v>6409</v>
      </c>
      <c r="B2971" t="s">
        <v>6410</v>
      </c>
      <c r="C2971">
        <v>1</v>
      </c>
      <c r="D2971">
        <v>382</v>
      </c>
      <c r="E2971">
        <v>1</v>
      </c>
      <c r="F2971">
        <v>1136</v>
      </c>
      <c r="G2971">
        <v>-595.9</v>
      </c>
      <c r="H2971" s="2">
        <v>1.5E-11</v>
      </c>
      <c r="I2971" t="str">
        <f>IF(ISERROR(MATCH(B2971,'Лист 1'!$A$2:$A$207,0)),"no","yes")</f>
        <v>no</v>
      </c>
      <c r="L2971">
        <f>(COUNTIF($I$2:I2971, "no"))/(COUNTIF($I$2:$I$8561, "no"))</f>
        <v>0.33213644524236985</v>
      </c>
      <c r="M2971">
        <f>COUNTIF($I$2:I2971,"yes")/$K$4</f>
        <v>0.94660194174757284</v>
      </c>
    </row>
    <row r="2972" spans="1:13" x14ac:dyDescent="0.35">
      <c r="A2972" t="s">
        <v>6411</v>
      </c>
      <c r="B2972" t="s">
        <v>6412</v>
      </c>
      <c r="C2972">
        <v>2</v>
      </c>
      <c r="D2972">
        <v>410</v>
      </c>
      <c r="E2972">
        <v>1</v>
      </c>
      <c r="F2972">
        <v>1136</v>
      </c>
      <c r="G2972">
        <v>-595.9</v>
      </c>
      <c r="H2972" s="2">
        <v>1.5E-11</v>
      </c>
      <c r="I2972" t="str">
        <f>IF(ISERROR(MATCH(B2972,'Лист 1'!$A$2:$A$207,0)),"no","yes")</f>
        <v>no</v>
      </c>
      <c r="L2972">
        <f>(COUNTIF($I$2:I2972, "no"))/(COUNTIF($I$2:$I$8561, "no"))</f>
        <v>0.3322561340514662</v>
      </c>
      <c r="M2972">
        <f>COUNTIF($I$2:I2972,"yes")/$K$4</f>
        <v>0.94660194174757284</v>
      </c>
    </row>
    <row r="2973" spans="1:13" x14ac:dyDescent="0.35">
      <c r="A2973" t="s">
        <v>6413</v>
      </c>
      <c r="B2973" t="s">
        <v>6414</v>
      </c>
      <c r="C2973">
        <v>1</v>
      </c>
      <c r="D2973">
        <v>393</v>
      </c>
      <c r="E2973">
        <v>1</v>
      </c>
      <c r="F2973">
        <v>1136</v>
      </c>
      <c r="G2973">
        <v>-596.1</v>
      </c>
      <c r="H2973" s="2">
        <v>1.5E-11</v>
      </c>
      <c r="I2973" t="str">
        <f>IF(ISERROR(MATCH(B2973,'Лист 1'!$A$2:$A$207,0)),"no","yes")</f>
        <v>no</v>
      </c>
      <c r="L2973">
        <f>(COUNTIF($I$2:I2973, "no"))/(COUNTIF($I$2:$I$8561, "no"))</f>
        <v>0.33237582286056255</v>
      </c>
      <c r="M2973">
        <f>COUNTIF($I$2:I2973,"yes")/$K$4</f>
        <v>0.94660194174757284</v>
      </c>
    </row>
    <row r="2974" spans="1:13" x14ac:dyDescent="0.35">
      <c r="A2974" t="s">
        <v>6415</v>
      </c>
      <c r="B2974" t="s">
        <v>6416</v>
      </c>
      <c r="C2974">
        <v>1</v>
      </c>
      <c r="D2974">
        <v>382</v>
      </c>
      <c r="E2974">
        <v>1</v>
      </c>
      <c r="F2974">
        <v>1136</v>
      </c>
      <c r="G2974">
        <v>-596.20000000000005</v>
      </c>
      <c r="H2974" s="2">
        <v>1.5E-11</v>
      </c>
      <c r="I2974" t="str">
        <f>IF(ISERROR(MATCH(B2974,'Лист 1'!$A$2:$A$207,0)),"no","yes")</f>
        <v>no</v>
      </c>
      <c r="L2974">
        <f>(COUNTIF($I$2:I2974, "no"))/(COUNTIF($I$2:$I$8561, "no"))</f>
        <v>0.33249551166965891</v>
      </c>
      <c r="M2974">
        <f>COUNTIF($I$2:I2974,"yes")/$K$4</f>
        <v>0.94660194174757284</v>
      </c>
    </row>
    <row r="2975" spans="1:13" x14ac:dyDescent="0.35">
      <c r="A2975" t="s">
        <v>6417</v>
      </c>
      <c r="B2975" t="s">
        <v>6418</v>
      </c>
      <c r="C2975">
        <v>1</v>
      </c>
      <c r="D2975">
        <v>382</v>
      </c>
      <c r="E2975">
        <v>1</v>
      </c>
      <c r="F2975">
        <v>1136</v>
      </c>
      <c r="G2975">
        <v>-596.20000000000005</v>
      </c>
      <c r="H2975" s="2">
        <v>1.5E-11</v>
      </c>
      <c r="I2975" t="str">
        <f>IF(ISERROR(MATCH(B2975,'Лист 1'!$A$2:$A$207,0)),"no","yes")</f>
        <v>no</v>
      </c>
      <c r="L2975">
        <f>(COUNTIF($I$2:I2975, "no"))/(COUNTIF($I$2:$I$8561, "no"))</f>
        <v>0.33261520047875526</v>
      </c>
      <c r="M2975">
        <f>COUNTIF($I$2:I2975,"yes")/$K$4</f>
        <v>0.94660194174757284</v>
      </c>
    </row>
    <row r="2976" spans="1:13" x14ac:dyDescent="0.35">
      <c r="A2976" t="s">
        <v>6419</v>
      </c>
      <c r="B2976" t="s">
        <v>6420</v>
      </c>
      <c r="C2976">
        <v>588</v>
      </c>
      <c r="D2976">
        <v>1250</v>
      </c>
      <c r="E2976">
        <v>1</v>
      </c>
      <c r="F2976">
        <v>1136</v>
      </c>
      <c r="G2976">
        <v>-596.20000000000005</v>
      </c>
      <c r="H2976" s="2">
        <v>1.5E-11</v>
      </c>
      <c r="I2976" t="str">
        <f>IF(ISERROR(MATCH(B2976,'Лист 1'!$A$2:$A$207,0)),"no","yes")</f>
        <v>no</v>
      </c>
      <c r="L2976">
        <f>(COUNTIF($I$2:I2976, "no"))/(COUNTIF($I$2:$I$8561, "no"))</f>
        <v>0.33273488928785161</v>
      </c>
      <c r="M2976">
        <f>COUNTIF($I$2:I2976,"yes")/$K$4</f>
        <v>0.94660194174757284</v>
      </c>
    </row>
    <row r="2977" spans="1:13" x14ac:dyDescent="0.35">
      <c r="A2977" t="s">
        <v>6421</v>
      </c>
      <c r="B2977" t="s">
        <v>6422</v>
      </c>
      <c r="C2977">
        <v>4</v>
      </c>
      <c r="D2977">
        <v>714</v>
      </c>
      <c r="E2977">
        <v>1</v>
      </c>
      <c r="F2977">
        <v>1136</v>
      </c>
      <c r="G2977">
        <v>-596.29999999999995</v>
      </c>
      <c r="H2977" s="2">
        <v>1.5E-11</v>
      </c>
      <c r="I2977" t="str">
        <f>IF(ISERROR(MATCH(B2977,'Лист 1'!$A$2:$A$207,0)),"no","yes")</f>
        <v>no</v>
      </c>
      <c r="L2977">
        <f>(COUNTIF($I$2:I2977, "no"))/(COUNTIF($I$2:$I$8561, "no"))</f>
        <v>0.33285457809694796</v>
      </c>
      <c r="M2977">
        <f>COUNTIF($I$2:I2977,"yes")/$K$4</f>
        <v>0.94660194174757284</v>
      </c>
    </row>
    <row r="2978" spans="1:13" x14ac:dyDescent="0.35">
      <c r="A2978" t="s">
        <v>6423</v>
      </c>
      <c r="B2978" t="s">
        <v>6424</v>
      </c>
      <c r="C2978">
        <v>11</v>
      </c>
      <c r="D2978">
        <v>701</v>
      </c>
      <c r="E2978">
        <v>1</v>
      </c>
      <c r="F2978">
        <v>1136</v>
      </c>
      <c r="G2978">
        <v>-596.29999999999995</v>
      </c>
      <c r="H2978" s="2">
        <v>1.5E-11</v>
      </c>
      <c r="I2978" t="str">
        <f>IF(ISERROR(MATCH(B2978,'Лист 1'!$A$2:$A$207,0)),"no","yes")</f>
        <v>no</v>
      </c>
      <c r="L2978">
        <f>(COUNTIF($I$2:I2978, "no"))/(COUNTIF($I$2:$I$8561, "no"))</f>
        <v>0.33297426690604426</v>
      </c>
      <c r="M2978">
        <f>COUNTIF($I$2:I2978,"yes")/$K$4</f>
        <v>0.94660194174757284</v>
      </c>
    </row>
    <row r="2979" spans="1:13" x14ac:dyDescent="0.35">
      <c r="A2979" t="s">
        <v>6425</v>
      </c>
      <c r="B2979" t="s">
        <v>6426</v>
      </c>
      <c r="C2979">
        <v>4</v>
      </c>
      <c r="D2979">
        <v>712</v>
      </c>
      <c r="E2979">
        <v>1</v>
      </c>
      <c r="F2979">
        <v>1136</v>
      </c>
      <c r="G2979">
        <v>-596.29999999999995</v>
      </c>
      <c r="H2979" s="2">
        <v>1.5E-11</v>
      </c>
      <c r="I2979" t="str">
        <f>IF(ISERROR(MATCH(B2979,'Лист 1'!$A$2:$A$207,0)),"no","yes")</f>
        <v>no</v>
      </c>
      <c r="L2979">
        <f>(COUNTIF($I$2:I2979, "no"))/(COUNTIF($I$2:$I$8561, "no"))</f>
        <v>0.33309395571514061</v>
      </c>
      <c r="M2979">
        <f>COUNTIF($I$2:I2979,"yes")/$K$4</f>
        <v>0.94660194174757284</v>
      </c>
    </row>
    <row r="2980" spans="1:13" x14ac:dyDescent="0.35">
      <c r="A2980" t="s">
        <v>6427</v>
      </c>
      <c r="B2980" t="s">
        <v>6428</v>
      </c>
      <c r="C2980">
        <v>246</v>
      </c>
      <c r="D2980">
        <v>912</v>
      </c>
      <c r="E2980">
        <v>1</v>
      </c>
      <c r="F2980">
        <v>1136</v>
      </c>
      <c r="G2980">
        <v>-596.4</v>
      </c>
      <c r="H2980" s="2">
        <v>1.5E-11</v>
      </c>
      <c r="I2980" t="str">
        <f>IF(ISERROR(MATCH(B2980,'Лист 1'!$A$2:$A$207,0)),"no","yes")</f>
        <v>no</v>
      </c>
      <c r="L2980">
        <f>(COUNTIF($I$2:I2980, "no"))/(COUNTIF($I$2:$I$8561, "no"))</f>
        <v>0.33321364452423696</v>
      </c>
      <c r="M2980">
        <f>COUNTIF($I$2:I2980,"yes")/$K$4</f>
        <v>0.94660194174757284</v>
      </c>
    </row>
    <row r="2981" spans="1:13" x14ac:dyDescent="0.35">
      <c r="A2981" t="s">
        <v>6429</v>
      </c>
      <c r="B2981" t="s">
        <v>6430</v>
      </c>
      <c r="C2981">
        <v>3</v>
      </c>
      <c r="D2981">
        <v>717</v>
      </c>
      <c r="E2981">
        <v>1</v>
      </c>
      <c r="F2981">
        <v>1136</v>
      </c>
      <c r="G2981">
        <v>-596.4</v>
      </c>
      <c r="H2981" s="2">
        <v>1.5E-11</v>
      </c>
      <c r="I2981" t="str">
        <f>IF(ISERROR(MATCH(B2981,'Лист 1'!$A$2:$A$207,0)),"no","yes")</f>
        <v>no</v>
      </c>
      <c r="L2981">
        <f>(COUNTIF($I$2:I2981, "no"))/(COUNTIF($I$2:$I$8561, "no"))</f>
        <v>0.33333333333333331</v>
      </c>
      <c r="M2981">
        <f>COUNTIF($I$2:I2981,"yes")/$K$4</f>
        <v>0.94660194174757284</v>
      </c>
    </row>
    <row r="2982" spans="1:13" x14ac:dyDescent="0.35">
      <c r="A2982" t="s">
        <v>6431</v>
      </c>
      <c r="B2982" t="s">
        <v>6432</v>
      </c>
      <c r="C2982">
        <v>1</v>
      </c>
      <c r="D2982">
        <v>382</v>
      </c>
      <c r="E2982">
        <v>1</v>
      </c>
      <c r="F2982">
        <v>1136</v>
      </c>
      <c r="G2982">
        <v>-596.5</v>
      </c>
      <c r="H2982" s="2">
        <v>1.5E-11</v>
      </c>
      <c r="I2982" t="str">
        <f>IF(ISERROR(MATCH(B2982,'Лист 1'!$A$2:$A$207,0)),"no","yes")</f>
        <v>no</v>
      </c>
      <c r="L2982">
        <f>(COUNTIF($I$2:I2982, "no"))/(COUNTIF($I$2:$I$8561, "no"))</f>
        <v>0.33345302214242967</v>
      </c>
      <c r="M2982">
        <f>COUNTIF($I$2:I2982,"yes")/$K$4</f>
        <v>0.94660194174757284</v>
      </c>
    </row>
    <row r="2983" spans="1:13" x14ac:dyDescent="0.35">
      <c r="A2983" t="s">
        <v>6433</v>
      </c>
      <c r="B2983" t="s">
        <v>6434</v>
      </c>
      <c r="C2983">
        <v>1</v>
      </c>
      <c r="D2983">
        <v>382</v>
      </c>
      <c r="E2983">
        <v>1</v>
      </c>
      <c r="F2983">
        <v>1136</v>
      </c>
      <c r="G2983">
        <v>-596.5</v>
      </c>
      <c r="H2983" s="2">
        <v>1.5E-11</v>
      </c>
      <c r="I2983" t="str">
        <f>IF(ISERROR(MATCH(B2983,'Лист 1'!$A$2:$A$207,0)),"no","yes")</f>
        <v>no</v>
      </c>
      <c r="L2983">
        <f>(COUNTIF($I$2:I2983, "no"))/(COUNTIF($I$2:$I$8561, "no"))</f>
        <v>0.33357271095152602</v>
      </c>
      <c r="M2983">
        <f>COUNTIF($I$2:I2983,"yes")/$K$4</f>
        <v>0.94660194174757284</v>
      </c>
    </row>
    <row r="2984" spans="1:13" x14ac:dyDescent="0.35">
      <c r="A2984" t="s">
        <v>6435</v>
      </c>
      <c r="B2984" t="s">
        <v>6436</v>
      </c>
      <c r="C2984">
        <v>378</v>
      </c>
      <c r="D2984">
        <v>1133</v>
      </c>
      <c r="E2984">
        <v>1</v>
      </c>
      <c r="F2984">
        <v>1136</v>
      </c>
      <c r="G2984">
        <v>-596.79999999999995</v>
      </c>
      <c r="H2984" s="2">
        <v>1.6E-11</v>
      </c>
      <c r="I2984" t="str">
        <f>IF(ISERROR(MATCH(B2984,'Лист 1'!$A$2:$A$207,0)),"no","yes")</f>
        <v>no</v>
      </c>
      <c r="L2984">
        <f>(COUNTIF($I$2:I2984, "no"))/(COUNTIF($I$2:$I$8561, "no"))</f>
        <v>0.33369239976062237</v>
      </c>
      <c r="M2984">
        <f>COUNTIF($I$2:I2984,"yes")/$K$4</f>
        <v>0.94660194174757284</v>
      </c>
    </row>
    <row r="2985" spans="1:13" x14ac:dyDescent="0.35">
      <c r="A2985" t="s">
        <v>6437</v>
      </c>
      <c r="B2985" t="s">
        <v>6438</v>
      </c>
      <c r="C2985">
        <v>378</v>
      </c>
      <c r="D2985">
        <v>1133</v>
      </c>
      <c r="E2985">
        <v>1</v>
      </c>
      <c r="F2985">
        <v>1136</v>
      </c>
      <c r="G2985">
        <v>-596.79999999999995</v>
      </c>
      <c r="H2985" s="2">
        <v>1.6E-11</v>
      </c>
      <c r="I2985" t="str">
        <f>IF(ISERROR(MATCH(B2985,'Лист 1'!$A$2:$A$207,0)),"no","yes")</f>
        <v>no</v>
      </c>
      <c r="L2985">
        <f>(COUNTIF($I$2:I2985, "no"))/(COUNTIF($I$2:$I$8561, "no"))</f>
        <v>0.33381208856971872</v>
      </c>
      <c r="M2985">
        <f>COUNTIF($I$2:I2985,"yes")/$K$4</f>
        <v>0.94660194174757284</v>
      </c>
    </row>
    <row r="2986" spans="1:13" x14ac:dyDescent="0.35">
      <c r="A2986" t="s">
        <v>6439</v>
      </c>
      <c r="B2986" t="s">
        <v>6440</v>
      </c>
      <c r="C2986">
        <v>1</v>
      </c>
      <c r="D2986">
        <v>714</v>
      </c>
      <c r="E2986">
        <v>1</v>
      </c>
      <c r="F2986">
        <v>1136</v>
      </c>
      <c r="G2986">
        <v>-596.9</v>
      </c>
      <c r="H2986" s="2">
        <v>1.6E-11</v>
      </c>
      <c r="I2986" t="str">
        <f>IF(ISERROR(MATCH(B2986,'Лист 1'!$A$2:$A$207,0)),"no","yes")</f>
        <v>no</v>
      </c>
      <c r="L2986">
        <f>(COUNTIF($I$2:I2986, "no"))/(COUNTIF($I$2:$I$8561, "no"))</f>
        <v>0.33393177737881508</v>
      </c>
      <c r="M2986">
        <f>COUNTIF($I$2:I2986,"yes")/$K$4</f>
        <v>0.94660194174757284</v>
      </c>
    </row>
    <row r="2987" spans="1:13" x14ac:dyDescent="0.35">
      <c r="A2987" t="s">
        <v>6441</v>
      </c>
      <c r="B2987" t="s">
        <v>6442</v>
      </c>
      <c r="C2987">
        <v>378</v>
      </c>
      <c r="D2987">
        <v>1133</v>
      </c>
      <c r="E2987">
        <v>1</v>
      </c>
      <c r="F2987">
        <v>1136</v>
      </c>
      <c r="G2987">
        <v>-596.9</v>
      </c>
      <c r="H2987" s="2">
        <v>1.6E-11</v>
      </c>
      <c r="I2987" t="str">
        <f>IF(ISERROR(MATCH(B2987,'Лист 1'!$A$2:$A$207,0)),"no","yes")</f>
        <v>no</v>
      </c>
      <c r="L2987">
        <f>(COUNTIF($I$2:I2987, "no"))/(COUNTIF($I$2:$I$8561, "no"))</f>
        <v>0.33405146618791143</v>
      </c>
      <c r="M2987">
        <f>COUNTIF($I$2:I2987,"yes")/$K$4</f>
        <v>0.94660194174757284</v>
      </c>
    </row>
    <row r="2988" spans="1:13" x14ac:dyDescent="0.35">
      <c r="A2988" t="s">
        <v>6443</v>
      </c>
      <c r="B2988" t="s">
        <v>6444</v>
      </c>
      <c r="C2988">
        <v>3</v>
      </c>
      <c r="D2988">
        <v>725</v>
      </c>
      <c r="E2988">
        <v>1</v>
      </c>
      <c r="F2988">
        <v>1136</v>
      </c>
      <c r="G2988">
        <v>-596.9</v>
      </c>
      <c r="H2988" s="2">
        <v>1.6E-11</v>
      </c>
      <c r="I2988" t="str">
        <f>IF(ISERROR(MATCH(B2988,'Лист 1'!$A$2:$A$207,0)),"no","yes")</f>
        <v>no</v>
      </c>
      <c r="L2988">
        <f>(COUNTIF($I$2:I2988, "no"))/(COUNTIF($I$2:$I$8561, "no"))</f>
        <v>0.33417115499700778</v>
      </c>
      <c r="M2988">
        <f>COUNTIF($I$2:I2988,"yes")/$K$4</f>
        <v>0.94660194174757284</v>
      </c>
    </row>
    <row r="2989" spans="1:13" x14ac:dyDescent="0.35">
      <c r="A2989" t="s">
        <v>6445</v>
      </c>
      <c r="B2989" t="s">
        <v>6446</v>
      </c>
      <c r="C2989">
        <v>418</v>
      </c>
      <c r="D2989">
        <v>1170</v>
      </c>
      <c r="E2989">
        <v>1</v>
      </c>
      <c r="F2989">
        <v>1136</v>
      </c>
      <c r="G2989">
        <v>-597</v>
      </c>
      <c r="H2989" s="2">
        <v>1.6E-11</v>
      </c>
      <c r="I2989" t="str">
        <f>IF(ISERROR(MATCH(B2989,'Лист 1'!$A$2:$A$207,0)),"no","yes")</f>
        <v>no</v>
      </c>
      <c r="L2989">
        <f>(COUNTIF($I$2:I2989, "no"))/(COUNTIF($I$2:$I$8561, "no"))</f>
        <v>0.33429084380610413</v>
      </c>
      <c r="M2989">
        <f>COUNTIF($I$2:I2989,"yes")/$K$4</f>
        <v>0.94660194174757284</v>
      </c>
    </row>
    <row r="2990" spans="1:13" x14ac:dyDescent="0.35">
      <c r="A2990" t="s">
        <v>6447</v>
      </c>
      <c r="B2990" t="s">
        <v>6448</v>
      </c>
      <c r="C2990">
        <v>48</v>
      </c>
      <c r="D2990">
        <v>699</v>
      </c>
      <c r="E2990">
        <v>1</v>
      </c>
      <c r="F2990">
        <v>1136</v>
      </c>
      <c r="G2990">
        <v>-597.1</v>
      </c>
      <c r="H2990" s="2">
        <v>1.6E-11</v>
      </c>
      <c r="I2990" t="str">
        <f>IF(ISERROR(MATCH(B2990,'Лист 1'!$A$2:$A$207,0)),"no","yes")</f>
        <v>no</v>
      </c>
      <c r="L2990">
        <f>(COUNTIF($I$2:I2990, "no"))/(COUNTIF($I$2:$I$8561, "no"))</f>
        <v>0.33441053261520048</v>
      </c>
      <c r="M2990">
        <f>COUNTIF($I$2:I2990,"yes")/$K$4</f>
        <v>0.94660194174757284</v>
      </c>
    </row>
    <row r="2991" spans="1:13" x14ac:dyDescent="0.35">
      <c r="A2991" t="s">
        <v>6449</v>
      </c>
      <c r="B2991" t="s">
        <v>6450</v>
      </c>
      <c r="C2991">
        <v>4</v>
      </c>
      <c r="D2991">
        <v>713</v>
      </c>
      <c r="E2991">
        <v>1</v>
      </c>
      <c r="F2991">
        <v>1136</v>
      </c>
      <c r="G2991">
        <v>-597.20000000000005</v>
      </c>
      <c r="H2991" s="2">
        <v>1.6E-11</v>
      </c>
      <c r="I2991" t="str">
        <f>IF(ISERROR(MATCH(B2991,'Лист 1'!$A$2:$A$207,0)),"no","yes")</f>
        <v>no</v>
      </c>
      <c r="L2991">
        <f>(COUNTIF($I$2:I2991, "no"))/(COUNTIF($I$2:$I$8561, "no"))</f>
        <v>0.33453022142429684</v>
      </c>
      <c r="M2991">
        <f>COUNTIF($I$2:I2991,"yes")/$K$4</f>
        <v>0.94660194174757284</v>
      </c>
    </row>
    <row r="2992" spans="1:13" x14ac:dyDescent="0.35">
      <c r="A2992" t="s">
        <v>6451</v>
      </c>
      <c r="B2992" t="s">
        <v>6452</v>
      </c>
      <c r="C2992">
        <v>44</v>
      </c>
      <c r="D2992">
        <v>729</v>
      </c>
      <c r="E2992">
        <v>1</v>
      </c>
      <c r="F2992">
        <v>1136</v>
      </c>
      <c r="G2992">
        <v>-597.29999999999995</v>
      </c>
      <c r="H2992" s="2">
        <v>1.6E-11</v>
      </c>
      <c r="I2992" t="str">
        <f>IF(ISERROR(MATCH(B2992,'Лист 1'!$A$2:$A$207,0)),"no","yes")</f>
        <v>no</v>
      </c>
      <c r="L2992">
        <f>(COUNTIF($I$2:I2992, "no"))/(COUNTIF($I$2:$I$8561, "no"))</f>
        <v>0.33464991023339319</v>
      </c>
      <c r="M2992">
        <f>COUNTIF($I$2:I2992,"yes")/$K$4</f>
        <v>0.94660194174757284</v>
      </c>
    </row>
    <row r="2993" spans="1:13" x14ac:dyDescent="0.35">
      <c r="A2993" t="s">
        <v>6453</v>
      </c>
      <c r="B2993" t="s">
        <v>6454</v>
      </c>
      <c r="C2993">
        <v>179</v>
      </c>
      <c r="D2993">
        <v>1041</v>
      </c>
      <c r="E2993">
        <v>1</v>
      </c>
      <c r="F2993">
        <v>1136</v>
      </c>
      <c r="G2993">
        <v>-597.4</v>
      </c>
      <c r="H2993" s="2">
        <v>1.6E-11</v>
      </c>
      <c r="I2993" t="str">
        <f>IF(ISERROR(MATCH(B2993,'Лист 1'!$A$2:$A$207,0)),"no","yes")</f>
        <v>no</v>
      </c>
      <c r="L2993">
        <f>(COUNTIF($I$2:I2993, "no"))/(COUNTIF($I$2:$I$8561, "no"))</f>
        <v>0.33476959904248954</v>
      </c>
      <c r="M2993">
        <f>COUNTIF($I$2:I2993,"yes")/$K$4</f>
        <v>0.94660194174757284</v>
      </c>
    </row>
    <row r="2994" spans="1:13" x14ac:dyDescent="0.35">
      <c r="A2994" t="s">
        <v>6455</v>
      </c>
      <c r="B2994" t="s">
        <v>6456</v>
      </c>
      <c r="C2994">
        <v>1</v>
      </c>
      <c r="D2994">
        <v>382</v>
      </c>
      <c r="E2994">
        <v>1</v>
      </c>
      <c r="F2994">
        <v>1136</v>
      </c>
      <c r="G2994">
        <v>-597.5</v>
      </c>
      <c r="H2994" s="2">
        <v>1.6E-11</v>
      </c>
      <c r="I2994" t="str">
        <f>IF(ISERROR(MATCH(B2994,'Лист 1'!$A$2:$A$207,0)),"no","yes")</f>
        <v>no</v>
      </c>
      <c r="L2994">
        <f>(COUNTIF($I$2:I2994, "no"))/(COUNTIF($I$2:$I$8561, "no"))</f>
        <v>0.33488928785158589</v>
      </c>
      <c r="M2994">
        <f>COUNTIF($I$2:I2994,"yes")/$K$4</f>
        <v>0.94660194174757284</v>
      </c>
    </row>
    <row r="2995" spans="1:13" x14ac:dyDescent="0.35">
      <c r="A2995" t="s">
        <v>6457</v>
      </c>
      <c r="B2995" t="s">
        <v>6458</v>
      </c>
      <c r="C2995">
        <v>6</v>
      </c>
      <c r="D2995">
        <v>717</v>
      </c>
      <c r="E2995">
        <v>1</v>
      </c>
      <c r="F2995">
        <v>1136</v>
      </c>
      <c r="G2995">
        <v>-597.5</v>
      </c>
      <c r="H2995" s="2">
        <v>1.6E-11</v>
      </c>
      <c r="I2995" t="str">
        <f>IF(ISERROR(MATCH(B2995,'Лист 1'!$A$2:$A$207,0)),"no","yes")</f>
        <v>no</v>
      </c>
      <c r="L2995">
        <f>(COUNTIF($I$2:I2995, "no"))/(COUNTIF($I$2:$I$8561, "no"))</f>
        <v>0.33500897666068225</v>
      </c>
      <c r="M2995">
        <f>COUNTIF($I$2:I2995,"yes")/$K$4</f>
        <v>0.94660194174757284</v>
      </c>
    </row>
    <row r="2996" spans="1:13" x14ac:dyDescent="0.35">
      <c r="A2996" t="s">
        <v>6459</v>
      </c>
      <c r="B2996" t="s">
        <v>6460</v>
      </c>
      <c r="C2996">
        <v>3</v>
      </c>
      <c r="D2996">
        <v>725</v>
      </c>
      <c r="E2996">
        <v>1</v>
      </c>
      <c r="F2996">
        <v>1136</v>
      </c>
      <c r="G2996">
        <v>-597.6</v>
      </c>
      <c r="H2996" s="2">
        <v>1.6999999999999999E-11</v>
      </c>
      <c r="I2996" t="str">
        <f>IF(ISERROR(MATCH(B2996,'Лист 1'!$A$2:$A$207,0)),"no","yes")</f>
        <v>no</v>
      </c>
      <c r="L2996">
        <f>(COUNTIF($I$2:I2996, "no"))/(COUNTIF($I$2:$I$8561, "no"))</f>
        <v>0.3351286654697786</v>
      </c>
      <c r="M2996">
        <f>COUNTIF($I$2:I2996,"yes")/$K$4</f>
        <v>0.94660194174757284</v>
      </c>
    </row>
    <row r="2997" spans="1:13" x14ac:dyDescent="0.35">
      <c r="A2997" t="s">
        <v>6461</v>
      </c>
      <c r="B2997" t="s">
        <v>6462</v>
      </c>
      <c r="C2997">
        <v>3</v>
      </c>
      <c r="D2997">
        <v>713</v>
      </c>
      <c r="E2997">
        <v>1</v>
      </c>
      <c r="F2997">
        <v>1136</v>
      </c>
      <c r="G2997">
        <v>-597.70000000000005</v>
      </c>
      <c r="H2997" s="2">
        <v>1.6999999999999999E-11</v>
      </c>
      <c r="I2997" t="str">
        <f>IF(ISERROR(MATCH(B2997,'Лист 1'!$A$2:$A$207,0)),"no","yes")</f>
        <v>no</v>
      </c>
      <c r="L2997">
        <f>(COUNTIF($I$2:I2997, "no"))/(COUNTIF($I$2:$I$8561, "no"))</f>
        <v>0.33524835427887495</v>
      </c>
      <c r="M2997">
        <f>COUNTIF($I$2:I2997,"yes")/$K$4</f>
        <v>0.94660194174757284</v>
      </c>
    </row>
    <row r="2998" spans="1:13" x14ac:dyDescent="0.35">
      <c r="A2998" t="s">
        <v>6463</v>
      </c>
      <c r="B2998" t="s">
        <v>6464</v>
      </c>
      <c r="C2998">
        <v>44</v>
      </c>
      <c r="D2998">
        <v>729</v>
      </c>
      <c r="E2998">
        <v>1</v>
      </c>
      <c r="F2998">
        <v>1136</v>
      </c>
      <c r="G2998">
        <v>-597.79999999999995</v>
      </c>
      <c r="H2998" s="2">
        <v>1.6999999999999999E-11</v>
      </c>
      <c r="I2998" t="str">
        <f>IF(ISERROR(MATCH(B2998,'Лист 1'!$A$2:$A$207,0)),"no","yes")</f>
        <v>no</v>
      </c>
      <c r="L2998">
        <f>(COUNTIF($I$2:I2998, "no"))/(COUNTIF($I$2:$I$8561, "no"))</f>
        <v>0.3353680430879713</v>
      </c>
      <c r="M2998">
        <f>COUNTIF($I$2:I2998,"yes")/$K$4</f>
        <v>0.94660194174757284</v>
      </c>
    </row>
    <row r="2999" spans="1:13" x14ac:dyDescent="0.35">
      <c r="A2999" t="s">
        <v>6465</v>
      </c>
      <c r="B2999" t="s">
        <v>6466</v>
      </c>
      <c r="C2999">
        <v>1</v>
      </c>
      <c r="D2999">
        <v>394</v>
      </c>
      <c r="E2999">
        <v>1</v>
      </c>
      <c r="F2999">
        <v>1136</v>
      </c>
      <c r="G2999">
        <v>-597.9</v>
      </c>
      <c r="H2999" s="2">
        <v>1.6999999999999999E-11</v>
      </c>
      <c r="I2999" t="str">
        <f>IF(ISERROR(MATCH(B2999,'Лист 1'!$A$2:$A$207,0)),"no","yes")</f>
        <v>no</v>
      </c>
      <c r="L2999">
        <f>(COUNTIF($I$2:I2999, "no"))/(COUNTIF($I$2:$I$8561, "no"))</f>
        <v>0.3354877318970676</v>
      </c>
      <c r="M2999">
        <f>COUNTIF($I$2:I2999,"yes")/$K$4</f>
        <v>0.94660194174757284</v>
      </c>
    </row>
    <row r="3000" spans="1:13" x14ac:dyDescent="0.35">
      <c r="A3000" t="s">
        <v>6467</v>
      </c>
      <c r="B3000" t="s">
        <v>6468</v>
      </c>
      <c r="C3000">
        <v>549</v>
      </c>
      <c r="D3000">
        <v>1222</v>
      </c>
      <c r="E3000">
        <v>1</v>
      </c>
      <c r="F3000">
        <v>1136</v>
      </c>
      <c r="G3000">
        <v>-597.9</v>
      </c>
      <c r="H3000" s="2">
        <v>1.6999999999999999E-11</v>
      </c>
      <c r="I3000" t="str">
        <f>IF(ISERROR(MATCH(B3000,'Лист 1'!$A$2:$A$207,0)),"no","yes")</f>
        <v>no</v>
      </c>
      <c r="L3000">
        <f>(COUNTIF($I$2:I3000, "no"))/(COUNTIF($I$2:$I$8561, "no"))</f>
        <v>0.33560742070616395</v>
      </c>
      <c r="M3000">
        <f>COUNTIF($I$2:I3000,"yes")/$K$4</f>
        <v>0.94660194174757284</v>
      </c>
    </row>
    <row r="3001" spans="1:13" x14ac:dyDescent="0.35">
      <c r="A3001" t="s">
        <v>6469</v>
      </c>
      <c r="B3001" t="s">
        <v>6470</v>
      </c>
      <c r="C3001">
        <v>549</v>
      </c>
      <c r="D3001">
        <v>1222</v>
      </c>
      <c r="E3001">
        <v>1</v>
      </c>
      <c r="F3001">
        <v>1136</v>
      </c>
      <c r="G3001">
        <v>-597.9</v>
      </c>
      <c r="H3001" s="2">
        <v>1.6999999999999999E-11</v>
      </c>
      <c r="I3001" t="str">
        <f>IF(ISERROR(MATCH(B3001,'Лист 1'!$A$2:$A$207,0)),"no","yes")</f>
        <v>no</v>
      </c>
      <c r="L3001">
        <f>(COUNTIF($I$2:I3001, "no"))/(COUNTIF($I$2:$I$8561, "no"))</f>
        <v>0.3357271095152603</v>
      </c>
      <c r="M3001">
        <f>COUNTIF($I$2:I3001,"yes")/$K$4</f>
        <v>0.94660194174757284</v>
      </c>
    </row>
    <row r="3002" spans="1:13" x14ac:dyDescent="0.35">
      <c r="A3002" t="s">
        <v>6471</v>
      </c>
      <c r="B3002" t="s">
        <v>6472</v>
      </c>
      <c r="C3002">
        <v>549</v>
      </c>
      <c r="D3002">
        <v>1222</v>
      </c>
      <c r="E3002">
        <v>1</v>
      </c>
      <c r="F3002">
        <v>1136</v>
      </c>
      <c r="G3002">
        <v>-597.9</v>
      </c>
      <c r="H3002" s="2">
        <v>1.6999999999999999E-11</v>
      </c>
      <c r="I3002" t="str">
        <f>IF(ISERROR(MATCH(B3002,'Лист 1'!$A$2:$A$207,0)),"no","yes")</f>
        <v>no</v>
      </c>
      <c r="L3002">
        <f>(COUNTIF($I$2:I3002, "no"))/(COUNTIF($I$2:$I$8561, "no"))</f>
        <v>0.33584679832435665</v>
      </c>
      <c r="M3002">
        <f>COUNTIF($I$2:I3002,"yes")/$K$4</f>
        <v>0.94660194174757284</v>
      </c>
    </row>
    <row r="3003" spans="1:13" x14ac:dyDescent="0.35">
      <c r="A3003" t="s">
        <v>6473</v>
      </c>
      <c r="B3003" t="s">
        <v>6474</v>
      </c>
      <c r="C3003">
        <v>26</v>
      </c>
      <c r="D3003">
        <v>697</v>
      </c>
      <c r="E3003">
        <v>1</v>
      </c>
      <c r="F3003">
        <v>1136</v>
      </c>
      <c r="G3003">
        <v>-598</v>
      </c>
      <c r="H3003" s="2">
        <v>1.6999999999999999E-11</v>
      </c>
      <c r="I3003" t="str">
        <f>IF(ISERROR(MATCH(B3003,'Лист 1'!$A$2:$A$207,0)),"no","yes")</f>
        <v>no</v>
      </c>
      <c r="L3003">
        <f>(COUNTIF($I$2:I3003, "no"))/(COUNTIF($I$2:$I$8561, "no"))</f>
        <v>0.33596648713345301</v>
      </c>
      <c r="M3003">
        <f>COUNTIF($I$2:I3003,"yes")/$K$4</f>
        <v>0.94660194174757284</v>
      </c>
    </row>
    <row r="3004" spans="1:13" x14ac:dyDescent="0.35">
      <c r="A3004" t="s">
        <v>6475</v>
      </c>
      <c r="B3004" t="s">
        <v>6476</v>
      </c>
      <c r="C3004">
        <v>4</v>
      </c>
      <c r="D3004">
        <v>734</v>
      </c>
      <c r="E3004">
        <v>1</v>
      </c>
      <c r="F3004">
        <v>1136</v>
      </c>
      <c r="G3004">
        <v>-598.1</v>
      </c>
      <c r="H3004" s="2">
        <v>1.6999999999999999E-11</v>
      </c>
      <c r="I3004" t="str">
        <f>IF(ISERROR(MATCH(B3004,'Лист 1'!$A$2:$A$207,0)),"no","yes")</f>
        <v>no</v>
      </c>
      <c r="L3004">
        <f>(COUNTIF($I$2:I3004, "no"))/(COUNTIF($I$2:$I$8561, "no"))</f>
        <v>0.33608617594254936</v>
      </c>
      <c r="M3004">
        <f>COUNTIF($I$2:I3004,"yes")/$K$4</f>
        <v>0.94660194174757284</v>
      </c>
    </row>
    <row r="3005" spans="1:13" x14ac:dyDescent="0.35">
      <c r="A3005" t="s">
        <v>6477</v>
      </c>
      <c r="B3005" t="s">
        <v>6478</v>
      </c>
      <c r="C3005">
        <v>26</v>
      </c>
      <c r="D3005">
        <v>697</v>
      </c>
      <c r="E3005">
        <v>1</v>
      </c>
      <c r="F3005">
        <v>1136</v>
      </c>
      <c r="G3005">
        <v>-598.1</v>
      </c>
      <c r="H3005" s="2">
        <v>1.6999999999999999E-11</v>
      </c>
      <c r="I3005" t="str">
        <f>IF(ISERROR(MATCH(B3005,'Лист 1'!$A$2:$A$207,0)),"no","yes")</f>
        <v>no</v>
      </c>
      <c r="L3005">
        <f>(COUNTIF($I$2:I3005, "no"))/(COUNTIF($I$2:$I$8561, "no"))</f>
        <v>0.33620586475164571</v>
      </c>
      <c r="M3005">
        <f>COUNTIF($I$2:I3005,"yes")/$K$4</f>
        <v>0.94660194174757284</v>
      </c>
    </row>
    <row r="3006" spans="1:13" x14ac:dyDescent="0.35">
      <c r="A3006" t="s">
        <v>6479</v>
      </c>
      <c r="B3006" t="s">
        <v>6480</v>
      </c>
      <c r="C3006">
        <v>1</v>
      </c>
      <c r="D3006">
        <v>382</v>
      </c>
      <c r="E3006">
        <v>1</v>
      </c>
      <c r="F3006">
        <v>1136</v>
      </c>
      <c r="G3006">
        <v>-598.20000000000005</v>
      </c>
      <c r="H3006" s="2">
        <v>1.6999999999999999E-11</v>
      </c>
      <c r="I3006" t="str">
        <f>IF(ISERROR(MATCH(B3006,'Лист 1'!$A$2:$A$207,0)),"no","yes")</f>
        <v>no</v>
      </c>
      <c r="L3006">
        <f>(COUNTIF($I$2:I3006, "no"))/(COUNTIF($I$2:$I$8561, "no"))</f>
        <v>0.33632555356074206</v>
      </c>
      <c r="M3006">
        <f>COUNTIF($I$2:I3006,"yes")/$K$4</f>
        <v>0.94660194174757284</v>
      </c>
    </row>
    <row r="3007" spans="1:13" x14ac:dyDescent="0.35">
      <c r="A3007" t="s">
        <v>6481</v>
      </c>
      <c r="B3007" t="s">
        <v>6482</v>
      </c>
      <c r="C3007">
        <v>6</v>
      </c>
      <c r="D3007">
        <v>714</v>
      </c>
      <c r="E3007">
        <v>1</v>
      </c>
      <c r="F3007">
        <v>1136</v>
      </c>
      <c r="G3007">
        <v>-598.29999999999995</v>
      </c>
      <c r="H3007" s="2">
        <v>1.6999999999999999E-11</v>
      </c>
      <c r="I3007" t="str">
        <f>IF(ISERROR(MATCH(B3007,'Лист 1'!$A$2:$A$207,0)),"no","yes")</f>
        <v>no</v>
      </c>
      <c r="L3007">
        <f>(COUNTIF($I$2:I3007, "no"))/(COUNTIF($I$2:$I$8561, "no"))</f>
        <v>0.33644524236983842</v>
      </c>
      <c r="M3007">
        <f>COUNTIF($I$2:I3007,"yes")/$K$4</f>
        <v>0.94660194174757284</v>
      </c>
    </row>
    <row r="3008" spans="1:13" x14ac:dyDescent="0.35">
      <c r="A3008" t="s">
        <v>6483</v>
      </c>
      <c r="B3008" t="s">
        <v>6484</v>
      </c>
      <c r="C3008">
        <v>1</v>
      </c>
      <c r="D3008">
        <v>374</v>
      </c>
      <c r="E3008">
        <v>1</v>
      </c>
      <c r="F3008">
        <v>1136</v>
      </c>
      <c r="G3008">
        <v>-598.29999999999995</v>
      </c>
      <c r="H3008" s="2">
        <v>1.6999999999999999E-11</v>
      </c>
      <c r="I3008" t="str">
        <f>IF(ISERROR(MATCH(B3008,'Лист 1'!$A$2:$A$207,0)),"no","yes")</f>
        <v>no</v>
      </c>
      <c r="L3008">
        <f>(COUNTIF($I$2:I3008, "no"))/(COUNTIF($I$2:$I$8561, "no"))</f>
        <v>0.33656493117893477</v>
      </c>
      <c r="M3008">
        <f>COUNTIF($I$2:I3008,"yes")/$K$4</f>
        <v>0.94660194174757284</v>
      </c>
    </row>
    <row r="3009" spans="1:13" x14ac:dyDescent="0.35">
      <c r="A3009" t="s">
        <v>6485</v>
      </c>
      <c r="B3009" t="s">
        <v>6486</v>
      </c>
      <c r="C3009">
        <v>4</v>
      </c>
      <c r="D3009">
        <v>717</v>
      </c>
      <c r="E3009">
        <v>1</v>
      </c>
      <c r="F3009">
        <v>1136</v>
      </c>
      <c r="G3009">
        <v>-598.29999999999995</v>
      </c>
      <c r="H3009" s="2">
        <v>1.6999999999999999E-11</v>
      </c>
      <c r="I3009" t="str">
        <f>IF(ISERROR(MATCH(B3009,'Лист 1'!$A$2:$A$207,0)),"no","yes")</f>
        <v>no</v>
      </c>
      <c r="L3009">
        <f>(COUNTIF($I$2:I3009, "no"))/(COUNTIF($I$2:$I$8561, "no"))</f>
        <v>0.33668461998803112</v>
      </c>
      <c r="M3009">
        <f>COUNTIF($I$2:I3009,"yes")/$K$4</f>
        <v>0.94660194174757284</v>
      </c>
    </row>
    <row r="3010" spans="1:13" x14ac:dyDescent="0.35">
      <c r="A3010" t="s">
        <v>6487</v>
      </c>
      <c r="B3010" t="s">
        <v>6488</v>
      </c>
      <c r="C3010">
        <v>1</v>
      </c>
      <c r="D3010">
        <v>382</v>
      </c>
      <c r="E3010">
        <v>1</v>
      </c>
      <c r="F3010">
        <v>1136</v>
      </c>
      <c r="G3010">
        <v>-598.4</v>
      </c>
      <c r="H3010" s="2">
        <v>1.6999999999999999E-11</v>
      </c>
      <c r="I3010" t="str">
        <f>IF(ISERROR(MATCH(B3010,'Лист 1'!$A$2:$A$207,0)),"no","yes")</f>
        <v>no</v>
      </c>
      <c r="L3010">
        <f>(COUNTIF($I$2:I3010, "no"))/(COUNTIF($I$2:$I$8561, "no"))</f>
        <v>0.33680430879712747</v>
      </c>
      <c r="M3010">
        <f>COUNTIF($I$2:I3010,"yes")/$K$4</f>
        <v>0.94660194174757284</v>
      </c>
    </row>
    <row r="3011" spans="1:13" x14ac:dyDescent="0.35">
      <c r="A3011" t="s">
        <v>6489</v>
      </c>
      <c r="B3011" t="s">
        <v>6490</v>
      </c>
      <c r="C3011">
        <v>1</v>
      </c>
      <c r="D3011">
        <v>382</v>
      </c>
      <c r="E3011">
        <v>1</v>
      </c>
      <c r="F3011">
        <v>1136</v>
      </c>
      <c r="G3011">
        <v>-598.6</v>
      </c>
      <c r="H3011" s="2">
        <v>1.7999999999999999E-11</v>
      </c>
      <c r="I3011" t="str">
        <f>IF(ISERROR(MATCH(B3011,'Лист 1'!$A$2:$A$207,0)),"no","yes")</f>
        <v>no</v>
      </c>
      <c r="L3011">
        <f>(COUNTIF($I$2:I3011, "no"))/(COUNTIF($I$2:$I$8561, "no"))</f>
        <v>0.33692399760622382</v>
      </c>
      <c r="M3011">
        <f>COUNTIF($I$2:I3011,"yes")/$K$4</f>
        <v>0.94660194174757284</v>
      </c>
    </row>
    <row r="3012" spans="1:13" x14ac:dyDescent="0.35">
      <c r="A3012" t="s">
        <v>6491</v>
      </c>
      <c r="B3012" t="s">
        <v>6492</v>
      </c>
      <c r="C3012">
        <v>3</v>
      </c>
      <c r="D3012">
        <v>390</v>
      </c>
      <c r="E3012">
        <v>1</v>
      </c>
      <c r="F3012">
        <v>1136</v>
      </c>
      <c r="G3012">
        <v>-598.79999999999995</v>
      </c>
      <c r="H3012" s="2">
        <v>1.7999999999999999E-11</v>
      </c>
      <c r="I3012" t="str">
        <f>IF(ISERROR(MATCH(B3012,'Лист 1'!$A$2:$A$207,0)),"no","yes")</f>
        <v>no</v>
      </c>
      <c r="L3012">
        <f>(COUNTIF($I$2:I3012, "no"))/(COUNTIF($I$2:$I$8561, "no"))</f>
        <v>0.33704368641532018</v>
      </c>
      <c r="M3012">
        <f>COUNTIF($I$2:I3012,"yes")/$K$4</f>
        <v>0.94660194174757284</v>
      </c>
    </row>
    <row r="3013" spans="1:13" x14ac:dyDescent="0.35">
      <c r="A3013" t="s">
        <v>6493</v>
      </c>
      <c r="B3013" t="s">
        <v>6494</v>
      </c>
      <c r="C3013">
        <v>22</v>
      </c>
      <c r="D3013">
        <v>714</v>
      </c>
      <c r="E3013">
        <v>1</v>
      </c>
      <c r="F3013">
        <v>1136</v>
      </c>
      <c r="G3013">
        <v>-598.79999999999995</v>
      </c>
      <c r="H3013" s="2">
        <v>1.7999999999999999E-11</v>
      </c>
      <c r="I3013" t="str">
        <f>IF(ISERROR(MATCH(B3013,'Лист 1'!$A$2:$A$207,0)),"no","yes")</f>
        <v>no</v>
      </c>
      <c r="L3013">
        <f>(COUNTIF($I$2:I3013, "no"))/(COUNTIF($I$2:$I$8561, "no"))</f>
        <v>0.33716337522441653</v>
      </c>
      <c r="M3013">
        <f>COUNTIF($I$2:I3013,"yes")/$K$4</f>
        <v>0.94660194174757284</v>
      </c>
    </row>
    <row r="3014" spans="1:13" x14ac:dyDescent="0.35">
      <c r="A3014" t="s">
        <v>6495</v>
      </c>
      <c r="B3014" t="s">
        <v>6496</v>
      </c>
      <c r="C3014">
        <v>1</v>
      </c>
      <c r="D3014">
        <v>382</v>
      </c>
      <c r="E3014">
        <v>1</v>
      </c>
      <c r="F3014">
        <v>1136</v>
      </c>
      <c r="G3014">
        <v>-598.9</v>
      </c>
      <c r="H3014" s="2">
        <v>1.7999999999999999E-11</v>
      </c>
      <c r="I3014" t="str">
        <f>IF(ISERROR(MATCH(B3014,'Лист 1'!$A$2:$A$207,0)),"no","yes")</f>
        <v>no</v>
      </c>
      <c r="L3014">
        <f>(COUNTIF($I$2:I3014, "no"))/(COUNTIF($I$2:$I$8561, "no"))</f>
        <v>0.33728306403351288</v>
      </c>
      <c r="M3014">
        <f>COUNTIF($I$2:I3014,"yes")/$K$4</f>
        <v>0.94660194174757284</v>
      </c>
    </row>
    <row r="3015" spans="1:13" x14ac:dyDescent="0.35">
      <c r="A3015" t="s">
        <v>6497</v>
      </c>
      <c r="B3015" t="s">
        <v>6498</v>
      </c>
      <c r="C3015">
        <v>415</v>
      </c>
      <c r="D3015">
        <v>1071</v>
      </c>
      <c r="E3015">
        <v>1</v>
      </c>
      <c r="F3015">
        <v>1136</v>
      </c>
      <c r="G3015">
        <v>-599</v>
      </c>
      <c r="H3015" s="2">
        <v>1.7999999999999999E-11</v>
      </c>
      <c r="I3015" t="str">
        <f>IF(ISERROR(MATCH(B3015,'Лист 1'!$A$2:$A$207,0)),"no","yes")</f>
        <v>no</v>
      </c>
      <c r="L3015">
        <f>(COUNTIF($I$2:I3015, "no"))/(COUNTIF($I$2:$I$8561, "no"))</f>
        <v>0.33740275284260923</v>
      </c>
      <c r="M3015">
        <f>COUNTIF($I$2:I3015,"yes")/$K$4</f>
        <v>0.94660194174757284</v>
      </c>
    </row>
    <row r="3016" spans="1:13" x14ac:dyDescent="0.35">
      <c r="A3016" t="s">
        <v>6499</v>
      </c>
      <c r="B3016" t="s">
        <v>6500</v>
      </c>
      <c r="C3016">
        <v>2</v>
      </c>
      <c r="D3016">
        <v>484</v>
      </c>
      <c r="E3016">
        <v>1</v>
      </c>
      <c r="F3016">
        <v>1136</v>
      </c>
      <c r="G3016">
        <v>-599</v>
      </c>
      <c r="H3016" s="2">
        <v>1.7999999999999999E-11</v>
      </c>
      <c r="I3016" t="str">
        <f>IF(ISERROR(MATCH(B3016,'Лист 1'!$A$2:$A$207,0)),"no","yes")</f>
        <v>no</v>
      </c>
      <c r="L3016">
        <f>(COUNTIF($I$2:I3016, "no"))/(COUNTIF($I$2:$I$8561, "no"))</f>
        <v>0.33752244165170558</v>
      </c>
      <c r="M3016">
        <f>COUNTIF($I$2:I3016,"yes")/$K$4</f>
        <v>0.94660194174757284</v>
      </c>
    </row>
    <row r="3017" spans="1:13" x14ac:dyDescent="0.35">
      <c r="A3017" t="s">
        <v>6501</v>
      </c>
      <c r="B3017" t="s">
        <v>6502</v>
      </c>
      <c r="C3017">
        <v>3</v>
      </c>
      <c r="D3017">
        <v>665</v>
      </c>
      <c r="E3017">
        <v>1</v>
      </c>
      <c r="F3017">
        <v>1136</v>
      </c>
      <c r="G3017">
        <v>-599.1</v>
      </c>
      <c r="H3017" s="2">
        <v>1.7999999999999999E-11</v>
      </c>
      <c r="I3017" t="str">
        <f>IF(ISERROR(MATCH(B3017,'Лист 1'!$A$2:$A$207,0)),"no","yes")</f>
        <v>no</v>
      </c>
      <c r="L3017">
        <f>(COUNTIF($I$2:I3017, "no"))/(COUNTIF($I$2:$I$8561, "no"))</f>
        <v>0.33764213046080194</v>
      </c>
      <c r="M3017">
        <f>COUNTIF($I$2:I3017,"yes")/$K$4</f>
        <v>0.94660194174757284</v>
      </c>
    </row>
    <row r="3018" spans="1:13" x14ac:dyDescent="0.35">
      <c r="A3018" t="s">
        <v>6503</v>
      </c>
      <c r="B3018" t="s">
        <v>6504</v>
      </c>
      <c r="C3018">
        <v>1</v>
      </c>
      <c r="D3018">
        <v>382</v>
      </c>
      <c r="E3018">
        <v>1</v>
      </c>
      <c r="F3018">
        <v>1136</v>
      </c>
      <c r="G3018">
        <v>-599.20000000000005</v>
      </c>
      <c r="H3018" s="2">
        <v>1.7999999999999999E-11</v>
      </c>
      <c r="I3018" t="str">
        <f>IF(ISERROR(MATCH(B3018,'Лист 1'!$A$2:$A$207,0)),"no","yes")</f>
        <v>no</v>
      </c>
      <c r="L3018">
        <f>(COUNTIF($I$2:I3018, "no"))/(COUNTIF($I$2:$I$8561, "no"))</f>
        <v>0.33776181926989829</v>
      </c>
      <c r="M3018">
        <f>COUNTIF($I$2:I3018,"yes")/$K$4</f>
        <v>0.94660194174757284</v>
      </c>
    </row>
    <row r="3019" spans="1:13" x14ac:dyDescent="0.35">
      <c r="A3019" t="s">
        <v>6505</v>
      </c>
      <c r="B3019" t="s">
        <v>6506</v>
      </c>
      <c r="C3019">
        <v>5</v>
      </c>
      <c r="D3019">
        <v>707</v>
      </c>
      <c r="E3019">
        <v>1</v>
      </c>
      <c r="F3019">
        <v>1136</v>
      </c>
      <c r="G3019">
        <v>-599.20000000000005</v>
      </c>
      <c r="H3019" s="2">
        <v>1.7999999999999999E-11</v>
      </c>
      <c r="I3019" t="str">
        <f>IF(ISERROR(MATCH(B3019,'Лист 1'!$A$2:$A$207,0)),"no","yes")</f>
        <v>no</v>
      </c>
      <c r="L3019">
        <f>(COUNTIF($I$2:I3019, "no"))/(COUNTIF($I$2:$I$8561, "no"))</f>
        <v>0.33788150807899464</v>
      </c>
      <c r="M3019">
        <f>COUNTIF($I$2:I3019,"yes")/$K$4</f>
        <v>0.94660194174757284</v>
      </c>
    </row>
    <row r="3020" spans="1:13" x14ac:dyDescent="0.35">
      <c r="A3020" t="s">
        <v>6507</v>
      </c>
      <c r="B3020" t="s">
        <v>6508</v>
      </c>
      <c r="C3020">
        <v>5</v>
      </c>
      <c r="D3020">
        <v>707</v>
      </c>
      <c r="E3020">
        <v>1</v>
      </c>
      <c r="F3020">
        <v>1136</v>
      </c>
      <c r="G3020">
        <v>-599.20000000000005</v>
      </c>
      <c r="H3020" s="2">
        <v>1.7999999999999999E-11</v>
      </c>
      <c r="I3020" t="str">
        <f>IF(ISERROR(MATCH(B3020,'Лист 1'!$A$2:$A$207,0)),"no","yes")</f>
        <v>no</v>
      </c>
      <c r="L3020">
        <f>(COUNTIF($I$2:I3020, "no"))/(COUNTIF($I$2:$I$8561, "no"))</f>
        <v>0.33800119688809094</v>
      </c>
      <c r="M3020">
        <f>COUNTIF($I$2:I3020,"yes")/$K$4</f>
        <v>0.94660194174757284</v>
      </c>
    </row>
    <row r="3021" spans="1:13" x14ac:dyDescent="0.35">
      <c r="A3021" t="s">
        <v>6509</v>
      </c>
      <c r="B3021" t="s">
        <v>6510</v>
      </c>
      <c r="C3021">
        <v>261</v>
      </c>
      <c r="D3021">
        <v>961</v>
      </c>
      <c r="E3021">
        <v>1</v>
      </c>
      <c r="F3021">
        <v>1136</v>
      </c>
      <c r="G3021">
        <v>-599.29999999999995</v>
      </c>
      <c r="H3021" s="2">
        <v>1.8999999999999999E-11</v>
      </c>
      <c r="I3021" t="str">
        <f>IF(ISERROR(MATCH(B3021,'Лист 1'!$A$2:$A$207,0)),"no","yes")</f>
        <v>no</v>
      </c>
      <c r="L3021">
        <f>(COUNTIF($I$2:I3021, "no"))/(COUNTIF($I$2:$I$8561, "no"))</f>
        <v>0.33812088569718729</v>
      </c>
      <c r="M3021">
        <f>COUNTIF($I$2:I3021,"yes")/$K$4</f>
        <v>0.94660194174757284</v>
      </c>
    </row>
    <row r="3022" spans="1:13" x14ac:dyDescent="0.35">
      <c r="A3022" t="s">
        <v>6511</v>
      </c>
      <c r="B3022" t="s">
        <v>6512</v>
      </c>
      <c r="C3022">
        <v>13</v>
      </c>
      <c r="D3022">
        <v>724</v>
      </c>
      <c r="E3022">
        <v>1</v>
      </c>
      <c r="F3022">
        <v>1136</v>
      </c>
      <c r="G3022">
        <v>-599.5</v>
      </c>
      <c r="H3022" s="2">
        <v>1.8999999999999999E-11</v>
      </c>
      <c r="I3022" t="str">
        <f>IF(ISERROR(MATCH(B3022,'Лист 1'!$A$2:$A$207,0)),"no","yes")</f>
        <v>no</v>
      </c>
      <c r="L3022">
        <f>(COUNTIF($I$2:I3022, "no"))/(COUNTIF($I$2:$I$8561, "no"))</f>
        <v>0.33824057450628364</v>
      </c>
      <c r="M3022">
        <f>COUNTIF($I$2:I3022,"yes")/$K$4</f>
        <v>0.94660194174757284</v>
      </c>
    </row>
    <row r="3023" spans="1:13" x14ac:dyDescent="0.35">
      <c r="A3023" t="s">
        <v>6513</v>
      </c>
      <c r="B3023" t="s">
        <v>6514</v>
      </c>
      <c r="C3023">
        <v>26</v>
      </c>
      <c r="D3023">
        <v>697</v>
      </c>
      <c r="E3023">
        <v>1</v>
      </c>
      <c r="F3023">
        <v>1136</v>
      </c>
      <c r="G3023">
        <v>-599.6</v>
      </c>
      <c r="H3023" s="2">
        <v>1.8999999999999999E-11</v>
      </c>
      <c r="I3023" t="str">
        <f>IF(ISERROR(MATCH(B3023,'Лист 1'!$A$2:$A$207,0)),"no","yes")</f>
        <v>no</v>
      </c>
      <c r="L3023">
        <f>(COUNTIF($I$2:I3023, "no"))/(COUNTIF($I$2:$I$8561, "no"))</f>
        <v>0.33836026331537999</v>
      </c>
      <c r="M3023">
        <f>COUNTIF($I$2:I3023,"yes")/$K$4</f>
        <v>0.94660194174757284</v>
      </c>
    </row>
    <row r="3024" spans="1:13" x14ac:dyDescent="0.35">
      <c r="A3024" t="s">
        <v>6515</v>
      </c>
      <c r="B3024" t="s">
        <v>6516</v>
      </c>
      <c r="C3024">
        <v>26</v>
      </c>
      <c r="D3024">
        <v>697</v>
      </c>
      <c r="E3024">
        <v>1</v>
      </c>
      <c r="F3024">
        <v>1136</v>
      </c>
      <c r="G3024">
        <v>-599.6</v>
      </c>
      <c r="H3024" s="2">
        <v>1.8999999999999999E-11</v>
      </c>
      <c r="I3024" t="str">
        <f>IF(ISERROR(MATCH(B3024,'Лист 1'!$A$2:$A$207,0)),"no","yes")</f>
        <v>no</v>
      </c>
      <c r="L3024">
        <f>(COUNTIF($I$2:I3024, "no"))/(COUNTIF($I$2:$I$8561, "no"))</f>
        <v>0.33847995212447635</v>
      </c>
      <c r="M3024">
        <f>COUNTIF($I$2:I3024,"yes")/$K$4</f>
        <v>0.94660194174757284</v>
      </c>
    </row>
    <row r="3025" spans="1:13" x14ac:dyDescent="0.35">
      <c r="A3025" t="s">
        <v>6517</v>
      </c>
      <c r="B3025" t="s">
        <v>6518</v>
      </c>
      <c r="C3025">
        <v>26</v>
      </c>
      <c r="D3025">
        <v>697</v>
      </c>
      <c r="E3025">
        <v>1</v>
      </c>
      <c r="F3025">
        <v>1136</v>
      </c>
      <c r="G3025">
        <v>-599.6</v>
      </c>
      <c r="H3025" s="2">
        <v>1.8999999999999999E-11</v>
      </c>
      <c r="I3025" t="str">
        <f>IF(ISERROR(MATCH(B3025,'Лист 1'!$A$2:$A$207,0)),"no","yes")</f>
        <v>no</v>
      </c>
      <c r="L3025">
        <f>(COUNTIF($I$2:I3025, "no"))/(COUNTIF($I$2:$I$8561, "no"))</f>
        <v>0.3385996409335727</v>
      </c>
      <c r="M3025">
        <f>COUNTIF($I$2:I3025,"yes")/$K$4</f>
        <v>0.94660194174757284</v>
      </c>
    </row>
    <row r="3026" spans="1:13" x14ac:dyDescent="0.35">
      <c r="A3026" t="s">
        <v>6519</v>
      </c>
      <c r="B3026" t="s">
        <v>6520</v>
      </c>
      <c r="C3026">
        <v>4</v>
      </c>
      <c r="D3026">
        <v>707</v>
      </c>
      <c r="E3026">
        <v>1</v>
      </c>
      <c r="F3026">
        <v>1136</v>
      </c>
      <c r="G3026">
        <v>-599.70000000000005</v>
      </c>
      <c r="H3026" s="2">
        <v>1.8999999999999999E-11</v>
      </c>
      <c r="I3026" t="str">
        <f>IF(ISERROR(MATCH(B3026,'Лист 1'!$A$2:$A$207,0)),"no","yes")</f>
        <v>no</v>
      </c>
      <c r="L3026">
        <f>(COUNTIF($I$2:I3026, "no"))/(COUNTIF($I$2:$I$8561, "no"))</f>
        <v>0.33871932974266905</v>
      </c>
      <c r="M3026">
        <f>COUNTIF($I$2:I3026,"yes")/$K$4</f>
        <v>0.94660194174757284</v>
      </c>
    </row>
    <row r="3027" spans="1:13" x14ac:dyDescent="0.35">
      <c r="A3027" t="s">
        <v>6521</v>
      </c>
      <c r="B3027" t="s">
        <v>6522</v>
      </c>
      <c r="C3027">
        <v>3</v>
      </c>
      <c r="D3027">
        <v>714</v>
      </c>
      <c r="E3027">
        <v>1</v>
      </c>
      <c r="F3027">
        <v>1136</v>
      </c>
      <c r="G3027">
        <v>-599.70000000000005</v>
      </c>
      <c r="H3027" s="2">
        <v>1.8999999999999999E-11</v>
      </c>
      <c r="I3027" t="str">
        <f>IF(ISERROR(MATCH(B3027,'Лист 1'!$A$2:$A$207,0)),"no","yes")</f>
        <v>no</v>
      </c>
      <c r="L3027">
        <f>(COUNTIF($I$2:I3027, "no"))/(COUNTIF($I$2:$I$8561, "no"))</f>
        <v>0.3388390185517654</v>
      </c>
      <c r="M3027">
        <f>COUNTIF($I$2:I3027,"yes")/$K$4</f>
        <v>0.94660194174757284</v>
      </c>
    </row>
    <row r="3028" spans="1:13" x14ac:dyDescent="0.35">
      <c r="A3028" t="s">
        <v>6523</v>
      </c>
      <c r="B3028" t="s">
        <v>6524</v>
      </c>
      <c r="C3028">
        <v>230</v>
      </c>
      <c r="D3028">
        <v>1136</v>
      </c>
      <c r="E3028">
        <v>1</v>
      </c>
      <c r="F3028">
        <v>1136</v>
      </c>
      <c r="G3028">
        <v>-599.70000000000005</v>
      </c>
      <c r="H3028" s="2">
        <v>1.8999999999999999E-11</v>
      </c>
      <c r="I3028" t="str">
        <f>IF(ISERROR(MATCH(B3028,'Лист 1'!$A$2:$A$207,0)),"no","yes")</f>
        <v>no</v>
      </c>
      <c r="L3028">
        <f>(COUNTIF($I$2:I3028, "no"))/(COUNTIF($I$2:$I$8561, "no"))</f>
        <v>0.33895870736086176</v>
      </c>
      <c r="M3028">
        <f>COUNTIF($I$2:I3028,"yes")/$K$4</f>
        <v>0.94660194174757284</v>
      </c>
    </row>
    <row r="3029" spans="1:13" x14ac:dyDescent="0.35">
      <c r="A3029" t="s">
        <v>6525</v>
      </c>
      <c r="B3029" t="s">
        <v>6526</v>
      </c>
      <c r="C3029">
        <v>1</v>
      </c>
      <c r="D3029">
        <v>393</v>
      </c>
      <c r="E3029">
        <v>1</v>
      </c>
      <c r="F3029">
        <v>1136</v>
      </c>
      <c r="G3029">
        <v>-600.1</v>
      </c>
      <c r="H3029" s="2">
        <v>1.9999999999999999E-11</v>
      </c>
      <c r="I3029" t="str">
        <f>IF(ISERROR(MATCH(B3029,'Лист 1'!$A$2:$A$207,0)),"no","yes")</f>
        <v>no</v>
      </c>
      <c r="L3029">
        <f>(COUNTIF($I$2:I3029, "no"))/(COUNTIF($I$2:$I$8561, "no"))</f>
        <v>0.33907839616995811</v>
      </c>
      <c r="M3029">
        <f>COUNTIF($I$2:I3029,"yes")/$K$4</f>
        <v>0.94660194174757284</v>
      </c>
    </row>
    <row r="3030" spans="1:13" x14ac:dyDescent="0.35">
      <c r="A3030" t="s">
        <v>6527</v>
      </c>
      <c r="B3030" t="s">
        <v>6528</v>
      </c>
      <c r="C3030">
        <v>4</v>
      </c>
      <c r="D3030">
        <v>704</v>
      </c>
      <c r="E3030">
        <v>1</v>
      </c>
      <c r="F3030">
        <v>1136</v>
      </c>
      <c r="G3030">
        <v>-600.1</v>
      </c>
      <c r="H3030" s="2">
        <v>1.9999999999999999E-11</v>
      </c>
      <c r="I3030" t="str">
        <f>IF(ISERROR(MATCH(B3030,'Лист 1'!$A$2:$A$207,0)),"no","yes")</f>
        <v>no</v>
      </c>
      <c r="L3030">
        <f>(COUNTIF($I$2:I3030, "no"))/(COUNTIF($I$2:$I$8561, "no"))</f>
        <v>0.33919808497905446</v>
      </c>
      <c r="M3030">
        <f>COUNTIF($I$2:I3030,"yes")/$K$4</f>
        <v>0.94660194174757284</v>
      </c>
    </row>
    <row r="3031" spans="1:13" x14ac:dyDescent="0.35">
      <c r="A3031" t="s">
        <v>6529</v>
      </c>
      <c r="B3031" t="s">
        <v>6530</v>
      </c>
      <c r="C3031">
        <v>4</v>
      </c>
      <c r="D3031">
        <v>712</v>
      </c>
      <c r="E3031">
        <v>1</v>
      </c>
      <c r="F3031">
        <v>1136</v>
      </c>
      <c r="G3031">
        <v>-600.1</v>
      </c>
      <c r="H3031" s="2">
        <v>1.9999999999999999E-11</v>
      </c>
      <c r="I3031" t="str">
        <f>IF(ISERROR(MATCH(B3031,'Лист 1'!$A$2:$A$207,0)),"no","yes")</f>
        <v>no</v>
      </c>
      <c r="L3031">
        <f>(COUNTIF($I$2:I3031, "no"))/(COUNTIF($I$2:$I$8561, "no"))</f>
        <v>0.33931777378815081</v>
      </c>
      <c r="M3031">
        <f>COUNTIF($I$2:I3031,"yes")/$K$4</f>
        <v>0.94660194174757284</v>
      </c>
    </row>
    <row r="3032" spans="1:13" x14ac:dyDescent="0.35">
      <c r="A3032" t="s">
        <v>6531</v>
      </c>
      <c r="B3032" t="s">
        <v>6532</v>
      </c>
      <c r="C3032">
        <v>163</v>
      </c>
      <c r="D3032">
        <v>835</v>
      </c>
      <c r="E3032">
        <v>1</v>
      </c>
      <c r="F3032">
        <v>1136</v>
      </c>
      <c r="G3032">
        <v>-600.20000000000005</v>
      </c>
      <c r="H3032" s="2">
        <v>1.9999999999999999E-11</v>
      </c>
      <c r="I3032" t="str">
        <f>IF(ISERROR(MATCH(B3032,'Лист 1'!$A$2:$A$207,0)),"no","yes")</f>
        <v>no</v>
      </c>
      <c r="L3032">
        <f>(COUNTIF($I$2:I3032, "no"))/(COUNTIF($I$2:$I$8561, "no"))</f>
        <v>0.33943746259724716</v>
      </c>
      <c r="M3032">
        <f>COUNTIF($I$2:I3032,"yes")/$K$4</f>
        <v>0.94660194174757284</v>
      </c>
    </row>
    <row r="3033" spans="1:13" x14ac:dyDescent="0.35">
      <c r="A3033" t="s">
        <v>6533</v>
      </c>
      <c r="B3033" t="s">
        <v>6534</v>
      </c>
      <c r="C3033">
        <v>3</v>
      </c>
      <c r="D3033">
        <v>725</v>
      </c>
      <c r="E3033">
        <v>1</v>
      </c>
      <c r="F3033">
        <v>1136</v>
      </c>
      <c r="G3033">
        <v>-600.20000000000005</v>
      </c>
      <c r="H3033" s="2">
        <v>1.9999999999999999E-11</v>
      </c>
      <c r="I3033" t="str">
        <f>IF(ISERROR(MATCH(B3033,'Лист 1'!$A$2:$A$207,0)),"no","yes")</f>
        <v>no</v>
      </c>
      <c r="L3033">
        <f>(COUNTIF($I$2:I3033, "no"))/(COUNTIF($I$2:$I$8561, "no"))</f>
        <v>0.33955715140634352</v>
      </c>
      <c r="M3033">
        <f>COUNTIF($I$2:I3033,"yes")/$K$4</f>
        <v>0.94660194174757284</v>
      </c>
    </row>
    <row r="3034" spans="1:13" x14ac:dyDescent="0.35">
      <c r="A3034" t="s">
        <v>6535</v>
      </c>
      <c r="B3034" t="s">
        <v>6536</v>
      </c>
      <c r="C3034">
        <v>536</v>
      </c>
      <c r="D3034">
        <v>1216</v>
      </c>
      <c r="E3034">
        <v>1</v>
      </c>
      <c r="F3034">
        <v>1136</v>
      </c>
      <c r="G3034">
        <v>-600.6</v>
      </c>
      <c r="H3034" s="2">
        <v>1.9999999999999999E-11</v>
      </c>
      <c r="I3034" t="str">
        <f>IF(ISERROR(MATCH(B3034,'Лист 1'!$A$2:$A$207,0)),"no","yes")</f>
        <v>no</v>
      </c>
      <c r="L3034">
        <f>(COUNTIF($I$2:I3034, "no"))/(COUNTIF($I$2:$I$8561, "no"))</f>
        <v>0.33967684021543987</v>
      </c>
      <c r="M3034">
        <f>COUNTIF($I$2:I3034,"yes")/$K$4</f>
        <v>0.94660194174757284</v>
      </c>
    </row>
    <row r="3035" spans="1:13" x14ac:dyDescent="0.35">
      <c r="A3035" t="s">
        <v>6537</v>
      </c>
      <c r="B3035" t="s">
        <v>6538</v>
      </c>
      <c r="C3035">
        <v>536</v>
      </c>
      <c r="D3035">
        <v>1216</v>
      </c>
      <c r="E3035">
        <v>1</v>
      </c>
      <c r="F3035">
        <v>1136</v>
      </c>
      <c r="G3035">
        <v>-600.6</v>
      </c>
      <c r="H3035" s="2">
        <v>1.9999999999999999E-11</v>
      </c>
      <c r="I3035" t="str">
        <f>IF(ISERROR(MATCH(B3035,'Лист 1'!$A$2:$A$207,0)),"no","yes")</f>
        <v>no</v>
      </c>
      <c r="L3035">
        <f>(COUNTIF($I$2:I3035, "no"))/(COUNTIF($I$2:$I$8561, "no"))</f>
        <v>0.33979652902453622</v>
      </c>
      <c r="M3035">
        <f>COUNTIF($I$2:I3035,"yes")/$K$4</f>
        <v>0.94660194174757284</v>
      </c>
    </row>
    <row r="3036" spans="1:13" x14ac:dyDescent="0.35">
      <c r="A3036" t="s">
        <v>6539</v>
      </c>
      <c r="B3036" t="s">
        <v>6540</v>
      </c>
      <c r="C3036">
        <v>594</v>
      </c>
      <c r="D3036">
        <v>1255</v>
      </c>
      <c r="E3036">
        <v>1</v>
      </c>
      <c r="F3036">
        <v>1136</v>
      </c>
      <c r="G3036">
        <v>-600.6</v>
      </c>
      <c r="H3036" s="2">
        <v>1.9999999999999999E-11</v>
      </c>
      <c r="I3036" t="str">
        <f>IF(ISERROR(MATCH(B3036,'Лист 1'!$A$2:$A$207,0)),"no","yes")</f>
        <v>no</v>
      </c>
      <c r="L3036">
        <f>(COUNTIF($I$2:I3036, "no"))/(COUNTIF($I$2:$I$8561, "no"))</f>
        <v>0.33991621783363257</v>
      </c>
      <c r="M3036">
        <f>COUNTIF($I$2:I3036,"yes")/$K$4</f>
        <v>0.94660194174757284</v>
      </c>
    </row>
    <row r="3037" spans="1:13" x14ac:dyDescent="0.35">
      <c r="A3037" t="s">
        <v>6541</v>
      </c>
      <c r="B3037" t="s">
        <v>6542</v>
      </c>
      <c r="C3037">
        <v>11</v>
      </c>
      <c r="D3037">
        <v>701</v>
      </c>
      <c r="E3037">
        <v>1</v>
      </c>
      <c r="F3037">
        <v>1136</v>
      </c>
      <c r="G3037">
        <v>-600.6</v>
      </c>
      <c r="H3037" s="2">
        <v>1.9999999999999999E-11</v>
      </c>
      <c r="I3037" t="str">
        <f>IF(ISERROR(MATCH(B3037,'Лист 1'!$A$2:$A$207,0)),"no","yes")</f>
        <v>no</v>
      </c>
      <c r="L3037">
        <f>(COUNTIF($I$2:I3037, "no"))/(COUNTIF($I$2:$I$8561, "no"))</f>
        <v>0.34003590664272892</v>
      </c>
      <c r="M3037">
        <f>COUNTIF($I$2:I3037,"yes")/$K$4</f>
        <v>0.94660194174757284</v>
      </c>
    </row>
    <row r="3038" spans="1:13" x14ac:dyDescent="0.35">
      <c r="A3038" t="s">
        <v>6543</v>
      </c>
      <c r="B3038" t="s">
        <v>6544</v>
      </c>
      <c r="C3038">
        <v>1</v>
      </c>
      <c r="D3038">
        <v>733</v>
      </c>
      <c r="E3038">
        <v>1</v>
      </c>
      <c r="F3038">
        <v>1136</v>
      </c>
      <c r="G3038">
        <v>-600.70000000000005</v>
      </c>
      <c r="H3038" s="2">
        <v>1.9999999999999999E-11</v>
      </c>
      <c r="I3038" t="str">
        <f>IF(ISERROR(MATCH(B3038,'Лист 1'!$A$2:$A$207,0)),"no","yes")</f>
        <v>no</v>
      </c>
      <c r="L3038">
        <f>(COUNTIF($I$2:I3038, "no"))/(COUNTIF($I$2:$I$8561, "no"))</f>
        <v>0.34015559545182528</v>
      </c>
      <c r="M3038">
        <f>COUNTIF($I$2:I3038,"yes")/$K$4</f>
        <v>0.94660194174757284</v>
      </c>
    </row>
    <row r="3039" spans="1:13" x14ac:dyDescent="0.35">
      <c r="A3039" t="s">
        <v>6545</v>
      </c>
      <c r="B3039" t="s">
        <v>6546</v>
      </c>
      <c r="C3039">
        <v>16</v>
      </c>
      <c r="D3039">
        <v>719</v>
      </c>
      <c r="E3039">
        <v>1</v>
      </c>
      <c r="F3039">
        <v>1136</v>
      </c>
      <c r="G3039">
        <v>-600.79999999999995</v>
      </c>
      <c r="H3039" s="2">
        <v>2.0999999999999999E-11</v>
      </c>
      <c r="I3039" t="str">
        <f>IF(ISERROR(MATCH(B3039,'Лист 1'!$A$2:$A$207,0)),"no","yes")</f>
        <v>no</v>
      </c>
      <c r="L3039">
        <f>(COUNTIF($I$2:I3039, "no"))/(COUNTIF($I$2:$I$8561, "no"))</f>
        <v>0.34027528426092163</v>
      </c>
      <c r="M3039">
        <f>COUNTIF($I$2:I3039,"yes")/$K$4</f>
        <v>0.94660194174757284</v>
      </c>
    </row>
    <row r="3040" spans="1:13" x14ac:dyDescent="0.35">
      <c r="A3040" t="s">
        <v>6547</v>
      </c>
      <c r="B3040" t="s">
        <v>6548</v>
      </c>
      <c r="C3040">
        <v>2</v>
      </c>
      <c r="D3040">
        <v>709</v>
      </c>
      <c r="E3040">
        <v>1</v>
      </c>
      <c r="F3040">
        <v>1136</v>
      </c>
      <c r="G3040">
        <v>-600.9</v>
      </c>
      <c r="H3040" s="2">
        <v>2.0999999999999999E-11</v>
      </c>
      <c r="I3040" t="str">
        <f>IF(ISERROR(MATCH(B3040,'Лист 1'!$A$2:$A$207,0)),"no","yes")</f>
        <v>no</v>
      </c>
      <c r="L3040">
        <f>(COUNTIF($I$2:I3040, "no"))/(COUNTIF($I$2:$I$8561, "no"))</f>
        <v>0.34039497307001798</v>
      </c>
      <c r="M3040">
        <f>COUNTIF($I$2:I3040,"yes")/$K$4</f>
        <v>0.94660194174757284</v>
      </c>
    </row>
    <row r="3041" spans="1:13" x14ac:dyDescent="0.35">
      <c r="A3041" t="s">
        <v>6549</v>
      </c>
      <c r="B3041" t="s">
        <v>6550</v>
      </c>
      <c r="C3041">
        <v>2</v>
      </c>
      <c r="D3041">
        <v>709</v>
      </c>
      <c r="E3041">
        <v>1</v>
      </c>
      <c r="F3041">
        <v>1136</v>
      </c>
      <c r="G3041">
        <v>-600.9</v>
      </c>
      <c r="H3041" s="2">
        <v>2.0999999999999999E-11</v>
      </c>
      <c r="I3041" t="str">
        <f>IF(ISERROR(MATCH(B3041,'Лист 1'!$A$2:$A$207,0)),"no","yes")</f>
        <v>no</v>
      </c>
      <c r="L3041">
        <f>(COUNTIF($I$2:I3041, "no"))/(COUNTIF($I$2:$I$8561, "no"))</f>
        <v>0.34051466187911428</v>
      </c>
      <c r="M3041">
        <f>COUNTIF($I$2:I3041,"yes")/$K$4</f>
        <v>0.94660194174757284</v>
      </c>
    </row>
    <row r="3042" spans="1:13" x14ac:dyDescent="0.35">
      <c r="A3042" t="s">
        <v>6551</v>
      </c>
      <c r="B3042" t="s">
        <v>6552</v>
      </c>
      <c r="C3042">
        <v>1</v>
      </c>
      <c r="D3042">
        <v>709</v>
      </c>
      <c r="E3042">
        <v>1</v>
      </c>
      <c r="F3042">
        <v>1136</v>
      </c>
      <c r="G3042">
        <v>-600.9</v>
      </c>
      <c r="H3042" s="2">
        <v>2.0999999999999999E-11</v>
      </c>
      <c r="I3042" t="str">
        <f>IF(ISERROR(MATCH(B3042,'Лист 1'!$A$2:$A$207,0)),"no","yes")</f>
        <v>no</v>
      </c>
      <c r="L3042">
        <f>(COUNTIF($I$2:I3042, "no"))/(COUNTIF($I$2:$I$8561, "no"))</f>
        <v>0.34063435068821063</v>
      </c>
      <c r="M3042">
        <f>COUNTIF($I$2:I3042,"yes")/$K$4</f>
        <v>0.94660194174757284</v>
      </c>
    </row>
    <row r="3043" spans="1:13" x14ac:dyDescent="0.35">
      <c r="A3043" t="s">
        <v>6553</v>
      </c>
      <c r="B3043" t="s">
        <v>6554</v>
      </c>
      <c r="C3043">
        <v>403</v>
      </c>
      <c r="D3043">
        <v>1219</v>
      </c>
      <c r="E3043">
        <v>1</v>
      </c>
      <c r="F3043">
        <v>1136</v>
      </c>
      <c r="G3043">
        <v>-601</v>
      </c>
      <c r="H3043" s="2">
        <v>2.0999999999999999E-11</v>
      </c>
      <c r="I3043" t="str">
        <f>IF(ISERROR(MATCH(B3043,'Лист 1'!$A$2:$A$207,0)),"no","yes")</f>
        <v>no</v>
      </c>
      <c r="L3043">
        <f>(COUNTIF($I$2:I3043, "no"))/(COUNTIF($I$2:$I$8561, "no"))</f>
        <v>0.34075403949730698</v>
      </c>
      <c r="M3043">
        <f>COUNTIF($I$2:I3043,"yes")/$K$4</f>
        <v>0.94660194174757284</v>
      </c>
    </row>
    <row r="3044" spans="1:13" x14ac:dyDescent="0.35">
      <c r="A3044" t="s">
        <v>6555</v>
      </c>
      <c r="B3044" t="s">
        <v>6556</v>
      </c>
      <c r="C3044">
        <v>5</v>
      </c>
      <c r="D3044">
        <v>845</v>
      </c>
      <c r="E3044">
        <v>1</v>
      </c>
      <c r="F3044">
        <v>1136</v>
      </c>
      <c r="G3044">
        <v>-601.1</v>
      </c>
      <c r="H3044" s="2">
        <v>2.0999999999999999E-11</v>
      </c>
      <c r="I3044" t="str">
        <f>IF(ISERROR(MATCH(B3044,'Лист 1'!$A$2:$A$207,0)),"no","yes")</f>
        <v>no</v>
      </c>
      <c r="L3044">
        <f>(COUNTIF($I$2:I3044, "no"))/(COUNTIF($I$2:$I$8561, "no"))</f>
        <v>0.34087372830640333</v>
      </c>
      <c r="M3044">
        <f>COUNTIF($I$2:I3044,"yes")/$K$4</f>
        <v>0.94660194174757284</v>
      </c>
    </row>
    <row r="3045" spans="1:13" x14ac:dyDescent="0.35">
      <c r="A3045" t="s">
        <v>6557</v>
      </c>
      <c r="B3045" t="s">
        <v>6558</v>
      </c>
      <c r="C3045">
        <v>107</v>
      </c>
      <c r="D3045">
        <v>785</v>
      </c>
      <c r="E3045">
        <v>1</v>
      </c>
      <c r="F3045">
        <v>1136</v>
      </c>
      <c r="G3045">
        <v>-601.1</v>
      </c>
      <c r="H3045" s="2">
        <v>2.0999999999999999E-11</v>
      </c>
      <c r="I3045" t="str">
        <f>IF(ISERROR(MATCH(B3045,'Лист 1'!$A$2:$A$207,0)),"no","yes")</f>
        <v>no</v>
      </c>
      <c r="L3045">
        <f>(COUNTIF($I$2:I3045, "no"))/(COUNTIF($I$2:$I$8561, "no"))</f>
        <v>0.34099341711549969</v>
      </c>
      <c r="M3045">
        <f>COUNTIF($I$2:I3045,"yes")/$K$4</f>
        <v>0.94660194174757284</v>
      </c>
    </row>
    <row r="3046" spans="1:13" x14ac:dyDescent="0.35">
      <c r="A3046" t="s">
        <v>6559</v>
      </c>
      <c r="B3046" t="s">
        <v>6560</v>
      </c>
      <c r="C3046">
        <v>3</v>
      </c>
      <c r="D3046">
        <v>725</v>
      </c>
      <c r="E3046">
        <v>1</v>
      </c>
      <c r="F3046">
        <v>1136</v>
      </c>
      <c r="G3046">
        <v>-601.1</v>
      </c>
      <c r="H3046" s="2">
        <v>2.0999999999999999E-11</v>
      </c>
      <c r="I3046" t="str">
        <f>IF(ISERROR(MATCH(B3046,'Лист 1'!$A$2:$A$207,0)),"no","yes")</f>
        <v>no</v>
      </c>
      <c r="L3046">
        <f>(COUNTIF($I$2:I3046, "no"))/(COUNTIF($I$2:$I$8561, "no"))</f>
        <v>0.34111310592459604</v>
      </c>
      <c r="M3046">
        <f>COUNTIF($I$2:I3046,"yes")/$K$4</f>
        <v>0.94660194174757284</v>
      </c>
    </row>
    <row r="3047" spans="1:13" x14ac:dyDescent="0.35">
      <c r="A3047" t="s">
        <v>6561</v>
      </c>
      <c r="B3047" t="s">
        <v>6562</v>
      </c>
      <c r="C3047">
        <v>11</v>
      </c>
      <c r="D3047">
        <v>701</v>
      </c>
      <c r="E3047">
        <v>1</v>
      </c>
      <c r="F3047">
        <v>1136</v>
      </c>
      <c r="G3047">
        <v>-601.20000000000005</v>
      </c>
      <c r="H3047" s="2">
        <v>2.0999999999999999E-11</v>
      </c>
      <c r="I3047" t="str">
        <f>IF(ISERROR(MATCH(B3047,'Лист 1'!$A$2:$A$207,0)),"no","yes")</f>
        <v>no</v>
      </c>
      <c r="L3047">
        <f>(COUNTIF($I$2:I3047, "no"))/(COUNTIF($I$2:$I$8561, "no"))</f>
        <v>0.34123279473369239</v>
      </c>
      <c r="M3047">
        <f>COUNTIF($I$2:I3047,"yes")/$K$4</f>
        <v>0.94660194174757284</v>
      </c>
    </row>
    <row r="3048" spans="1:13" x14ac:dyDescent="0.35">
      <c r="A3048" t="s">
        <v>6563</v>
      </c>
      <c r="B3048" t="s">
        <v>6564</v>
      </c>
      <c r="C3048">
        <v>1</v>
      </c>
      <c r="D3048">
        <v>394</v>
      </c>
      <c r="E3048">
        <v>1</v>
      </c>
      <c r="F3048">
        <v>1136</v>
      </c>
      <c r="G3048">
        <v>-601.4</v>
      </c>
      <c r="H3048" s="2">
        <v>2.0999999999999999E-11</v>
      </c>
      <c r="I3048" t="str">
        <f>IF(ISERROR(MATCH(B3048,'Лист 1'!$A$2:$A$207,0)),"no","yes")</f>
        <v>no</v>
      </c>
      <c r="L3048">
        <f>(COUNTIF($I$2:I3048, "no"))/(COUNTIF($I$2:$I$8561, "no"))</f>
        <v>0.34135248354278874</v>
      </c>
      <c r="M3048">
        <f>COUNTIF($I$2:I3048,"yes")/$K$4</f>
        <v>0.94660194174757284</v>
      </c>
    </row>
    <row r="3049" spans="1:13" x14ac:dyDescent="0.35">
      <c r="A3049" t="s">
        <v>6565</v>
      </c>
      <c r="B3049" t="s">
        <v>6566</v>
      </c>
      <c r="C3049">
        <v>1</v>
      </c>
      <c r="D3049">
        <v>697</v>
      </c>
      <c r="E3049">
        <v>1</v>
      </c>
      <c r="F3049">
        <v>1136</v>
      </c>
      <c r="G3049">
        <v>-601.4</v>
      </c>
      <c r="H3049" s="2">
        <v>2.0999999999999999E-11</v>
      </c>
      <c r="I3049" t="str">
        <f>IF(ISERROR(MATCH(B3049,'Лист 1'!$A$2:$A$207,0)),"no","yes")</f>
        <v>no</v>
      </c>
      <c r="L3049">
        <f>(COUNTIF($I$2:I3049, "no"))/(COUNTIF($I$2:$I$8561, "no"))</f>
        <v>0.34147217235188509</v>
      </c>
      <c r="M3049">
        <f>COUNTIF($I$2:I3049,"yes")/$K$4</f>
        <v>0.94660194174757284</v>
      </c>
    </row>
    <row r="3050" spans="1:13" x14ac:dyDescent="0.35">
      <c r="A3050" t="s">
        <v>6567</v>
      </c>
      <c r="B3050" t="s">
        <v>6568</v>
      </c>
      <c r="C3050">
        <v>26</v>
      </c>
      <c r="D3050">
        <v>697</v>
      </c>
      <c r="E3050">
        <v>1</v>
      </c>
      <c r="F3050">
        <v>1136</v>
      </c>
      <c r="G3050">
        <v>-601.6</v>
      </c>
      <c r="H3050" s="2">
        <v>2.2000000000000002E-11</v>
      </c>
      <c r="I3050" t="str">
        <f>IF(ISERROR(MATCH(B3050,'Лист 1'!$A$2:$A$207,0)),"no","yes")</f>
        <v>no</v>
      </c>
      <c r="L3050">
        <f>(COUNTIF($I$2:I3050, "no"))/(COUNTIF($I$2:$I$8561, "no"))</f>
        <v>0.34159186116098145</v>
      </c>
      <c r="M3050">
        <f>COUNTIF($I$2:I3050,"yes")/$K$4</f>
        <v>0.94660194174757284</v>
      </c>
    </row>
    <row r="3051" spans="1:13" x14ac:dyDescent="0.35">
      <c r="A3051" t="s">
        <v>6569</v>
      </c>
      <c r="B3051" t="s">
        <v>6570</v>
      </c>
      <c r="C3051">
        <v>26</v>
      </c>
      <c r="D3051">
        <v>697</v>
      </c>
      <c r="E3051">
        <v>1</v>
      </c>
      <c r="F3051">
        <v>1136</v>
      </c>
      <c r="G3051">
        <v>-601.6</v>
      </c>
      <c r="H3051" s="2">
        <v>2.2000000000000002E-11</v>
      </c>
      <c r="I3051" t="str">
        <f>IF(ISERROR(MATCH(B3051,'Лист 1'!$A$2:$A$207,0)),"no","yes")</f>
        <v>no</v>
      </c>
      <c r="L3051">
        <f>(COUNTIF($I$2:I3051, "no"))/(COUNTIF($I$2:$I$8561, "no"))</f>
        <v>0.3417115499700778</v>
      </c>
      <c r="M3051">
        <f>COUNTIF($I$2:I3051,"yes")/$K$4</f>
        <v>0.94660194174757284</v>
      </c>
    </row>
    <row r="3052" spans="1:13" x14ac:dyDescent="0.35">
      <c r="A3052" t="s">
        <v>6571</v>
      </c>
      <c r="B3052" t="s">
        <v>6572</v>
      </c>
      <c r="C3052">
        <v>26</v>
      </c>
      <c r="D3052">
        <v>697</v>
      </c>
      <c r="E3052">
        <v>1</v>
      </c>
      <c r="F3052">
        <v>1136</v>
      </c>
      <c r="G3052">
        <v>-601.6</v>
      </c>
      <c r="H3052" s="2">
        <v>2.2000000000000002E-11</v>
      </c>
      <c r="I3052" t="str">
        <f>IF(ISERROR(MATCH(B3052,'Лист 1'!$A$2:$A$207,0)),"no","yes")</f>
        <v>no</v>
      </c>
      <c r="L3052">
        <f>(COUNTIF($I$2:I3052, "no"))/(COUNTIF($I$2:$I$8561, "no"))</f>
        <v>0.34183123877917415</v>
      </c>
      <c r="M3052">
        <f>COUNTIF($I$2:I3052,"yes")/$K$4</f>
        <v>0.94660194174757284</v>
      </c>
    </row>
    <row r="3053" spans="1:13" x14ac:dyDescent="0.35">
      <c r="A3053" t="s">
        <v>6573</v>
      </c>
      <c r="B3053" t="s">
        <v>6574</v>
      </c>
      <c r="C3053">
        <v>4</v>
      </c>
      <c r="D3053">
        <v>708</v>
      </c>
      <c r="E3053">
        <v>1</v>
      </c>
      <c r="F3053">
        <v>1136</v>
      </c>
      <c r="G3053">
        <v>-601.70000000000005</v>
      </c>
      <c r="H3053" s="2">
        <v>2.2000000000000002E-11</v>
      </c>
      <c r="I3053" t="str">
        <f>IF(ISERROR(MATCH(B3053,'Лист 1'!$A$2:$A$207,0)),"no","yes")</f>
        <v>no</v>
      </c>
      <c r="L3053">
        <f>(COUNTIF($I$2:I3053, "no"))/(COUNTIF($I$2:$I$8561, "no"))</f>
        <v>0.3419509275882705</v>
      </c>
      <c r="M3053">
        <f>COUNTIF($I$2:I3053,"yes")/$K$4</f>
        <v>0.94660194174757284</v>
      </c>
    </row>
    <row r="3054" spans="1:13" x14ac:dyDescent="0.35">
      <c r="A3054" t="s">
        <v>6575</v>
      </c>
      <c r="B3054" t="s">
        <v>6576</v>
      </c>
      <c r="C3054">
        <v>20</v>
      </c>
      <c r="D3054">
        <v>725</v>
      </c>
      <c r="E3054">
        <v>1</v>
      </c>
      <c r="F3054">
        <v>1136</v>
      </c>
      <c r="G3054">
        <v>-601.70000000000005</v>
      </c>
      <c r="H3054" s="2">
        <v>2.2000000000000002E-11</v>
      </c>
      <c r="I3054" t="str">
        <f>IF(ISERROR(MATCH(B3054,'Лист 1'!$A$2:$A$207,0)),"no","yes")</f>
        <v>no</v>
      </c>
      <c r="L3054">
        <f>(COUNTIF($I$2:I3054, "no"))/(COUNTIF($I$2:$I$8561, "no"))</f>
        <v>0.34207061639736686</v>
      </c>
      <c r="M3054">
        <f>COUNTIF($I$2:I3054,"yes")/$K$4</f>
        <v>0.94660194174757284</v>
      </c>
    </row>
    <row r="3055" spans="1:13" x14ac:dyDescent="0.35">
      <c r="A3055" t="s">
        <v>6577</v>
      </c>
      <c r="B3055" t="s">
        <v>6578</v>
      </c>
      <c r="C3055">
        <v>345</v>
      </c>
      <c r="D3055">
        <v>1165</v>
      </c>
      <c r="E3055">
        <v>1</v>
      </c>
      <c r="F3055">
        <v>1136</v>
      </c>
      <c r="G3055">
        <v>-601.79999999999995</v>
      </c>
      <c r="H3055" s="2">
        <v>2.2000000000000002E-11</v>
      </c>
      <c r="I3055" t="str">
        <f>IF(ISERROR(MATCH(B3055,'Лист 1'!$A$2:$A$207,0)),"no","yes")</f>
        <v>no</v>
      </c>
      <c r="L3055">
        <f>(COUNTIF($I$2:I3055, "no"))/(COUNTIF($I$2:$I$8561, "no"))</f>
        <v>0.34219030520646321</v>
      </c>
      <c r="M3055">
        <f>COUNTIF($I$2:I3055,"yes")/$K$4</f>
        <v>0.94660194174757284</v>
      </c>
    </row>
    <row r="3056" spans="1:13" x14ac:dyDescent="0.35">
      <c r="A3056" t="s">
        <v>6579</v>
      </c>
      <c r="B3056" t="s">
        <v>6580</v>
      </c>
      <c r="C3056">
        <v>332</v>
      </c>
      <c r="D3056">
        <v>1038</v>
      </c>
      <c r="E3056">
        <v>1</v>
      </c>
      <c r="F3056">
        <v>1136</v>
      </c>
      <c r="G3056">
        <v>-602.20000000000005</v>
      </c>
      <c r="H3056" s="2">
        <v>2.2000000000000002E-11</v>
      </c>
      <c r="I3056" t="str">
        <f>IF(ISERROR(MATCH(B3056,'Лист 1'!$A$2:$A$207,0)),"no","yes")</f>
        <v>no</v>
      </c>
      <c r="L3056">
        <f>(COUNTIF($I$2:I3056, "no"))/(COUNTIF($I$2:$I$8561, "no"))</f>
        <v>0.34230999401555956</v>
      </c>
      <c r="M3056">
        <f>COUNTIF($I$2:I3056,"yes")/$K$4</f>
        <v>0.94660194174757284</v>
      </c>
    </row>
    <row r="3057" spans="1:13" x14ac:dyDescent="0.35">
      <c r="A3057" t="s">
        <v>6581</v>
      </c>
      <c r="B3057" t="s">
        <v>6582</v>
      </c>
      <c r="C3057">
        <v>2</v>
      </c>
      <c r="D3057">
        <v>725</v>
      </c>
      <c r="E3057">
        <v>1</v>
      </c>
      <c r="F3057">
        <v>1136</v>
      </c>
      <c r="G3057">
        <v>-602.20000000000005</v>
      </c>
      <c r="H3057" s="2">
        <v>2.3000000000000001E-11</v>
      </c>
      <c r="I3057" t="str">
        <f>IF(ISERROR(MATCH(B3057,'Лист 1'!$A$2:$A$207,0)),"no","yes")</f>
        <v>no</v>
      </c>
      <c r="L3057">
        <f>(COUNTIF($I$2:I3057, "no"))/(COUNTIF($I$2:$I$8561, "no"))</f>
        <v>0.34242968282465591</v>
      </c>
      <c r="M3057">
        <f>COUNTIF($I$2:I3057,"yes")/$K$4</f>
        <v>0.94660194174757284</v>
      </c>
    </row>
    <row r="3058" spans="1:13" x14ac:dyDescent="0.35">
      <c r="A3058" t="s">
        <v>6583</v>
      </c>
      <c r="B3058" t="s">
        <v>6584</v>
      </c>
      <c r="C3058">
        <v>4</v>
      </c>
      <c r="D3058">
        <v>682</v>
      </c>
      <c r="E3058">
        <v>1</v>
      </c>
      <c r="F3058">
        <v>1136</v>
      </c>
      <c r="G3058">
        <v>-602.29999999999995</v>
      </c>
      <c r="H3058" s="2">
        <v>2.3000000000000001E-11</v>
      </c>
      <c r="I3058" t="str">
        <f>IF(ISERROR(MATCH(B3058,'Лист 1'!$A$2:$A$207,0)),"no","yes")</f>
        <v>no</v>
      </c>
      <c r="L3058">
        <f>(COUNTIF($I$2:I3058, "no"))/(COUNTIF($I$2:$I$8561, "no"))</f>
        <v>0.34254937163375226</v>
      </c>
      <c r="M3058">
        <f>COUNTIF($I$2:I3058,"yes")/$K$4</f>
        <v>0.94660194174757284</v>
      </c>
    </row>
    <row r="3059" spans="1:13" x14ac:dyDescent="0.35">
      <c r="A3059" t="s">
        <v>6585</v>
      </c>
      <c r="B3059" t="s">
        <v>6586</v>
      </c>
      <c r="C3059">
        <v>4</v>
      </c>
      <c r="D3059">
        <v>717</v>
      </c>
      <c r="E3059">
        <v>1</v>
      </c>
      <c r="F3059">
        <v>1136</v>
      </c>
      <c r="G3059">
        <v>-602.5</v>
      </c>
      <c r="H3059" s="2">
        <v>2.3000000000000001E-11</v>
      </c>
      <c r="I3059" t="str">
        <f>IF(ISERROR(MATCH(B3059,'Лист 1'!$A$2:$A$207,0)),"no","yes")</f>
        <v>no</v>
      </c>
      <c r="L3059">
        <f>(COUNTIF($I$2:I3059, "no"))/(COUNTIF($I$2:$I$8561, "no"))</f>
        <v>0.34266906044284862</v>
      </c>
      <c r="M3059">
        <f>COUNTIF($I$2:I3059,"yes")/$K$4</f>
        <v>0.94660194174757284</v>
      </c>
    </row>
    <row r="3060" spans="1:13" x14ac:dyDescent="0.35">
      <c r="A3060" t="s">
        <v>6587</v>
      </c>
      <c r="B3060" t="s">
        <v>6588</v>
      </c>
      <c r="C3060">
        <v>26</v>
      </c>
      <c r="D3060">
        <v>697</v>
      </c>
      <c r="E3060">
        <v>1</v>
      </c>
      <c r="F3060">
        <v>1136</v>
      </c>
      <c r="G3060">
        <v>-602.6</v>
      </c>
      <c r="H3060" s="2">
        <v>2.3000000000000001E-11</v>
      </c>
      <c r="I3060" t="str">
        <f>IF(ISERROR(MATCH(B3060,'Лист 1'!$A$2:$A$207,0)),"no","yes")</f>
        <v>no</v>
      </c>
      <c r="L3060">
        <f>(COUNTIF($I$2:I3060, "no"))/(COUNTIF($I$2:$I$8561, "no"))</f>
        <v>0.34278874925194497</v>
      </c>
      <c r="M3060">
        <f>COUNTIF($I$2:I3060,"yes")/$K$4</f>
        <v>0.94660194174757284</v>
      </c>
    </row>
    <row r="3061" spans="1:13" x14ac:dyDescent="0.35">
      <c r="A3061" t="s">
        <v>6589</v>
      </c>
      <c r="B3061" t="s">
        <v>6590</v>
      </c>
      <c r="C3061">
        <v>2</v>
      </c>
      <c r="D3061">
        <v>701</v>
      </c>
      <c r="E3061">
        <v>1</v>
      </c>
      <c r="F3061">
        <v>1136</v>
      </c>
      <c r="G3061">
        <v>-602.79999999999995</v>
      </c>
      <c r="H3061" s="2">
        <v>2.3000000000000001E-11</v>
      </c>
      <c r="I3061" t="str">
        <f>IF(ISERROR(MATCH(B3061,'Лист 1'!$A$2:$A$207,0)),"no","yes")</f>
        <v>no</v>
      </c>
      <c r="L3061">
        <f>(COUNTIF($I$2:I3061, "no"))/(COUNTIF($I$2:$I$8561, "no"))</f>
        <v>0.34290843806104127</v>
      </c>
      <c r="M3061">
        <f>COUNTIF($I$2:I3061,"yes")/$K$4</f>
        <v>0.94660194174757284</v>
      </c>
    </row>
    <row r="3062" spans="1:13" x14ac:dyDescent="0.35">
      <c r="A3062" t="s">
        <v>6591</v>
      </c>
      <c r="B3062" t="s">
        <v>6592</v>
      </c>
      <c r="C3062">
        <v>4</v>
      </c>
      <c r="D3062">
        <v>714</v>
      </c>
      <c r="E3062">
        <v>1</v>
      </c>
      <c r="F3062">
        <v>1136</v>
      </c>
      <c r="G3062">
        <v>-603</v>
      </c>
      <c r="H3062" s="2">
        <v>2.4000000000000001E-11</v>
      </c>
      <c r="I3062" t="str">
        <f>IF(ISERROR(MATCH(B3062,'Лист 1'!$A$2:$A$207,0)),"no","yes")</f>
        <v>no</v>
      </c>
      <c r="L3062">
        <f>(COUNTIF($I$2:I3062, "no"))/(COUNTIF($I$2:$I$8561, "no"))</f>
        <v>0.34302812687013762</v>
      </c>
      <c r="M3062">
        <f>COUNTIF($I$2:I3062,"yes")/$K$4</f>
        <v>0.94660194174757284</v>
      </c>
    </row>
    <row r="3063" spans="1:13" x14ac:dyDescent="0.35">
      <c r="A3063" t="s">
        <v>6593</v>
      </c>
      <c r="B3063" t="s">
        <v>6594</v>
      </c>
      <c r="C3063">
        <v>1</v>
      </c>
      <c r="D3063">
        <v>714</v>
      </c>
      <c r="E3063">
        <v>1</v>
      </c>
      <c r="F3063">
        <v>1136</v>
      </c>
      <c r="G3063">
        <v>-603.1</v>
      </c>
      <c r="H3063" s="2">
        <v>2.4000000000000001E-11</v>
      </c>
      <c r="I3063" t="str">
        <f>IF(ISERROR(MATCH(B3063,'Лист 1'!$A$2:$A$207,0)),"no","yes")</f>
        <v>no</v>
      </c>
      <c r="L3063">
        <f>(COUNTIF($I$2:I3063, "no"))/(COUNTIF($I$2:$I$8561, "no"))</f>
        <v>0.34314781567923397</v>
      </c>
      <c r="M3063">
        <f>COUNTIF($I$2:I3063,"yes")/$K$4</f>
        <v>0.94660194174757284</v>
      </c>
    </row>
    <row r="3064" spans="1:13" x14ac:dyDescent="0.35">
      <c r="A3064" t="s">
        <v>6595</v>
      </c>
      <c r="B3064" t="s">
        <v>6596</v>
      </c>
      <c r="C3064">
        <v>6</v>
      </c>
      <c r="D3064">
        <v>732</v>
      </c>
      <c r="E3064">
        <v>1</v>
      </c>
      <c r="F3064">
        <v>1136</v>
      </c>
      <c r="G3064">
        <v>-603.5</v>
      </c>
      <c r="H3064" s="2">
        <v>2.5000000000000001E-11</v>
      </c>
      <c r="I3064" t="str">
        <f>IF(ISERROR(MATCH(B3064,'Лист 1'!$A$2:$A$207,0)),"no","yes")</f>
        <v>no</v>
      </c>
      <c r="L3064">
        <f>(COUNTIF($I$2:I3064, "no"))/(COUNTIF($I$2:$I$8561, "no"))</f>
        <v>0.34326750448833032</v>
      </c>
      <c r="M3064">
        <f>COUNTIF($I$2:I3064,"yes")/$K$4</f>
        <v>0.94660194174757284</v>
      </c>
    </row>
    <row r="3065" spans="1:13" x14ac:dyDescent="0.35">
      <c r="A3065" t="s">
        <v>6597</v>
      </c>
      <c r="B3065" t="s">
        <v>6598</v>
      </c>
      <c r="C3065">
        <v>12</v>
      </c>
      <c r="D3065">
        <v>725</v>
      </c>
      <c r="E3065">
        <v>1</v>
      </c>
      <c r="F3065">
        <v>1136</v>
      </c>
      <c r="G3065">
        <v>-603.6</v>
      </c>
      <c r="H3065" s="2">
        <v>2.5000000000000001E-11</v>
      </c>
      <c r="I3065" t="str">
        <f>IF(ISERROR(MATCH(B3065,'Лист 1'!$A$2:$A$207,0)),"no","yes")</f>
        <v>no</v>
      </c>
      <c r="L3065">
        <f>(COUNTIF($I$2:I3065, "no"))/(COUNTIF($I$2:$I$8561, "no"))</f>
        <v>0.34338719329742667</v>
      </c>
      <c r="M3065">
        <f>COUNTIF($I$2:I3065,"yes")/$K$4</f>
        <v>0.94660194174757284</v>
      </c>
    </row>
    <row r="3066" spans="1:13" x14ac:dyDescent="0.35">
      <c r="A3066" t="s">
        <v>6599</v>
      </c>
      <c r="B3066" t="s">
        <v>6600</v>
      </c>
      <c r="C3066">
        <v>1</v>
      </c>
      <c r="D3066">
        <v>377</v>
      </c>
      <c r="E3066">
        <v>1</v>
      </c>
      <c r="F3066">
        <v>1136</v>
      </c>
      <c r="G3066">
        <v>-603.6</v>
      </c>
      <c r="H3066" s="2">
        <v>2.5000000000000001E-11</v>
      </c>
      <c r="I3066" t="str">
        <f>IF(ISERROR(MATCH(B3066,'Лист 1'!$A$2:$A$207,0)),"no","yes")</f>
        <v>no</v>
      </c>
      <c r="L3066">
        <f>(COUNTIF($I$2:I3066, "no"))/(COUNTIF($I$2:$I$8561, "no"))</f>
        <v>0.34350688210652303</v>
      </c>
      <c r="M3066">
        <f>COUNTIF($I$2:I3066,"yes")/$K$4</f>
        <v>0.94660194174757284</v>
      </c>
    </row>
    <row r="3067" spans="1:13" x14ac:dyDescent="0.35">
      <c r="A3067" t="s">
        <v>6601</v>
      </c>
      <c r="B3067" t="s">
        <v>6602</v>
      </c>
      <c r="C3067">
        <v>4</v>
      </c>
      <c r="D3067">
        <v>713</v>
      </c>
      <c r="E3067">
        <v>1</v>
      </c>
      <c r="F3067">
        <v>1136</v>
      </c>
      <c r="G3067">
        <v>-603.6</v>
      </c>
      <c r="H3067" s="2">
        <v>2.5000000000000001E-11</v>
      </c>
      <c r="I3067" t="str">
        <f>IF(ISERROR(MATCH(B3067,'Лист 1'!$A$2:$A$207,0)),"no","yes")</f>
        <v>no</v>
      </c>
      <c r="L3067">
        <f>(COUNTIF($I$2:I3067, "no"))/(COUNTIF($I$2:$I$8561, "no"))</f>
        <v>0.34362657091561938</v>
      </c>
      <c r="M3067">
        <f>COUNTIF($I$2:I3067,"yes")/$K$4</f>
        <v>0.94660194174757284</v>
      </c>
    </row>
    <row r="3068" spans="1:13" x14ac:dyDescent="0.35">
      <c r="A3068" t="s">
        <v>6603</v>
      </c>
      <c r="B3068" t="s">
        <v>6604</v>
      </c>
      <c r="C3068">
        <v>3</v>
      </c>
      <c r="D3068">
        <v>390</v>
      </c>
      <c r="E3068">
        <v>1</v>
      </c>
      <c r="F3068">
        <v>1136</v>
      </c>
      <c r="G3068">
        <v>-603.6</v>
      </c>
      <c r="H3068" s="2">
        <v>2.5000000000000001E-11</v>
      </c>
      <c r="I3068" t="str">
        <f>IF(ISERROR(MATCH(B3068,'Лист 1'!$A$2:$A$207,0)),"no","yes")</f>
        <v>no</v>
      </c>
      <c r="L3068">
        <f>(COUNTIF($I$2:I3068, "no"))/(COUNTIF($I$2:$I$8561, "no"))</f>
        <v>0.34374625972471573</v>
      </c>
      <c r="M3068">
        <f>COUNTIF($I$2:I3068,"yes")/$K$4</f>
        <v>0.94660194174757284</v>
      </c>
    </row>
    <row r="3069" spans="1:13" x14ac:dyDescent="0.35">
      <c r="A3069" t="s">
        <v>6605</v>
      </c>
      <c r="B3069" t="s">
        <v>6606</v>
      </c>
      <c r="C3069">
        <v>1</v>
      </c>
      <c r="D3069">
        <v>382</v>
      </c>
      <c r="E3069">
        <v>1</v>
      </c>
      <c r="F3069">
        <v>1136</v>
      </c>
      <c r="G3069">
        <v>-603.6</v>
      </c>
      <c r="H3069" s="2">
        <v>2.5000000000000001E-11</v>
      </c>
      <c r="I3069" t="str">
        <f>IF(ISERROR(MATCH(B3069,'Лист 1'!$A$2:$A$207,0)),"no","yes")</f>
        <v>no</v>
      </c>
      <c r="L3069">
        <f>(COUNTIF($I$2:I3069, "no"))/(COUNTIF($I$2:$I$8561, "no"))</f>
        <v>0.34386594853381208</v>
      </c>
      <c r="M3069">
        <f>COUNTIF($I$2:I3069,"yes")/$K$4</f>
        <v>0.94660194174757284</v>
      </c>
    </row>
    <row r="3070" spans="1:13" x14ac:dyDescent="0.35">
      <c r="A3070" t="s">
        <v>6607</v>
      </c>
      <c r="B3070" t="s">
        <v>6608</v>
      </c>
      <c r="C3070">
        <v>4</v>
      </c>
      <c r="D3070">
        <v>709</v>
      </c>
      <c r="E3070">
        <v>1</v>
      </c>
      <c r="F3070">
        <v>1136</v>
      </c>
      <c r="G3070">
        <v>-603.6</v>
      </c>
      <c r="H3070" s="2">
        <v>2.5000000000000001E-11</v>
      </c>
      <c r="I3070" t="str">
        <f>IF(ISERROR(MATCH(B3070,'Лист 1'!$A$2:$A$207,0)),"no","yes")</f>
        <v>no</v>
      </c>
      <c r="L3070">
        <f>(COUNTIF($I$2:I3070, "no"))/(COUNTIF($I$2:$I$8561, "no"))</f>
        <v>0.34398563734290843</v>
      </c>
      <c r="M3070">
        <f>COUNTIF($I$2:I3070,"yes")/$K$4</f>
        <v>0.94660194174757284</v>
      </c>
    </row>
    <row r="3071" spans="1:13" x14ac:dyDescent="0.35">
      <c r="A3071" t="s">
        <v>6609</v>
      </c>
      <c r="B3071" t="s">
        <v>6610</v>
      </c>
      <c r="C3071">
        <v>591</v>
      </c>
      <c r="D3071">
        <v>1255</v>
      </c>
      <c r="E3071">
        <v>1</v>
      </c>
      <c r="F3071">
        <v>1136</v>
      </c>
      <c r="G3071">
        <v>-603.79999999999995</v>
      </c>
      <c r="H3071" s="2">
        <v>2.5000000000000001E-11</v>
      </c>
      <c r="I3071" t="str">
        <f>IF(ISERROR(MATCH(B3071,'Лист 1'!$A$2:$A$207,0)),"no","yes")</f>
        <v>no</v>
      </c>
      <c r="L3071">
        <f>(COUNTIF($I$2:I3071, "no"))/(COUNTIF($I$2:$I$8561, "no"))</f>
        <v>0.34410532615200479</v>
      </c>
      <c r="M3071">
        <f>COUNTIF($I$2:I3071,"yes")/$K$4</f>
        <v>0.94660194174757284</v>
      </c>
    </row>
    <row r="3072" spans="1:13" x14ac:dyDescent="0.35">
      <c r="A3072" t="s">
        <v>6611</v>
      </c>
      <c r="B3072" t="s">
        <v>6612</v>
      </c>
      <c r="C3072">
        <v>26</v>
      </c>
      <c r="D3072">
        <v>697</v>
      </c>
      <c r="E3072">
        <v>1</v>
      </c>
      <c r="F3072">
        <v>1136</v>
      </c>
      <c r="G3072">
        <v>-603.9</v>
      </c>
      <c r="H3072" s="2">
        <v>2.5000000000000001E-11</v>
      </c>
      <c r="I3072" t="str">
        <f>IF(ISERROR(MATCH(B3072,'Лист 1'!$A$2:$A$207,0)),"no","yes")</f>
        <v>no</v>
      </c>
      <c r="L3072">
        <f>(COUNTIF($I$2:I3072, "no"))/(COUNTIF($I$2:$I$8561, "no"))</f>
        <v>0.34422501496110114</v>
      </c>
      <c r="M3072">
        <f>COUNTIF($I$2:I3072,"yes")/$K$4</f>
        <v>0.94660194174757284</v>
      </c>
    </row>
    <row r="3073" spans="1:13" x14ac:dyDescent="0.35">
      <c r="A3073" t="s">
        <v>6613</v>
      </c>
      <c r="B3073" t="s">
        <v>6614</v>
      </c>
      <c r="C3073">
        <v>3</v>
      </c>
      <c r="D3073">
        <v>390</v>
      </c>
      <c r="E3073">
        <v>1</v>
      </c>
      <c r="F3073">
        <v>1136</v>
      </c>
      <c r="G3073">
        <v>-604</v>
      </c>
      <c r="H3073" s="2">
        <v>2.6000000000000001E-11</v>
      </c>
      <c r="I3073" t="str">
        <f>IF(ISERROR(MATCH(B3073,'Лист 1'!$A$2:$A$207,0)),"no","yes")</f>
        <v>no</v>
      </c>
      <c r="L3073">
        <f>(COUNTIF($I$2:I3073, "no"))/(COUNTIF($I$2:$I$8561, "no"))</f>
        <v>0.34434470377019749</v>
      </c>
      <c r="M3073">
        <f>COUNTIF($I$2:I3073,"yes")/$K$4</f>
        <v>0.94660194174757284</v>
      </c>
    </row>
    <row r="3074" spans="1:13" x14ac:dyDescent="0.35">
      <c r="A3074" t="s">
        <v>6615</v>
      </c>
      <c r="B3074" t="s">
        <v>6616</v>
      </c>
      <c r="C3074">
        <v>4</v>
      </c>
      <c r="D3074">
        <v>710</v>
      </c>
      <c r="E3074">
        <v>1</v>
      </c>
      <c r="F3074">
        <v>1136</v>
      </c>
      <c r="G3074">
        <v>-604.20000000000005</v>
      </c>
      <c r="H3074" s="2">
        <v>2.6000000000000001E-11</v>
      </c>
      <c r="I3074" t="str">
        <f>IF(ISERROR(MATCH(B3074,'Лист 1'!$A$2:$A$207,0)),"no","yes")</f>
        <v>no</v>
      </c>
      <c r="L3074">
        <f>(COUNTIF($I$2:I3074, "no"))/(COUNTIF($I$2:$I$8561, "no"))</f>
        <v>0.34446439257929384</v>
      </c>
      <c r="M3074">
        <f>COUNTIF($I$2:I3074,"yes")/$K$4</f>
        <v>0.94660194174757284</v>
      </c>
    </row>
    <row r="3075" spans="1:13" x14ac:dyDescent="0.35">
      <c r="A3075" t="s">
        <v>6617</v>
      </c>
      <c r="B3075" t="s">
        <v>6618</v>
      </c>
      <c r="C3075">
        <v>11</v>
      </c>
      <c r="D3075">
        <v>524</v>
      </c>
      <c r="E3075">
        <v>1</v>
      </c>
      <c r="F3075">
        <v>1136</v>
      </c>
      <c r="G3075">
        <v>-604.20000000000005</v>
      </c>
      <c r="H3075" s="2">
        <v>2.6000000000000001E-11</v>
      </c>
      <c r="I3075" t="str">
        <f>IF(ISERROR(MATCH(B3075,'Лист 1'!$A$2:$A$207,0)),"no","yes")</f>
        <v>no</v>
      </c>
      <c r="L3075">
        <f>(COUNTIF($I$2:I3075, "no"))/(COUNTIF($I$2:$I$8561, "no"))</f>
        <v>0.3445840813883902</v>
      </c>
      <c r="M3075">
        <f>COUNTIF($I$2:I3075,"yes")/$K$4</f>
        <v>0.94660194174757284</v>
      </c>
    </row>
    <row r="3076" spans="1:13" x14ac:dyDescent="0.35">
      <c r="A3076" t="s">
        <v>6619</v>
      </c>
      <c r="B3076" t="s">
        <v>6620</v>
      </c>
      <c r="C3076">
        <v>2</v>
      </c>
      <c r="D3076">
        <v>714</v>
      </c>
      <c r="E3076">
        <v>1</v>
      </c>
      <c r="F3076">
        <v>1136</v>
      </c>
      <c r="G3076">
        <v>-604.5</v>
      </c>
      <c r="H3076" s="2">
        <v>2.6000000000000001E-11</v>
      </c>
      <c r="I3076" t="str">
        <f>IF(ISERROR(MATCH(B3076,'Лист 1'!$A$2:$A$207,0)),"no","yes")</f>
        <v>no</v>
      </c>
      <c r="L3076">
        <f>(COUNTIF($I$2:I3076, "no"))/(COUNTIF($I$2:$I$8561, "no"))</f>
        <v>0.34470377019748655</v>
      </c>
      <c r="M3076">
        <f>COUNTIF($I$2:I3076,"yes")/$K$4</f>
        <v>0.94660194174757284</v>
      </c>
    </row>
    <row r="3077" spans="1:13" x14ac:dyDescent="0.35">
      <c r="A3077" t="s">
        <v>6621</v>
      </c>
      <c r="B3077" t="s">
        <v>6622</v>
      </c>
      <c r="C3077">
        <v>4</v>
      </c>
      <c r="D3077">
        <v>716</v>
      </c>
      <c r="E3077">
        <v>1</v>
      </c>
      <c r="F3077">
        <v>1136</v>
      </c>
      <c r="G3077">
        <v>-604.5</v>
      </c>
      <c r="H3077" s="2">
        <v>2.6000000000000001E-11</v>
      </c>
      <c r="I3077" t="str">
        <f>IF(ISERROR(MATCH(B3077,'Лист 1'!$A$2:$A$207,0)),"no","yes")</f>
        <v>no</v>
      </c>
      <c r="L3077">
        <f>(COUNTIF($I$2:I3077, "no"))/(COUNTIF($I$2:$I$8561, "no"))</f>
        <v>0.3448234590065829</v>
      </c>
      <c r="M3077">
        <f>COUNTIF($I$2:I3077,"yes")/$K$4</f>
        <v>0.94660194174757284</v>
      </c>
    </row>
    <row r="3078" spans="1:13" x14ac:dyDescent="0.35">
      <c r="A3078" t="s">
        <v>6623</v>
      </c>
      <c r="B3078" t="s">
        <v>6624</v>
      </c>
      <c r="C3078">
        <v>61</v>
      </c>
      <c r="D3078">
        <v>721</v>
      </c>
      <c r="E3078">
        <v>1</v>
      </c>
      <c r="F3078">
        <v>1136</v>
      </c>
      <c r="G3078">
        <v>-604.70000000000005</v>
      </c>
      <c r="H3078" s="2">
        <v>2.7E-11</v>
      </c>
      <c r="I3078" t="str">
        <f>IF(ISERROR(MATCH(B3078,'Лист 1'!$A$2:$A$207,0)),"no","yes")</f>
        <v>no</v>
      </c>
      <c r="L3078">
        <f>(COUNTIF($I$2:I3078, "no"))/(COUNTIF($I$2:$I$8561, "no"))</f>
        <v>0.34494314781567925</v>
      </c>
      <c r="M3078">
        <f>COUNTIF($I$2:I3078,"yes")/$K$4</f>
        <v>0.94660194174757284</v>
      </c>
    </row>
    <row r="3079" spans="1:13" x14ac:dyDescent="0.35">
      <c r="A3079" t="s">
        <v>6625</v>
      </c>
      <c r="B3079" t="s">
        <v>6626</v>
      </c>
      <c r="C3079">
        <v>4</v>
      </c>
      <c r="D3079">
        <v>713</v>
      </c>
      <c r="E3079">
        <v>1</v>
      </c>
      <c r="F3079">
        <v>1136</v>
      </c>
      <c r="G3079">
        <v>-604.70000000000005</v>
      </c>
      <c r="H3079" s="2">
        <v>2.7E-11</v>
      </c>
      <c r="I3079" t="str">
        <f>IF(ISERROR(MATCH(B3079,'Лист 1'!$A$2:$A$207,0)),"no","yes")</f>
        <v>no</v>
      </c>
      <c r="L3079">
        <f>(COUNTIF($I$2:I3079, "no"))/(COUNTIF($I$2:$I$8561, "no"))</f>
        <v>0.3450628366247756</v>
      </c>
      <c r="M3079">
        <f>COUNTIF($I$2:I3079,"yes")/$K$4</f>
        <v>0.94660194174757284</v>
      </c>
    </row>
    <row r="3080" spans="1:13" x14ac:dyDescent="0.35">
      <c r="A3080" t="s">
        <v>6627</v>
      </c>
      <c r="B3080" t="s">
        <v>6628</v>
      </c>
      <c r="C3080">
        <v>543</v>
      </c>
      <c r="D3080">
        <v>1245</v>
      </c>
      <c r="E3080">
        <v>1</v>
      </c>
      <c r="F3080">
        <v>1136</v>
      </c>
      <c r="G3080">
        <v>-605.1</v>
      </c>
      <c r="H3080" s="2">
        <v>2.7E-11</v>
      </c>
      <c r="I3080" t="str">
        <f>IF(ISERROR(MATCH(B3080,'Лист 1'!$A$2:$A$207,0)),"no","yes")</f>
        <v>no</v>
      </c>
      <c r="L3080">
        <f>(COUNTIF($I$2:I3080, "no"))/(COUNTIF($I$2:$I$8561, "no"))</f>
        <v>0.34518252543387196</v>
      </c>
      <c r="M3080">
        <f>COUNTIF($I$2:I3080,"yes")/$K$4</f>
        <v>0.94660194174757284</v>
      </c>
    </row>
    <row r="3081" spans="1:13" x14ac:dyDescent="0.35">
      <c r="A3081" t="s">
        <v>6629</v>
      </c>
      <c r="B3081" t="s">
        <v>6630</v>
      </c>
      <c r="C3081">
        <v>4</v>
      </c>
      <c r="D3081">
        <v>717</v>
      </c>
      <c r="E3081">
        <v>1</v>
      </c>
      <c r="F3081">
        <v>1136</v>
      </c>
      <c r="G3081">
        <v>-605.1</v>
      </c>
      <c r="H3081" s="2">
        <v>2.7E-11</v>
      </c>
      <c r="I3081" t="str">
        <f>IF(ISERROR(MATCH(B3081,'Лист 1'!$A$2:$A$207,0)),"no","yes")</f>
        <v>no</v>
      </c>
      <c r="L3081">
        <f>(COUNTIF($I$2:I3081, "no"))/(COUNTIF($I$2:$I$8561, "no"))</f>
        <v>0.34530221424296831</v>
      </c>
      <c r="M3081">
        <f>COUNTIF($I$2:I3081,"yes")/$K$4</f>
        <v>0.94660194174757284</v>
      </c>
    </row>
    <row r="3082" spans="1:13" x14ac:dyDescent="0.35">
      <c r="A3082" t="s">
        <v>6631</v>
      </c>
      <c r="B3082" t="s">
        <v>6632</v>
      </c>
      <c r="C3082">
        <v>4</v>
      </c>
      <c r="D3082">
        <v>717</v>
      </c>
      <c r="E3082">
        <v>1</v>
      </c>
      <c r="F3082">
        <v>1136</v>
      </c>
      <c r="G3082">
        <v>-605.1</v>
      </c>
      <c r="H3082" s="2">
        <v>2.7E-11</v>
      </c>
      <c r="I3082" t="str">
        <f>IF(ISERROR(MATCH(B3082,'Лист 1'!$A$2:$A$207,0)),"no","yes")</f>
        <v>no</v>
      </c>
      <c r="L3082">
        <f>(COUNTIF($I$2:I3082, "no"))/(COUNTIF($I$2:$I$8561, "no"))</f>
        <v>0.3454219030520646</v>
      </c>
      <c r="M3082">
        <f>COUNTIF($I$2:I3082,"yes")/$K$4</f>
        <v>0.94660194174757284</v>
      </c>
    </row>
    <row r="3083" spans="1:13" x14ac:dyDescent="0.35">
      <c r="A3083" t="s">
        <v>6633</v>
      </c>
      <c r="B3083" t="s">
        <v>6634</v>
      </c>
      <c r="C3083">
        <v>594</v>
      </c>
      <c r="D3083">
        <v>1255</v>
      </c>
      <c r="E3083">
        <v>1</v>
      </c>
      <c r="F3083">
        <v>1136</v>
      </c>
      <c r="G3083">
        <v>-605.20000000000005</v>
      </c>
      <c r="H3083" s="2">
        <v>2.8E-11</v>
      </c>
      <c r="I3083" t="str">
        <f>IF(ISERROR(MATCH(B3083,'Лист 1'!$A$2:$A$207,0)),"no","yes")</f>
        <v>no</v>
      </c>
      <c r="L3083">
        <f>(COUNTIF($I$2:I3083, "no"))/(COUNTIF($I$2:$I$8561, "no"))</f>
        <v>0.34554159186116096</v>
      </c>
      <c r="M3083">
        <f>COUNTIF($I$2:I3083,"yes")/$K$4</f>
        <v>0.94660194174757284</v>
      </c>
    </row>
    <row r="3084" spans="1:13" x14ac:dyDescent="0.35">
      <c r="A3084" t="s">
        <v>6635</v>
      </c>
      <c r="B3084" t="s">
        <v>6636</v>
      </c>
      <c r="C3084">
        <v>44</v>
      </c>
      <c r="D3084">
        <v>786</v>
      </c>
      <c r="E3084">
        <v>1</v>
      </c>
      <c r="F3084">
        <v>1136</v>
      </c>
      <c r="G3084">
        <v>-605.29999999999995</v>
      </c>
      <c r="H3084" s="2">
        <v>2.8E-11</v>
      </c>
      <c r="I3084" t="str">
        <f>IF(ISERROR(MATCH(B3084,'Лист 1'!$A$2:$A$207,0)),"no","yes")</f>
        <v>no</v>
      </c>
      <c r="L3084">
        <f>(COUNTIF($I$2:I3084, "no"))/(COUNTIF($I$2:$I$8561, "no"))</f>
        <v>0.34566128067025731</v>
      </c>
      <c r="M3084">
        <f>COUNTIF($I$2:I3084,"yes")/$K$4</f>
        <v>0.94660194174757284</v>
      </c>
    </row>
    <row r="3085" spans="1:13" x14ac:dyDescent="0.35">
      <c r="A3085" t="s">
        <v>6637</v>
      </c>
      <c r="B3085" t="s">
        <v>6638</v>
      </c>
      <c r="C3085">
        <v>2</v>
      </c>
      <c r="D3085">
        <v>396</v>
      </c>
      <c r="E3085">
        <v>1</v>
      </c>
      <c r="F3085">
        <v>1136</v>
      </c>
      <c r="G3085">
        <v>-605.4</v>
      </c>
      <c r="H3085" s="2">
        <v>2.8E-11</v>
      </c>
      <c r="I3085" t="str">
        <f>IF(ISERROR(MATCH(B3085,'Лист 1'!$A$2:$A$207,0)),"no","yes")</f>
        <v>no</v>
      </c>
      <c r="L3085">
        <f>(COUNTIF($I$2:I3085, "no"))/(COUNTIF($I$2:$I$8561, "no"))</f>
        <v>0.34578096947935366</v>
      </c>
      <c r="M3085">
        <f>COUNTIF($I$2:I3085,"yes")/$K$4</f>
        <v>0.94660194174757284</v>
      </c>
    </row>
    <row r="3086" spans="1:13" x14ac:dyDescent="0.35">
      <c r="A3086" t="s">
        <v>6639</v>
      </c>
      <c r="B3086" t="s">
        <v>6640</v>
      </c>
      <c r="C3086">
        <v>374</v>
      </c>
      <c r="D3086">
        <v>1133</v>
      </c>
      <c r="E3086">
        <v>1</v>
      </c>
      <c r="F3086">
        <v>1136</v>
      </c>
      <c r="G3086">
        <v>-605.4</v>
      </c>
      <c r="H3086" s="2">
        <v>2.8E-11</v>
      </c>
      <c r="I3086" t="str">
        <f>IF(ISERROR(MATCH(B3086,'Лист 1'!$A$2:$A$207,0)),"no","yes")</f>
        <v>no</v>
      </c>
      <c r="L3086">
        <f>(COUNTIF($I$2:I3086, "no"))/(COUNTIF($I$2:$I$8561, "no"))</f>
        <v>0.34590065828845001</v>
      </c>
      <c r="M3086">
        <f>COUNTIF($I$2:I3086,"yes")/$K$4</f>
        <v>0.94660194174757284</v>
      </c>
    </row>
    <row r="3087" spans="1:13" x14ac:dyDescent="0.35">
      <c r="A3087" t="s">
        <v>6641</v>
      </c>
      <c r="B3087" t="s">
        <v>6642</v>
      </c>
      <c r="C3087">
        <v>4</v>
      </c>
      <c r="D3087">
        <v>722</v>
      </c>
      <c r="E3087">
        <v>1</v>
      </c>
      <c r="F3087">
        <v>1136</v>
      </c>
      <c r="G3087">
        <v>-605.4</v>
      </c>
      <c r="H3087" s="2">
        <v>2.8E-11</v>
      </c>
      <c r="I3087" t="str">
        <f>IF(ISERROR(MATCH(B3087,'Лист 1'!$A$2:$A$207,0)),"no","yes")</f>
        <v>no</v>
      </c>
      <c r="L3087">
        <f>(COUNTIF($I$2:I3087, "no"))/(COUNTIF($I$2:$I$8561, "no"))</f>
        <v>0.34602034709754637</v>
      </c>
      <c r="M3087">
        <f>COUNTIF($I$2:I3087,"yes")/$K$4</f>
        <v>0.94660194174757284</v>
      </c>
    </row>
    <row r="3088" spans="1:13" x14ac:dyDescent="0.35">
      <c r="A3088" t="s">
        <v>6643</v>
      </c>
      <c r="B3088" t="s">
        <v>6644</v>
      </c>
      <c r="C3088">
        <v>120</v>
      </c>
      <c r="D3088">
        <v>715</v>
      </c>
      <c r="E3088">
        <v>1</v>
      </c>
      <c r="F3088">
        <v>1136</v>
      </c>
      <c r="G3088">
        <v>-605.70000000000005</v>
      </c>
      <c r="H3088" s="2">
        <v>2.9E-11</v>
      </c>
      <c r="I3088" t="str">
        <f>IF(ISERROR(MATCH(B3088,'Лист 1'!$A$2:$A$207,0)),"no","yes")</f>
        <v>no</v>
      </c>
      <c r="L3088">
        <f>(COUNTIF($I$2:I3088, "no"))/(COUNTIF($I$2:$I$8561, "no"))</f>
        <v>0.34614003590664272</v>
      </c>
      <c r="M3088">
        <f>COUNTIF($I$2:I3088,"yes")/$K$4</f>
        <v>0.94660194174757284</v>
      </c>
    </row>
    <row r="3089" spans="1:13" x14ac:dyDescent="0.35">
      <c r="A3089" t="s">
        <v>6645</v>
      </c>
      <c r="B3089" t="s">
        <v>6646</v>
      </c>
      <c r="C3089">
        <v>224</v>
      </c>
      <c r="D3089">
        <v>903</v>
      </c>
      <c r="E3089">
        <v>1</v>
      </c>
      <c r="F3089">
        <v>1136</v>
      </c>
      <c r="G3089">
        <v>-605.70000000000005</v>
      </c>
      <c r="H3089" s="2">
        <v>2.9E-11</v>
      </c>
      <c r="I3089" t="str">
        <f>IF(ISERROR(MATCH(B3089,'Лист 1'!$A$2:$A$207,0)),"no","yes")</f>
        <v>no</v>
      </c>
      <c r="L3089">
        <f>(COUNTIF($I$2:I3089, "no"))/(COUNTIF($I$2:$I$8561, "no"))</f>
        <v>0.34625972471573907</v>
      </c>
      <c r="M3089">
        <f>COUNTIF($I$2:I3089,"yes")/$K$4</f>
        <v>0.94660194174757284</v>
      </c>
    </row>
    <row r="3090" spans="1:13" x14ac:dyDescent="0.35">
      <c r="A3090" t="s">
        <v>6647</v>
      </c>
      <c r="B3090" t="s">
        <v>6648</v>
      </c>
      <c r="C3090">
        <v>4</v>
      </c>
      <c r="D3090">
        <v>704</v>
      </c>
      <c r="E3090">
        <v>1</v>
      </c>
      <c r="F3090">
        <v>1136</v>
      </c>
      <c r="G3090">
        <v>-605.79999999999995</v>
      </c>
      <c r="H3090" s="2">
        <v>2.9E-11</v>
      </c>
      <c r="I3090" t="str">
        <f>IF(ISERROR(MATCH(B3090,'Лист 1'!$A$2:$A$207,0)),"no","yes")</f>
        <v>no</v>
      </c>
      <c r="L3090">
        <f>(COUNTIF($I$2:I3090, "no"))/(COUNTIF($I$2:$I$8561, "no"))</f>
        <v>0.34637941352483542</v>
      </c>
      <c r="M3090">
        <f>COUNTIF($I$2:I3090,"yes")/$K$4</f>
        <v>0.94660194174757284</v>
      </c>
    </row>
    <row r="3091" spans="1:13" x14ac:dyDescent="0.35">
      <c r="A3091" t="s">
        <v>6649</v>
      </c>
      <c r="B3091" t="s">
        <v>6650</v>
      </c>
      <c r="C3091">
        <v>289</v>
      </c>
      <c r="D3091">
        <v>908</v>
      </c>
      <c r="E3091">
        <v>1</v>
      </c>
      <c r="F3091">
        <v>1136</v>
      </c>
      <c r="G3091">
        <v>-605.79999999999995</v>
      </c>
      <c r="H3091" s="2">
        <v>2.9E-11</v>
      </c>
      <c r="I3091" t="str">
        <f>IF(ISERROR(MATCH(B3091,'Лист 1'!$A$2:$A$207,0)),"no","yes")</f>
        <v>no</v>
      </c>
      <c r="L3091">
        <f>(COUNTIF($I$2:I3091, "no"))/(COUNTIF($I$2:$I$8561, "no"))</f>
        <v>0.34649910233393177</v>
      </c>
      <c r="M3091">
        <f>COUNTIF($I$2:I3091,"yes")/$K$4</f>
        <v>0.94660194174757284</v>
      </c>
    </row>
    <row r="3092" spans="1:13" x14ac:dyDescent="0.35">
      <c r="A3092" t="s">
        <v>6651</v>
      </c>
      <c r="B3092" t="s">
        <v>6652</v>
      </c>
      <c r="C3092">
        <v>3</v>
      </c>
      <c r="D3092">
        <v>713</v>
      </c>
      <c r="E3092">
        <v>1</v>
      </c>
      <c r="F3092">
        <v>1136</v>
      </c>
      <c r="G3092">
        <v>-605.79999999999995</v>
      </c>
      <c r="H3092" s="2">
        <v>2.9E-11</v>
      </c>
      <c r="I3092" t="str">
        <f>IF(ISERROR(MATCH(B3092,'Лист 1'!$A$2:$A$207,0)),"no","yes")</f>
        <v>no</v>
      </c>
      <c r="L3092">
        <f>(COUNTIF($I$2:I3092, "no"))/(COUNTIF($I$2:$I$8561, "no"))</f>
        <v>0.34661879114302813</v>
      </c>
      <c r="M3092">
        <f>COUNTIF($I$2:I3092,"yes")/$K$4</f>
        <v>0.94660194174757284</v>
      </c>
    </row>
    <row r="3093" spans="1:13" x14ac:dyDescent="0.35">
      <c r="A3093" t="s">
        <v>6653</v>
      </c>
      <c r="B3093" t="s">
        <v>6654</v>
      </c>
      <c r="C3093">
        <v>4</v>
      </c>
      <c r="D3093">
        <v>714</v>
      </c>
      <c r="E3093">
        <v>1</v>
      </c>
      <c r="F3093">
        <v>1136</v>
      </c>
      <c r="G3093">
        <v>-605.79999999999995</v>
      </c>
      <c r="H3093" s="2">
        <v>2.9E-11</v>
      </c>
      <c r="I3093" t="str">
        <f>IF(ISERROR(MATCH(B3093,'Лист 1'!$A$2:$A$207,0)),"no","yes")</f>
        <v>no</v>
      </c>
      <c r="L3093">
        <f>(COUNTIF($I$2:I3093, "no"))/(COUNTIF($I$2:$I$8561, "no"))</f>
        <v>0.34673847995212448</v>
      </c>
      <c r="M3093">
        <f>COUNTIF($I$2:I3093,"yes")/$K$4</f>
        <v>0.94660194174757284</v>
      </c>
    </row>
    <row r="3094" spans="1:13" x14ac:dyDescent="0.35">
      <c r="A3094" t="s">
        <v>6655</v>
      </c>
      <c r="B3094" t="s">
        <v>6656</v>
      </c>
      <c r="C3094">
        <v>2</v>
      </c>
      <c r="D3094">
        <v>751</v>
      </c>
      <c r="E3094">
        <v>1</v>
      </c>
      <c r="F3094">
        <v>1136</v>
      </c>
      <c r="G3094">
        <v>-605.9</v>
      </c>
      <c r="H3094" s="2">
        <v>2.9E-11</v>
      </c>
      <c r="I3094" t="str">
        <f>IF(ISERROR(MATCH(B3094,'Лист 1'!$A$2:$A$207,0)),"no","yes")</f>
        <v>no</v>
      </c>
      <c r="L3094">
        <f>(COUNTIF($I$2:I3094, "no"))/(COUNTIF($I$2:$I$8561, "no"))</f>
        <v>0.34685816876122083</v>
      </c>
      <c r="M3094">
        <f>COUNTIF($I$2:I3094,"yes")/$K$4</f>
        <v>0.94660194174757284</v>
      </c>
    </row>
    <row r="3095" spans="1:13" x14ac:dyDescent="0.35">
      <c r="A3095" t="s">
        <v>6657</v>
      </c>
      <c r="B3095" t="s">
        <v>6658</v>
      </c>
      <c r="C3095">
        <v>1</v>
      </c>
      <c r="D3095">
        <v>725</v>
      </c>
      <c r="E3095">
        <v>1</v>
      </c>
      <c r="F3095">
        <v>1136</v>
      </c>
      <c r="G3095">
        <v>-606.20000000000005</v>
      </c>
      <c r="H3095" s="2">
        <v>2.9E-11</v>
      </c>
      <c r="I3095" t="str">
        <f>IF(ISERROR(MATCH(B3095,'Лист 1'!$A$2:$A$207,0)),"no","yes")</f>
        <v>no</v>
      </c>
      <c r="L3095">
        <f>(COUNTIF($I$2:I3095, "no"))/(COUNTIF($I$2:$I$8561, "no"))</f>
        <v>0.34697785757031718</v>
      </c>
      <c r="M3095">
        <f>COUNTIF($I$2:I3095,"yes")/$K$4</f>
        <v>0.94660194174757284</v>
      </c>
    </row>
    <row r="3096" spans="1:13" x14ac:dyDescent="0.35">
      <c r="A3096" t="s">
        <v>6659</v>
      </c>
      <c r="B3096" t="s">
        <v>6660</v>
      </c>
      <c r="C3096">
        <v>56</v>
      </c>
      <c r="D3096">
        <v>752</v>
      </c>
      <c r="E3096">
        <v>1</v>
      </c>
      <c r="F3096">
        <v>1136</v>
      </c>
      <c r="G3096">
        <v>-606.20000000000005</v>
      </c>
      <c r="H3096" s="2">
        <v>3E-11</v>
      </c>
      <c r="I3096" t="str">
        <f>IF(ISERROR(MATCH(B3096,'Лист 1'!$A$2:$A$207,0)),"no","yes")</f>
        <v>no</v>
      </c>
      <c r="L3096">
        <f>(COUNTIF($I$2:I3096, "no"))/(COUNTIF($I$2:$I$8561, "no"))</f>
        <v>0.34709754637941354</v>
      </c>
      <c r="M3096">
        <f>COUNTIF($I$2:I3096,"yes")/$K$4</f>
        <v>0.94660194174757284</v>
      </c>
    </row>
    <row r="3097" spans="1:13" x14ac:dyDescent="0.35">
      <c r="A3097" t="s">
        <v>6661</v>
      </c>
      <c r="B3097" t="s">
        <v>6662</v>
      </c>
      <c r="C3097">
        <v>2</v>
      </c>
      <c r="D3097">
        <v>410</v>
      </c>
      <c r="E3097">
        <v>1</v>
      </c>
      <c r="F3097">
        <v>1136</v>
      </c>
      <c r="G3097">
        <v>-606.29999999999995</v>
      </c>
      <c r="H3097" s="2">
        <v>3E-11</v>
      </c>
      <c r="I3097" t="str">
        <f>IF(ISERROR(MATCH(B3097,'Лист 1'!$A$2:$A$207,0)),"no","yes")</f>
        <v>no</v>
      </c>
      <c r="L3097">
        <f>(COUNTIF($I$2:I3097, "no"))/(COUNTIF($I$2:$I$8561, "no"))</f>
        <v>0.34721723518850989</v>
      </c>
      <c r="M3097">
        <f>COUNTIF($I$2:I3097,"yes")/$K$4</f>
        <v>0.94660194174757284</v>
      </c>
    </row>
    <row r="3098" spans="1:13" x14ac:dyDescent="0.35">
      <c r="A3098" t="s">
        <v>6663</v>
      </c>
      <c r="B3098" t="s">
        <v>6664</v>
      </c>
      <c r="C3098">
        <v>1</v>
      </c>
      <c r="D3098">
        <v>386</v>
      </c>
      <c r="E3098">
        <v>1</v>
      </c>
      <c r="F3098">
        <v>1136</v>
      </c>
      <c r="G3098">
        <v>-606.5</v>
      </c>
      <c r="H3098" s="2">
        <v>3E-11</v>
      </c>
      <c r="I3098" t="str">
        <f>IF(ISERROR(MATCH(B3098,'Лист 1'!$A$2:$A$207,0)),"no","yes")</f>
        <v>no</v>
      </c>
      <c r="L3098">
        <f>(COUNTIF($I$2:I3098, "no"))/(COUNTIF($I$2:$I$8561, "no"))</f>
        <v>0.34733692399760624</v>
      </c>
      <c r="M3098">
        <f>COUNTIF($I$2:I3098,"yes")/$K$4</f>
        <v>0.94660194174757284</v>
      </c>
    </row>
    <row r="3099" spans="1:13" x14ac:dyDescent="0.35">
      <c r="A3099" t="s">
        <v>6665</v>
      </c>
      <c r="B3099" t="s">
        <v>6666</v>
      </c>
      <c r="C3099">
        <v>1</v>
      </c>
      <c r="D3099">
        <v>382</v>
      </c>
      <c r="E3099">
        <v>1</v>
      </c>
      <c r="F3099">
        <v>1136</v>
      </c>
      <c r="G3099">
        <v>-606.5</v>
      </c>
      <c r="H3099" s="2">
        <v>3E-11</v>
      </c>
      <c r="I3099" t="str">
        <f>IF(ISERROR(MATCH(B3099,'Лист 1'!$A$2:$A$207,0)),"no","yes")</f>
        <v>no</v>
      </c>
      <c r="L3099">
        <f>(COUNTIF($I$2:I3099, "no"))/(COUNTIF($I$2:$I$8561, "no"))</f>
        <v>0.34745661280670259</v>
      </c>
      <c r="M3099">
        <f>COUNTIF($I$2:I3099,"yes")/$K$4</f>
        <v>0.94660194174757284</v>
      </c>
    </row>
    <row r="3100" spans="1:13" x14ac:dyDescent="0.35">
      <c r="A3100" t="s">
        <v>6667</v>
      </c>
      <c r="B3100" t="s">
        <v>6668</v>
      </c>
      <c r="C3100">
        <v>1</v>
      </c>
      <c r="D3100">
        <v>387</v>
      </c>
      <c r="E3100">
        <v>1</v>
      </c>
      <c r="F3100">
        <v>1136</v>
      </c>
      <c r="G3100">
        <v>-606.5</v>
      </c>
      <c r="H3100" s="2">
        <v>3E-11</v>
      </c>
      <c r="I3100" t="str">
        <f>IF(ISERROR(MATCH(B3100,'Лист 1'!$A$2:$A$207,0)),"no","yes")</f>
        <v>no</v>
      </c>
      <c r="L3100">
        <f>(COUNTIF($I$2:I3100, "no"))/(COUNTIF($I$2:$I$8561, "no"))</f>
        <v>0.34757630161579894</v>
      </c>
      <c r="M3100">
        <f>COUNTIF($I$2:I3100,"yes")/$K$4</f>
        <v>0.94660194174757284</v>
      </c>
    </row>
    <row r="3101" spans="1:13" x14ac:dyDescent="0.35">
      <c r="A3101" t="s">
        <v>6669</v>
      </c>
      <c r="B3101" t="s">
        <v>6670</v>
      </c>
      <c r="C3101">
        <v>4</v>
      </c>
      <c r="D3101">
        <v>713</v>
      </c>
      <c r="E3101">
        <v>1</v>
      </c>
      <c r="F3101">
        <v>1136</v>
      </c>
      <c r="G3101">
        <v>-606.5</v>
      </c>
      <c r="H3101" s="2">
        <v>3E-11</v>
      </c>
      <c r="I3101" t="str">
        <f>IF(ISERROR(MATCH(B3101,'Лист 1'!$A$2:$A$207,0)),"no","yes")</f>
        <v>no</v>
      </c>
      <c r="L3101">
        <f>(COUNTIF($I$2:I3101, "no"))/(COUNTIF($I$2:$I$8561, "no"))</f>
        <v>0.3476959904248953</v>
      </c>
      <c r="M3101">
        <f>COUNTIF($I$2:I3101,"yes")/$K$4</f>
        <v>0.94660194174757284</v>
      </c>
    </row>
    <row r="3102" spans="1:13" x14ac:dyDescent="0.35">
      <c r="A3102" t="s">
        <v>6671</v>
      </c>
      <c r="B3102" t="s">
        <v>6672</v>
      </c>
      <c r="C3102">
        <v>378</v>
      </c>
      <c r="D3102">
        <v>1133</v>
      </c>
      <c r="E3102">
        <v>1</v>
      </c>
      <c r="F3102">
        <v>1136</v>
      </c>
      <c r="G3102">
        <v>-606.79999999999995</v>
      </c>
      <c r="H3102" s="2">
        <v>3.1000000000000003E-11</v>
      </c>
      <c r="I3102" t="str">
        <f>IF(ISERROR(MATCH(B3102,'Лист 1'!$A$2:$A$207,0)),"no","yes")</f>
        <v>no</v>
      </c>
      <c r="L3102">
        <f>(COUNTIF($I$2:I3102, "no"))/(COUNTIF($I$2:$I$8561, "no"))</f>
        <v>0.34781567923399165</v>
      </c>
      <c r="M3102">
        <f>COUNTIF($I$2:I3102,"yes")/$K$4</f>
        <v>0.94660194174757284</v>
      </c>
    </row>
    <row r="3103" spans="1:13" x14ac:dyDescent="0.35">
      <c r="A3103" t="s">
        <v>6673</v>
      </c>
      <c r="B3103" t="s">
        <v>6674</v>
      </c>
      <c r="C3103">
        <v>318</v>
      </c>
      <c r="D3103">
        <v>1022</v>
      </c>
      <c r="E3103">
        <v>1</v>
      </c>
      <c r="F3103">
        <v>1136</v>
      </c>
      <c r="G3103">
        <v>-606.9</v>
      </c>
      <c r="H3103" s="2">
        <v>3.1000000000000003E-11</v>
      </c>
      <c r="I3103" t="str">
        <f>IF(ISERROR(MATCH(B3103,'Лист 1'!$A$2:$A$207,0)),"no","yes")</f>
        <v>no</v>
      </c>
      <c r="L3103">
        <f>(COUNTIF($I$2:I3103, "no"))/(COUNTIF($I$2:$I$8561, "no"))</f>
        <v>0.34793536804308794</v>
      </c>
      <c r="M3103">
        <f>COUNTIF($I$2:I3103,"yes")/$K$4</f>
        <v>0.94660194174757284</v>
      </c>
    </row>
    <row r="3104" spans="1:13" x14ac:dyDescent="0.35">
      <c r="A3104" t="s">
        <v>6675</v>
      </c>
      <c r="B3104" t="s">
        <v>6676</v>
      </c>
      <c r="C3104">
        <v>536</v>
      </c>
      <c r="D3104">
        <v>1217</v>
      </c>
      <c r="E3104">
        <v>1</v>
      </c>
      <c r="F3104">
        <v>1136</v>
      </c>
      <c r="G3104">
        <v>-607</v>
      </c>
      <c r="H3104" s="2">
        <v>3.1000000000000003E-11</v>
      </c>
      <c r="I3104" t="str">
        <f>IF(ISERROR(MATCH(B3104,'Лист 1'!$A$2:$A$207,0)),"no","yes")</f>
        <v>no</v>
      </c>
      <c r="L3104">
        <f>(COUNTIF($I$2:I3104, "no"))/(COUNTIF($I$2:$I$8561, "no"))</f>
        <v>0.3480550568521843</v>
      </c>
      <c r="M3104">
        <f>COUNTIF($I$2:I3104,"yes")/$K$4</f>
        <v>0.94660194174757284</v>
      </c>
    </row>
    <row r="3105" spans="1:13" x14ac:dyDescent="0.35">
      <c r="A3105" t="s">
        <v>6677</v>
      </c>
      <c r="B3105" t="s">
        <v>6678</v>
      </c>
      <c r="C3105">
        <v>15</v>
      </c>
      <c r="D3105">
        <v>715</v>
      </c>
      <c r="E3105">
        <v>1</v>
      </c>
      <c r="F3105">
        <v>1136</v>
      </c>
      <c r="G3105">
        <v>-607.1</v>
      </c>
      <c r="H3105" s="2">
        <v>3.1000000000000003E-11</v>
      </c>
      <c r="I3105" t="str">
        <f>IF(ISERROR(MATCH(B3105,'Лист 1'!$A$2:$A$207,0)),"no","yes")</f>
        <v>no</v>
      </c>
      <c r="L3105">
        <f>(COUNTIF($I$2:I3105, "no"))/(COUNTIF($I$2:$I$8561, "no"))</f>
        <v>0.34817474566128065</v>
      </c>
      <c r="M3105">
        <f>COUNTIF($I$2:I3105,"yes")/$K$4</f>
        <v>0.94660194174757284</v>
      </c>
    </row>
    <row r="3106" spans="1:13" x14ac:dyDescent="0.35">
      <c r="A3106" t="s">
        <v>6679</v>
      </c>
      <c r="B3106" t="s">
        <v>6680</v>
      </c>
      <c r="C3106">
        <v>85</v>
      </c>
      <c r="D3106">
        <v>680</v>
      </c>
      <c r="E3106">
        <v>1</v>
      </c>
      <c r="F3106">
        <v>1136</v>
      </c>
      <c r="G3106">
        <v>-607.1</v>
      </c>
      <c r="H3106" s="2">
        <v>3.1000000000000003E-11</v>
      </c>
      <c r="I3106" t="str">
        <f>IF(ISERROR(MATCH(B3106,'Лист 1'!$A$2:$A$207,0)),"no","yes")</f>
        <v>no</v>
      </c>
      <c r="L3106">
        <f>(COUNTIF($I$2:I3106, "no"))/(COUNTIF($I$2:$I$8561, "no"))</f>
        <v>0.348294434470377</v>
      </c>
      <c r="M3106">
        <f>COUNTIF($I$2:I3106,"yes")/$K$4</f>
        <v>0.94660194174757284</v>
      </c>
    </row>
    <row r="3107" spans="1:13" x14ac:dyDescent="0.35">
      <c r="A3107" t="s">
        <v>6681</v>
      </c>
      <c r="B3107" t="s">
        <v>6682</v>
      </c>
      <c r="C3107">
        <v>2</v>
      </c>
      <c r="D3107">
        <v>713</v>
      </c>
      <c r="E3107">
        <v>1</v>
      </c>
      <c r="F3107">
        <v>1136</v>
      </c>
      <c r="G3107">
        <v>-607.1</v>
      </c>
      <c r="H3107" s="2">
        <v>3.1000000000000003E-11</v>
      </c>
      <c r="I3107" t="str">
        <f>IF(ISERROR(MATCH(B3107,'Лист 1'!$A$2:$A$207,0)),"no","yes")</f>
        <v>no</v>
      </c>
      <c r="L3107">
        <f>(COUNTIF($I$2:I3107, "no"))/(COUNTIF($I$2:$I$8561, "no"))</f>
        <v>0.34841412327947335</v>
      </c>
      <c r="M3107">
        <f>COUNTIF($I$2:I3107,"yes")/$K$4</f>
        <v>0.94660194174757284</v>
      </c>
    </row>
    <row r="3108" spans="1:13" x14ac:dyDescent="0.35">
      <c r="A3108" t="s">
        <v>6683</v>
      </c>
      <c r="B3108" t="s">
        <v>6684</v>
      </c>
      <c r="C3108">
        <v>536</v>
      </c>
      <c r="D3108">
        <v>1217</v>
      </c>
      <c r="E3108">
        <v>1</v>
      </c>
      <c r="F3108">
        <v>1136</v>
      </c>
      <c r="G3108">
        <v>-607.29999999999995</v>
      </c>
      <c r="H3108" s="2">
        <v>3.1999999999999999E-11</v>
      </c>
      <c r="I3108" t="str">
        <f>IF(ISERROR(MATCH(B3108,'Лист 1'!$A$2:$A$207,0)),"no","yes")</f>
        <v>no</v>
      </c>
      <c r="L3108">
        <f>(COUNTIF($I$2:I3108, "no"))/(COUNTIF($I$2:$I$8561, "no"))</f>
        <v>0.34853381208856971</v>
      </c>
      <c r="M3108">
        <f>COUNTIF($I$2:I3108,"yes")/$K$4</f>
        <v>0.94660194174757284</v>
      </c>
    </row>
    <row r="3109" spans="1:13" x14ac:dyDescent="0.35">
      <c r="A3109" t="s">
        <v>6685</v>
      </c>
      <c r="B3109" t="s">
        <v>6686</v>
      </c>
      <c r="C3109">
        <v>536</v>
      </c>
      <c r="D3109">
        <v>1217</v>
      </c>
      <c r="E3109">
        <v>1</v>
      </c>
      <c r="F3109">
        <v>1136</v>
      </c>
      <c r="G3109">
        <v>-607.29999999999995</v>
      </c>
      <c r="H3109" s="2">
        <v>3.1999999999999999E-11</v>
      </c>
      <c r="I3109" t="str">
        <f>IF(ISERROR(MATCH(B3109,'Лист 1'!$A$2:$A$207,0)),"no","yes")</f>
        <v>no</v>
      </c>
      <c r="L3109">
        <f>(COUNTIF($I$2:I3109, "no"))/(COUNTIF($I$2:$I$8561, "no"))</f>
        <v>0.34865350089766606</v>
      </c>
      <c r="M3109">
        <f>COUNTIF($I$2:I3109,"yes")/$K$4</f>
        <v>0.94660194174757284</v>
      </c>
    </row>
    <row r="3110" spans="1:13" x14ac:dyDescent="0.35">
      <c r="A3110" t="s">
        <v>6687</v>
      </c>
      <c r="B3110" t="s">
        <v>6688</v>
      </c>
      <c r="C3110">
        <v>1</v>
      </c>
      <c r="D3110">
        <v>725</v>
      </c>
      <c r="E3110">
        <v>1</v>
      </c>
      <c r="F3110">
        <v>1136</v>
      </c>
      <c r="G3110">
        <v>-607.4</v>
      </c>
      <c r="H3110" s="2">
        <v>3.1999999999999999E-11</v>
      </c>
      <c r="I3110" t="str">
        <f>IF(ISERROR(MATCH(B3110,'Лист 1'!$A$2:$A$207,0)),"no","yes")</f>
        <v>no</v>
      </c>
      <c r="L3110">
        <f>(COUNTIF($I$2:I3110, "no"))/(COUNTIF($I$2:$I$8561, "no"))</f>
        <v>0.34877318970676241</v>
      </c>
      <c r="M3110">
        <f>COUNTIF($I$2:I3110,"yes")/$K$4</f>
        <v>0.94660194174757284</v>
      </c>
    </row>
    <row r="3111" spans="1:13" x14ac:dyDescent="0.35">
      <c r="A3111" t="s">
        <v>6689</v>
      </c>
      <c r="B3111" t="s">
        <v>6690</v>
      </c>
      <c r="C3111">
        <v>591</v>
      </c>
      <c r="D3111">
        <v>1255</v>
      </c>
      <c r="E3111">
        <v>1</v>
      </c>
      <c r="F3111">
        <v>1136</v>
      </c>
      <c r="G3111">
        <v>-607.4</v>
      </c>
      <c r="H3111" s="2">
        <v>3.1999999999999999E-11</v>
      </c>
      <c r="I3111" t="str">
        <f>IF(ISERROR(MATCH(B3111,'Лист 1'!$A$2:$A$207,0)),"no","yes")</f>
        <v>no</v>
      </c>
      <c r="L3111">
        <f>(COUNTIF($I$2:I3111, "no"))/(COUNTIF($I$2:$I$8561, "no"))</f>
        <v>0.34889287851585876</v>
      </c>
      <c r="M3111">
        <f>COUNTIF($I$2:I3111,"yes")/$K$4</f>
        <v>0.94660194174757284</v>
      </c>
    </row>
    <row r="3112" spans="1:13" x14ac:dyDescent="0.35">
      <c r="A3112" t="s">
        <v>6691</v>
      </c>
      <c r="B3112" t="s">
        <v>6692</v>
      </c>
      <c r="C3112">
        <v>13</v>
      </c>
      <c r="D3112">
        <v>725</v>
      </c>
      <c r="E3112">
        <v>1</v>
      </c>
      <c r="F3112">
        <v>1136</v>
      </c>
      <c r="G3112">
        <v>-607.4</v>
      </c>
      <c r="H3112" s="2">
        <v>3.1999999999999999E-11</v>
      </c>
      <c r="I3112" t="str">
        <f>IF(ISERROR(MATCH(B3112,'Лист 1'!$A$2:$A$207,0)),"no","yes")</f>
        <v>no</v>
      </c>
      <c r="L3112">
        <f>(COUNTIF($I$2:I3112, "no"))/(COUNTIF($I$2:$I$8561, "no"))</f>
        <v>0.34901256732495511</v>
      </c>
      <c r="M3112">
        <f>COUNTIF($I$2:I3112,"yes")/$K$4</f>
        <v>0.94660194174757284</v>
      </c>
    </row>
    <row r="3113" spans="1:13" x14ac:dyDescent="0.35">
      <c r="A3113" t="s">
        <v>6693</v>
      </c>
      <c r="B3113" t="s">
        <v>6694</v>
      </c>
      <c r="C3113">
        <v>4</v>
      </c>
      <c r="D3113">
        <v>716</v>
      </c>
      <c r="E3113">
        <v>1</v>
      </c>
      <c r="F3113">
        <v>1136</v>
      </c>
      <c r="G3113">
        <v>-607.5</v>
      </c>
      <c r="H3113" s="2">
        <v>3.1999999999999999E-11</v>
      </c>
      <c r="I3113" t="str">
        <f>IF(ISERROR(MATCH(B3113,'Лист 1'!$A$2:$A$207,0)),"no","yes")</f>
        <v>no</v>
      </c>
      <c r="L3113">
        <f>(COUNTIF($I$2:I3113, "no"))/(COUNTIF($I$2:$I$8561, "no"))</f>
        <v>0.34913225613405147</v>
      </c>
      <c r="M3113">
        <f>COUNTIF($I$2:I3113,"yes")/$K$4</f>
        <v>0.94660194174757284</v>
      </c>
    </row>
    <row r="3114" spans="1:13" x14ac:dyDescent="0.35">
      <c r="A3114" t="s">
        <v>6695</v>
      </c>
      <c r="B3114" t="s">
        <v>6696</v>
      </c>
      <c r="C3114">
        <v>13</v>
      </c>
      <c r="D3114">
        <v>725</v>
      </c>
      <c r="E3114">
        <v>1</v>
      </c>
      <c r="F3114">
        <v>1136</v>
      </c>
      <c r="G3114">
        <v>-607.5</v>
      </c>
      <c r="H3114" s="2">
        <v>3.1999999999999999E-11</v>
      </c>
      <c r="I3114" t="str">
        <f>IF(ISERROR(MATCH(B3114,'Лист 1'!$A$2:$A$207,0)),"no","yes")</f>
        <v>no</v>
      </c>
      <c r="L3114">
        <f>(COUNTIF($I$2:I3114, "no"))/(COUNTIF($I$2:$I$8561, "no"))</f>
        <v>0.34925194494314782</v>
      </c>
      <c r="M3114">
        <f>COUNTIF($I$2:I3114,"yes")/$K$4</f>
        <v>0.94660194174757284</v>
      </c>
    </row>
    <row r="3115" spans="1:13" x14ac:dyDescent="0.35">
      <c r="A3115" t="s">
        <v>6697</v>
      </c>
      <c r="B3115" t="s">
        <v>6698</v>
      </c>
      <c r="C3115">
        <v>3</v>
      </c>
      <c r="D3115">
        <v>726</v>
      </c>
      <c r="E3115">
        <v>1</v>
      </c>
      <c r="F3115">
        <v>1136</v>
      </c>
      <c r="G3115">
        <v>-607.5</v>
      </c>
      <c r="H3115" s="2">
        <v>3.1999999999999999E-11</v>
      </c>
      <c r="I3115" t="str">
        <f>IF(ISERROR(MATCH(B3115,'Лист 1'!$A$2:$A$207,0)),"no","yes")</f>
        <v>no</v>
      </c>
      <c r="L3115">
        <f>(COUNTIF($I$2:I3115, "no"))/(COUNTIF($I$2:$I$8561, "no"))</f>
        <v>0.34937163375224417</v>
      </c>
      <c r="M3115">
        <f>COUNTIF($I$2:I3115,"yes")/$K$4</f>
        <v>0.94660194174757284</v>
      </c>
    </row>
    <row r="3116" spans="1:13" x14ac:dyDescent="0.35">
      <c r="A3116" t="s">
        <v>6699</v>
      </c>
      <c r="B3116" t="s">
        <v>6700</v>
      </c>
      <c r="C3116">
        <v>4</v>
      </c>
      <c r="D3116">
        <v>713</v>
      </c>
      <c r="E3116">
        <v>1</v>
      </c>
      <c r="F3116">
        <v>1136</v>
      </c>
      <c r="G3116">
        <v>-607.5</v>
      </c>
      <c r="H3116" s="2">
        <v>3.1999999999999999E-11</v>
      </c>
      <c r="I3116" t="str">
        <f>IF(ISERROR(MATCH(B3116,'Лист 1'!$A$2:$A$207,0)),"no","yes")</f>
        <v>no</v>
      </c>
      <c r="L3116">
        <f>(COUNTIF($I$2:I3116, "no"))/(COUNTIF($I$2:$I$8561, "no"))</f>
        <v>0.34949132256134052</v>
      </c>
      <c r="M3116">
        <f>COUNTIF($I$2:I3116,"yes")/$K$4</f>
        <v>0.94660194174757284</v>
      </c>
    </row>
    <row r="3117" spans="1:13" x14ac:dyDescent="0.35">
      <c r="A3117" t="s">
        <v>6701</v>
      </c>
      <c r="B3117" t="s">
        <v>6702</v>
      </c>
      <c r="C3117">
        <v>231</v>
      </c>
      <c r="D3117">
        <v>908</v>
      </c>
      <c r="E3117">
        <v>1</v>
      </c>
      <c r="F3117">
        <v>1136</v>
      </c>
      <c r="G3117">
        <v>-607.6</v>
      </c>
      <c r="H3117" s="2">
        <v>3.1999999999999999E-11</v>
      </c>
      <c r="I3117" t="str">
        <f>IF(ISERROR(MATCH(B3117,'Лист 1'!$A$2:$A$207,0)),"no","yes")</f>
        <v>no</v>
      </c>
      <c r="L3117">
        <f>(COUNTIF($I$2:I3117, "no"))/(COUNTIF($I$2:$I$8561, "no"))</f>
        <v>0.34961101137043687</v>
      </c>
      <c r="M3117">
        <f>COUNTIF($I$2:I3117,"yes")/$K$4</f>
        <v>0.94660194174757284</v>
      </c>
    </row>
    <row r="3118" spans="1:13" x14ac:dyDescent="0.35">
      <c r="A3118" t="s">
        <v>6703</v>
      </c>
      <c r="B3118" t="s">
        <v>6704</v>
      </c>
      <c r="C3118">
        <v>8</v>
      </c>
      <c r="D3118">
        <v>708</v>
      </c>
      <c r="E3118">
        <v>1</v>
      </c>
      <c r="F3118">
        <v>1136</v>
      </c>
      <c r="G3118">
        <v>-607.6</v>
      </c>
      <c r="H3118" s="2">
        <v>3.1999999999999999E-11</v>
      </c>
      <c r="I3118" t="str">
        <f>IF(ISERROR(MATCH(B3118,'Лист 1'!$A$2:$A$207,0)),"no","yes")</f>
        <v>no</v>
      </c>
      <c r="L3118">
        <f>(COUNTIF($I$2:I3118, "no"))/(COUNTIF($I$2:$I$8561, "no"))</f>
        <v>0.34973070017953323</v>
      </c>
      <c r="M3118">
        <f>COUNTIF($I$2:I3118,"yes")/$K$4</f>
        <v>0.94660194174757284</v>
      </c>
    </row>
    <row r="3119" spans="1:13" x14ac:dyDescent="0.35">
      <c r="A3119" t="s">
        <v>6705</v>
      </c>
      <c r="B3119" t="s">
        <v>6706</v>
      </c>
      <c r="C3119">
        <v>7</v>
      </c>
      <c r="D3119">
        <v>670</v>
      </c>
      <c r="E3119">
        <v>1</v>
      </c>
      <c r="F3119">
        <v>1136</v>
      </c>
      <c r="G3119">
        <v>-607.9</v>
      </c>
      <c r="H3119" s="2">
        <v>3.3000000000000002E-11</v>
      </c>
      <c r="I3119" t="str">
        <f>IF(ISERROR(MATCH(B3119,'Лист 1'!$A$2:$A$207,0)),"no","yes")</f>
        <v>no</v>
      </c>
      <c r="L3119">
        <f>(COUNTIF($I$2:I3119, "no"))/(COUNTIF($I$2:$I$8561, "no"))</f>
        <v>0.34985038898862958</v>
      </c>
      <c r="M3119">
        <f>COUNTIF($I$2:I3119,"yes")/$K$4</f>
        <v>0.94660194174757284</v>
      </c>
    </row>
    <row r="3120" spans="1:13" x14ac:dyDescent="0.35">
      <c r="A3120" t="s">
        <v>6707</v>
      </c>
      <c r="B3120" t="s">
        <v>6708</v>
      </c>
      <c r="C3120">
        <v>17</v>
      </c>
      <c r="D3120">
        <v>781</v>
      </c>
      <c r="E3120">
        <v>1</v>
      </c>
      <c r="F3120">
        <v>1136</v>
      </c>
      <c r="G3120">
        <v>-608</v>
      </c>
      <c r="H3120" s="2">
        <v>3.3000000000000002E-11</v>
      </c>
      <c r="I3120" t="str">
        <f>IF(ISERROR(MATCH(B3120,'Лист 1'!$A$2:$A$207,0)),"no","yes")</f>
        <v>no</v>
      </c>
      <c r="L3120">
        <f>(COUNTIF($I$2:I3120, "no"))/(COUNTIF($I$2:$I$8561, "no"))</f>
        <v>0.34997007779772593</v>
      </c>
      <c r="M3120">
        <f>COUNTIF($I$2:I3120,"yes")/$K$4</f>
        <v>0.94660194174757284</v>
      </c>
    </row>
    <row r="3121" spans="1:13" x14ac:dyDescent="0.35">
      <c r="A3121" t="s">
        <v>6709</v>
      </c>
      <c r="B3121" t="s">
        <v>6710</v>
      </c>
      <c r="C3121">
        <v>10</v>
      </c>
      <c r="D3121">
        <v>783</v>
      </c>
      <c r="E3121">
        <v>1</v>
      </c>
      <c r="F3121">
        <v>1136</v>
      </c>
      <c r="G3121">
        <v>-608</v>
      </c>
      <c r="H3121" s="2">
        <v>3.3000000000000002E-11</v>
      </c>
      <c r="I3121" t="str">
        <f>IF(ISERROR(MATCH(B3121,'Лист 1'!$A$2:$A$207,0)),"no","yes")</f>
        <v>no</v>
      </c>
      <c r="L3121">
        <f>(COUNTIF($I$2:I3121, "no"))/(COUNTIF($I$2:$I$8561, "no"))</f>
        <v>0.35008976660682228</v>
      </c>
      <c r="M3121">
        <f>COUNTIF($I$2:I3121,"yes")/$K$4</f>
        <v>0.94660194174757284</v>
      </c>
    </row>
    <row r="3122" spans="1:13" x14ac:dyDescent="0.35">
      <c r="A3122" t="s">
        <v>6711</v>
      </c>
      <c r="B3122" t="s">
        <v>6712</v>
      </c>
      <c r="C3122">
        <v>1</v>
      </c>
      <c r="D3122">
        <v>725</v>
      </c>
      <c r="E3122">
        <v>1</v>
      </c>
      <c r="F3122">
        <v>1136</v>
      </c>
      <c r="G3122">
        <v>-608.20000000000005</v>
      </c>
      <c r="H3122" s="2">
        <v>3.3999999999999999E-11</v>
      </c>
      <c r="I3122" t="str">
        <f>IF(ISERROR(MATCH(B3122,'Лист 1'!$A$2:$A$207,0)),"no","yes")</f>
        <v>no</v>
      </c>
      <c r="L3122">
        <f>(COUNTIF($I$2:I3122, "no"))/(COUNTIF($I$2:$I$8561, "no"))</f>
        <v>0.35020945541591864</v>
      </c>
      <c r="M3122">
        <f>COUNTIF($I$2:I3122,"yes")/$K$4</f>
        <v>0.94660194174757284</v>
      </c>
    </row>
    <row r="3123" spans="1:13" x14ac:dyDescent="0.35">
      <c r="A3123" t="s">
        <v>6713</v>
      </c>
      <c r="B3123" t="s">
        <v>6714</v>
      </c>
      <c r="C3123">
        <v>1</v>
      </c>
      <c r="D3123">
        <v>725</v>
      </c>
      <c r="E3123">
        <v>1</v>
      </c>
      <c r="F3123">
        <v>1136</v>
      </c>
      <c r="G3123">
        <v>-608.20000000000005</v>
      </c>
      <c r="H3123" s="2">
        <v>3.3999999999999999E-11</v>
      </c>
      <c r="I3123" t="str">
        <f>IF(ISERROR(MATCH(B3123,'Лист 1'!$A$2:$A$207,0)),"no","yes")</f>
        <v>no</v>
      </c>
      <c r="L3123">
        <f>(COUNTIF($I$2:I3123, "no"))/(COUNTIF($I$2:$I$8561, "no"))</f>
        <v>0.35032914422501499</v>
      </c>
      <c r="M3123">
        <f>COUNTIF($I$2:I3123,"yes")/$K$4</f>
        <v>0.94660194174757284</v>
      </c>
    </row>
    <row r="3124" spans="1:13" x14ac:dyDescent="0.35">
      <c r="A3124" t="s">
        <v>6715</v>
      </c>
      <c r="B3124" t="s">
        <v>6716</v>
      </c>
      <c r="C3124">
        <v>328</v>
      </c>
      <c r="D3124">
        <v>1022</v>
      </c>
      <c r="E3124">
        <v>1</v>
      </c>
      <c r="F3124">
        <v>1136</v>
      </c>
      <c r="G3124">
        <v>-608.29999999999995</v>
      </c>
      <c r="H3124" s="2">
        <v>3.3999999999999999E-11</v>
      </c>
      <c r="I3124" t="str">
        <f>IF(ISERROR(MATCH(B3124,'Лист 1'!$A$2:$A$207,0)),"no","yes")</f>
        <v>no</v>
      </c>
      <c r="L3124">
        <f>(COUNTIF($I$2:I3124, "no"))/(COUNTIF($I$2:$I$8561, "no"))</f>
        <v>0.35044883303411128</v>
      </c>
      <c r="M3124">
        <f>COUNTIF($I$2:I3124,"yes")/$K$4</f>
        <v>0.94660194174757284</v>
      </c>
    </row>
    <row r="3125" spans="1:13" x14ac:dyDescent="0.35">
      <c r="A3125" t="s">
        <v>6717</v>
      </c>
      <c r="B3125" t="s">
        <v>6718</v>
      </c>
      <c r="C3125">
        <v>4</v>
      </c>
      <c r="D3125">
        <v>713</v>
      </c>
      <c r="E3125">
        <v>1</v>
      </c>
      <c r="F3125">
        <v>1136</v>
      </c>
      <c r="G3125">
        <v>-608.29999999999995</v>
      </c>
      <c r="H3125" s="2">
        <v>3.3999999999999999E-11</v>
      </c>
      <c r="I3125" t="str">
        <f>IF(ISERROR(MATCH(B3125,'Лист 1'!$A$2:$A$207,0)),"no","yes")</f>
        <v>no</v>
      </c>
      <c r="L3125">
        <f>(COUNTIF($I$2:I3125, "no"))/(COUNTIF($I$2:$I$8561, "no"))</f>
        <v>0.35056852184320764</v>
      </c>
      <c r="M3125">
        <f>COUNTIF($I$2:I3125,"yes")/$K$4</f>
        <v>0.94660194174757284</v>
      </c>
    </row>
    <row r="3126" spans="1:13" x14ac:dyDescent="0.35">
      <c r="A3126" t="s">
        <v>6719</v>
      </c>
      <c r="B3126" t="s">
        <v>6720</v>
      </c>
      <c r="C3126">
        <v>14</v>
      </c>
      <c r="D3126">
        <v>716</v>
      </c>
      <c r="E3126">
        <v>1</v>
      </c>
      <c r="F3126">
        <v>1136</v>
      </c>
      <c r="G3126">
        <v>-608.29999999999995</v>
      </c>
      <c r="H3126" s="2">
        <v>3.3999999999999999E-11</v>
      </c>
      <c r="I3126" t="str">
        <f>IF(ISERROR(MATCH(B3126,'Лист 1'!$A$2:$A$207,0)),"no","yes")</f>
        <v>no</v>
      </c>
      <c r="L3126">
        <f>(COUNTIF($I$2:I3126, "no"))/(COUNTIF($I$2:$I$8561, "no"))</f>
        <v>0.35068821065230399</v>
      </c>
      <c r="M3126">
        <f>COUNTIF($I$2:I3126,"yes")/$K$4</f>
        <v>0.94660194174757284</v>
      </c>
    </row>
    <row r="3127" spans="1:13" x14ac:dyDescent="0.35">
      <c r="A3127" t="s">
        <v>6721</v>
      </c>
      <c r="B3127" t="s">
        <v>6722</v>
      </c>
      <c r="C3127">
        <v>4</v>
      </c>
      <c r="D3127">
        <v>709</v>
      </c>
      <c r="E3127">
        <v>1</v>
      </c>
      <c r="F3127">
        <v>1136</v>
      </c>
      <c r="G3127">
        <v>-608.4</v>
      </c>
      <c r="H3127" s="2">
        <v>3.3999999999999999E-11</v>
      </c>
      <c r="I3127" t="str">
        <f>IF(ISERROR(MATCH(B3127,'Лист 1'!$A$2:$A$207,0)),"no","yes")</f>
        <v>no</v>
      </c>
      <c r="L3127">
        <f>(COUNTIF($I$2:I3127, "no"))/(COUNTIF($I$2:$I$8561, "no"))</f>
        <v>0.35080789946140034</v>
      </c>
      <c r="M3127">
        <f>COUNTIF($I$2:I3127,"yes")/$K$4</f>
        <v>0.94660194174757284</v>
      </c>
    </row>
    <row r="3128" spans="1:13" x14ac:dyDescent="0.35">
      <c r="A3128" t="s">
        <v>6723</v>
      </c>
      <c r="B3128" t="s">
        <v>6724</v>
      </c>
      <c r="C3128">
        <v>245</v>
      </c>
      <c r="D3128">
        <v>908</v>
      </c>
      <c r="E3128">
        <v>1</v>
      </c>
      <c r="F3128">
        <v>1136</v>
      </c>
      <c r="G3128">
        <v>-608.5</v>
      </c>
      <c r="H3128" s="2">
        <v>3.3999999999999999E-11</v>
      </c>
      <c r="I3128" t="str">
        <f>IF(ISERROR(MATCH(B3128,'Лист 1'!$A$2:$A$207,0)),"no","yes")</f>
        <v>no</v>
      </c>
      <c r="L3128">
        <f>(COUNTIF($I$2:I3128, "no"))/(COUNTIF($I$2:$I$8561, "no"))</f>
        <v>0.35092758827049669</v>
      </c>
      <c r="M3128">
        <f>COUNTIF($I$2:I3128,"yes")/$K$4</f>
        <v>0.94660194174757284</v>
      </c>
    </row>
    <row r="3129" spans="1:13" x14ac:dyDescent="0.35">
      <c r="A3129" t="s">
        <v>6725</v>
      </c>
      <c r="B3129" t="s">
        <v>6726</v>
      </c>
      <c r="C3129">
        <v>1</v>
      </c>
      <c r="D3129">
        <v>725</v>
      </c>
      <c r="E3129">
        <v>1</v>
      </c>
      <c r="F3129">
        <v>1136</v>
      </c>
      <c r="G3129">
        <v>-608.5</v>
      </c>
      <c r="H3129" s="2">
        <v>3.3999999999999999E-11</v>
      </c>
      <c r="I3129" t="str">
        <f>IF(ISERROR(MATCH(B3129,'Лист 1'!$A$2:$A$207,0)),"no","yes")</f>
        <v>no</v>
      </c>
      <c r="L3129">
        <f>(COUNTIF($I$2:I3129, "no"))/(COUNTIF($I$2:$I$8561, "no"))</f>
        <v>0.35104727707959305</v>
      </c>
      <c r="M3129">
        <f>COUNTIF($I$2:I3129,"yes")/$K$4</f>
        <v>0.94660194174757284</v>
      </c>
    </row>
    <row r="3130" spans="1:13" x14ac:dyDescent="0.35">
      <c r="A3130" t="s">
        <v>6727</v>
      </c>
      <c r="B3130" t="s">
        <v>6728</v>
      </c>
      <c r="C3130">
        <v>536</v>
      </c>
      <c r="D3130">
        <v>1217</v>
      </c>
      <c r="E3130">
        <v>1</v>
      </c>
      <c r="F3130">
        <v>1136</v>
      </c>
      <c r="G3130">
        <v>-608.5</v>
      </c>
      <c r="H3130" s="2">
        <v>3.5000000000000002E-11</v>
      </c>
      <c r="I3130" t="str">
        <f>IF(ISERROR(MATCH(B3130,'Лист 1'!$A$2:$A$207,0)),"no","yes")</f>
        <v>no</v>
      </c>
      <c r="L3130">
        <f>(COUNTIF($I$2:I3130, "no"))/(COUNTIF($I$2:$I$8561, "no"))</f>
        <v>0.3511669658886894</v>
      </c>
      <c r="M3130">
        <f>COUNTIF($I$2:I3130,"yes")/$K$4</f>
        <v>0.94660194174757284</v>
      </c>
    </row>
    <row r="3131" spans="1:13" x14ac:dyDescent="0.35">
      <c r="A3131" t="s">
        <v>6729</v>
      </c>
      <c r="B3131" t="s">
        <v>6730</v>
      </c>
      <c r="C3131">
        <v>14</v>
      </c>
      <c r="D3131">
        <v>724</v>
      </c>
      <c r="E3131">
        <v>1</v>
      </c>
      <c r="F3131">
        <v>1136</v>
      </c>
      <c r="G3131">
        <v>-608.70000000000005</v>
      </c>
      <c r="H3131" s="2">
        <v>3.5000000000000002E-11</v>
      </c>
      <c r="I3131" t="str">
        <f>IF(ISERROR(MATCH(B3131,'Лист 1'!$A$2:$A$207,0)),"no","yes")</f>
        <v>no</v>
      </c>
      <c r="L3131">
        <f>(COUNTIF($I$2:I3131, "no"))/(COUNTIF($I$2:$I$8561, "no"))</f>
        <v>0.35128665469778575</v>
      </c>
      <c r="M3131">
        <f>COUNTIF($I$2:I3131,"yes")/$K$4</f>
        <v>0.94660194174757284</v>
      </c>
    </row>
    <row r="3132" spans="1:13" x14ac:dyDescent="0.35">
      <c r="A3132" t="s">
        <v>6731</v>
      </c>
      <c r="B3132" t="s">
        <v>6732</v>
      </c>
      <c r="C3132">
        <v>4</v>
      </c>
      <c r="D3132">
        <v>707</v>
      </c>
      <c r="E3132">
        <v>1</v>
      </c>
      <c r="F3132">
        <v>1136</v>
      </c>
      <c r="G3132">
        <v>-608.70000000000005</v>
      </c>
      <c r="H3132" s="2">
        <v>3.5000000000000002E-11</v>
      </c>
      <c r="I3132" t="str">
        <f>IF(ISERROR(MATCH(B3132,'Лист 1'!$A$2:$A$207,0)),"no","yes")</f>
        <v>no</v>
      </c>
      <c r="L3132">
        <f>(COUNTIF($I$2:I3132, "no"))/(COUNTIF($I$2:$I$8561, "no"))</f>
        <v>0.3514063435068821</v>
      </c>
      <c r="M3132">
        <f>COUNTIF($I$2:I3132,"yes")/$K$4</f>
        <v>0.94660194174757284</v>
      </c>
    </row>
    <row r="3133" spans="1:13" x14ac:dyDescent="0.35">
      <c r="A3133" t="s">
        <v>6733</v>
      </c>
      <c r="B3133" t="s">
        <v>6734</v>
      </c>
      <c r="C3133">
        <v>9</v>
      </c>
      <c r="D3133">
        <v>727</v>
      </c>
      <c r="E3133">
        <v>1</v>
      </c>
      <c r="F3133">
        <v>1136</v>
      </c>
      <c r="G3133">
        <v>-608.70000000000005</v>
      </c>
      <c r="H3133" s="2">
        <v>3.5000000000000002E-11</v>
      </c>
      <c r="I3133" t="str">
        <f>IF(ISERROR(MATCH(B3133,'Лист 1'!$A$2:$A$207,0)),"no","yes")</f>
        <v>no</v>
      </c>
      <c r="L3133">
        <f>(COUNTIF($I$2:I3133, "no"))/(COUNTIF($I$2:$I$8561, "no"))</f>
        <v>0.35152603231597845</v>
      </c>
      <c r="M3133">
        <f>COUNTIF($I$2:I3133,"yes")/$K$4</f>
        <v>0.94660194174757284</v>
      </c>
    </row>
    <row r="3134" spans="1:13" x14ac:dyDescent="0.35">
      <c r="A3134" t="s">
        <v>6735</v>
      </c>
      <c r="B3134" t="s">
        <v>6736</v>
      </c>
      <c r="C3134">
        <v>4</v>
      </c>
      <c r="D3134">
        <v>713</v>
      </c>
      <c r="E3134">
        <v>1</v>
      </c>
      <c r="F3134">
        <v>1136</v>
      </c>
      <c r="G3134">
        <v>-608.79999999999995</v>
      </c>
      <c r="H3134" s="2">
        <v>3.5000000000000002E-11</v>
      </c>
      <c r="I3134" t="str">
        <f>IF(ISERROR(MATCH(B3134,'Лист 1'!$A$2:$A$207,0)),"no","yes")</f>
        <v>no</v>
      </c>
      <c r="L3134">
        <f>(COUNTIF($I$2:I3134, "no"))/(COUNTIF($I$2:$I$8561, "no"))</f>
        <v>0.35164572112507481</v>
      </c>
      <c r="M3134">
        <f>COUNTIF($I$2:I3134,"yes")/$K$4</f>
        <v>0.94660194174757284</v>
      </c>
    </row>
    <row r="3135" spans="1:13" x14ac:dyDescent="0.35">
      <c r="A3135" t="s">
        <v>6737</v>
      </c>
      <c r="B3135" t="s">
        <v>6738</v>
      </c>
      <c r="C3135">
        <v>4</v>
      </c>
      <c r="D3135">
        <v>708</v>
      </c>
      <c r="E3135">
        <v>1</v>
      </c>
      <c r="F3135">
        <v>1136</v>
      </c>
      <c r="G3135">
        <v>-608.79999999999995</v>
      </c>
      <c r="H3135" s="2">
        <v>3.5000000000000002E-11</v>
      </c>
      <c r="I3135" t="str">
        <f>IF(ISERROR(MATCH(B3135,'Лист 1'!$A$2:$A$207,0)),"no","yes")</f>
        <v>no</v>
      </c>
      <c r="L3135">
        <f>(COUNTIF($I$2:I3135, "no"))/(COUNTIF($I$2:$I$8561, "no"))</f>
        <v>0.35176540993417116</v>
      </c>
      <c r="M3135">
        <f>COUNTIF($I$2:I3135,"yes")/$K$4</f>
        <v>0.94660194174757284</v>
      </c>
    </row>
    <row r="3136" spans="1:13" x14ac:dyDescent="0.35">
      <c r="A3136" t="s">
        <v>6739</v>
      </c>
      <c r="B3136" t="s">
        <v>6740</v>
      </c>
      <c r="C3136">
        <v>3</v>
      </c>
      <c r="D3136">
        <v>725</v>
      </c>
      <c r="E3136">
        <v>1</v>
      </c>
      <c r="F3136">
        <v>1136</v>
      </c>
      <c r="G3136">
        <v>-608.9</v>
      </c>
      <c r="H3136" s="2">
        <v>3.5000000000000002E-11</v>
      </c>
      <c r="I3136" t="str">
        <f>IF(ISERROR(MATCH(B3136,'Лист 1'!$A$2:$A$207,0)),"no","yes")</f>
        <v>no</v>
      </c>
      <c r="L3136">
        <f>(COUNTIF($I$2:I3136, "no"))/(COUNTIF($I$2:$I$8561, "no"))</f>
        <v>0.35188509874326751</v>
      </c>
      <c r="M3136">
        <f>COUNTIF($I$2:I3136,"yes")/$K$4</f>
        <v>0.94660194174757284</v>
      </c>
    </row>
    <row r="3137" spans="1:13" x14ac:dyDescent="0.35">
      <c r="A3137" t="s">
        <v>6741</v>
      </c>
      <c r="B3137" t="s">
        <v>6742</v>
      </c>
      <c r="C3137">
        <v>1</v>
      </c>
      <c r="D3137">
        <v>711</v>
      </c>
      <c r="E3137">
        <v>1</v>
      </c>
      <c r="F3137">
        <v>1136</v>
      </c>
      <c r="G3137">
        <v>-609</v>
      </c>
      <c r="H3137" s="2">
        <v>3.5999999999999998E-11</v>
      </c>
      <c r="I3137" t="str">
        <f>IF(ISERROR(MATCH(B3137,'Лист 1'!$A$2:$A$207,0)),"no","yes")</f>
        <v>no</v>
      </c>
      <c r="L3137">
        <f>(COUNTIF($I$2:I3137, "no"))/(COUNTIF($I$2:$I$8561, "no"))</f>
        <v>0.35200478755236386</v>
      </c>
      <c r="M3137">
        <f>COUNTIF($I$2:I3137,"yes")/$K$4</f>
        <v>0.94660194174757284</v>
      </c>
    </row>
    <row r="3138" spans="1:13" x14ac:dyDescent="0.35">
      <c r="A3138" t="s">
        <v>6743</v>
      </c>
      <c r="B3138" t="s">
        <v>6744</v>
      </c>
      <c r="C3138">
        <v>4</v>
      </c>
      <c r="D3138">
        <v>712</v>
      </c>
      <c r="E3138">
        <v>1</v>
      </c>
      <c r="F3138">
        <v>1136</v>
      </c>
      <c r="G3138">
        <v>-609.1</v>
      </c>
      <c r="H3138" s="2">
        <v>3.5999999999999998E-11</v>
      </c>
      <c r="I3138" t="str">
        <f>IF(ISERROR(MATCH(B3138,'Лист 1'!$A$2:$A$207,0)),"no","yes")</f>
        <v>no</v>
      </c>
      <c r="L3138">
        <f>(COUNTIF($I$2:I3138, "no"))/(COUNTIF($I$2:$I$8561, "no"))</f>
        <v>0.35212447636146021</v>
      </c>
      <c r="M3138">
        <f>COUNTIF($I$2:I3138,"yes")/$K$4</f>
        <v>0.94660194174757284</v>
      </c>
    </row>
    <row r="3139" spans="1:13" x14ac:dyDescent="0.35">
      <c r="A3139" t="s">
        <v>6745</v>
      </c>
      <c r="B3139" t="s">
        <v>6746</v>
      </c>
      <c r="C3139">
        <v>182</v>
      </c>
      <c r="D3139">
        <v>939</v>
      </c>
      <c r="E3139">
        <v>1</v>
      </c>
      <c r="F3139">
        <v>1136</v>
      </c>
      <c r="G3139">
        <v>-609.20000000000005</v>
      </c>
      <c r="H3139" s="2">
        <v>3.5999999999999998E-11</v>
      </c>
      <c r="I3139" t="str">
        <f>IF(ISERROR(MATCH(B3139,'Лист 1'!$A$2:$A$207,0)),"no","yes")</f>
        <v>no</v>
      </c>
      <c r="L3139">
        <f>(COUNTIF($I$2:I3139, "no"))/(COUNTIF($I$2:$I$8561, "no"))</f>
        <v>0.35224416517055657</v>
      </c>
      <c r="M3139">
        <f>COUNTIF($I$2:I3139,"yes")/$K$4</f>
        <v>0.94660194174757284</v>
      </c>
    </row>
    <row r="3140" spans="1:13" x14ac:dyDescent="0.35">
      <c r="A3140" t="s">
        <v>6747</v>
      </c>
      <c r="B3140" t="s">
        <v>6748</v>
      </c>
      <c r="C3140">
        <v>8</v>
      </c>
      <c r="D3140">
        <v>786</v>
      </c>
      <c r="E3140">
        <v>1</v>
      </c>
      <c r="F3140">
        <v>1136</v>
      </c>
      <c r="G3140">
        <v>-609.29999999999995</v>
      </c>
      <c r="H3140" s="2">
        <v>3.5999999999999998E-11</v>
      </c>
      <c r="I3140" t="str">
        <f>IF(ISERROR(MATCH(B3140,'Лист 1'!$A$2:$A$207,0)),"no","yes")</f>
        <v>no</v>
      </c>
      <c r="L3140">
        <f>(COUNTIF($I$2:I3140, "no"))/(COUNTIF($I$2:$I$8561, "no"))</f>
        <v>0.35236385397965292</v>
      </c>
      <c r="M3140">
        <f>COUNTIF($I$2:I3140,"yes")/$K$4</f>
        <v>0.94660194174757284</v>
      </c>
    </row>
    <row r="3141" spans="1:13" x14ac:dyDescent="0.35">
      <c r="A3141" t="s">
        <v>6749</v>
      </c>
      <c r="B3141" t="s">
        <v>6750</v>
      </c>
      <c r="C3141">
        <v>8</v>
      </c>
      <c r="D3141">
        <v>692</v>
      </c>
      <c r="E3141">
        <v>1</v>
      </c>
      <c r="F3141">
        <v>1136</v>
      </c>
      <c r="G3141">
        <v>-609.29999999999995</v>
      </c>
      <c r="H3141" s="2">
        <v>3.5999999999999998E-11</v>
      </c>
      <c r="I3141" t="str">
        <f>IF(ISERROR(MATCH(B3141,'Лист 1'!$A$2:$A$207,0)),"no","yes")</f>
        <v>no</v>
      </c>
      <c r="L3141">
        <f>(COUNTIF($I$2:I3141, "no"))/(COUNTIF($I$2:$I$8561, "no"))</f>
        <v>0.35248354278874927</v>
      </c>
      <c r="M3141">
        <f>COUNTIF($I$2:I3141,"yes")/$K$4</f>
        <v>0.94660194174757284</v>
      </c>
    </row>
    <row r="3142" spans="1:13" x14ac:dyDescent="0.35">
      <c r="A3142" t="s">
        <v>6751</v>
      </c>
      <c r="B3142" t="s">
        <v>6752</v>
      </c>
      <c r="C3142">
        <v>280</v>
      </c>
      <c r="D3142">
        <v>907</v>
      </c>
      <c r="E3142">
        <v>1</v>
      </c>
      <c r="F3142">
        <v>1136</v>
      </c>
      <c r="G3142">
        <v>-609.4</v>
      </c>
      <c r="H3142" s="2">
        <v>3.7000000000000001E-11</v>
      </c>
      <c r="I3142" t="str">
        <f>IF(ISERROR(MATCH(B3142,'Лист 1'!$A$2:$A$207,0)),"no","yes")</f>
        <v>no</v>
      </c>
      <c r="L3142">
        <f>(COUNTIF($I$2:I3142, "no"))/(COUNTIF($I$2:$I$8561, "no"))</f>
        <v>0.35260323159784562</v>
      </c>
      <c r="M3142">
        <f>COUNTIF($I$2:I3142,"yes")/$K$4</f>
        <v>0.94660194174757284</v>
      </c>
    </row>
    <row r="3143" spans="1:13" x14ac:dyDescent="0.35">
      <c r="A3143" t="s">
        <v>6753</v>
      </c>
      <c r="B3143" t="s">
        <v>6754</v>
      </c>
      <c r="C3143">
        <v>4</v>
      </c>
      <c r="D3143">
        <v>709</v>
      </c>
      <c r="E3143">
        <v>1</v>
      </c>
      <c r="F3143">
        <v>1136</v>
      </c>
      <c r="G3143">
        <v>-609.4</v>
      </c>
      <c r="H3143" s="2">
        <v>3.7000000000000001E-11</v>
      </c>
      <c r="I3143" t="str">
        <f>IF(ISERROR(MATCH(B3143,'Лист 1'!$A$2:$A$207,0)),"no","yes")</f>
        <v>no</v>
      </c>
      <c r="L3143">
        <f>(COUNTIF($I$2:I3143, "no"))/(COUNTIF($I$2:$I$8561, "no"))</f>
        <v>0.35272292040694198</v>
      </c>
      <c r="M3143">
        <f>COUNTIF($I$2:I3143,"yes")/$K$4</f>
        <v>0.94660194174757284</v>
      </c>
    </row>
    <row r="3144" spans="1:13" x14ac:dyDescent="0.35">
      <c r="A3144" t="s">
        <v>6755</v>
      </c>
      <c r="B3144" t="s">
        <v>6756</v>
      </c>
      <c r="C3144">
        <v>4</v>
      </c>
      <c r="D3144">
        <v>713</v>
      </c>
      <c r="E3144">
        <v>1</v>
      </c>
      <c r="F3144">
        <v>1136</v>
      </c>
      <c r="G3144">
        <v>-609.4</v>
      </c>
      <c r="H3144" s="2">
        <v>3.7000000000000001E-11</v>
      </c>
      <c r="I3144" t="str">
        <f>IF(ISERROR(MATCH(B3144,'Лист 1'!$A$2:$A$207,0)),"no","yes")</f>
        <v>no</v>
      </c>
      <c r="L3144">
        <f>(COUNTIF($I$2:I3144, "no"))/(COUNTIF($I$2:$I$8561, "no"))</f>
        <v>0.35284260921603833</v>
      </c>
      <c r="M3144">
        <f>COUNTIF($I$2:I3144,"yes")/$K$4</f>
        <v>0.94660194174757284</v>
      </c>
    </row>
    <row r="3145" spans="1:13" x14ac:dyDescent="0.35">
      <c r="A3145" t="s">
        <v>6757</v>
      </c>
      <c r="B3145" t="s">
        <v>6758</v>
      </c>
      <c r="C3145">
        <v>536</v>
      </c>
      <c r="D3145">
        <v>1217</v>
      </c>
      <c r="E3145">
        <v>1</v>
      </c>
      <c r="F3145">
        <v>1136</v>
      </c>
      <c r="G3145">
        <v>-609.5</v>
      </c>
      <c r="H3145" s="2">
        <v>3.7000000000000001E-11</v>
      </c>
      <c r="I3145" t="str">
        <f>IF(ISERROR(MATCH(B3145,'Лист 1'!$A$2:$A$207,0)),"no","yes")</f>
        <v>no</v>
      </c>
      <c r="L3145">
        <f>(COUNTIF($I$2:I3145, "no"))/(COUNTIF($I$2:$I$8561, "no"))</f>
        <v>0.35296229802513462</v>
      </c>
      <c r="M3145">
        <f>COUNTIF($I$2:I3145,"yes")/$K$4</f>
        <v>0.94660194174757284</v>
      </c>
    </row>
    <row r="3146" spans="1:13" x14ac:dyDescent="0.35">
      <c r="A3146" t="s">
        <v>6759</v>
      </c>
      <c r="B3146" t="s">
        <v>6760</v>
      </c>
      <c r="C3146">
        <v>4</v>
      </c>
      <c r="D3146">
        <v>716</v>
      </c>
      <c r="E3146">
        <v>1</v>
      </c>
      <c r="F3146">
        <v>1136</v>
      </c>
      <c r="G3146">
        <v>-609.5</v>
      </c>
      <c r="H3146" s="2">
        <v>3.7000000000000001E-11</v>
      </c>
      <c r="I3146" t="str">
        <f>IF(ISERROR(MATCH(B3146,'Лист 1'!$A$2:$A$207,0)),"no","yes")</f>
        <v>no</v>
      </c>
      <c r="L3146">
        <f>(COUNTIF($I$2:I3146, "no"))/(COUNTIF($I$2:$I$8561, "no"))</f>
        <v>0.35308198683423098</v>
      </c>
      <c r="M3146">
        <f>COUNTIF($I$2:I3146,"yes")/$K$4</f>
        <v>0.94660194174757284</v>
      </c>
    </row>
    <row r="3147" spans="1:13" x14ac:dyDescent="0.35">
      <c r="A3147" t="s">
        <v>6761</v>
      </c>
      <c r="B3147" t="s">
        <v>6762</v>
      </c>
      <c r="C3147">
        <v>4</v>
      </c>
      <c r="D3147">
        <v>717</v>
      </c>
      <c r="E3147">
        <v>1</v>
      </c>
      <c r="F3147">
        <v>1136</v>
      </c>
      <c r="G3147">
        <v>-609.5</v>
      </c>
      <c r="H3147" s="2">
        <v>3.7000000000000001E-11</v>
      </c>
      <c r="I3147" t="str">
        <f>IF(ISERROR(MATCH(B3147,'Лист 1'!$A$2:$A$207,0)),"no","yes")</f>
        <v>no</v>
      </c>
      <c r="L3147">
        <f>(COUNTIF($I$2:I3147, "no"))/(COUNTIF($I$2:$I$8561, "no"))</f>
        <v>0.35320167564332733</v>
      </c>
      <c r="M3147">
        <f>COUNTIF($I$2:I3147,"yes")/$K$4</f>
        <v>0.94660194174757284</v>
      </c>
    </row>
    <row r="3148" spans="1:13" x14ac:dyDescent="0.35">
      <c r="A3148" t="s">
        <v>6763</v>
      </c>
      <c r="B3148" t="s">
        <v>6764</v>
      </c>
      <c r="C3148">
        <v>4</v>
      </c>
      <c r="D3148">
        <v>716</v>
      </c>
      <c r="E3148">
        <v>1</v>
      </c>
      <c r="F3148">
        <v>1136</v>
      </c>
      <c r="G3148">
        <v>-609.6</v>
      </c>
      <c r="H3148" s="2">
        <v>3.7000000000000001E-11</v>
      </c>
      <c r="I3148" t="str">
        <f>IF(ISERROR(MATCH(B3148,'Лист 1'!$A$2:$A$207,0)),"no","yes")</f>
        <v>no</v>
      </c>
      <c r="L3148">
        <f>(COUNTIF($I$2:I3148, "no"))/(COUNTIF($I$2:$I$8561, "no"))</f>
        <v>0.35332136445242368</v>
      </c>
      <c r="M3148">
        <f>COUNTIF($I$2:I3148,"yes")/$K$4</f>
        <v>0.94660194174757284</v>
      </c>
    </row>
    <row r="3149" spans="1:13" x14ac:dyDescent="0.35">
      <c r="A3149" t="s">
        <v>6765</v>
      </c>
      <c r="B3149" t="s">
        <v>6766</v>
      </c>
      <c r="C3149">
        <v>3</v>
      </c>
      <c r="D3149">
        <v>368</v>
      </c>
      <c r="E3149">
        <v>1</v>
      </c>
      <c r="F3149">
        <v>1136</v>
      </c>
      <c r="G3149">
        <v>-610.29999999999995</v>
      </c>
      <c r="H3149" s="2">
        <v>3.9000000000000001E-11</v>
      </c>
      <c r="I3149" t="str">
        <f>IF(ISERROR(MATCH(B3149,'Лист 1'!$A$2:$A$207,0)),"no","yes")</f>
        <v>no</v>
      </c>
      <c r="L3149">
        <f>(COUNTIF($I$2:I3149, "no"))/(COUNTIF($I$2:$I$8561, "no"))</f>
        <v>0.35344105326152003</v>
      </c>
      <c r="M3149">
        <f>COUNTIF($I$2:I3149,"yes")/$K$4</f>
        <v>0.94660194174757284</v>
      </c>
    </row>
    <row r="3150" spans="1:13" x14ac:dyDescent="0.35">
      <c r="A3150" t="s">
        <v>6767</v>
      </c>
      <c r="B3150" t="s">
        <v>6768</v>
      </c>
      <c r="C3150">
        <v>2</v>
      </c>
      <c r="D3150">
        <v>390</v>
      </c>
      <c r="E3150">
        <v>1</v>
      </c>
      <c r="F3150">
        <v>1136</v>
      </c>
      <c r="G3150">
        <v>-610.29999999999995</v>
      </c>
      <c r="H3150" s="2">
        <v>3.9000000000000001E-11</v>
      </c>
      <c r="I3150" t="str">
        <f>IF(ISERROR(MATCH(B3150,'Лист 1'!$A$2:$A$207,0)),"no","yes")</f>
        <v>no</v>
      </c>
      <c r="L3150">
        <f>(COUNTIF($I$2:I3150, "no"))/(COUNTIF($I$2:$I$8561, "no"))</f>
        <v>0.35356074207061639</v>
      </c>
      <c r="M3150">
        <f>COUNTIF($I$2:I3150,"yes")/$K$4</f>
        <v>0.94660194174757284</v>
      </c>
    </row>
    <row r="3151" spans="1:13" x14ac:dyDescent="0.35">
      <c r="A3151" t="s">
        <v>6769</v>
      </c>
      <c r="B3151" t="s">
        <v>6770</v>
      </c>
      <c r="C3151">
        <v>44</v>
      </c>
      <c r="D3151">
        <v>729</v>
      </c>
      <c r="E3151">
        <v>1</v>
      </c>
      <c r="F3151">
        <v>1136</v>
      </c>
      <c r="G3151">
        <v>-610.6</v>
      </c>
      <c r="H3151" s="2">
        <v>3.9999999999999998E-11</v>
      </c>
      <c r="I3151" t="str">
        <f>IF(ISERROR(MATCH(B3151,'Лист 1'!$A$2:$A$207,0)),"no","yes")</f>
        <v>no</v>
      </c>
      <c r="L3151">
        <f>(COUNTIF($I$2:I3151, "no"))/(COUNTIF($I$2:$I$8561, "no"))</f>
        <v>0.35368043087971274</v>
      </c>
      <c r="M3151">
        <f>COUNTIF($I$2:I3151,"yes")/$K$4</f>
        <v>0.94660194174757284</v>
      </c>
    </row>
    <row r="3152" spans="1:13" x14ac:dyDescent="0.35">
      <c r="A3152" t="s">
        <v>6771</v>
      </c>
      <c r="B3152" t="s">
        <v>6772</v>
      </c>
      <c r="C3152">
        <v>44</v>
      </c>
      <c r="D3152">
        <v>729</v>
      </c>
      <c r="E3152">
        <v>1</v>
      </c>
      <c r="F3152">
        <v>1136</v>
      </c>
      <c r="G3152">
        <v>-610.6</v>
      </c>
      <c r="H3152" s="2">
        <v>3.9999999999999998E-11</v>
      </c>
      <c r="I3152" t="str">
        <f>IF(ISERROR(MATCH(B3152,'Лист 1'!$A$2:$A$207,0)),"no","yes")</f>
        <v>no</v>
      </c>
      <c r="L3152">
        <f>(COUNTIF($I$2:I3152, "no"))/(COUNTIF($I$2:$I$8561, "no"))</f>
        <v>0.35380011968880909</v>
      </c>
      <c r="M3152">
        <f>COUNTIF($I$2:I3152,"yes")/$K$4</f>
        <v>0.94660194174757284</v>
      </c>
    </row>
    <row r="3153" spans="1:13" x14ac:dyDescent="0.35">
      <c r="A3153" t="s">
        <v>6773</v>
      </c>
      <c r="B3153" t="s">
        <v>6774</v>
      </c>
      <c r="C3153">
        <v>4</v>
      </c>
      <c r="D3153">
        <v>713</v>
      </c>
      <c r="E3153">
        <v>1</v>
      </c>
      <c r="F3153">
        <v>1136</v>
      </c>
      <c r="G3153">
        <v>-610.70000000000005</v>
      </c>
      <c r="H3153" s="2">
        <v>3.9999999999999998E-11</v>
      </c>
      <c r="I3153" t="str">
        <f>IF(ISERROR(MATCH(B3153,'Лист 1'!$A$2:$A$207,0)),"no","yes")</f>
        <v>no</v>
      </c>
      <c r="L3153">
        <f>(COUNTIF($I$2:I3153, "no"))/(COUNTIF($I$2:$I$8561, "no"))</f>
        <v>0.35391980849790544</v>
      </c>
      <c r="M3153">
        <f>COUNTIF($I$2:I3153,"yes")/$K$4</f>
        <v>0.94660194174757284</v>
      </c>
    </row>
    <row r="3154" spans="1:13" x14ac:dyDescent="0.35">
      <c r="A3154" t="s">
        <v>6775</v>
      </c>
      <c r="B3154" t="s">
        <v>6776</v>
      </c>
      <c r="C3154">
        <v>3</v>
      </c>
      <c r="D3154">
        <v>719</v>
      </c>
      <c r="E3154">
        <v>1</v>
      </c>
      <c r="F3154">
        <v>1136</v>
      </c>
      <c r="G3154">
        <v>-610.70000000000005</v>
      </c>
      <c r="H3154" s="2">
        <v>3.9999999999999998E-11</v>
      </c>
      <c r="I3154" t="str">
        <f>IF(ISERROR(MATCH(B3154,'Лист 1'!$A$2:$A$207,0)),"no","yes")</f>
        <v>no</v>
      </c>
      <c r="L3154">
        <f>(COUNTIF($I$2:I3154, "no"))/(COUNTIF($I$2:$I$8561, "no"))</f>
        <v>0.35403949730700179</v>
      </c>
      <c r="M3154">
        <f>COUNTIF($I$2:I3154,"yes")/$K$4</f>
        <v>0.94660194174757284</v>
      </c>
    </row>
    <row r="3155" spans="1:13" x14ac:dyDescent="0.35">
      <c r="A3155" t="s">
        <v>6777</v>
      </c>
      <c r="B3155" t="s">
        <v>6778</v>
      </c>
      <c r="C3155">
        <v>273</v>
      </c>
      <c r="D3155">
        <v>908</v>
      </c>
      <c r="E3155">
        <v>1</v>
      </c>
      <c r="F3155">
        <v>1136</v>
      </c>
      <c r="G3155">
        <v>-610.79999999999995</v>
      </c>
      <c r="H3155" s="2">
        <v>3.9999999999999998E-11</v>
      </c>
      <c r="I3155" t="str">
        <f>IF(ISERROR(MATCH(B3155,'Лист 1'!$A$2:$A$207,0)),"no","yes")</f>
        <v>no</v>
      </c>
      <c r="L3155">
        <f>(COUNTIF($I$2:I3155, "no"))/(COUNTIF($I$2:$I$8561, "no"))</f>
        <v>0.35415918611609815</v>
      </c>
      <c r="M3155">
        <f>COUNTIF($I$2:I3155,"yes")/$K$4</f>
        <v>0.94660194174757284</v>
      </c>
    </row>
    <row r="3156" spans="1:13" x14ac:dyDescent="0.35">
      <c r="A3156" t="s">
        <v>6779</v>
      </c>
      <c r="B3156" t="s">
        <v>6780</v>
      </c>
      <c r="C3156">
        <v>280</v>
      </c>
      <c r="D3156">
        <v>907</v>
      </c>
      <c r="E3156">
        <v>1</v>
      </c>
      <c r="F3156">
        <v>1136</v>
      </c>
      <c r="G3156">
        <v>-610.79999999999995</v>
      </c>
      <c r="H3156" s="2">
        <v>3.9999999999999998E-11</v>
      </c>
      <c r="I3156" t="str">
        <f>IF(ISERROR(MATCH(B3156,'Лист 1'!$A$2:$A$207,0)),"no","yes")</f>
        <v>no</v>
      </c>
      <c r="L3156">
        <f>(COUNTIF($I$2:I3156, "no"))/(COUNTIF($I$2:$I$8561, "no"))</f>
        <v>0.3542788749251945</v>
      </c>
      <c r="M3156">
        <f>COUNTIF($I$2:I3156,"yes")/$K$4</f>
        <v>0.94660194174757284</v>
      </c>
    </row>
    <row r="3157" spans="1:13" x14ac:dyDescent="0.35">
      <c r="A3157" t="s">
        <v>6781</v>
      </c>
      <c r="B3157" t="s">
        <v>6782</v>
      </c>
      <c r="C3157">
        <v>3</v>
      </c>
      <c r="D3157">
        <v>719</v>
      </c>
      <c r="E3157">
        <v>1</v>
      </c>
      <c r="F3157">
        <v>1136</v>
      </c>
      <c r="G3157">
        <v>-610.9</v>
      </c>
      <c r="H3157" s="2">
        <v>3.9999999999999998E-11</v>
      </c>
      <c r="I3157" t="str">
        <f>IF(ISERROR(MATCH(B3157,'Лист 1'!$A$2:$A$207,0)),"no","yes")</f>
        <v>no</v>
      </c>
      <c r="L3157">
        <f>(COUNTIF($I$2:I3157, "no"))/(COUNTIF($I$2:$I$8561, "no"))</f>
        <v>0.35439856373429085</v>
      </c>
      <c r="M3157">
        <f>COUNTIF($I$2:I3157,"yes")/$K$4</f>
        <v>0.94660194174757284</v>
      </c>
    </row>
    <row r="3158" spans="1:13" x14ac:dyDescent="0.35">
      <c r="A3158" t="s">
        <v>6783</v>
      </c>
      <c r="B3158" t="s">
        <v>6784</v>
      </c>
      <c r="C3158">
        <v>2</v>
      </c>
      <c r="D3158">
        <v>762</v>
      </c>
      <c r="E3158">
        <v>1</v>
      </c>
      <c r="F3158">
        <v>1136</v>
      </c>
      <c r="G3158">
        <v>-610.9</v>
      </c>
      <c r="H3158" s="2">
        <v>3.9999999999999998E-11</v>
      </c>
      <c r="I3158" t="str">
        <f>IF(ISERROR(MATCH(B3158,'Лист 1'!$A$2:$A$207,0)),"no","yes")</f>
        <v>no</v>
      </c>
      <c r="L3158">
        <f>(COUNTIF($I$2:I3158, "no"))/(COUNTIF($I$2:$I$8561, "no"))</f>
        <v>0.3545182525433872</v>
      </c>
      <c r="M3158">
        <f>COUNTIF($I$2:I3158,"yes")/$K$4</f>
        <v>0.94660194174757284</v>
      </c>
    </row>
    <row r="3159" spans="1:13" x14ac:dyDescent="0.35">
      <c r="A3159" t="s">
        <v>6785</v>
      </c>
      <c r="B3159" t="s">
        <v>6786</v>
      </c>
      <c r="C3159">
        <v>32</v>
      </c>
      <c r="D3159">
        <v>760</v>
      </c>
      <c r="E3159">
        <v>1</v>
      </c>
      <c r="F3159">
        <v>1136</v>
      </c>
      <c r="G3159">
        <v>-610.9</v>
      </c>
      <c r="H3159" s="2">
        <v>3.9999999999999998E-11</v>
      </c>
      <c r="I3159" t="str">
        <f>IF(ISERROR(MATCH(B3159,'Лист 1'!$A$2:$A$207,0)),"no","yes")</f>
        <v>no</v>
      </c>
      <c r="L3159">
        <f>(COUNTIF($I$2:I3159, "no"))/(COUNTIF($I$2:$I$8561, "no"))</f>
        <v>0.35463794135248355</v>
      </c>
      <c r="M3159">
        <f>COUNTIF($I$2:I3159,"yes")/$K$4</f>
        <v>0.94660194174757284</v>
      </c>
    </row>
    <row r="3160" spans="1:13" x14ac:dyDescent="0.35">
      <c r="A3160" t="s">
        <v>6787</v>
      </c>
      <c r="B3160" t="s">
        <v>6788</v>
      </c>
      <c r="C3160">
        <v>2</v>
      </c>
      <c r="D3160">
        <v>713</v>
      </c>
      <c r="E3160">
        <v>1</v>
      </c>
      <c r="F3160">
        <v>1136</v>
      </c>
      <c r="G3160">
        <v>-611</v>
      </c>
      <c r="H3160" s="2">
        <v>4.1000000000000001E-11</v>
      </c>
      <c r="I3160" t="str">
        <f>IF(ISERROR(MATCH(B3160,'Лист 1'!$A$2:$A$207,0)),"no","yes")</f>
        <v>no</v>
      </c>
      <c r="L3160">
        <f>(COUNTIF($I$2:I3160, "no"))/(COUNTIF($I$2:$I$8561, "no"))</f>
        <v>0.35475763016157991</v>
      </c>
      <c r="M3160">
        <f>COUNTIF($I$2:I3160,"yes")/$K$4</f>
        <v>0.94660194174757284</v>
      </c>
    </row>
    <row r="3161" spans="1:13" x14ac:dyDescent="0.35">
      <c r="A3161" t="s">
        <v>6789</v>
      </c>
      <c r="B3161" t="s">
        <v>6790</v>
      </c>
      <c r="C3161">
        <v>2</v>
      </c>
      <c r="D3161">
        <v>713</v>
      </c>
      <c r="E3161">
        <v>1</v>
      </c>
      <c r="F3161">
        <v>1136</v>
      </c>
      <c r="G3161">
        <v>-611</v>
      </c>
      <c r="H3161" s="2">
        <v>4.1000000000000001E-11</v>
      </c>
      <c r="I3161" t="str">
        <f>IF(ISERROR(MATCH(B3161,'Лист 1'!$A$2:$A$207,0)),"no","yes")</f>
        <v>no</v>
      </c>
      <c r="L3161">
        <f>(COUNTIF($I$2:I3161, "no"))/(COUNTIF($I$2:$I$8561, "no"))</f>
        <v>0.35487731897067626</v>
      </c>
      <c r="M3161">
        <f>COUNTIF($I$2:I3161,"yes")/$K$4</f>
        <v>0.94660194174757284</v>
      </c>
    </row>
    <row r="3162" spans="1:13" x14ac:dyDescent="0.35">
      <c r="A3162" t="s">
        <v>6791</v>
      </c>
      <c r="B3162" t="s">
        <v>6792</v>
      </c>
      <c r="C3162">
        <v>4</v>
      </c>
      <c r="D3162">
        <v>709</v>
      </c>
      <c r="E3162">
        <v>1</v>
      </c>
      <c r="F3162">
        <v>1136</v>
      </c>
      <c r="G3162">
        <v>-611.20000000000005</v>
      </c>
      <c r="H3162" s="2">
        <v>4.1000000000000001E-11</v>
      </c>
      <c r="I3162" t="str">
        <f>IF(ISERROR(MATCH(B3162,'Лист 1'!$A$2:$A$207,0)),"no","yes")</f>
        <v>no</v>
      </c>
      <c r="L3162">
        <f>(COUNTIF($I$2:I3162, "no"))/(COUNTIF($I$2:$I$8561, "no"))</f>
        <v>0.35499700777977261</v>
      </c>
      <c r="M3162">
        <f>COUNTIF($I$2:I3162,"yes")/$K$4</f>
        <v>0.94660194174757284</v>
      </c>
    </row>
    <row r="3163" spans="1:13" x14ac:dyDescent="0.35">
      <c r="A3163" t="s">
        <v>6793</v>
      </c>
      <c r="B3163" t="s">
        <v>6794</v>
      </c>
      <c r="C3163">
        <v>4</v>
      </c>
      <c r="D3163">
        <v>709</v>
      </c>
      <c r="E3163">
        <v>1</v>
      </c>
      <c r="F3163">
        <v>1136</v>
      </c>
      <c r="G3163">
        <v>-611.20000000000005</v>
      </c>
      <c r="H3163" s="2">
        <v>4.1000000000000001E-11</v>
      </c>
      <c r="I3163" t="str">
        <f>IF(ISERROR(MATCH(B3163,'Лист 1'!$A$2:$A$207,0)),"no","yes")</f>
        <v>no</v>
      </c>
      <c r="L3163">
        <f>(COUNTIF($I$2:I3163, "no"))/(COUNTIF($I$2:$I$8561, "no"))</f>
        <v>0.35511669658886896</v>
      </c>
      <c r="M3163">
        <f>COUNTIF($I$2:I3163,"yes")/$K$4</f>
        <v>0.94660194174757284</v>
      </c>
    </row>
    <row r="3164" spans="1:13" x14ac:dyDescent="0.35">
      <c r="A3164" t="s">
        <v>6795</v>
      </c>
      <c r="B3164" t="s">
        <v>6796</v>
      </c>
      <c r="C3164">
        <v>4</v>
      </c>
      <c r="D3164">
        <v>709</v>
      </c>
      <c r="E3164">
        <v>1</v>
      </c>
      <c r="F3164">
        <v>1136</v>
      </c>
      <c r="G3164">
        <v>-611.20000000000005</v>
      </c>
      <c r="H3164" s="2">
        <v>4.1000000000000001E-11</v>
      </c>
      <c r="I3164" t="str">
        <f>IF(ISERROR(MATCH(B3164,'Лист 1'!$A$2:$A$207,0)),"no","yes")</f>
        <v>no</v>
      </c>
      <c r="L3164">
        <f>(COUNTIF($I$2:I3164, "no"))/(COUNTIF($I$2:$I$8561, "no"))</f>
        <v>0.35523638539796532</v>
      </c>
      <c r="M3164">
        <f>COUNTIF($I$2:I3164,"yes")/$K$4</f>
        <v>0.94660194174757284</v>
      </c>
    </row>
    <row r="3165" spans="1:13" x14ac:dyDescent="0.35">
      <c r="A3165" t="s">
        <v>6797</v>
      </c>
      <c r="B3165" t="s">
        <v>6798</v>
      </c>
      <c r="C3165">
        <v>231</v>
      </c>
      <c r="D3165">
        <v>908</v>
      </c>
      <c r="E3165">
        <v>1</v>
      </c>
      <c r="F3165">
        <v>1136</v>
      </c>
      <c r="G3165">
        <v>-611.20000000000005</v>
      </c>
      <c r="H3165" s="2">
        <v>4.1000000000000001E-11</v>
      </c>
      <c r="I3165" t="str">
        <f>IF(ISERROR(MATCH(B3165,'Лист 1'!$A$2:$A$207,0)),"no","yes")</f>
        <v>no</v>
      </c>
      <c r="L3165">
        <f>(COUNTIF($I$2:I3165, "no"))/(COUNTIF($I$2:$I$8561, "no"))</f>
        <v>0.35535607420706167</v>
      </c>
      <c r="M3165">
        <f>COUNTIF($I$2:I3165,"yes")/$K$4</f>
        <v>0.94660194174757284</v>
      </c>
    </row>
    <row r="3166" spans="1:13" x14ac:dyDescent="0.35">
      <c r="A3166" t="s">
        <v>6799</v>
      </c>
      <c r="B3166" t="s">
        <v>6800</v>
      </c>
      <c r="C3166">
        <v>536</v>
      </c>
      <c r="D3166">
        <v>1217</v>
      </c>
      <c r="E3166">
        <v>1</v>
      </c>
      <c r="F3166">
        <v>1136</v>
      </c>
      <c r="G3166">
        <v>-611.29999999999995</v>
      </c>
      <c r="H3166" s="2">
        <v>4.1999999999999997E-11</v>
      </c>
      <c r="I3166" t="str">
        <f>IF(ISERROR(MATCH(B3166,'Лист 1'!$A$2:$A$207,0)),"no","yes")</f>
        <v>no</v>
      </c>
      <c r="L3166">
        <f>(COUNTIF($I$2:I3166, "no"))/(COUNTIF($I$2:$I$8561, "no"))</f>
        <v>0.35547576301615796</v>
      </c>
      <c r="M3166">
        <f>COUNTIF($I$2:I3166,"yes")/$K$4</f>
        <v>0.94660194174757284</v>
      </c>
    </row>
    <row r="3167" spans="1:13" x14ac:dyDescent="0.35">
      <c r="A3167" t="s">
        <v>6801</v>
      </c>
      <c r="B3167" t="s">
        <v>6802</v>
      </c>
      <c r="C3167">
        <v>543</v>
      </c>
      <c r="D3167">
        <v>1245</v>
      </c>
      <c r="E3167">
        <v>1</v>
      </c>
      <c r="F3167">
        <v>1136</v>
      </c>
      <c r="G3167">
        <v>-611.5</v>
      </c>
      <c r="H3167" s="2">
        <v>4.1999999999999997E-11</v>
      </c>
      <c r="I3167" t="str">
        <f>IF(ISERROR(MATCH(B3167,'Лист 1'!$A$2:$A$207,0)),"no","yes")</f>
        <v>no</v>
      </c>
      <c r="L3167">
        <f>(COUNTIF($I$2:I3167, "no"))/(COUNTIF($I$2:$I$8561, "no"))</f>
        <v>0.35559545182525432</v>
      </c>
      <c r="M3167">
        <f>COUNTIF($I$2:I3167,"yes")/$K$4</f>
        <v>0.94660194174757284</v>
      </c>
    </row>
    <row r="3168" spans="1:13" x14ac:dyDescent="0.35">
      <c r="A3168" t="s">
        <v>6803</v>
      </c>
      <c r="B3168" t="s">
        <v>6804</v>
      </c>
      <c r="C3168">
        <v>536</v>
      </c>
      <c r="D3168">
        <v>1217</v>
      </c>
      <c r="E3168">
        <v>1</v>
      </c>
      <c r="F3168">
        <v>1136</v>
      </c>
      <c r="G3168">
        <v>-611.6</v>
      </c>
      <c r="H3168" s="2">
        <v>4.1999999999999997E-11</v>
      </c>
      <c r="I3168" t="str">
        <f>IF(ISERROR(MATCH(B3168,'Лист 1'!$A$2:$A$207,0)),"no","yes")</f>
        <v>no</v>
      </c>
      <c r="L3168">
        <f>(COUNTIF($I$2:I3168, "no"))/(COUNTIF($I$2:$I$8561, "no"))</f>
        <v>0.35571514063435067</v>
      </c>
      <c r="M3168">
        <f>COUNTIF($I$2:I3168,"yes")/$K$4</f>
        <v>0.94660194174757284</v>
      </c>
    </row>
    <row r="3169" spans="1:13" x14ac:dyDescent="0.35">
      <c r="A3169" t="s">
        <v>6805</v>
      </c>
      <c r="B3169" t="s">
        <v>6806</v>
      </c>
      <c r="C3169">
        <v>32</v>
      </c>
      <c r="D3169">
        <v>760</v>
      </c>
      <c r="E3169">
        <v>1</v>
      </c>
      <c r="F3169">
        <v>1136</v>
      </c>
      <c r="G3169">
        <v>-611.70000000000005</v>
      </c>
      <c r="H3169" s="2">
        <v>4.3E-11</v>
      </c>
      <c r="I3169" t="str">
        <f>IF(ISERROR(MATCH(B3169,'Лист 1'!$A$2:$A$207,0)),"no","yes")</f>
        <v>no</v>
      </c>
      <c r="L3169">
        <f>(COUNTIF($I$2:I3169, "no"))/(COUNTIF($I$2:$I$8561, "no"))</f>
        <v>0.35583482944344702</v>
      </c>
      <c r="M3169">
        <f>COUNTIF($I$2:I3169,"yes")/$K$4</f>
        <v>0.94660194174757284</v>
      </c>
    </row>
    <row r="3170" spans="1:13" x14ac:dyDescent="0.35">
      <c r="A3170" t="s">
        <v>6807</v>
      </c>
      <c r="B3170" t="s">
        <v>6808</v>
      </c>
      <c r="C3170">
        <v>101</v>
      </c>
      <c r="D3170">
        <v>764</v>
      </c>
      <c r="E3170">
        <v>1</v>
      </c>
      <c r="F3170">
        <v>1136</v>
      </c>
      <c r="G3170">
        <v>-611.79999999999995</v>
      </c>
      <c r="H3170" s="2">
        <v>4.3E-11</v>
      </c>
      <c r="I3170" t="str">
        <f>IF(ISERROR(MATCH(B3170,'Лист 1'!$A$2:$A$207,0)),"no","yes")</f>
        <v>no</v>
      </c>
      <c r="L3170">
        <f>(COUNTIF($I$2:I3170, "no"))/(COUNTIF($I$2:$I$8561, "no"))</f>
        <v>0.35595451825254337</v>
      </c>
      <c r="M3170">
        <f>COUNTIF($I$2:I3170,"yes")/$K$4</f>
        <v>0.94660194174757284</v>
      </c>
    </row>
    <row r="3171" spans="1:13" x14ac:dyDescent="0.35">
      <c r="A3171" t="s">
        <v>6809</v>
      </c>
      <c r="B3171" t="s">
        <v>6810</v>
      </c>
      <c r="C3171">
        <v>291</v>
      </c>
      <c r="D3171">
        <v>905</v>
      </c>
      <c r="E3171">
        <v>1</v>
      </c>
      <c r="F3171">
        <v>1136</v>
      </c>
      <c r="G3171">
        <v>-611.79999999999995</v>
      </c>
      <c r="H3171" s="2">
        <v>4.3E-11</v>
      </c>
      <c r="I3171" t="str">
        <f>IF(ISERROR(MATCH(B3171,'Лист 1'!$A$2:$A$207,0)),"no","yes")</f>
        <v>no</v>
      </c>
      <c r="L3171">
        <f>(COUNTIF($I$2:I3171, "no"))/(COUNTIF($I$2:$I$8561, "no"))</f>
        <v>0.35607420706163972</v>
      </c>
      <c r="M3171">
        <f>COUNTIF($I$2:I3171,"yes")/$K$4</f>
        <v>0.94660194174757284</v>
      </c>
    </row>
    <row r="3172" spans="1:13" x14ac:dyDescent="0.35">
      <c r="A3172" t="s">
        <v>6811</v>
      </c>
      <c r="B3172" t="s">
        <v>6812</v>
      </c>
      <c r="C3172">
        <v>325</v>
      </c>
      <c r="D3172">
        <v>1030</v>
      </c>
      <c r="E3172">
        <v>1</v>
      </c>
      <c r="F3172">
        <v>1136</v>
      </c>
      <c r="G3172">
        <v>-611.79999999999995</v>
      </c>
      <c r="H3172" s="2">
        <v>4.3E-11</v>
      </c>
      <c r="I3172" t="str">
        <f>IF(ISERROR(MATCH(B3172,'Лист 1'!$A$2:$A$207,0)),"no","yes")</f>
        <v>no</v>
      </c>
      <c r="L3172">
        <f>(COUNTIF($I$2:I3172, "no"))/(COUNTIF($I$2:$I$8561, "no"))</f>
        <v>0.35619389587073608</v>
      </c>
      <c r="M3172">
        <f>COUNTIF($I$2:I3172,"yes")/$K$4</f>
        <v>0.94660194174757284</v>
      </c>
    </row>
    <row r="3173" spans="1:13" x14ac:dyDescent="0.35">
      <c r="A3173" t="s">
        <v>6813</v>
      </c>
      <c r="B3173" t="s">
        <v>6814</v>
      </c>
      <c r="C3173">
        <v>4</v>
      </c>
      <c r="D3173">
        <v>719</v>
      </c>
      <c r="E3173">
        <v>1</v>
      </c>
      <c r="F3173">
        <v>1136</v>
      </c>
      <c r="G3173">
        <v>-611.9</v>
      </c>
      <c r="H3173" s="2">
        <v>4.3E-11</v>
      </c>
      <c r="I3173" t="str">
        <f>IF(ISERROR(MATCH(B3173,'Лист 1'!$A$2:$A$207,0)),"no","yes")</f>
        <v>no</v>
      </c>
      <c r="L3173">
        <f>(COUNTIF($I$2:I3173, "no"))/(COUNTIF($I$2:$I$8561, "no"))</f>
        <v>0.35631358467983243</v>
      </c>
      <c r="M3173">
        <f>COUNTIF($I$2:I3173,"yes")/$K$4</f>
        <v>0.94660194174757284</v>
      </c>
    </row>
    <row r="3174" spans="1:13" x14ac:dyDescent="0.35">
      <c r="A3174" t="s">
        <v>6815</v>
      </c>
      <c r="B3174" t="s">
        <v>6816</v>
      </c>
      <c r="C3174">
        <v>12</v>
      </c>
      <c r="D3174">
        <v>725</v>
      </c>
      <c r="E3174">
        <v>1</v>
      </c>
      <c r="F3174">
        <v>1136</v>
      </c>
      <c r="G3174">
        <v>-611.9</v>
      </c>
      <c r="H3174" s="2">
        <v>4.3E-11</v>
      </c>
      <c r="I3174" t="str">
        <f>IF(ISERROR(MATCH(B3174,'Лист 1'!$A$2:$A$207,0)),"no","yes")</f>
        <v>no</v>
      </c>
      <c r="L3174">
        <f>(COUNTIF($I$2:I3174, "no"))/(COUNTIF($I$2:$I$8561, "no"))</f>
        <v>0.35643327348892878</v>
      </c>
      <c r="M3174">
        <f>COUNTIF($I$2:I3174,"yes")/$K$4</f>
        <v>0.94660194174757284</v>
      </c>
    </row>
    <row r="3175" spans="1:13" x14ac:dyDescent="0.35">
      <c r="A3175" t="s">
        <v>6817</v>
      </c>
      <c r="B3175" t="s">
        <v>6818</v>
      </c>
      <c r="C3175">
        <v>56</v>
      </c>
      <c r="D3175">
        <v>735</v>
      </c>
      <c r="E3175">
        <v>1</v>
      </c>
      <c r="F3175">
        <v>1136</v>
      </c>
      <c r="G3175">
        <v>-612</v>
      </c>
      <c r="H3175" s="2">
        <v>4.4000000000000003E-11</v>
      </c>
      <c r="I3175" t="str">
        <f>IF(ISERROR(MATCH(B3175,'Лист 1'!$A$2:$A$207,0)),"no","yes")</f>
        <v>no</v>
      </c>
      <c r="L3175">
        <f>(COUNTIF($I$2:I3175, "no"))/(COUNTIF($I$2:$I$8561, "no"))</f>
        <v>0.35655296229802513</v>
      </c>
      <c r="M3175">
        <f>COUNTIF($I$2:I3175,"yes")/$K$4</f>
        <v>0.94660194174757284</v>
      </c>
    </row>
    <row r="3176" spans="1:13" x14ac:dyDescent="0.35">
      <c r="A3176" t="s">
        <v>6819</v>
      </c>
      <c r="B3176" t="s">
        <v>6820</v>
      </c>
      <c r="C3176">
        <v>4</v>
      </c>
      <c r="D3176">
        <v>713</v>
      </c>
      <c r="E3176">
        <v>1</v>
      </c>
      <c r="F3176">
        <v>1136</v>
      </c>
      <c r="G3176">
        <v>-612</v>
      </c>
      <c r="H3176" s="2">
        <v>4.4000000000000003E-11</v>
      </c>
      <c r="I3176" t="str">
        <f>IF(ISERROR(MATCH(B3176,'Лист 1'!$A$2:$A$207,0)),"no","yes")</f>
        <v>no</v>
      </c>
      <c r="L3176">
        <f>(COUNTIF($I$2:I3176, "no"))/(COUNTIF($I$2:$I$8561, "no"))</f>
        <v>0.35667265110712149</v>
      </c>
      <c r="M3176">
        <f>COUNTIF($I$2:I3176,"yes")/$K$4</f>
        <v>0.94660194174757284</v>
      </c>
    </row>
    <row r="3177" spans="1:13" x14ac:dyDescent="0.35">
      <c r="A3177" t="s">
        <v>6821</v>
      </c>
      <c r="B3177" t="s">
        <v>6822</v>
      </c>
      <c r="C3177">
        <v>4</v>
      </c>
      <c r="D3177">
        <v>709</v>
      </c>
      <c r="E3177">
        <v>1</v>
      </c>
      <c r="F3177">
        <v>1136</v>
      </c>
      <c r="G3177">
        <v>-612</v>
      </c>
      <c r="H3177" s="2">
        <v>4.4000000000000003E-11</v>
      </c>
      <c r="I3177" t="str">
        <f>IF(ISERROR(MATCH(B3177,'Лист 1'!$A$2:$A$207,0)),"no","yes")</f>
        <v>no</v>
      </c>
      <c r="L3177">
        <f>(COUNTIF($I$2:I3177, "no"))/(COUNTIF($I$2:$I$8561, "no"))</f>
        <v>0.35679233991621784</v>
      </c>
      <c r="M3177">
        <f>COUNTIF($I$2:I3177,"yes")/$K$4</f>
        <v>0.94660194174757284</v>
      </c>
    </row>
    <row r="3178" spans="1:13" x14ac:dyDescent="0.35">
      <c r="A3178" t="s">
        <v>6823</v>
      </c>
      <c r="B3178" t="s">
        <v>6824</v>
      </c>
      <c r="C3178">
        <v>4</v>
      </c>
      <c r="D3178">
        <v>708</v>
      </c>
      <c r="E3178">
        <v>1</v>
      </c>
      <c r="F3178">
        <v>1136</v>
      </c>
      <c r="G3178">
        <v>-612</v>
      </c>
      <c r="H3178" s="2">
        <v>4.4000000000000003E-11</v>
      </c>
      <c r="I3178" t="str">
        <f>IF(ISERROR(MATCH(B3178,'Лист 1'!$A$2:$A$207,0)),"no","yes")</f>
        <v>no</v>
      </c>
      <c r="L3178">
        <f>(COUNTIF($I$2:I3178, "no"))/(COUNTIF($I$2:$I$8561, "no"))</f>
        <v>0.35691202872531419</v>
      </c>
      <c r="M3178">
        <f>COUNTIF($I$2:I3178,"yes")/$K$4</f>
        <v>0.94660194174757284</v>
      </c>
    </row>
    <row r="3179" spans="1:13" x14ac:dyDescent="0.35">
      <c r="A3179" t="s">
        <v>6825</v>
      </c>
      <c r="B3179" t="s">
        <v>6826</v>
      </c>
      <c r="C3179">
        <v>2</v>
      </c>
      <c r="D3179">
        <v>715</v>
      </c>
      <c r="E3179">
        <v>1</v>
      </c>
      <c r="F3179">
        <v>1136</v>
      </c>
      <c r="G3179">
        <v>-612.1</v>
      </c>
      <c r="H3179" s="2">
        <v>4.4000000000000003E-11</v>
      </c>
      <c r="I3179" t="str">
        <f>IF(ISERROR(MATCH(B3179,'Лист 1'!$A$2:$A$207,0)),"no","yes")</f>
        <v>no</v>
      </c>
      <c r="L3179">
        <f>(COUNTIF($I$2:I3179, "no"))/(COUNTIF($I$2:$I$8561, "no"))</f>
        <v>0.35703171753441054</v>
      </c>
      <c r="M3179">
        <f>COUNTIF($I$2:I3179,"yes")/$K$4</f>
        <v>0.94660194174757284</v>
      </c>
    </row>
    <row r="3180" spans="1:13" x14ac:dyDescent="0.35">
      <c r="A3180" t="s">
        <v>6827</v>
      </c>
      <c r="B3180" t="s">
        <v>6828</v>
      </c>
      <c r="C3180">
        <v>12</v>
      </c>
      <c r="D3180">
        <v>725</v>
      </c>
      <c r="E3180">
        <v>1</v>
      </c>
      <c r="F3180">
        <v>1136</v>
      </c>
      <c r="G3180">
        <v>-612.20000000000005</v>
      </c>
      <c r="H3180" s="2">
        <v>4.4000000000000003E-11</v>
      </c>
      <c r="I3180" t="str">
        <f>IF(ISERROR(MATCH(B3180,'Лист 1'!$A$2:$A$207,0)),"no","yes")</f>
        <v>no</v>
      </c>
      <c r="L3180">
        <f>(COUNTIF($I$2:I3180, "no"))/(COUNTIF($I$2:$I$8561, "no"))</f>
        <v>0.35715140634350689</v>
      </c>
      <c r="M3180">
        <f>COUNTIF($I$2:I3180,"yes")/$K$4</f>
        <v>0.94660194174757284</v>
      </c>
    </row>
    <row r="3181" spans="1:13" x14ac:dyDescent="0.35">
      <c r="A3181" t="s">
        <v>6829</v>
      </c>
      <c r="B3181" t="s">
        <v>6830</v>
      </c>
      <c r="C3181">
        <v>4</v>
      </c>
      <c r="D3181">
        <v>717</v>
      </c>
      <c r="E3181">
        <v>1</v>
      </c>
      <c r="F3181">
        <v>1136</v>
      </c>
      <c r="G3181">
        <v>-612.20000000000005</v>
      </c>
      <c r="H3181" s="2">
        <v>4.4000000000000003E-11</v>
      </c>
      <c r="I3181" t="str">
        <f>IF(ISERROR(MATCH(B3181,'Лист 1'!$A$2:$A$207,0)),"no","yes")</f>
        <v>no</v>
      </c>
      <c r="L3181">
        <f>(COUNTIF($I$2:I3181, "no"))/(COUNTIF($I$2:$I$8561, "no"))</f>
        <v>0.35727109515260325</v>
      </c>
      <c r="M3181">
        <f>COUNTIF($I$2:I3181,"yes")/$K$4</f>
        <v>0.94660194174757284</v>
      </c>
    </row>
    <row r="3182" spans="1:13" x14ac:dyDescent="0.35">
      <c r="A3182" t="s">
        <v>6831</v>
      </c>
      <c r="B3182" t="s">
        <v>6832</v>
      </c>
      <c r="C3182">
        <v>12</v>
      </c>
      <c r="D3182">
        <v>725</v>
      </c>
      <c r="E3182">
        <v>1</v>
      </c>
      <c r="F3182">
        <v>1136</v>
      </c>
      <c r="G3182">
        <v>-612.20000000000005</v>
      </c>
      <c r="H3182" s="2">
        <v>4.4000000000000003E-11</v>
      </c>
      <c r="I3182" t="str">
        <f>IF(ISERROR(MATCH(B3182,'Лист 1'!$A$2:$A$207,0)),"no","yes")</f>
        <v>no</v>
      </c>
      <c r="L3182">
        <f>(COUNTIF($I$2:I3182, "no"))/(COUNTIF($I$2:$I$8561, "no"))</f>
        <v>0.3573907839616996</v>
      </c>
      <c r="M3182">
        <f>COUNTIF($I$2:I3182,"yes")/$K$4</f>
        <v>0.94660194174757284</v>
      </c>
    </row>
    <row r="3183" spans="1:13" x14ac:dyDescent="0.35">
      <c r="A3183" t="s">
        <v>6833</v>
      </c>
      <c r="B3183" t="s">
        <v>6834</v>
      </c>
      <c r="C3183">
        <v>1</v>
      </c>
      <c r="D3183">
        <v>391</v>
      </c>
      <c r="E3183">
        <v>1</v>
      </c>
      <c r="F3183">
        <v>1136</v>
      </c>
      <c r="G3183">
        <v>-612.29999999999995</v>
      </c>
      <c r="H3183" s="2">
        <v>4.4000000000000003E-11</v>
      </c>
      <c r="I3183" t="str">
        <f>IF(ISERROR(MATCH(B3183,'Лист 1'!$A$2:$A$207,0)),"no","yes")</f>
        <v>no</v>
      </c>
      <c r="L3183">
        <f>(COUNTIF($I$2:I3183, "no"))/(COUNTIF($I$2:$I$8561, "no"))</f>
        <v>0.35751047277079595</v>
      </c>
      <c r="M3183">
        <f>COUNTIF($I$2:I3183,"yes")/$K$4</f>
        <v>0.94660194174757284</v>
      </c>
    </row>
    <row r="3184" spans="1:13" x14ac:dyDescent="0.35">
      <c r="A3184" t="s">
        <v>6835</v>
      </c>
      <c r="B3184" t="s">
        <v>6836</v>
      </c>
      <c r="C3184">
        <v>4</v>
      </c>
      <c r="D3184">
        <v>713</v>
      </c>
      <c r="E3184">
        <v>1</v>
      </c>
      <c r="F3184">
        <v>1136</v>
      </c>
      <c r="G3184">
        <v>-612.4</v>
      </c>
      <c r="H3184" s="2">
        <v>4.5E-11</v>
      </c>
      <c r="I3184" t="str">
        <f>IF(ISERROR(MATCH(B3184,'Лист 1'!$A$2:$A$207,0)),"no","yes")</f>
        <v>no</v>
      </c>
      <c r="L3184">
        <f>(COUNTIF($I$2:I3184, "no"))/(COUNTIF($I$2:$I$8561, "no"))</f>
        <v>0.3576301615798923</v>
      </c>
      <c r="M3184">
        <f>COUNTIF($I$2:I3184,"yes")/$K$4</f>
        <v>0.94660194174757284</v>
      </c>
    </row>
    <row r="3185" spans="1:13" x14ac:dyDescent="0.35">
      <c r="A3185" t="s">
        <v>6837</v>
      </c>
      <c r="B3185" t="s">
        <v>6838</v>
      </c>
      <c r="C3185">
        <v>12</v>
      </c>
      <c r="D3185">
        <v>726</v>
      </c>
      <c r="E3185">
        <v>1</v>
      </c>
      <c r="F3185">
        <v>1136</v>
      </c>
      <c r="G3185">
        <v>-612.6</v>
      </c>
      <c r="H3185" s="2">
        <v>4.5E-11</v>
      </c>
      <c r="I3185" t="str">
        <f>IF(ISERROR(MATCH(B3185,'Лист 1'!$A$2:$A$207,0)),"no","yes")</f>
        <v>no</v>
      </c>
      <c r="L3185">
        <f>(COUNTIF($I$2:I3185, "no"))/(COUNTIF($I$2:$I$8561, "no"))</f>
        <v>0.35774985038898865</v>
      </c>
      <c r="M3185">
        <f>COUNTIF($I$2:I3185,"yes")/$K$4</f>
        <v>0.94660194174757284</v>
      </c>
    </row>
    <row r="3186" spans="1:13" x14ac:dyDescent="0.35">
      <c r="A3186" t="s">
        <v>6839</v>
      </c>
      <c r="B3186" t="s">
        <v>6840</v>
      </c>
      <c r="C3186">
        <v>4</v>
      </c>
      <c r="D3186">
        <v>713</v>
      </c>
      <c r="E3186">
        <v>1</v>
      </c>
      <c r="F3186">
        <v>1136</v>
      </c>
      <c r="G3186">
        <v>-612.70000000000005</v>
      </c>
      <c r="H3186" s="2">
        <v>4.6000000000000003E-11</v>
      </c>
      <c r="I3186" t="str">
        <f>IF(ISERROR(MATCH(B3186,'Лист 1'!$A$2:$A$207,0)),"no","yes")</f>
        <v>no</v>
      </c>
      <c r="L3186">
        <f>(COUNTIF($I$2:I3186, "no"))/(COUNTIF($I$2:$I$8561, "no"))</f>
        <v>0.35786953919808495</v>
      </c>
      <c r="M3186">
        <f>COUNTIF($I$2:I3186,"yes")/$K$4</f>
        <v>0.94660194174757284</v>
      </c>
    </row>
    <row r="3187" spans="1:13" x14ac:dyDescent="0.35">
      <c r="A3187" t="s">
        <v>6841</v>
      </c>
      <c r="B3187" t="s">
        <v>6842</v>
      </c>
      <c r="C3187">
        <v>5</v>
      </c>
      <c r="D3187">
        <v>713</v>
      </c>
      <c r="E3187">
        <v>1</v>
      </c>
      <c r="F3187">
        <v>1136</v>
      </c>
      <c r="G3187">
        <v>-612.79999999999995</v>
      </c>
      <c r="H3187" s="2">
        <v>4.6000000000000003E-11</v>
      </c>
      <c r="I3187" t="str">
        <f>IF(ISERROR(MATCH(B3187,'Лист 1'!$A$2:$A$207,0)),"no","yes")</f>
        <v>no</v>
      </c>
      <c r="L3187">
        <f>(COUNTIF($I$2:I3187, "no"))/(COUNTIF($I$2:$I$8561, "no"))</f>
        <v>0.3579892280071813</v>
      </c>
      <c r="M3187">
        <f>COUNTIF($I$2:I3187,"yes")/$K$4</f>
        <v>0.94660194174757284</v>
      </c>
    </row>
    <row r="3188" spans="1:13" x14ac:dyDescent="0.35">
      <c r="A3188" t="s">
        <v>6843</v>
      </c>
      <c r="B3188" t="s">
        <v>6844</v>
      </c>
      <c r="C3188">
        <v>4</v>
      </c>
      <c r="D3188">
        <v>719</v>
      </c>
      <c r="E3188">
        <v>1</v>
      </c>
      <c r="F3188">
        <v>1136</v>
      </c>
      <c r="G3188">
        <v>-612.9</v>
      </c>
      <c r="H3188" s="2">
        <v>4.6000000000000003E-11</v>
      </c>
      <c r="I3188" t="str">
        <f>IF(ISERROR(MATCH(B3188,'Лист 1'!$A$2:$A$207,0)),"no","yes")</f>
        <v>no</v>
      </c>
      <c r="L3188">
        <f>(COUNTIF($I$2:I3188, "no"))/(COUNTIF($I$2:$I$8561, "no"))</f>
        <v>0.35810891681627766</v>
      </c>
      <c r="M3188">
        <f>COUNTIF($I$2:I3188,"yes")/$K$4</f>
        <v>0.94660194174757284</v>
      </c>
    </row>
    <row r="3189" spans="1:13" x14ac:dyDescent="0.35">
      <c r="A3189" t="s">
        <v>6845</v>
      </c>
      <c r="B3189" t="s">
        <v>6846</v>
      </c>
      <c r="C3189">
        <v>4</v>
      </c>
      <c r="D3189">
        <v>719</v>
      </c>
      <c r="E3189">
        <v>1</v>
      </c>
      <c r="F3189">
        <v>1136</v>
      </c>
      <c r="G3189">
        <v>-612.9</v>
      </c>
      <c r="H3189" s="2">
        <v>4.6000000000000003E-11</v>
      </c>
      <c r="I3189" t="str">
        <f>IF(ISERROR(MATCH(B3189,'Лист 1'!$A$2:$A$207,0)),"no","yes")</f>
        <v>no</v>
      </c>
      <c r="L3189">
        <f>(COUNTIF($I$2:I3189, "no"))/(COUNTIF($I$2:$I$8561, "no"))</f>
        <v>0.35822860562537401</v>
      </c>
      <c r="M3189">
        <f>COUNTIF($I$2:I3189,"yes")/$K$4</f>
        <v>0.94660194174757284</v>
      </c>
    </row>
    <row r="3190" spans="1:13" x14ac:dyDescent="0.35">
      <c r="A3190" t="s">
        <v>6847</v>
      </c>
      <c r="B3190" t="s">
        <v>6848</v>
      </c>
      <c r="C3190">
        <v>1</v>
      </c>
      <c r="D3190">
        <v>391</v>
      </c>
      <c r="E3190">
        <v>1</v>
      </c>
      <c r="F3190">
        <v>1136</v>
      </c>
      <c r="G3190">
        <v>-613</v>
      </c>
      <c r="H3190" s="2">
        <v>4.6999999999999999E-11</v>
      </c>
      <c r="I3190" t="str">
        <f>IF(ISERROR(MATCH(B3190,'Лист 1'!$A$2:$A$207,0)),"no","yes")</f>
        <v>no</v>
      </c>
      <c r="L3190">
        <f>(COUNTIF($I$2:I3190, "no"))/(COUNTIF($I$2:$I$8561, "no"))</f>
        <v>0.35834829443447036</v>
      </c>
      <c r="M3190">
        <f>COUNTIF($I$2:I3190,"yes")/$K$4</f>
        <v>0.94660194174757284</v>
      </c>
    </row>
    <row r="3191" spans="1:13" x14ac:dyDescent="0.35">
      <c r="A3191" t="s">
        <v>6849</v>
      </c>
      <c r="B3191" t="s">
        <v>6850</v>
      </c>
      <c r="C3191">
        <v>4</v>
      </c>
      <c r="D3191">
        <v>709</v>
      </c>
      <c r="E3191">
        <v>1</v>
      </c>
      <c r="F3191">
        <v>1136</v>
      </c>
      <c r="G3191">
        <v>-613</v>
      </c>
      <c r="H3191" s="2">
        <v>4.6999999999999999E-11</v>
      </c>
      <c r="I3191" t="str">
        <f>IF(ISERROR(MATCH(B3191,'Лист 1'!$A$2:$A$207,0)),"no","yes")</f>
        <v>no</v>
      </c>
      <c r="L3191">
        <f>(COUNTIF($I$2:I3191, "no"))/(COUNTIF($I$2:$I$8561, "no"))</f>
        <v>0.35846798324356671</v>
      </c>
      <c r="M3191">
        <f>COUNTIF($I$2:I3191,"yes")/$K$4</f>
        <v>0.94660194174757284</v>
      </c>
    </row>
    <row r="3192" spans="1:13" x14ac:dyDescent="0.35">
      <c r="A3192" t="s">
        <v>6851</v>
      </c>
      <c r="B3192" t="s">
        <v>6852</v>
      </c>
      <c r="C3192">
        <v>3</v>
      </c>
      <c r="D3192">
        <v>390</v>
      </c>
      <c r="E3192">
        <v>1</v>
      </c>
      <c r="F3192">
        <v>1136</v>
      </c>
      <c r="G3192">
        <v>-613.1</v>
      </c>
      <c r="H3192" s="2">
        <v>4.6999999999999999E-11</v>
      </c>
      <c r="I3192" t="str">
        <f>IF(ISERROR(MATCH(B3192,'Лист 1'!$A$2:$A$207,0)),"no","yes")</f>
        <v>no</v>
      </c>
      <c r="L3192">
        <f>(COUNTIF($I$2:I3192, "no"))/(COUNTIF($I$2:$I$8561, "no"))</f>
        <v>0.35858767205266306</v>
      </c>
      <c r="M3192">
        <f>COUNTIF($I$2:I3192,"yes")/$K$4</f>
        <v>0.94660194174757284</v>
      </c>
    </row>
    <row r="3193" spans="1:13" x14ac:dyDescent="0.35">
      <c r="A3193" t="s">
        <v>6853</v>
      </c>
      <c r="B3193" t="s">
        <v>6854</v>
      </c>
      <c r="C3193">
        <v>5</v>
      </c>
      <c r="D3193">
        <v>713</v>
      </c>
      <c r="E3193">
        <v>1</v>
      </c>
      <c r="F3193">
        <v>1136</v>
      </c>
      <c r="G3193">
        <v>-613.1</v>
      </c>
      <c r="H3193" s="2">
        <v>4.6999999999999999E-11</v>
      </c>
      <c r="I3193" t="str">
        <f>IF(ISERROR(MATCH(B3193,'Лист 1'!$A$2:$A$207,0)),"no","yes")</f>
        <v>no</v>
      </c>
      <c r="L3193">
        <f>(COUNTIF($I$2:I3193, "no"))/(COUNTIF($I$2:$I$8561, "no"))</f>
        <v>0.35870736086175942</v>
      </c>
      <c r="M3193">
        <f>COUNTIF($I$2:I3193,"yes")/$K$4</f>
        <v>0.94660194174757284</v>
      </c>
    </row>
    <row r="3194" spans="1:13" x14ac:dyDescent="0.35">
      <c r="A3194" t="s">
        <v>6855</v>
      </c>
      <c r="B3194" t="s">
        <v>6856</v>
      </c>
      <c r="C3194">
        <v>5</v>
      </c>
      <c r="D3194">
        <v>713</v>
      </c>
      <c r="E3194">
        <v>1</v>
      </c>
      <c r="F3194">
        <v>1136</v>
      </c>
      <c r="G3194">
        <v>-613.1</v>
      </c>
      <c r="H3194" s="2">
        <v>4.6999999999999999E-11</v>
      </c>
      <c r="I3194" t="str">
        <f>IF(ISERROR(MATCH(B3194,'Лист 1'!$A$2:$A$207,0)),"no","yes")</f>
        <v>no</v>
      </c>
      <c r="L3194">
        <f>(COUNTIF($I$2:I3194, "no"))/(COUNTIF($I$2:$I$8561, "no"))</f>
        <v>0.35882704967085577</v>
      </c>
      <c r="M3194">
        <f>COUNTIF($I$2:I3194,"yes")/$K$4</f>
        <v>0.94660194174757284</v>
      </c>
    </row>
    <row r="3195" spans="1:13" x14ac:dyDescent="0.35">
      <c r="A3195" t="s">
        <v>6857</v>
      </c>
      <c r="B3195" t="s">
        <v>6858</v>
      </c>
      <c r="C3195">
        <v>536</v>
      </c>
      <c r="D3195">
        <v>1217</v>
      </c>
      <c r="E3195">
        <v>1</v>
      </c>
      <c r="F3195">
        <v>1136</v>
      </c>
      <c r="G3195">
        <v>-613.20000000000005</v>
      </c>
      <c r="H3195" s="2">
        <v>4.6999999999999999E-11</v>
      </c>
      <c r="I3195" t="str">
        <f>IF(ISERROR(MATCH(B3195,'Лист 1'!$A$2:$A$207,0)),"no","yes")</f>
        <v>no</v>
      </c>
      <c r="L3195">
        <f>(COUNTIF($I$2:I3195, "no"))/(COUNTIF($I$2:$I$8561, "no"))</f>
        <v>0.35894673847995212</v>
      </c>
      <c r="M3195">
        <f>COUNTIF($I$2:I3195,"yes")/$K$4</f>
        <v>0.94660194174757284</v>
      </c>
    </row>
    <row r="3196" spans="1:13" x14ac:dyDescent="0.35">
      <c r="A3196" t="s">
        <v>6859</v>
      </c>
      <c r="B3196" t="s">
        <v>6860</v>
      </c>
      <c r="C3196">
        <v>23</v>
      </c>
      <c r="D3196">
        <v>725</v>
      </c>
      <c r="E3196">
        <v>1</v>
      </c>
      <c r="F3196">
        <v>1136</v>
      </c>
      <c r="G3196">
        <v>-613.29999999999995</v>
      </c>
      <c r="H3196" s="2">
        <v>4.8000000000000002E-11</v>
      </c>
      <c r="I3196" t="str">
        <f>IF(ISERROR(MATCH(B3196,'Лист 1'!$A$2:$A$207,0)),"no","yes")</f>
        <v>no</v>
      </c>
      <c r="L3196">
        <f>(COUNTIF($I$2:I3196, "no"))/(COUNTIF($I$2:$I$8561, "no"))</f>
        <v>0.35906642728904847</v>
      </c>
      <c r="M3196">
        <f>COUNTIF($I$2:I3196,"yes")/$K$4</f>
        <v>0.94660194174757284</v>
      </c>
    </row>
    <row r="3197" spans="1:13" x14ac:dyDescent="0.35">
      <c r="A3197" t="s">
        <v>6861</v>
      </c>
      <c r="B3197" t="s">
        <v>6862</v>
      </c>
      <c r="C3197">
        <v>23</v>
      </c>
      <c r="D3197">
        <v>740</v>
      </c>
      <c r="E3197">
        <v>1</v>
      </c>
      <c r="F3197">
        <v>1136</v>
      </c>
      <c r="G3197">
        <v>-613.4</v>
      </c>
      <c r="H3197" s="2">
        <v>4.8000000000000002E-11</v>
      </c>
      <c r="I3197" t="str">
        <f>IF(ISERROR(MATCH(B3197,'Лист 1'!$A$2:$A$207,0)),"no","yes")</f>
        <v>no</v>
      </c>
      <c r="L3197">
        <f>(COUNTIF($I$2:I3197, "no"))/(COUNTIF($I$2:$I$8561, "no"))</f>
        <v>0.35918611609814483</v>
      </c>
      <c r="M3197">
        <f>COUNTIF($I$2:I3197,"yes")/$K$4</f>
        <v>0.94660194174757284</v>
      </c>
    </row>
    <row r="3198" spans="1:13" x14ac:dyDescent="0.35">
      <c r="A3198" t="s">
        <v>6863</v>
      </c>
      <c r="B3198" t="s">
        <v>6864</v>
      </c>
      <c r="C3198">
        <v>4</v>
      </c>
      <c r="D3198">
        <v>713</v>
      </c>
      <c r="E3198">
        <v>1</v>
      </c>
      <c r="F3198">
        <v>1136</v>
      </c>
      <c r="G3198">
        <v>-613.4</v>
      </c>
      <c r="H3198" s="2">
        <v>4.8000000000000002E-11</v>
      </c>
      <c r="I3198" t="str">
        <f>IF(ISERROR(MATCH(B3198,'Лист 1'!$A$2:$A$207,0)),"no","yes")</f>
        <v>no</v>
      </c>
      <c r="L3198">
        <f>(COUNTIF($I$2:I3198, "no"))/(COUNTIF($I$2:$I$8561, "no"))</f>
        <v>0.35930580490724118</v>
      </c>
      <c r="M3198">
        <f>COUNTIF($I$2:I3198,"yes")/$K$4</f>
        <v>0.94660194174757284</v>
      </c>
    </row>
    <row r="3199" spans="1:13" x14ac:dyDescent="0.35">
      <c r="A3199" t="s">
        <v>6865</v>
      </c>
      <c r="B3199" t="s">
        <v>6866</v>
      </c>
      <c r="C3199">
        <v>4</v>
      </c>
      <c r="D3199">
        <v>732</v>
      </c>
      <c r="E3199">
        <v>1</v>
      </c>
      <c r="F3199">
        <v>1136</v>
      </c>
      <c r="G3199">
        <v>-613.5</v>
      </c>
      <c r="H3199" s="2">
        <v>4.8000000000000002E-11</v>
      </c>
      <c r="I3199" t="str">
        <f>IF(ISERROR(MATCH(B3199,'Лист 1'!$A$2:$A$207,0)),"no","yes")</f>
        <v>no</v>
      </c>
      <c r="L3199">
        <f>(COUNTIF($I$2:I3199, "no"))/(COUNTIF($I$2:$I$8561, "no"))</f>
        <v>0.35942549371633753</v>
      </c>
      <c r="M3199">
        <f>COUNTIF($I$2:I3199,"yes")/$K$4</f>
        <v>0.94660194174757284</v>
      </c>
    </row>
    <row r="3200" spans="1:13" x14ac:dyDescent="0.35">
      <c r="A3200" t="s">
        <v>6867</v>
      </c>
      <c r="B3200" t="s">
        <v>6868</v>
      </c>
      <c r="C3200">
        <v>4</v>
      </c>
      <c r="D3200">
        <v>713</v>
      </c>
      <c r="E3200">
        <v>1</v>
      </c>
      <c r="F3200">
        <v>1136</v>
      </c>
      <c r="G3200">
        <v>-613.6</v>
      </c>
      <c r="H3200" s="2">
        <v>4.8000000000000002E-11</v>
      </c>
      <c r="I3200" t="str">
        <f>IF(ISERROR(MATCH(B3200,'Лист 1'!$A$2:$A$207,0)),"no","yes")</f>
        <v>no</v>
      </c>
      <c r="L3200">
        <f>(COUNTIF($I$2:I3200, "no"))/(COUNTIF($I$2:$I$8561, "no"))</f>
        <v>0.35954518252543388</v>
      </c>
      <c r="M3200">
        <f>COUNTIF($I$2:I3200,"yes")/$K$4</f>
        <v>0.94660194174757284</v>
      </c>
    </row>
    <row r="3201" spans="1:13" x14ac:dyDescent="0.35">
      <c r="A3201" t="s">
        <v>6869</v>
      </c>
      <c r="B3201" t="s">
        <v>6870</v>
      </c>
      <c r="C3201">
        <v>4</v>
      </c>
      <c r="D3201">
        <v>713</v>
      </c>
      <c r="E3201">
        <v>1</v>
      </c>
      <c r="F3201">
        <v>1136</v>
      </c>
      <c r="G3201">
        <v>-613.6</v>
      </c>
      <c r="H3201" s="2">
        <v>4.8000000000000002E-11</v>
      </c>
      <c r="I3201" t="str">
        <f>IF(ISERROR(MATCH(B3201,'Лист 1'!$A$2:$A$207,0)),"no","yes")</f>
        <v>no</v>
      </c>
      <c r="L3201">
        <f>(COUNTIF($I$2:I3201, "no"))/(COUNTIF($I$2:$I$8561, "no"))</f>
        <v>0.35966487133453023</v>
      </c>
      <c r="M3201">
        <f>COUNTIF($I$2:I3201,"yes")/$K$4</f>
        <v>0.94660194174757284</v>
      </c>
    </row>
    <row r="3202" spans="1:13" x14ac:dyDescent="0.35">
      <c r="A3202" t="s">
        <v>6871</v>
      </c>
      <c r="B3202" t="s">
        <v>6872</v>
      </c>
      <c r="C3202">
        <v>288</v>
      </c>
      <c r="D3202">
        <v>910</v>
      </c>
      <c r="E3202">
        <v>1</v>
      </c>
      <c r="F3202">
        <v>1136</v>
      </c>
      <c r="G3202">
        <v>-613.6</v>
      </c>
      <c r="H3202" s="2">
        <v>4.8000000000000002E-11</v>
      </c>
      <c r="I3202" t="str">
        <f>IF(ISERROR(MATCH(B3202,'Лист 1'!$A$2:$A$207,0)),"no","yes")</f>
        <v>no</v>
      </c>
      <c r="L3202">
        <f>(COUNTIF($I$2:I3202, "no"))/(COUNTIF($I$2:$I$8561, "no"))</f>
        <v>0.35978456014362659</v>
      </c>
      <c r="M3202">
        <f>COUNTIF($I$2:I3202,"yes")/$K$4</f>
        <v>0.94660194174757284</v>
      </c>
    </row>
    <row r="3203" spans="1:13" x14ac:dyDescent="0.35">
      <c r="A3203" t="s">
        <v>6873</v>
      </c>
      <c r="B3203" t="s">
        <v>6874</v>
      </c>
      <c r="C3203">
        <v>4</v>
      </c>
      <c r="D3203">
        <v>715</v>
      </c>
      <c r="E3203">
        <v>1</v>
      </c>
      <c r="F3203">
        <v>1136</v>
      </c>
      <c r="G3203">
        <v>-613.70000000000005</v>
      </c>
      <c r="H3203" s="2">
        <v>4.8999999999999999E-11</v>
      </c>
      <c r="I3203" t="str">
        <f>IF(ISERROR(MATCH(B3203,'Лист 1'!$A$2:$A$207,0)),"no","yes")</f>
        <v>no</v>
      </c>
      <c r="L3203">
        <f>(COUNTIF($I$2:I3203, "no"))/(COUNTIF($I$2:$I$8561, "no"))</f>
        <v>0.35990424895272294</v>
      </c>
      <c r="M3203">
        <f>COUNTIF($I$2:I3203,"yes")/$K$4</f>
        <v>0.94660194174757284</v>
      </c>
    </row>
    <row r="3204" spans="1:13" x14ac:dyDescent="0.35">
      <c r="A3204" t="s">
        <v>6875</v>
      </c>
      <c r="B3204" t="s">
        <v>6876</v>
      </c>
      <c r="C3204">
        <v>27</v>
      </c>
      <c r="D3204">
        <v>726</v>
      </c>
      <c r="E3204">
        <v>1</v>
      </c>
      <c r="F3204">
        <v>1136</v>
      </c>
      <c r="G3204">
        <v>-613.79999999999995</v>
      </c>
      <c r="H3204" s="2">
        <v>4.8999999999999999E-11</v>
      </c>
      <c r="I3204" t="str">
        <f>IF(ISERROR(MATCH(B3204,'Лист 1'!$A$2:$A$207,0)),"no","yes")</f>
        <v>no</v>
      </c>
      <c r="L3204">
        <f>(COUNTIF($I$2:I3204, "no"))/(COUNTIF($I$2:$I$8561, "no"))</f>
        <v>0.36002393776181929</v>
      </c>
      <c r="M3204">
        <f>COUNTIF($I$2:I3204,"yes")/$K$4</f>
        <v>0.94660194174757284</v>
      </c>
    </row>
    <row r="3205" spans="1:13" x14ac:dyDescent="0.35">
      <c r="A3205" t="s">
        <v>6877</v>
      </c>
      <c r="B3205" t="s">
        <v>6878</v>
      </c>
      <c r="C3205">
        <v>536</v>
      </c>
      <c r="D3205">
        <v>1217</v>
      </c>
      <c r="E3205">
        <v>1</v>
      </c>
      <c r="F3205">
        <v>1136</v>
      </c>
      <c r="G3205">
        <v>-613.79999999999995</v>
      </c>
      <c r="H3205" s="2">
        <v>4.8999999999999999E-11</v>
      </c>
      <c r="I3205" t="str">
        <f>IF(ISERROR(MATCH(B3205,'Лист 1'!$A$2:$A$207,0)),"no","yes")</f>
        <v>no</v>
      </c>
      <c r="L3205">
        <f>(COUNTIF($I$2:I3205, "no"))/(COUNTIF($I$2:$I$8561, "no"))</f>
        <v>0.36014362657091564</v>
      </c>
      <c r="M3205">
        <f>COUNTIF($I$2:I3205,"yes")/$K$4</f>
        <v>0.94660194174757284</v>
      </c>
    </row>
    <row r="3206" spans="1:13" x14ac:dyDescent="0.35">
      <c r="A3206" t="s">
        <v>6879</v>
      </c>
      <c r="B3206" t="s">
        <v>6880</v>
      </c>
      <c r="C3206">
        <v>229</v>
      </c>
      <c r="D3206">
        <v>1118</v>
      </c>
      <c r="E3206">
        <v>1</v>
      </c>
      <c r="F3206">
        <v>1136</v>
      </c>
      <c r="G3206">
        <v>-614.1</v>
      </c>
      <c r="H3206" s="2">
        <v>5.0000000000000002E-11</v>
      </c>
      <c r="I3206" t="str">
        <f>IF(ISERROR(MATCH(B3206,'Лист 1'!$A$2:$A$207,0)),"no","yes")</f>
        <v>no</v>
      </c>
      <c r="L3206">
        <f>(COUNTIF($I$2:I3206, "no"))/(COUNTIF($I$2:$I$8561, "no"))</f>
        <v>0.36026331538001199</v>
      </c>
      <c r="M3206">
        <f>COUNTIF($I$2:I3206,"yes")/$K$4</f>
        <v>0.94660194174757284</v>
      </c>
    </row>
    <row r="3207" spans="1:13" x14ac:dyDescent="0.35">
      <c r="A3207" t="s">
        <v>6881</v>
      </c>
      <c r="B3207" t="s">
        <v>6882</v>
      </c>
      <c r="C3207">
        <v>12</v>
      </c>
      <c r="D3207">
        <v>725</v>
      </c>
      <c r="E3207">
        <v>1</v>
      </c>
      <c r="F3207">
        <v>1136</v>
      </c>
      <c r="G3207">
        <v>-614.20000000000005</v>
      </c>
      <c r="H3207" s="2">
        <v>5.0000000000000002E-11</v>
      </c>
      <c r="I3207" t="str">
        <f>IF(ISERROR(MATCH(B3207,'Лист 1'!$A$2:$A$207,0)),"no","yes")</f>
        <v>no</v>
      </c>
      <c r="L3207">
        <f>(COUNTIF($I$2:I3207, "no"))/(COUNTIF($I$2:$I$8561, "no"))</f>
        <v>0.36038300418910829</v>
      </c>
      <c r="M3207">
        <f>COUNTIF($I$2:I3207,"yes")/$K$4</f>
        <v>0.94660194174757284</v>
      </c>
    </row>
    <row r="3208" spans="1:13" x14ac:dyDescent="0.35">
      <c r="A3208" t="s">
        <v>6883</v>
      </c>
      <c r="B3208" t="s">
        <v>6884</v>
      </c>
      <c r="C3208">
        <v>1</v>
      </c>
      <c r="D3208">
        <v>400</v>
      </c>
      <c r="E3208">
        <v>1</v>
      </c>
      <c r="F3208">
        <v>1136</v>
      </c>
      <c r="G3208">
        <v>-614.20000000000005</v>
      </c>
      <c r="H3208" s="2">
        <v>5.0999999999999998E-11</v>
      </c>
      <c r="I3208" t="str">
        <f>IF(ISERROR(MATCH(B3208,'Лист 1'!$A$2:$A$207,0)),"no","yes")</f>
        <v>no</v>
      </c>
      <c r="L3208">
        <f>(COUNTIF($I$2:I3208, "no"))/(COUNTIF($I$2:$I$8561, "no"))</f>
        <v>0.36050269299820464</v>
      </c>
      <c r="M3208">
        <f>COUNTIF($I$2:I3208,"yes")/$K$4</f>
        <v>0.94660194174757284</v>
      </c>
    </row>
    <row r="3209" spans="1:13" x14ac:dyDescent="0.35">
      <c r="A3209" t="s">
        <v>6885</v>
      </c>
      <c r="B3209" t="s">
        <v>6886</v>
      </c>
      <c r="C3209">
        <v>9</v>
      </c>
      <c r="D3209">
        <v>724</v>
      </c>
      <c r="E3209">
        <v>1</v>
      </c>
      <c r="F3209">
        <v>1136</v>
      </c>
      <c r="G3209">
        <v>-614.29999999999995</v>
      </c>
      <c r="H3209" s="2">
        <v>5.0999999999999998E-11</v>
      </c>
      <c r="I3209" t="str">
        <f>IF(ISERROR(MATCH(B3209,'Лист 1'!$A$2:$A$207,0)),"no","yes")</f>
        <v>no</v>
      </c>
      <c r="L3209">
        <f>(COUNTIF($I$2:I3209, "no"))/(COUNTIF($I$2:$I$8561, "no"))</f>
        <v>0.360622381807301</v>
      </c>
      <c r="M3209">
        <f>COUNTIF($I$2:I3209,"yes")/$K$4</f>
        <v>0.94660194174757284</v>
      </c>
    </row>
    <row r="3210" spans="1:13" x14ac:dyDescent="0.35">
      <c r="A3210" t="s">
        <v>6887</v>
      </c>
      <c r="B3210" t="s">
        <v>6888</v>
      </c>
      <c r="C3210">
        <v>12</v>
      </c>
      <c r="D3210">
        <v>725</v>
      </c>
      <c r="E3210">
        <v>1</v>
      </c>
      <c r="F3210">
        <v>1136</v>
      </c>
      <c r="G3210">
        <v>-614.5</v>
      </c>
      <c r="H3210" s="2">
        <v>5.0999999999999998E-11</v>
      </c>
      <c r="I3210" t="str">
        <f>IF(ISERROR(MATCH(B3210,'Лист 1'!$A$2:$A$207,0)),"no","yes")</f>
        <v>no</v>
      </c>
      <c r="L3210">
        <f>(COUNTIF($I$2:I3210, "no"))/(COUNTIF($I$2:$I$8561, "no"))</f>
        <v>0.36074207061639735</v>
      </c>
      <c r="M3210">
        <f>COUNTIF($I$2:I3210,"yes")/$K$4</f>
        <v>0.94660194174757284</v>
      </c>
    </row>
    <row r="3211" spans="1:13" x14ac:dyDescent="0.35">
      <c r="A3211" t="s">
        <v>6889</v>
      </c>
      <c r="B3211" t="s">
        <v>6890</v>
      </c>
      <c r="C3211">
        <v>4</v>
      </c>
      <c r="D3211">
        <v>704</v>
      </c>
      <c r="E3211">
        <v>1</v>
      </c>
      <c r="F3211">
        <v>1136</v>
      </c>
      <c r="G3211">
        <v>-614.5</v>
      </c>
      <c r="H3211" s="2">
        <v>5.2000000000000001E-11</v>
      </c>
      <c r="I3211" t="str">
        <f>IF(ISERROR(MATCH(B3211,'Лист 1'!$A$2:$A$207,0)),"no","yes")</f>
        <v>no</v>
      </c>
      <c r="L3211">
        <f>(COUNTIF($I$2:I3211, "no"))/(COUNTIF($I$2:$I$8561, "no"))</f>
        <v>0.3608617594254937</v>
      </c>
      <c r="M3211">
        <f>COUNTIF($I$2:I3211,"yes")/$K$4</f>
        <v>0.94660194174757284</v>
      </c>
    </row>
    <row r="3212" spans="1:13" x14ac:dyDescent="0.35">
      <c r="A3212" t="s">
        <v>6891</v>
      </c>
      <c r="B3212" t="s">
        <v>6892</v>
      </c>
      <c r="C3212">
        <v>2</v>
      </c>
      <c r="D3212">
        <v>715</v>
      </c>
      <c r="E3212">
        <v>1</v>
      </c>
      <c r="F3212">
        <v>1136</v>
      </c>
      <c r="G3212">
        <v>-614.6</v>
      </c>
      <c r="H3212" s="2">
        <v>5.2000000000000001E-11</v>
      </c>
      <c r="I3212" t="str">
        <f>IF(ISERROR(MATCH(B3212,'Лист 1'!$A$2:$A$207,0)),"no","yes")</f>
        <v>no</v>
      </c>
      <c r="L3212">
        <f>(COUNTIF($I$2:I3212, "no"))/(COUNTIF($I$2:$I$8561, "no"))</f>
        <v>0.36098144823459005</v>
      </c>
      <c r="M3212">
        <f>COUNTIF($I$2:I3212,"yes")/$K$4</f>
        <v>0.94660194174757284</v>
      </c>
    </row>
    <row r="3213" spans="1:13" x14ac:dyDescent="0.35">
      <c r="A3213" t="s">
        <v>6893</v>
      </c>
      <c r="B3213" t="s">
        <v>6894</v>
      </c>
      <c r="C3213">
        <v>232</v>
      </c>
      <c r="D3213">
        <v>909</v>
      </c>
      <c r="E3213">
        <v>1</v>
      </c>
      <c r="F3213">
        <v>1136</v>
      </c>
      <c r="G3213">
        <v>-614.79999999999995</v>
      </c>
      <c r="H3213" s="2">
        <v>5.2000000000000001E-11</v>
      </c>
      <c r="I3213" t="str">
        <f>IF(ISERROR(MATCH(B3213,'Лист 1'!$A$2:$A$207,0)),"no","yes")</f>
        <v>no</v>
      </c>
      <c r="L3213">
        <f>(COUNTIF($I$2:I3213, "no"))/(COUNTIF($I$2:$I$8561, "no"))</f>
        <v>0.3611011370436864</v>
      </c>
      <c r="M3213">
        <f>COUNTIF($I$2:I3213,"yes")/$K$4</f>
        <v>0.94660194174757284</v>
      </c>
    </row>
    <row r="3214" spans="1:13" x14ac:dyDescent="0.35">
      <c r="A3214" t="s">
        <v>6895</v>
      </c>
      <c r="B3214" t="s">
        <v>6896</v>
      </c>
      <c r="C3214">
        <v>231</v>
      </c>
      <c r="D3214">
        <v>908</v>
      </c>
      <c r="E3214">
        <v>1</v>
      </c>
      <c r="F3214">
        <v>1136</v>
      </c>
      <c r="G3214">
        <v>-614.79999999999995</v>
      </c>
      <c r="H3214" s="2">
        <v>5.2999999999999998E-11</v>
      </c>
      <c r="I3214" t="str">
        <f>IF(ISERROR(MATCH(B3214,'Лист 1'!$A$2:$A$207,0)),"no","yes")</f>
        <v>no</v>
      </c>
      <c r="L3214">
        <f>(COUNTIF($I$2:I3214, "no"))/(COUNTIF($I$2:$I$8561, "no"))</f>
        <v>0.36122082585278276</v>
      </c>
      <c r="M3214">
        <f>COUNTIF($I$2:I3214,"yes")/$K$4</f>
        <v>0.94660194174757284</v>
      </c>
    </row>
    <row r="3215" spans="1:13" x14ac:dyDescent="0.35">
      <c r="A3215" t="s">
        <v>6897</v>
      </c>
      <c r="B3215" t="s">
        <v>6898</v>
      </c>
      <c r="C3215">
        <v>12</v>
      </c>
      <c r="D3215">
        <v>725</v>
      </c>
      <c r="E3215">
        <v>1</v>
      </c>
      <c r="F3215">
        <v>1136</v>
      </c>
      <c r="G3215">
        <v>-614.79999999999995</v>
      </c>
      <c r="H3215" s="2">
        <v>5.2999999999999998E-11</v>
      </c>
      <c r="I3215" t="str">
        <f>IF(ISERROR(MATCH(B3215,'Лист 1'!$A$2:$A$207,0)),"no","yes")</f>
        <v>no</v>
      </c>
      <c r="L3215">
        <f>(COUNTIF($I$2:I3215, "no"))/(COUNTIF($I$2:$I$8561, "no"))</f>
        <v>0.36134051466187911</v>
      </c>
      <c r="M3215">
        <f>COUNTIF($I$2:I3215,"yes")/$K$4</f>
        <v>0.94660194174757284</v>
      </c>
    </row>
    <row r="3216" spans="1:13" x14ac:dyDescent="0.35">
      <c r="A3216" t="s">
        <v>6899</v>
      </c>
      <c r="B3216" t="s">
        <v>6900</v>
      </c>
      <c r="C3216">
        <v>280</v>
      </c>
      <c r="D3216">
        <v>909</v>
      </c>
      <c r="E3216">
        <v>1</v>
      </c>
      <c r="F3216">
        <v>1136</v>
      </c>
      <c r="G3216">
        <v>-614.79999999999995</v>
      </c>
      <c r="H3216" s="2">
        <v>5.2999999999999998E-11</v>
      </c>
      <c r="I3216" t="str">
        <f>IF(ISERROR(MATCH(B3216,'Лист 1'!$A$2:$A$207,0)),"no","yes")</f>
        <v>no</v>
      </c>
      <c r="L3216">
        <f>(COUNTIF($I$2:I3216, "no"))/(COUNTIF($I$2:$I$8561, "no"))</f>
        <v>0.36146020347097546</v>
      </c>
      <c r="M3216">
        <f>COUNTIF($I$2:I3216,"yes")/$K$4</f>
        <v>0.94660194174757284</v>
      </c>
    </row>
    <row r="3217" spans="1:13" x14ac:dyDescent="0.35">
      <c r="A3217" t="s">
        <v>6901</v>
      </c>
      <c r="B3217" t="s">
        <v>6902</v>
      </c>
      <c r="C3217">
        <v>4</v>
      </c>
      <c r="D3217">
        <v>724</v>
      </c>
      <c r="E3217">
        <v>1</v>
      </c>
      <c r="F3217">
        <v>1136</v>
      </c>
      <c r="G3217">
        <v>-614.79999999999995</v>
      </c>
      <c r="H3217" s="2">
        <v>5.2999999999999998E-11</v>
      </c>
      <c r="I3217" t="str">
        <f>IF(ISERROR(MATCH(B3217,'Лист 1'!$A$2:$A$207,0)),"no","yes")</f>
        <v>no</v>
      </c>
      <c r="L3217">
        <f>(COUNTIF($I$2:I3217, "no"))/(COUNTIF($I$2:$I$8561, "no"))</f>
        <v>0.36157989228007181</v>
      </c>
      <c r="M3217">
        <f>COUNTIF($I$2:I3217,"yes")/$K$4</f>
        <v>0.94660194174757284</v>
      </c>
    </row>
    <row r="3218" spans="1:13" x14ac:dyDescent="0.35">
      <c r="A3218" t="s">
        <v>6903</v>
      </c>
      <c r="B3218" t="s">
        <v>6904</v>
      </c>
      <c r="C3218">
        <v>6</v>
      </c>
      <c r="D3218">
        <v>705</v>
      </c>
      <c r="E3218">
        <v>1</v>
      </c>
      <c r="F3218">
        <v>1136</v>
      </c>
      <c r="G3218">
        <v>-614.9</v>
      </c>
      <c r="H3218" s="2">
        <v>5.2999999999999998E-11</v>
      </c>
      <c r="I3218" t="str">
        <f>IF(ISERROR(MATCH(B3218,'Лист 1'!$A$2:$A$207,0)),"no","yes")</f>
        <v>no</v>
      </c>
      <c r="L3218">
        <f>(COUNTIF($I$2:I3218, "no"))/(COUNTIF($I$2:$I$8561, "no"))</f>
        <v>0.36169958108916817</v>
      </c>
      <c r="M3218">
        <f>COUNTIF($I$2:I3218,"yes")/$K$4</f>
        <v>0.94660194174757284</v>
      </c>
    </row>
    <row r="3219" spans="1:13" x14ac:dyDescent="0.35">
      <c r="A3219" t="s">
        <v>6905</v>
      </c>
      <c r="B3219" t="s">
        <v>6906</v>
      </c>
      <c r="C3219">
        <v>523</v>
      </c>
      <c r="D3219">
        <v>1176</v>
      </c>
      <c r="E3219">
        <v>1</v>
      </c>
      <c r="F3219">
        <v>1136</v>
      </c>
      <c r="G3219">
        <v>-614.9</v>
      </c>
      <c r="H3219" s="2">
        <v>5.2999999999999998E-11</v>
      </c>
      <c r="I3219" t="str">
        <f>IF(ISERROR(MATCH(B3219,'Лист 1'!$A$2:$A$207,0)),"no","yes")</f>
        <v>no</v>
      </c>
      <c r="L3219">
        <f>(COUNTIF($I$2:I3219, "no"))/(COUNTIF($I$2:$I$8561, "no"))</f>
        <v>0.36181926989826452</v>
      </c>
      <c r="M3219">
        <f>COUNTIF($I$2:I3219,"yes")/$K$4</f>
        <v>0.94660194174757284</v>
      </c>
    </row>
    <row r="3220" spans="1:13" x14ac:dyDescent="0.35">
      <c r="A3220" t="s">
        <v>6907</v>
      </c>
      <c r="B3220" t="s">
        <v>6908</v>
      </c>
      <c r="C3220">
        <v>4</v>
      </c>
      <c r="D3220">
        <v>706</v>
      </c>
      <c r="E3220">
        <v>1</v>
      </c>
      <c r="F3220">
        <v>1136</v>
      </c>
      <c r="G3220">
        <v>-615</v>
      </c>
      <c r="H3220" s="2">
        <v>5.2999999999999998E-11</v>
      </c>
      <c r="I3220" t="str">
        <f>IF(ISERROR(MATCH(B3220,'Лист 1'!$A$2:$A$207,0)),"no","yes")</f>
        <v>no</v>
      </c>
      <c r="L3220">
        <f>(COUNTIF($I$2:I3220, "no"))/(COUNTIF($I$2:$I$8561, "no"))</f>
        <v>0.36193895870736087</v>
      </c>
      <c r="M3220">
        <f>COUNTIF($I$2:I3220,"yes")/$K$4</f>
        <v>0.94660194174757284</v>
      </c>
    </row>
    <row r="3221" spans="1:13" x14ac:dyDescent="0.35">
      <c r="A3221" t="s">
        <v>6909</v>
      </c>
      <c r="B3221" t="s">
        <v>6910</v>
      </c>
      <c r="C3221">
        <v>130</v>
      </c>
      <c r="D3221">
        <v>831</v>
      </c>
      <c r="E3221">
        <v>1</v>
      </c>
      <c r="F3221">
        <v>1136</v>
      </c>
      <c r="G3221">
        <v>-615.1</v>
      </c>
      <c r="H3221" s="2">
        <v>5.4000000000000001E-11</v>
      </c>
      <c r="I3221" t="str">
        <f>IF(ISERROR(MATCH(B3221,'Лист 1'!$A$2:$A$207,0)),"no","yes")</f>
        <v>no</v>
      </c>
      <c r="L3221">
        <f>(COUNTIF($I$2:I3221, "no"))/(COUNTIF($I$2:$I$8561, "no"))</f>
        <v>0.36205864751645722</v>
      </c>
      <c r="M3221">
        <f>COUNTIF($I$2:I3221,"yes")/$K$4</f>
        <v>0.94660194174757284</v>
      </c>
    </row>
    <row r="3222" spans="1:13" x14ac:dyDescent="0.35">
      <c r="A3222" t="s">
        <v>6911</v>
      </c>
      <c r="B3222" t="s">
        <v>6912</v>
      </c>
      <c r="C3222">
        <v>12</v>
      </c>
      <c r="D3222">
        <v>725</v>
      </c>
      <c r="E3222">
        <v>1</v>
      </c>
      <c r="F3222">
        <v>1136</v>
      </c>
      <c r="G3222">
        <v>-615.20000000000005</v>
      </c>
      <c r="H3222" s="2">
        <v>5.4000000000000001E-11</v>
      </c>
      <c r="I3222" t="str">
        <f>IF(ISERROR(MATCH(B3222,'Лист 1'!$A$2:$A$207,0)),"no","yes")</f>
        <v>no</v>
      </c>
      <c r="L3222">
        <f>(COUNTIF($I$2:I3222, "no"))/(COUNTIF($I$2:$I$8561, "no"))</f>
        <v>0.36217833632555357</v>
      </c>
      <c r="M3222">
        <f>COUNTIF($I$2:I3222,"yes")/$K$4</f>
        <v>0.94660194174757284</v>
      </c>
    </row>
    <row r="3223" spans="1:13" x14ac:dyDescent="0.35">
      <c r="A3223" t="s">
        <v>6913</v>
      </c>
      <c r="B3223" t="s">
        <v>6914</v>
      </c>
      <c r="C3223">
        <v>59</v>
      </c>
      <c r="D3223">
        <v>714</v>
      </c>
      <c r="E3223">
        <v>1</v>
      </c>
      <c r="F3223">
        <v>1136</v>
      </c>
      <c r="G3223">
        <v>-615.20000000000005</v>
      </c>
      <c r="H3223" s="2">
        <v>5.4000000000000001E-11</v>
      </c>
      <c r="I3223" t="str">
        <f>IF(ISERROR(MATCH(B3223,'Лист 1'!$A$2:$A$207,0)),"no","yes")</f>
        <v>no</v>
      </c>
      <c r="L3223">
        <f>(COUNTIF($I$2:I3223, "no"))/(COUNTIF($I$2:$I$8561, "no"))</f>
        <v>0.36229802513464993</v>
      </c>
      <c r="M3223">
        <f>COUNTIF($I$2:I3223,"yes")/$K$4</f>
        <v>0.94660194174757284</v>
      </c>
    </row>
    <row r="3224" spans="1:13" x14ac:dyDescent="0.35">
      <c r="A3224" t="s">
        <v>6915</v>
      </c>
      <c r="B3224" t="s">
        <v>6916</v>
      </c>
      <c r="C3224">
        <v>4</v>
      </c>
      <c r="D3224">
        <v>713</v>
      </c>
      <c r="E3224">
        <v>1</v>
      </c>
      <c r="F3224">
        <v>1136</v>
      </c>
      <c r="G3224">
        <v>-615.4</v>
      </c>
      <c r="H3224" s="2">
        <v>5.4999999999999997E-11</v>
      </c>
      <c r="I3224" t="str">
        <f>IF(ISERROR(MATCH(B3224,'Лист 1'!$A$2:$A$207,0)),"no","yes")</f>
        <v>no</v>
      </c>
      <c r="L3224">
        <f>(COUNTIF($I$2:I3224, "no"))/(COUNTIF($I$2:$I$8561, "no"))</f>
        <v>0.36241771394374628</v>
      </c>
      <c r="M3224">
        <f>COUNTIF($I$2:I3224,"yes")/$K$4</f>
        <v>0.94660194174757284</v>
      </c>
    </row>
    <row r="3225" spans="1:13" x14ac:dyDescent="0.35">
      <c r="A3225" t="s">
        <v>6917</v>
      </c>
      <c r="B3225" t="s">
        <v>6918</v>
      </c>
      <c r="C3225">
        <v>2</v>
      </c>
      <c r="D3225">
        <v>371</v>
      </c>
      <c r="E3225">
        <v>1</v>
      </c>
      <c r="F3225">
        <v>1136</v>
      </c>
      <c r="G3225">
        <v>-615.4</v>
      </c>
      <c r="H3225" s="2">
        <v>5.4999999999999997E-11</v>
      </c>
      <c r="I3225" t="str">
        <f>IF(ISERROR(MATCH(B3225,'Лист 1'!$A$2:$A$207,0)),"no","yes")</f>
        <v>no</v>
      </c>
      <c r="L3225">
        <f>(COUNTIF($I$2:I3225, "no"))/(COUNTIF($I$2:$I$8561, "no"))</f>
        <v>0.36253740275284263</v>
      </c>
      <c r="M3225">
        <f>COUNTIF($I$2:I3225,"yes")/$K$4</f>
        <v>0.94660194174757284</v>
      </c>
    </row>
    <row r="3226" spans="1:13" x14ac:dyDescent="0.35">
      <c r="A3226" t="s">
        <v>6919</v>
      </c>
      <c r="B3226" t="s">
        <v>6920</v>
      </c>
      <c r="C3226">
        <v>2</v>
      </c>
      <c r="D3226">
        <v>697</v>
      </c>
      <c r="E3226">
        <v>1</v>
      </c>
      <c r="F3226">
        <v>1136</v>
      </c>
      <c r="G3226">
        <v>-615.4</v>
      </c>
      <c r="H3226" s="2">
        <v>5.4999999999999997E-11</v>
      </c>
      <c r="I3226" t="str">
        <f>IF(ISERROR(MATCH(B3226,'Лист 1'!$A$2:$A$207,0)),"no","yes")</f>
        <v>no</v>
      </c>
      <c r="L3226">
        <f>(COUNTIF($I$2:I3226, "no"))/(COUNTIF($I$2:$I$8561, "no"))</f>
        <v>0.36265709156193898</v>
      </c>
      <c r="M3226">
        <f>COUNTIF($I$2:I3226,"yes")/$K$4</f>
        <v>0.94660194174757284</v>
      </c>
    </row>
    <row r="3227" spans="1:13" x14ac:dyDescent="0.35">
      <c r="A3227" t="s">
        <v>6921</v>
      </c>
      <c r="B3227" t="s">
        <v>6922</v>
      </c>
      <c r="C3227">
        <v>8</v>
      </c>
      <c r="D3227">
        <v>784</v>
      </c>
      <c r="E3227">
        <v>1</v>
      </c>
      <c r="F3227">
        <v>1136</v>
      </c>
      <c r="G3227">
        <v>-615.5</v>
      </c>
      <c r="H3227" s="2">
        <v>5.4999999999999997E-11</v>
      </c>
      <c r="I3227" t="str">
        <f>IF(ISERROR(MATCH(B3227,'Лист 1'!$A$2:$A$207,0)),"no","yes")</f>
        <v>no</v>
      </c>
      <c r="L3227">
        <f>(COUNTIF($I$2:I3227, "no"))/(COUNTIF($I$2:$I$8561, "no"))</f>
        <v>0.36277678037103533</v>
      </c>
      <c r="M3227">
        <f>COUNTIF($I$2:I3227,"yes")/$K$4</f>
        <v>0.94660194174757284</v>
      </c>
    </row>
    <row r="3228" spans="1:13" x14ac:dyDescent="0.35">
      <c r="A3228" t="s">
        <v>6923</v>
      </c>
      <c r="B3228" t="s">
        <v>6924</v>
      </c>
      <c r="C3228">
        <v>4</v>
      </c>
      <c r="D3228">
        <v>704</v>
      </c>
      <c r="E3228">
        <v>1</v>
      </c>
      <c r="F3228">
        <v>1136</v>
      </c>
      <c r="G3228">
        <v>-615.70000000000005</v>
      </c>
      <c r="H3228" s="2">
        <v>5.6E-11</v>
      </c>
      <c r="I3228" t="str">
        <f>IF(ISERROR(MATCH(B3228,'Лист 1'!$A$2:$A$207,0)),"no","yes")</f>
        <v>no</v>
      </c>
      <c r="L3228">
        <f>(COUNTIF($I$2:I3228, "no"))/(COUNTIF($I$2:$I$8561, "no"))</f>
        <v>0.36289646918013163</v>
      </c>
      <c r="M3228">
        <f>COUNTIF($I$2:I3228,"yes")/$K$4</f>
        <v>0.94660194174757284</v>
      </c>
    </row>
    <row r="3229" spans="1:13" x14ac:dyDescent="0.35">
      <c r="A3229" t="s">
        <v>6925</v>
      </c>
      <c r="B3229" t="s">
        <v>6926</v>
      </c>
      <c r="C3229">
        <v>1</v>
      </c>
      <c r="D3229">
        <v>692</v>
      </c>
      <c r="E3229">
        <v>1</v>
      </c>
      <c r="F3229">
        <v>1136</v>
      </c>
      <c r="G3229">
        <v>-615.70000000000005</v>
      </c>
      <c r="H3229" s="2">
        <v>5.6E-11</v>
      </c>
      <c r="I3229" t="str">
        <f>IF(ISERROR(MATCH(B3229,'Лист 1'!$A$2:$A$207,0)),"no","yes")</f>
        <v>no</v>
      </c>
      <c r="L3229">
        <f>(COUNTIF($I$2:I3229, "no"))/(COUNTIF($I$2:$I$8561, "no"))</f>
        <v>0.36301615798922798</v>
      </c>
      <c r="M3229">
        <f>COUNTIF($I$2:I3229,"yes")/$K$4</f>
        <v>0.94660194174757284</v>
      </c>
    </row>
    <row r="3230" spans="1:13" x14ac:dyDescent="0.35">
      <c r="A3230" t="s">
        <v>6927</v>
      </c>
      <c r="B3230" t="s">
        <v>6928</v>
      </c>
      <c r="C3230">
        <v>4</v>
      </c>
      <c r="D3230">
        <v>703</v>
      </c>
      <c r="E3230">
        <v>1</v>
      </c>
      <c r="F3230">
        <v>1136</v>
      </c>
      <c r="G3230">
        <v>-615.79999999999995</v>
      </c>
      <c r="H3230" s="2">
        <v>5.6E-11</v>
      </c>
      <c r="I3230" t="str">
        <f>IF(ISERROR(MATCH(B3230,'Лист 1'!$A$2:$A$207,0)),"no","yes")</f>
        <v>no</v>
      </c>
      <c r="L3230">
        <f>(COUNTIF($I$2:I3230, "no"))/(COUNTIF($I$2:$I$8561, "no"))</f>
        <v>0.36313584679832434</v>
      </c>
      <c r="M3230">
        <f>COUNTIF($I$2:I3230,"yes")/$K$4</f>
        <v>0.94660194174757284</v>
      </c>
    </row>
    <row r="3231" spans="1:13" x14ac:dyDescent="0.35">
      <c r="A3231" t="s">
        <v>6929</v>
      </c>
      <c r="B3231" t="s">
        <v>6930</v>
      </c>
      <c r="C3231">
        <v>11</v>
      </c>
      <c r="D3231">
        <v>730</v>
      </c>
      <c r="E3231">
        <v>1</v>
      </c>
      <c r="F3231">
        <v>1136</v>
      </c>
      <c r="G3231">
        <v>-615.79999999999995</v>
      </c>
      <c r="H3231" s="2">
        <v>5.6E-11</v>
      </c>
      <c r="I3231" t="str">
        <f>IF(ISERROR(MATCH(B3231,'Лист 1'!$A$2:$A$207,0)),"no","yes")</f>
        <v>no</v>
      </c>
      <c r="L3231">
        <f>(COUNTIF($I$2:I3231, "no"))/(COUNTIF($I$2:$I$8561, "no"))</f>
        <v>0.36325553560742069</v>
      </c>
      <c r="M3231">
        <f>COUNTIF($I$2:I3231,"yes")/$K$4</f>
        <v>0.94660194174757284</v>
      </c>
    </row>
    <row r="3232" spans="1:13" x14ac:dyDescent="0.35">
      <c r="A3232" t="s">
        <v>6931</v>
      </c>
      <c r="B3232" t="s">
        <v>6932</v>
      </c>
      <c r="C3232">
        <v>536</v>
      </c>
      <c r="D3232">
        <v>1217</v>
      </c>
      <c r="E3232">
        <v>1</v>
      </c>
      <c r="F3232">
        <v>1136</v>
      </c>
      <c r="G3232">
        <v>-615.79999999999995</v>
      </c>
      <c r="H3232" s="2">
        <v>5.6E-11</v>
      </c>
      <c r="I3232" t="str">
        <f>IF(ISERROR(MATCH(B3232,'Лист 1'!$A$2:$A$207,0)),"no","yes")</f>
        <v>no</v>
      </c>
      <c r="L3232">
        <f>(COUNTIF($I$2:I3232, "no"))/(COUNTIF($I$2:$I$8561, "no"))</f>
        <v>0.36337522441651704</v>
      </c>
      <c r="M3232">
        <f>COUNTIF($I$2:I3232,"yes")/$K$4</f>
        <v>0.94660194174757284</v>
      </c>
    </row>
    <row r="3233" spans="1:13" x14ac:dyDescent="0.35">
      <c r="A3233" t="s">
        <v>6933</v>
      </c>
      <c r="B3233" t="s">
        <v>6934</v>
      </c>
      <c r="C3233">
        <v>1</v>
      </c>
      <c r="D3233">
        <v>387</v>
      </c>
      <c r="E3233">
        <v>1</v>
      </c>
      <c r="F3233">
        <v>1136</v>
      </c>
      <c r="G3233">
        <v>-615.9</v>
      </c>
      <c r="H3233" s="2">
        <v>5.6999999999999997E-11</v>
      </c>
      <c r="I3233" t="str">
        <f>IF(ISERROR(MATCH(B3233,'Лист 1'!$A$2:$A$207,0)),"no","yes")</f>
        <v>no</v>
      </c>
      <c r="L3233">
        <f>(COUNTIF($I$2:I3233, "no"))/(COUNTIF($I$2:$I$8561, "no"))</f>
        <v>0.36349491322561339</v>
      </c>
      <c r="M3233">
        <f>COUNTIF($I$2:I3233,"yes")/$K$4</f>
        <v>0.94660194174757284</v>
      </c>
    </row>
    <row r="3234" spans="1:13" x14ac:dyDescent="0.35">
      <c r="A3234" t="s">
        <v>6935</v>
      </c>
      <c r="B3234" t="s">
        <v>6936</v>
      </c>
      <c r="C3234">
        <v>4</v>
      </c>
      <c r="D3234">
        <v>729</v>
      </c>
      <c r="E3234">
        <v>1</v>
      </c>
      <c r="F3234">
        <v>1136</v>
      </c>
      <c r="G3234">
        <v>-616</v>
      </c>
      <c r="H3234" s="2">
        <v>5.6999999999999997E-11</v>
      </c>
      <c r="I3234" t="str">
        <f>IF(ISERROR(MATCH(B3234,'Лист 1'!$A$2:$A$207,0)),"no","yes")</f>
        <v>no</v>
      </c>
      <c r="L3234">
        <f>(COUNTIF($I$2:I3234, "no"))/(COUNTIF($I$2:$I$8561, "no"))</f>
        <v>0.36361460203470974</v>
      </c>
      <c r="M3234">
        <f>COUNTIF($I$2:I3234,"yes")/$K$4</f>
        <v>0.94660194174757284</v>
      </c>
    </row>
    <row r="3235" spans="1:13" x14ac:dyDescent="0.35">
      <c r="A3235" t="s">
        <v>6937</v>
      </c>
      <c r="B3235" t="s">
        <v>6938</v>
      </c>
      <c r="C3235">
        <v>22</v>
      </c>
      <c r="D3235">
        <v>719</v>
      </c>
      <c r="E3235">
        <v>1</v>
      </c>
      <c r="F3235">
        <v>1136</v>
      </c>
      <c r="G3235">
        <v>-616</v>
      </c>
      <c r="H3235" s="2">
        <v>5.6999999999999997E-11</v>
      </c>
      <c r="I3235" t="str">
        <f>IF(ISERROR(MATCH(B3235,'Лист 1'!$A$2:$A$207,0)),"no","yes")</f>
        <v>no</v>
      </c>
      <c r="L3235">
        <f>(COUNTIF($I$2:I3235, "no"))/(COUNTIF($I$2:$I$8561, "no"))</f>
        <v>0.3637342908438061</v>
      </c>
      <c r="M3235">
        <f>COUNTIF($I$2:I3235,"yes")/$K$4</f>
        <v>0.94660194174757284</v>
      </c>
    </row>
    <row r="3236" spans="1:13" x14ac:dyDescent="0.35">
      <c r="A3236" t="s">
        <v>6939</v>
      </c>
      <c r="B3236" t="s">
        <v>6940</v>
      </c>
      <c r="C3236">
        <v>63</v>
      </c>
      <c r="D3236">
        <v>698</v>
      </c>
      <c r="E3236">
        <v>1</v>
      </c>
      <c r="F3236">
        <v>1136</v>
      </c>
      <c r="G3236">
        <v>-616.20000000000005</v>
      </c>
      <c r="H3236" s="2">
        <v>5.8E-11</v>
      </c>
      <c r="I3236" t="str">
        <f>IF(ISERROR(MATCH(B3236,'Лист 1'!$A$2:$A$207,0)),"no","yes")</f>
        <v>no</v>
      </c>
      <c r="L3236">
        <f>(COUNTIF($I$2:I3236, "no"))/(COUNTIF($I$2:$I$8561, "no"))</f>
        <v>0.36385397965290245</v>
      </c>
      <c r="M3236">
        <f>COUNTIF($I$2:I3236,"yes")/$K$4</f>
        <v>0.94660194174757284</v>
      </c>
    </row>
    <row r="3237" spans="1:13" x14ac:dyDescent="0.35">
      <c r="A3237" t="s">
        <v>6941</v>
      </c>
      <c r="B3237" t="s">
        <v>6942</v>
      </c>
      <c r="C3237">
        <v>280</v>
      </c>
      <c r="D3237">
        <v>891</v>
      </c>
      <c r="E3237">
        <v>1</v>
      </c>
      <c r="F3237">
        <v>1136</v>
      </c>
      <c r="G3237">
        <v>-616.20000000000005</v>
      </c>
      <c r="H3237" s="2">
        <v>5.8E-11</v>
      </c>
      <c r="I3237" t="str">
        <f>IF(ISERROR(MATCH(B3237,'Лист 1'!$A$2:$A$207,0)),"no","yes")</f>
        <v>no</v>
      </c>
      <c r="L3237">
        <f>(COUNTIF($I$2:I3237, "no"))/(COUNTIF($I$2:$I$8561, "no"))</f>
        <v>0.3639736684619988</v>
      </c>
      <c r="M3237">
        <f>COUNTIF($I$2:I3237,"yes")/$K$4</f>
        <v>0.94660194174757284</v>
      </c>
    </row>
    <row r="3238" spans="1:13" x14ac:dyDescent="0.35">
      <c r="A3238" t="s">
        <v>6943</v>
      </c>
      <c r="B3238" t="s">
        <v>6944</v>
      </c>
      <c r="C3238">
        <v>1</v>
      </c>
      <c r="D3238">
        <v>387</v>
      </c>
      <c r="E3238">
        <v>1</v>
      </c>
      <c r="F3238">
        <v>1136</v>
      </c>
      <c r="G3238">
        <v>-616.4</v>
      </c>
      <c r="H3238" s="2">
        <v>5.9000000000000003E-11</v>
      </c>
      <c r="I3238" t="str">
        <f>IF(ISERROR(MATCH(B3238,'Лист 1'!$A$2:$A$207,0)),"no","yes")</f>
        <v>no</v>
      </c>
      <c r="L3238">
        <f>(COUNTIF($I$2:I3238, "no"))/(COUNTIF($I$2:$I$8561, "no"))</f>
        <v>0.36409335727109515</v>
      </c>
      <c r="M3238">
        <f>COUNTIF($I$2:I3238,"yes")/$K$4</f>
        <v>0.94660194174757284</v>
      </c>
    </row>
    <row r="3239" spans="1:13" x14ac:dyDescent="0.35">
      <c r="A3239" t="s">
        <v>6945</v>
      </c>
      <c r="B3239" t="s">
        <v>6946</v>
      </c>
      <c r="C3239">
        <v>41</v>
      </c>
      <c r="D3239">
        <v>711</v>
      </c>
      <c r="E3239">
        <v>1</v>
      </c>
      <c r="F3239">
        <v>1136</v>
      </c>
      <c r="G3239">
        <v>-616.70000000000005</v>
      </c>
      <c r="H3239" s="2">
        <v>6E-11</v>
      </c>
      <c r="I3239" t="str">
        <f>IF(ISERROR(MATCH(B3239,'Лист 1'!$A$2:$A$207,0)),"no","yes")</f>
        <v>no</v>
      </c>
      <c r="L3239">
        <f>(COUNTIF($I$2:I3239, "no"))/(COUNTIF($I$2:$I$8561, "no"))</f>
        <v>0.3642130460801915</v>
      </c>
      <c r="M3239">
        <f>COUNTIF($I$2:I3239,"yes")/$K$4</f>
        <v>0.94660194174757284</v>
      </c>
    </row>
    <row r="3240" spans="1:13" x14ac:dyDescent="0.35">
      <c r="A3240" t="s">
        <v>6947</v>
      </c>
      <c r="B3240" t="s">
        <v>6948</v>
      </c>
      <c r="C3240">
        <v>32</v>
      </c>
      <c r="D3240">
        <v>760</v>
      </c>
      <c r="E3240">
        <v>1</v>
      </c>
      <c r="F3240">
        <v>1136</v>
      </c>
      <c r="G3240">
        <v>-616.70000000000005</v>
      </c>
      <c r="H3240" s="2">
        <v>6E-11</v>
      </c>
      <c r="I3240" t="str">
        <f>IF(ISERROR(MATCH(B3240,'Лист 1'!$A$2:$A$207,0)),"no","yes")</f>
        <v>no</v>
      </c>
      <c r="L3240">
        <f>(COUNTIF($I$2:I3240, "no"))/(COUNTIF($I$2:$I$8561, "no"))</f>
        <v>0.36433273488928786</v>
      </c>
      <c r="M3240">
        <f>COUNTIF($I$2:I3240,"yes")/$K$4</f>
        <v>0.94660194174757284</v>
      </c>
    </row>
    <row r="3241" spans="1:13" x14ac:dyDescent="0.35">
      <c r="A3241" t="s">
        <v>6949</v>
      </c>
      <c r="B3241" t="s">
        <v>6950</v>
      </c>
      <c r="C3241">
        <v>1</v>
      </c>
      <c r="D3241">
        <v>393</v>
      </c>
      <c r="E3241">
        <v>1</v>
      </c>
      <c r="F3241">
        <v>1136</v>
      </c>
      <c r="G3241">
        <v>-616.79999999999995</v>
      </c>
      <c r="H3241" s="2">
        <v>6E-11</v>
      </c>
      <c r="I3241" t="str">
        <f>IF(ISERROR(MATCH(B3241,'Лист 1'!$A$2:$A$207,0)),"no","yes")</f>
        <v>no</v>
      </c>
      <c r="L3241">
        <f>(COUNTIF($I$2:I3241, "no"))/(COUNTIF($I$2:$I$8561, "no"))</f>
        <v>0.36445242369838421</v>
      </c>
      <c r="M3241">
        <f>COUNTIF($I$2:I3241,"yes")/$K$4</f>
        <v>0.94660194174757284</v>
      </c>
    </row>
    <row r="3242" spans="1:13" x14ac:dyDescent="0.35">
      <c r="A3242" t="s">
        <v>6951</v>
      </c>
      <c r="B3242" t="s">
        <v>6952</v>
      </c>
      <c r="C3242">
        <v>2</v>
      </c>
      <c r="D3242">
        <v>375</v>
      </c>
      <c r="E3242">
        <v>1</v>
      </c>
      <c r="F3242">
        <v>1136</v>
      </c>
      <c r="G3242">
        <v>-616.79999999999995</v>
      </c>
      <c r="H3242" s="2">
        <v>6E-11</v>
      </c>
      <c r="I3242" t="str">
        <f>IF(ISERROR(MATCH(B3242,'Лист 1'!$A$2:$A$207,0)),"no","yes")</f>
        <v>no</v>
      </c>
      <c r="L3242">
        <f>(COUNTIF($I$2:I3242, "no"))/(COUNTIF($I$2:$I$8561, "no"))</f>
        <v>0.36457211250748056</v>
      </c>
      <c r="M3242">
        <f>COUNTIF($I$2:I3242,"yes")/$K$4</f>
        <v>0.94660194174757284</v>
      </c>
    </row>
    <row r="3243" spans="1:13" x14ac:dyDescent="0.35">
      <c r="A3243" t="s">
        <v>6953</v>
      </c>
      <c r="B3243" t="s">
        <v>6954</v>
      </c>
      <c r="C3243">
        <v>536</v>
      </c>
      <c r="D3243">
        <v>1217</v>
      </c>
      <c r="E3243">
        <v>1</v>
      </c>
      <c r="F3243">
        <v>1136</v>
      </c>
      <c r="G3243">
        <v>-616.9</v>
      </c>
      <c r="H3243" s="2">
        <v>6E-11</v>
      </c>
      <c r="I3243" t="str">
        <f>IF(ISERROR(MATCH(B3243,'Лист 1'!$A$2:$A$207,0)),"no","yes")</f>
        <v>no</v>
      </c>
      <c r="L3243">
        <f>(COUNTIF($I$2:I3243, "no"))/(COUNTIF($I$2:$I$8561, "no"))</f>
        <v>0.36469180131657691</v>
      </c>
      <c r="M3243">
        <f>COUNTIF($I$2:I3243,"yes")/$K$4</f>
        <v>0.94660194174757284</v>
      </c>
    </row>
    <row r="3244" spans="1:13" x14ac:dyDescent="0.35">
      <c r="A3244" t="s">
        <v>6955</v>
      </c>
      <c r="B3244" t="s">
        <v>6956</v>
      </c>
      <c r="C3244">
        <v>273</v>
      </c>
      <c r="D3244">
        <v>908</v>
      </c>
      <c r="E3244">
        <v>1</v>
      </c>
      <c r="F3244">
        <v>1136</v>
      </c>
      <c r="G3244">
        <v>-616.9</v>
      </c>
      <c r="H3244" s="2">
        <v>6E-11</v>
      </c>
      <c r="I3244" t="str">
        <f>IF(ISERROR(MATCH(B3244,'Лист 1'!$A$2:$A$207,0)),"no","yes")</f>
        <v>no</v>
      </c>
      <c r="L3244">
        <f>(COUNTIF($I$2:I3244, "no"))/(COUNTIF($I$2:$I$8561, "no"))</f>
        <v>0.36481149012567327</v>
      </c>
      <c r="M3244">
        <f>COUNTIF($I$2:I3244,"yes")/$K$4</f>
        <v>0.94660194174757284</v>
      </c>
    </row>
    <row r="3245" spans="1:13" x14ac:dyDescent="0.35">
      <c r="A3245" t="s">
        <v>6957</v>
      </c>
      <c r="B3245" t="s">
        <v>6958</v>
      </c>
      <c r="C3245">
        <v>536</v>
      </c>
      <c r="D3245">
        <v>1217</v>
      </c>
      <c r="E3245">
        <v>1</v>
      </c>
      <c r="F3245">
        <v>1136</v>
      </c>
      <c r="G3245">
        <v>-617</v>
      </c>
      <c r="H3245" s="2">
        <v>6.0999999999999996E-11</v>
      </c>
      <c r="I3245" t="str">
        <f>IF(ISERROR(MATCH(B3245,'Лист 1'!$A$2:$A$207,0)),"no","yes")</f>
        <v>no</v>
      </c>
      <c r="L3245">
        <f>(COUNTIF($I$2:I3245, "no"))/(COUNTIF($I$2:$I$8561, "no"))</f>
        <v>0.36493117893476962</v>
      </c>
      <c r="M3245">
        <f>COUNTIF($I$2:I3245,"yes")/$K$4</f>
        <v>0.94660194174757284</v>
      </c>
    </row>
    <row r="3246" spans="1:13" x14ac:dyDescent="0.35">
      <c r="A3246" t="s">
        <v>6959</v>
      </c>
      <c r="B3246" t="s">
        <v>6960</v>
      </c>
      <c r="C3246">
        <v>536</v>
      </c>
      <c r="D3246">
        <v>1217</v>
      </c>
      <c r="E3246">
        <v>1</v>
      </c>
      <c r="F3246">
        <v>1136</v>
      </c>
      <c r="G3246">
        <v>-617</v>
      </c>
      <c r="H3246" s="2">
        <v>6.0999999999999996E-11</v>
      </c>
      <c r="I3246" t="str">
        <f>IF(ISERROR(MATCH(B3246,'Лист 1'!$A$2:$A$207,0)),"no","yes")</f>
        <v>no</v>
      </c>
      <c r="L3246">
        <f>(COUNTIF($I$2:I3246, "no"))/(COUNTIF($I$2:$I$8561, "no"))</f>
        <v>0.36505086774386597</v>
      </c>
      <c r="M3246">
        <f>COUNTIF($I$2:I3246,"yes")/$K$4</f>
        <v>0.94660194174757284</v>
      </c>
    </row>
    <row r="3247" spans="1:13" x14ac:dyDescent="0.35">
      <c r="A3247" t="s">
        <v>6961</v>
      </c>
      <c r="B3247" t="s">
        <v>6962</v>
      </c>
      <c r="C3247">
        <v>7</v>
      </c>
      <c r="D3247">
        <v>710</v>
      </c>
      <c r="E3247">
        <v>1</v>
      </c>
      <c r="F3247">
        <v>1136</v>
      </c>
      <c r="G3247">
        <v>-617</v>
      </c>
      <c r="H3247" s="2">
        <v>6.0999999999999996E-11</v>
      </c>
      <c r="I3247" t="str">
        <f>IF(ISERROR(MATCH(B3247,'Лист 1'!$A$2:$A$207,0)),"no","yes")</f>
        <v>no</v>
      </c>
      <c r="L3247">
        <f>(COUNTIF($I$2:I3247, "no"))/(COUNTIF($I$2:$I$8561, "no"))</f>
        <v>0.36517055655296232</v>
      </c>
      <c r="M3247">
        <f>COUNTIF($I$2:I3247,"yes")/$K$4</f>
        <v>0.94660194174757284</v>
      </c>
    </row>
    <row r="3248" spans="1:13" x14ac:dyDescent="0.35">
      <c r="A3248" t="s">
        <v>6963</v>
      </c>
      <c r="B3248" t="s">
        <v>6964</v>
      </c>
      <c r="C3248">
        <v>4</v>
      </c>
      <c r="D3248">
        <v>707</v>
      </c>
      <c r="E3248">
        <v>1</v>
      </c>
      <c r="F3248">
        <v>1136</v>
      </c>
      <c r="G3248">
        <v>-617</v>
      </c>
      <c r="H3248" s="2">
        <v>6.0999999999999996E-11</v>
      </c>
      <c r="I3248" t="str">
        <f>IF(ISERROR(MATCH(B3248,'Лист 1'!$A$2:$A$207,0)),"no","yes")</f>
        <v>no</v>
      </c>
      <c r="L3248">
        <f>(COUNTIF($I$2:I3248, "no"))/(COUNTIF($I$2:$I$8561, "no"))</f>
        <v>0.36529024536205867</v>
      </c>
      <c r="M3248">
        <f>COUNTIF($I$2:I3248,"yes")/$K$4</f>
        <v>0.94660194174757284</v>
      </c>
    </row>
    <row r="3249" spans="1:13" x14ac:dyDescent="0.35">
      <c r="A3249" t="s">
        <v>6965</v>
      </c>
      <c r="B3249" t="s">
        <v>6966</v>
      </c>
      <c r="C3249">
        <v>4</v>
      </c>
      <c r="D3249">
        <v>719</v>
      </c>
      <c r="E3249">
        <v>1</v>
      </c>
      <c r="F3249">
        <v>1136</v>
      </c>
      <c r="G3249">
        <v>-617</v>
      </c>
      <c r="H3249" s="2">
        <v>6.0999999999999996E-11</v>
      </c>
      <c r="I3249" t="str">
        <f>IF(ISERROR(MATCH(B3249,'Лист 1'!$A$2:$A$207,0)),"no","yes")</f>
        <v>no</v>
      </c>
      <c r="L3249">
        <f>(COUNTIF($I$2:I3249, "no"))/(COUNTIF($I$2:$I$8561, "no"))</f>
        <v>0.36540993417115497</v>
      </c>
      <c r="M3249">
        <f>COUNTIF($I$2:I3249,"yes")/$K$4</f>
        <v>0.94660194174757284</v>
      </c>
    </row>
    <row r="3250" spans="1:13" x14ac:dyDescent="0.35">
      <c r="A3250" t="s">
        <v>6967</v>
      </c>
      <c r="B3250" t="s">
        <v>6968</v>
      </c>
      <c r="C3250">
        <v>35</v>
      </c>
      <c r="D3250">
        <v>715</v>
      </c>
      <c r="E3250">
        <v>1</v>
      </c>
      <c r="F3250">
        <v>1136</v>
      </c>
      <c r="G3250">
        <v>-617</v>
      </c>
      <c r="H3250" s="2">
        <v>6.0999999999999996E-11</v>
      </c>
      <c r="I3250" t="str">
        <f>IF(ISERROR(MATCH(B3250,'Лист 1'!$A$2:$A$207,0)),"no","yes")</f>
        <v>no</v>
      </c>
      <c r="L3250">
        <f>(COUNTIF($I$2:I3250, "no"))/(COUNTIF($I$2:$I$8561, "no"))</f>
        <v>0.36552962298025132</v>
      </c>
      <c r="M3250">
        <f>COUNTIF($I$2:I3250,"yes")/$K$4</f>
        <v>0.94660194174757284</v>
      </c>
    </row>
    <row r="3251" spans="1:13" x14ac:dyDescent="0.35">
      <c r="A3251" t="s">
        <v>6969</v>
      </c>
      <c r="B3251" t="s">
        <v>6970</v>
      </c>
      <c r="C3251">
        <v>394</v>
      </c>
      <c r="D3251">
        <v>1133</v>
      </c>
      <c r="E3251">
        <v>1</v>
      </c>
      <c r="F3251">
        <v>1136</v>
      </c>
      <c r="G3251">
        <v>-617.20000000000005</v>
      </c>
      <c r="H3251" s="2">
        <v>6.2000000000000006E-11</v>
      </c>
      <c r="I3251" t="str">
        <f>IF(ISERROR(MATCH(B3251,'Лист 1'!$A$2:$A$207,0)),"no","yes")</f>
        <v>no</v>
      </c>
      <c r="L3251">
        <f>(COUNTIF($I$2:I3251, "no"))/(COUNTIF($I$2:$I$8561, "no"))</f>
        <v>0.36564931178934768</v>
      </c>
      <c r="M3251">
        <f>COUNTIF($I$2:I3251,"yes")/$K$4</f>
        <v>0.94660194174757284</v>
      </c>
    </row>
    <row r="3252" spans="1:13" x14ac:dyDescent="0.35">
      <c r="A3252" t="s">
        <v>6971</v>
      </c>
      <c r="B3252" t="s">
        <v>6972</v>
      </c>
      <c r="C3252">
        <v>4</v>
      </c>
      <c r="D3252">
        <v>708</v>
      </c>
      <c r="E3252">
        <v>1</v>
      </c>
      <c r="F3252">
        <v>1136</v>
      </c>
      <c r="G3252">
        <v>-617.29999999999995</v>
      </c>
      <c r="H3252" s="2">
        <v>6.2000000000000006E-11</v>
      </c>
      <c r="I3252" t="str">
        <f>IF(ISERROR(MATCH(B3252,'Лист 1'!$A$2:$A$207,0)),"no","yes")</f>
        <v>no</v>
      </c>
      <c r="L3252">
        <f>(COUNTIF($I$2:I3252, "no"))/(COUNTIF($I$2:$I$8561, "no"))</f>
        <v>0.36576900059844403</v>
      </c>
      <c r="M3252">
        <f>COUNTIF($I$2:I3252,"yes")/$K$4</f>
        <v>0.94660194174757284</v>
      </c>
    </row>
    <row r="3253" spans="1:13" x14ac:dyDescent="0.35">
      <c r="A3253" t="s">
        <v>6973</v>
      </c>
      <c r="B3253" t="s">
        <v>6974</v>
      </c>
      <c r="C3253">
        <v>4</v>
      </c>
      <c r="D3253">
        <v>708</v>
      </c>
      <c r="E3253">
        <v>1</v>
      </c>
      <c r="F3253">
        <v>1136</v>
      </c>
      <c r="G3253">
        <v>-617.29999999999995</v>
      </c>
      <c r="H3253" s="2">
        <v>6.2000000000000006E-11</v>
      </c>
      <c r="I3253" t="str">
        <f>IF(ISERROR(MATCH(B3253,'Лист 1'!$A$2:$A$207,0)),"no","yes")</f>
        <v>no</v>
      </c>
      <c r="L3253">
        <f>(COUNTIF($I$2:I3253, "no"))/(COUNTIF($I$2:$I$8561, "no"))</f>
        <v>0.36588868940754038</v>
      </c>
      <c r="M3253">
        <f>COUNTIF($I$2:I3253,"yes")/$K$4</f>
        <v>0.94660194174757284</v>
      </c>
    </row>
    <row r="3254" spans="1:13" x14ac:dyDescent="0.35">
      <c r="A3254" t="s">
        <v>6975</v>
      </c>
      <c r="B3254" t="s">
        <v>6976</v>
      </c>
      <c r="C3254">
        <v>1</v>
      </c>
      <c r="D3254">
        <v>265</v>
      </c>
      <c r="E3254">
        <v>1</v>
      </c>
      <c r="F3254">
        <v>1136</v>
      </c>
      <c r="G3254">
        <v>-617.29999999999995</v>
      </c>
      <c r="H3254" s="2">
        <v>6.2000000000000006E-11</v>
      </c>
      <c r="I3254" t="str">
        <f>IF(ISERROR(MATCH(B3254,'Лист 1'!$A$2:$A$207,0)),"no","yes")</f>
        <v>no</v>
      </c>
      <c r="L3254">
        <f>(COUNTIF($I$2:I3254, "no"))/(COUNTIF($I$2:$I$8561, "no"))</f>
        <v>0.36600837821663673</v>
      </c>
      <c r="M3254">
        <f>COUNTIF($I$2:I3254,"yes")/$K$4</f>
        <v>0.94660194174757284</v>
      </c>
    </row>
    <row r="3255" spans="1:13" x14ac:dyDescent="0.35">
      <c r="A3255" t="s">
        <v>6977</v>
      </c>
      <c r="B3255" t="s">
        <v>6978</v>
      </c>
      <c r="C3255">
        <v>4</v>
      </c>
      <c r="D3255">
        <v>718</v>
      </c>
      <c r="E3255">
        <v>1</v>
      </c>
      <c r="F3255">
        <v>1136</v>
      </c>
      <c r="G3255">
        <v>-617.4</v>
      </c>
      <c r="H3255" s="2">
        <v>6.3000000000000002E-11</v>
      </c>
      <c r="I3255" t="str">
        <f>IF(ISERROR(MATCH(B3255,'Лист 1'!$A$2:$A$207,0)),"no","yes")</f>
        <v>no</v>
      </c>
      <c r="L3255">
        <f>(COUNTIF($I$2:I3255, "no"))/(COUNTIF($I$2:$I$8561, "no"))</f>
        <v>0.36612806702573308</v>
      </c>
      <c r="M3255">
        <f>COUNTIF($I$2:I3255,"yes")/$K$4</f>
        <v>0.94660194174757284</v>
      </c>
    </row>
    <row r="3256" spans="1:13" x14ac:dyDescent="0.35">
      <c r="A3256" t="s">
        <v>6979</v>
      </c>
      <c r="B3256" t="s">
        <v>6980</v>
      </c>
      <c r="C3256">
        <v>2</v>
      </c>
      <c r="D3256">
        <v>391</v>
      </c>
      <c r="E3256">
        <v>1</v>
      </c>
      <c r="F3256">
        <v>1136</v>
      </c>
      <c r="G3256">
        <v>-617.5</v>
      </c>
      <c r="H3256" s="2">
        <v>6.3000000000000002E-11</v>
      </c>
      <c r="I3256" t="str">
        <f>IF(ISERROR(MATCH(B3256,'Лист 1'!$A$2:$A$207,0)),"no","yes")</f>
        <v>no</v>
      </c>
      <c r="L3256">
        <f>(COUNTIF($I$2:I3256, "no"))/(COUNTIF($I$2:$I$8561, "no"))</f>
        <v>0.36624775583482944</v>
      </c>
      <c r="M3256">
        <f>COUNTIF($I$2:I3256,"yes")/$K$4</f>
        <v>0.94660194174757284</v>
      </c>
    </row>
    <row r="3257" spans="1:13" x14ac:dyDescent="0.35">
      <c r="A3257" t="s">
        <v>6981</v>
      </c>
      <c r="B3257" t="s">
        <v>6982</v>
      </c>
      <c r="C3257">
        <v>8</v>
      </c>
      <c r="D3257">
        <v>784</v>
      </c>
      <c r="E3257">
        <v>1</v>
      </c>
      <c r="F3257">
        <v>1136</v>
      </c>
      <c r="G3257">
        <v>-617.5</v>
      </c>
      <c r="H3257" s="2">
        <v>6.3000000000000002E-11</v>
      </c>
      <c r="I3257" t="str">
        <f>IF(ISERROR(MATCH(B3257,'Лист 1'!$A$2:$A$207,0)),"no","yes")</f>
        <v>no</v>
      </c>
      <c r="L3257">
        <f>(COUNTIF($I$2:I3257, "no"))/(COUNTIF($I$2:$I$8561, "no"))</f>
        <v>0.36636744464392579</v>
      </c>
      <c r="M3257">
        <f>COUNTIF($I$2:I3257,"yes")/$K$4</f>
        <v>0.94660194174757284</v>
      </c>
    </row>
    <row r="3258" spans="1:13" x14ac:dyDescent="0.35">
      <c r="A3258" t="s">
        <v>6983</v>
      </c>
      <c r="B3258" t="s">
        <v>6984</v>
      </c>
      <c r="C3258">
        <v>14</v>
      </c>
      <c r="D3258">
        <v>719</v>
      </c>
      <c r="E3258">
        <v>1</v>
      </c>
      <c r="F3258">
        <v>1136</v>
      </c>
      <c r="G3258">
        <v>-617.5</v>
      </c>
      <c r="H3258" s="2">
        <v>6.3000000000000002E-11</v>
      </c>
      <c r="I3258" t="str">
        <f>IF(ISERROR(MATCH(B3258,'Лист 1'!$A$2:$A$207,0)),"no","yes")</f>
        <v>no</v>
      </c>
      <c r="L3258">
        <f>(COUNTIF($I$2:I3258, "no"))/(COUNTIF($I$2:$I$8561, "no"))</f>
        <v>0.36648713345302214</v>
      </c>
      <c r="M3258">
        <f>COUNTIF($I$2:I3258,"yes")/$K$4</f>
        <v>0.94660194174757284</v>
      </c>
    </row>
    <row r="3259" spans="1:13" x14ac:dyDescent="0.35">
      <c r="A3259" t="s">
        <v>6985</v>
      </c>
      <c r="B3259" t="s">
        <v>6986</v>
      </c>
      <c r="C3259">
        <v>3</v>
      </c>
      <c r="D3259">
        <v>713</v>
      </c>
      <c r="E3259">
        <v>1</v>
      </c>
      <c r="F3259">
        <v>1136</v>
      </c>
      <c r="G3259">
        <v>-617.6</v>
      </c>
      <c r="H3259" s="2">
        <v>6.3999999999999999E-11</v>
      </c>
      <c r="I3259" t="str">
        <f>IF(ISERROR(MATCH(B3259,'Лист 1'!$A$2:$A$207,0)),"no","yes")</f>
        <v>no</v>
      </c>
      <c r="L3259">
        <f>(COUNTIF($I$2:I3259, "no"))/(COUNTIF($I$2:$I$8561, "no"))</f>
        <v>0.36660682226211849</v>
      </c>
      <c r="M3259">
        <f>COUNTIF($I$2:I3259,"yes")/$K$4</f>
        <v>0.94660194174757284</v>
      </c>
    </row>
    <row r="3260" spans="1:13" x14ac:dyDescent="0.35">
      <c r="A3260" t="s">
        <v>6987</v>
      </c>
      <c r="B3260" t="s">
        <v>6988</v>
      </c>
      <c r="C3260">
        <v>265</v>
      </c>
      <c r="D3260">
        <v>1033</v>
      </c>
      <c r="E3260">
        <v>1</v>
      </c>
      <c r="F3260">
        <v>1136</v>
      </c>
      <c r="G3260">
        <v>-617.70000000000005</v>
      </c>
      <c r="H3260" s="2">
        <v>6.3999999999999999E-11</v>
      </c>
      <c r="I3260" t="str">
        <f>IF(ISERROR(MATCH(B3260,'Лист 1'!$A$2:$A$207,0)),"no","yes")</f>
        <v>no</v>
      </c>
      <c r="L3260">
        <f>(COUNTIF($I$2:I3260, "no"))/(COUNTIF($I$2:$I$8561, "no"))</f>
        <v>0.36672651107121484</v>
      </c>
      <c r="M3260">
        <f>COUNTIF($I$2:I3260,"yes")/$K$4</f>
        <v>0.94660194174757284</v>
      </c>
    </row>
    <row r="3261" spans="1:13" x14ac:dyDescent="0.35">
      <c r="A3261" t="s">
        <v>6989</v>
      </c>
      <c r="B3261" t="s">
        <v>6990</v>
      </c>
      <c r="C3261">
        <v>4</v>
      </c>
      <c r="D3261">
        <v>704</v>
      </c>
      <c r="E3261">
        <v>1</v>
      </c>
      <c r="F3261">
        <v>1136</v>
      </c>
      <c r="G3261">
        <v>-617.79999999999995</v>
      </c>
      <c r="H3261" s="2">
        <v>6.3999999999999999E-11</v>
      </c>
      <c r="I3261" t="str">
        <f>IF(ISERROR(MATCH(B3261,'Лист 1'!$A$2:$A$207,0)),"no","yes")</f>
        <v>no</v>
      </c>
      <c r="L3261">
        <f>(COUNTIF($I$2:I3261, "no"))/(COUNTIF($I$2:$I$8561, "no"))</f>
        <v>0.3668461998803112</v>
      </c>
      <c r="M3261">
        <f>COUNTIF($I$2:I3261,"yes")/$K$4</f>
        <v>0.94660194174757284</v>
      </c>
    </row>
    <row r="3262" spans="1:13" x14ac:dyDescent="0.35">
      <c r="A3262" t="s">
        <v>6991</v>
      </c>
      <c r="B3262" t="s">
        <v>6992</v>
      </c>
      <c r="C3262">
        <v>12</v>
      </c>
      <c r="D3262">
        <v>725</v>
      </c>
      <c r="E3262">
        <v>1</v>
      </c>
      <c r="F3262">
        <v>1136</v>
      </c>
      <c r="G3262">
        <v>-618</v>
      </c>
      <c r="H3262" s="2">
        <v>6.4999999999999995E-11</v>
      </c>
      <c r="I3262" t="str">
        <f>IF(ISERROR(MATCH(B3262,'Лист 1'!$A$2:$A$207,0)),"no","yes")</f>
        <v>no</v>
      </c>
      <c r="L3262">
        <f>(COUNTIF($I$2:I3262, "no"))/(COUNTIF($I$2:$I$8561, "no"))</f>
        <v>0.36696588868940755</v>
      </c>
      <c r="M3262">
        <f>COUNTIF($I$2:I3262,"yes")/$K$4</f>
        <v>0.94660194174757284</v>
      </c>
    </row>
    <row r="3263" spans="1:13" x14ac:dyDescent="0.35">
      <c r="A3263" t="s">
        <v>6993</v>
      </c>
      <c r="B3263" t="s">
        <v>6994</v>
      </c>
      <c r="C3263">
        <v>279</v>
      </c>
      <c r="D3263">
        <v>910</v>
      </c>
      <c r="E3263">
        <v>1</v>
      </c>
      <c r="F3263">
        <v>1136</v>
      </c>
      <c r="G3263">
        <v>-618</v>
      </c>
      <c r="H3263" s="2">
        <v>6.4999999999999995E-11</v>
      </c>
      <c r="I3263" t="str">
        <f>IF(ISERROR(MATCH(B3263,'Лист 1'!$A$2:$A$207,0)),"no","yes")</f>
        <v>no</v>
      </c>
      <c r="L3263">
        <f>(COUNTIF($I$2:I3263, "no"))/(COUNTIF($I$2:$I$8561, "no"))</f>
        <v>0.3670855774985039</v>
      </c>
      <c r="M3263">
        <f>COUNTIF($I$2:I3263,"yes")/$K$4</f>
        <v>0.94660194174757284</v>
      </c>
    </row>
    <row r="3264" spans="1:13" x14ac:dyDescent="0.35">
      <c r="A3264" t="s">
        <v>6995</v>
      </c>
      <c r="B3264" t="s">
        <v>6996</v>
      </c>
      <c r="C3264">
        <v>4</v>
      </c>
      <c r="D3264">
        <v>713</v>
      </c>
      <c r="E3264">
        <v>1</v>
      </c>
      <c r="F3264">
        <v>1136</v>
      </c>
      <c r="G3264">
        <v>-618.20000000000005</v>
      </c>
      <c r="H3264" s="2">
        <v>6.6000000000000005E-11</v>
      </c>
      <c r="I3264" t="str">
        <f>IF(ISERROR(MATCH(B3264,'Лист 1'!$A$2:$A$207,0)),"no","yes")</f>
        <v>no</v>
      </c>
      <c r="L3264">
        <f>(COUNTIF($I$2:I3264, "no"))/(COUNTIF($I$2:$I$8561, "no"))</f>
        <v>0.36720526630760025</v>
      </c>
      <c r="M3264">
        <f>COUNTIF($I$2:I3264,"yes")/$K$4</f>
        <v>0.94660194174757284</v>
      </c>
    </row>
    <row r="3265" spans="1:13" x14ac:dyDescent="0.35">
      <c r="A3265" t="s">
        <v>6997</v>
      </c>
      <c r="B3265" t="s">
        <v>6998</v>
      </c>
      <c r="C3265">
        <v>4</v>
      </c>
      <c r="D3265">
        <v>717</v>
      </c>
      <c r="E3265">
        <v>1</v>
      </c>
      <c r="F3265">
        <v>1136</v>
      </c>
      <c r="G3265">
        <v>-618.20000000000005</v>
      </c>
      <c r="H3265" s="2">
        <v>6.6000000000000005E-11</v>
      </c>
      <c r="I3265" t="str">
        <f>IF(ISERROR(MATCH(B3265,'Лист 1'!$A$2:$A$207,0)),"no","yes")</f>
        <v>no</v>
      </c>
      <c r="L3265">
        <f>(COUNTIF($I$2:I3265, "no"))/(COUNTIF($I$2:$I$8561, "no"))</f>
        <v>0.36732495511669661</v>
      </c>
      <c r="M3265">
        <f>COUNTIF($I$2:I3265,"yes")/$K$4</f>
        <v>0.94660194174757284</v>
      </c>
    </row>
    <row r="3266" spans="1:13" x14ac:dyDescent="0.35">
      <c r="A3266" t="s">
        <v>6999</v>
      </c>
      <c r="B3266" t="s">
        <v>7000</v>
      </c>
      <c r="C3266">
        <v>4</v>
      </c>
      <c r="D3266">
        <v>713</v>
      </c>
      <c r="E3266">
        <v>1</v>
      </c>
      <c r="F3266">
        <v>1136</v>
      </c>
      <c r="G3266">
        <v>-618.4</v>
      </c>
      <c r="H3266" s="2">
        <v>6.7000000000000001E-11</v>
      </c>
      <c r="I3266" t="str">
        <f>IF(ISERROR(MATCH(B3266,'Лист 1'!$A$2:$A$207,0)),"no","yes")</f>
        <v>no</v>
      </c>
      <c r="L3266">
        <f>(COUNTIF($I$2:I3266, "no"))/(COUNTIF($I$2:$I$8561, "no"))</f>
        <v>0.36744464392579296</v>
      </c>
      <c r="M3266">
        <f>COUNTIF($I$2:I3266,"yes")/$K$4</f>
        <v>0.94660194174757284</v>
      </c>
    </row>
    <row r="3267" spans="1:13" x14ac:dyDescent="0.35">
      <c r="A3267" t="s">
        <v>7001</v>
      </c>
      <c r="B3267" t="s">
        <v>7002</v>
      </c>
      <c r="C3267">
        <v>5</v>
      </c>
      <c r="D3267">
        <v>705</v>
      </c>
      <c r="E3267">
        <v>1</v>
      </c>
      <c r="F3267">
        <v>1136</v>
      </c>
      <c r="G3267">
        <v>-618.5</v>
      </c>
      <c r="H3267" s="2">
        <v>6.7000000000000001E-11</v>
      </c>
      <c r="I3267" t="str">
        <f>IF(ISERROR(MATCH(B3267,'Лист 1'!$A$2:$A$207,0)),"no","yes")</f>
        <v>no</v>
      </c>
      <c r="L3267">
        <f>(COUNTIF($I$2:I3267, "no"))/(COUNTIF($I$2:$I$8561, "no"))</f>
        <v>0.36756433273488931</v>
      </c>
      <c r="M3267">
        <f>COUNTIF($I$2:I3267,"yes")/$K$4</f>
        <v>0.94660194174757284</v>
      </c>
    </row>
    <row r="3268" spans="1:13" x14ac:dyDescent="0.35">
      <c r="A3268" t="s">
        <v>7003</v>
      </c>
      <c r="B3268" t="s">
        <v>7004</v>
      </c>
      <c r="C3268">
        <v>3</v>
      </c>
      <c r="D3268">
        <v>670</v>
      </c>
      <c r="E3268">
        <v>1</v>
      </c>
      <c r="F3268">
        <v>1136</v>
      </c>
      <c r="G3268">
        <v>-618.6</v>
      </c>
      <c r="H3268" s="2">
        <v>6.7999999999999998E-11</v>
      </c>
      <c r="I3268" t="str">
        <f>IF(ISERROR(MATCH(B3268,'Лист 1'!$A$2:$A$207,0)),"no","yes")</f>
        <v>no</v>
      </c>
      <c r="L3268">
        <f>(COUNTIF($I$2:I3268, "no"))/(COUNTIF($I$2:$I$8561, "no"))</f>
        <v>0.36768402154398566</v>
      </c>
      <c r="M3268">
        <f>COUNTIF($I$2:I3268,"yes")/$K$4</f>
        <v>0.94660194174757284</v>
      </c>
    </row>
    <row r="3269" spans="1:13" x14ac:dyDescent="0.35">
      <c r="A3269" t="s">
        <v>7005</v>
      </c>
      <c r="B3269" t="s">
        <v>7006</v>
      </c>
      <c r="C3269">
        <v>5</v>
      </c>
      <c r="D3269">
        <v>713</v>
      </c>
      <c r="E3269">
        <v>1</v>
      </c>
      <c r="F3269">
        <v>1136</v>
      </c>
      <c r="G3269">
        <v>-618.70000000000005</v>
      </c>
      <c r="H3269" s="2">
        <v>6.7999999999999998E-11</v>
      </c>
      <c r="I3269" t="str">
        <f>IF(ISERROR(MATCH(B3269,'Лист 1'!$A$2:$A$207,0)),"no","yes")</f>
        <v>no</v>
      </c>
      <c r="L3269">
        <f>(COUNTIF($I$2:I3269, "no"))/(COUNTIF($I$2:$I$8561, "no"))</f>
        <v>0.36780371035308201</v>
      </c>
      <c r="M3269">
        <f>COUNTIF($I$2:I3269,"yes")/$K$4</f>
        <v>0.94660194174757284</v>
      </c>
    </row>
    <row r="3270" spans="1:13" x14ac:dyDescent="0.35">
      <c r="A3270" t="s">
        <v>7007</v>
      </c>
      <c r="B3270" t="s">
        <v>7008</v>
      </c>
      <c r="C3270">
        <v>4</v>
      </c>
      <c r="D3270">
        <v>717</v>
      </c>
      <c r="E3270">
        <v>1</v>
      </c>
      <c r="F3270">
        <v>1136</v>
      </c>
      <c r="G3270">
        <v>-618.70000000000005</v>
      </c>
      <c r="H3270" s="2">
        <v>6.7999999999999998E-11</v>
      </c>
      <c r="I3270" t="str">
        <f>IF(ISERROR(MATCH(B3270,'Лист 1'!$A$2:$A$207,0)),"no","yes")</f>
        <v>no</v>
      </c>
      <c r="L3270">
        <f>(COUNTIF($I$2:I3270, "no"))/(COUNTIF($I$2:$I$8561, "no"))</f>
        <v>0.36792339916217831</v>
      </c>
      <c r="M3270">
        <f>COUNTIF($I$2:I3270,"yes")/$K$4</f>
        <v>0.94660194174757284</v>
      </c>
    </row>
    <row r="3271" spans="1:13" x14ac:dyDescent="0.35">
      <c r="A3271" t="s">
        <v>7009</v>
      </c>
      <c r="B3271" t="s">
        <v>7010</v>
      </c>
      <c r="C3271">
        <v>231</v>
      </c>
      <c r="D3271">
        <v>900</v>
      </c>
      <c r="E3271">
        <v>1</v>
      </c>
      <c r="F3271">
        <v>1136</v>
      </c>
      <c r="G3271">
        <v>-618.79999999999995</v>
      </c>
      <c r="H3271" s="2">
        <v>6.8999999999999994E-11</v>
      </c>
      <c r="I3271" t="str">
        <f>IF(ISERROR(MATCH(B3271,'Лист 1'!$A$2:$A$207,0)),"no","yes")</f>
        <v>no</v>
      </c>
      <c r="L3271">
        <f>(COUNTIF($I$2:I3271, "no"))/(COUNTIF($I$2:$I$8561, "no"))</f>
        <v>0.36804308797127466</v>
      </c>
      <c r="M3271">
        <f>COUNTIF($I$2:I3271,"yes")/$K$4</f>
        <v>0.94660194174757284</v>
      </c>
    </row>
    <row r="3272" spans="1:13" x14ac:dyDescent="0.35">
      <c r="A3272" t="s">
        <v>7011</v>
      </c>
      <c r="B3272" t="s">
        <v>7012</v>
      </c>
      <c r="C3272">
        <v>213</v>
      </c>
      <c r="D3272">
        <v>937</v>
      </c>
      <c r="E3272">
        <v>1</v>
      </c>
      <c r="F3272">
        <v>1136</v>
      </c>
      <c r="G3272">
        <v>-618.79999999999995</v>
      </c>
      <c r="H3272" s="2">
        <v>6.8999999999999994E-11</v>
      </c>
      <c r="I3272" t="str">
        <f>IF(ISERROR(MATCH(B3272,'Лист 1'!$A$2:$A$207,0)),"no","yes")</f>
        <v>no</v>
      </c>
      <c r="L3272">
        <f>(COUNTIF($I$2:I3272, "no"))/(COUNTIF($I$2:$I$8561, "no"))</f>
        <v>0.36816277678037101</v>
      </c>
      <c r="M3272">
        <f>COUNTIF($I$2:I3272,"yes")/$K$4</f>
        <v>0.94660194174757284</v>
      </c>
    </row>
    <row r="3273" spans="1:13" x14ac:dyDescent="0.35">
      <c r="A3273" t="s">
        <v>7013</v>
      </c>
      <c r="B3273" t="s">
        <v>7014</v>
      </c>
      <c r="C3273">
        <v>445</v>
      </c>
      <c r="D3273">
        <v>1176</v>
      </c>
      <c r="E3273">
        <v>1</v>
      </c>
      <c r="F3273">
        <v>1136</v>
      </c>
      <c r="G3273">
        <v>-618.79999999999995</v>
      </c>
      <c r="H3273" s="2">
        <v>6.8999999999999994E-11</v>
      </c>
      <c r="I3273" t="str">
        <f>IF(ISERROR(MATCH(B3273,'Лист 1'!$A$2:$A$207,0)),"no","yes")</f>
        <v>no</v>
      </c>
      <c r="L3273">
        <f>(COUNTIF($I$2:I3273, "no"))/(COUNTIF($I$2:$I$8561, "no"))</f>
        <v>0.36828246558946737</v>
      </c>
      <c r="M3273">
        <f>COUNTIF($I$2:I3273,"yes")/$K$4</f>
        <v>0.94660194174757284</v>
      </c>
    </row>
    <row r="3274" spans="1:13" x14ac:dyDescent="0.35">
      <c r="A3274" t="s">
        <v>7015</v>
      </c>
      <c r="B3274" t="s">
        <v>7016</v>
      </c>
      <c r="C3274">
        <v>168</v>
      </c>
      <c r="D3274">
        <v>951</v>
      </c>
      <c r="E3274">
        <v>1</v>
      </c>
      <c r="F3274">
        <v>1136</v>
      </c>
      <c r="G3274">
        <v>-618.9</v>
      </c>
      <c r="H3274" s="2">
        <v>6.8999999999999994E-11</v>
      </c>
      <c r="I3274" t="str">
        <f>IF(ISERROR(MATCH(B3274,'Лист 1'!$A$2:$A$207,0)),"no","yes")</f>
        <v>no</v>
      </c>
      <c r="L3274">
        <f>(COUNTIF($I$2:I3274, "no"))/(COUNTIF($I$2:$I$8561, "no"))</f>
        <v>0.36840215439856372</v>
      </c>
      <c r="M3274">
        <f>COUNTIF($I$2:I3274,"yes")/$K$4</f>
        <v>0.94660194174757284</v>
      </c>
    </row>
    <row r="3275" spans="1:13" x14ac:dyDescent="0.35">
      <c r="A3275" t="s">
        <v>7017</v>
      </c>
      <c r="B3275" t="s">
        <v>7018</v>
      </c>
      <c r="C3275">
        <v>4</v>
      </c>
      <c r="D3275">
        <v>714</v>
      </c>
      <c r="E3275">
        <v>1</v>
      </c>
      <c r="F3275">
        <v>1136</v>
      </c>
      <c r="G3275">
        <v>-618.9</v>
      </c>
      <c r="H3275" s="2">
        <v>7.0000000000000004E-11</v>
      </c>
      <c r="I3275" t="str">
        <f>IF(ISERROR(MATCH(B3275,'Лист 1'!$A$2:$A$207,0)),"no","yes")</f>
        <v>no</v>
      </c>
      <c r="L3275">
        <f>(COUNTIF($I$2:I3275, "no"))/(COUNTIF($I$2:$I$8561, "no"))</f>
        <v>0.36852184320766007</v>
      </c>
      <c r="M3275">
        <f>COUNTIF($I$2:I3275,"yes")/$K$4</f>
        <v>0.94660194174757284</v>
      </c>
    </row>
    <row r="3276" spans="1:13" x14ac:dyDescent="0.35">
      <c r="A3276" t="s">
        <v>7019</v>
      </c>
      <c r="B3276" t="s">
        <v>7020</v>
      </c>
      <c r="C3276">
        <v>1</v>
      </c>
      <c r="D3276">
        <v>464</v>
      </c>
      <c r="E3276">
        <v>1</v>
      </c>
      <c r="F3276">
        <v>1136</v>
      </c>
      <c r="G3276">
        <v>-619</v>
      </c>
      <c r="H3276" s="2">
        <v>7.0000000000000004E-11</v>
      </c>
      <c r="I3276" t="str">
        <f>IF(ISERROR(MATCH(B3276,'Лист 1'!$A$2:$A$207,0)),"no","yes")</f>
        <v>no</v>
      </c>
      <c r="L3276">
        <f>(COUNTIF($I$2:I3276, "no"))/(COUNTIF($I$2:$I$8561, "no"))</f>
        <v>0.36864153201675642</v>
      </c>
      <c r="M3276">
        <f>COUNTIF($I$2:I3276,"yes")/$K$4</f>
        <v>0.94660194174757284</v>
      </c>
    </row>
    <row r="3277" spans="1:13" x14ac:dyDescent="0.35">
      <c r="A3277" t="s">
        <v>7021</v>
      </c>
      <c r="B3277" t="s">
        <v>7022</v>
      </c>
      <c r="C3277">
        <v>4</v>
      </c>
      <c r="D3277">
        <v>710</v>
      </c>
      <c r="E3277">
        <v>1</v>
      </c>
      <c r="F3277">
        <v>1136</v>
      </c>
      <c r="G3277">
        <v>-619.29999999999995</v>
      </c>
      <c r="H3277" s="2">
        <v>7.1E-11</v>
      </c>
      <c r="I3277" t="str">
        <f>IF(ISERROR(MATCH(B3277,'Лист 1'!$A$2:$A$207,0)),"no","yes")</f>
        <v>no</v>
      </c>
      <c r="L3277">
        <f>(COUNTIF($I$2:I3277, "no"))/(COUNTIF($I$2:$I$8561, "no"))</f>
        <v>0.36876122082585278</v>
      </c>
      <c r="M3277">
        <f>COUNTIF($I$2:I3277,"yes")/$K$4</f>
        <v>0.94660194174757284</v>
      </c>
    </row>
    <row r="3278" spans="1:13" x14ac:dyDescent="0.35">
      <c r="A3278" t="s">
        <v>7023</v>
      </c>
      <c r="B3278" t="s">
        <v>7024</v>
      </c>
      <c r="C3278">
        <v>9</v>
      </c>
      <c r="D3278">
        <v>712</v>
      </c>
      <c r="E3278">
        <v>1</v>
      </c>
      <c r="F3278">
        <v>1136</v>
      </c>
      <c r="G3278">
        <v>-619.29999999999995</v>
      </c>
      <c r="H3278" s="2">
        <v>7.1E-11</v>
      </c>
      <c r="I3278" t="str">
        <f>IF(ISERROR(MATCH(B3278,'Лист 1'!$A$2:$A$207,0)),"no","yes")</f>
        <v>no</v>
      </c>
      <c r="L3278">
        <f>(COUNTIF($I$2:I3278, "no"))/(COUNTIF($I$2:$I$8561, "no"))</f>
        <v>0.36888090963494913</v>
      </c>
      <c r="M3278">
        <f>COUNTIF($I$2:I3278,"yes")/$K$4</f>
        <v>0.94660194174757284</v>
      </c>
    </row>
    <row r="3279" spans="1:13" x14ac:dyDescent="0.35">
      <c r="A3279" t="s">
        <v>7025</v>
      </c>
      <c r="B3279" t="s">
        <v>7026</v>
      </c>
      <c r="C3279">
        <v>23</v>
      </c>
      <c r="D3279">
        <v>725</v>
      </c>
      <c r="E3279">
        <v>1</v>
      </c>
      <c r="F3279">
        <v>1136</v>
      </c>
      <c r="G3279">
        <v>-619.4</v>
      </c>
      <c r="H3279" s="2">
        <v>7.1999999999999997E-11</v>
      </c>
      <c r="I3279" t="str">
        <f>IF(ISERROR(MATCH(B3279,'Лист 1'!$A$2:$A$207,0)),"no","yes")</f>
        <v>no</v>
      </c>
      <c r="L3279">
        <f>(COUNTIF($I$2:I3279, "no"))/(COUNTIF($I$2:$I$8561, "no"))</f>
        <v>0.36900059844404548</v>
      </c>
      <c r="M3279">
        <f>COUNTIF($I$2:I3279,"yes")/$K$4</f>
        <v>0.94660194174757284</v>
      </c>
    </row>
    <row r="3280" spans="1:13" x14ac:dyDescent="0.35">
      <c r="A3280" t="s">
        <v>7027</v>
      </c>
      <c r="B3280" t="s">
        <v>7028</v>
      </c>
      <c r="C3280">
        <v>4</v>
      </c>
      <c r="D3280">
        <v>725</v>
      </c>
      <c r="E3280">
        <v>1</v>
      </c>
      <c r="F3280">
        <v>1136</v>
      </c>
      <c r="G3280">
        <v>-619.5</v>
      </c>
      <c r="H3280" s="2">
        <v>7.1999999999999997E-11</v>
      </c>
      <c r="I3280" t="str">
        <f>IF(ISERROR(MATCH(B3280,'Лист 1'!$A$2:$A$207,0)),"no","yes")</f>
        <v>no</v>
      </c>
      <c r="L3280">
        <f>(COUNTIF($I$2:I3280, "no"))/(COUNTIF($I$2:$I$8561, "no"))</f>
        <v>0.36912028725314183</v>
      </c>
      <c r="M3280">
        <f>COUNTIF($I$2:I3280,"yes")/$K$4</f>
        <v>0.94660194174757284</v>
      </c>
    </row>
    <row r="3281" spans="1:13" x14ac:dyDescent="0.35">
      <c r="A3281" t="s">
        <v>7029</v>
      </c>
      <c r="B3281" t="s">
        <v>7030</v>
      </c>
      <c r="C3281">
        <v>12</v>
      </c>
      <c r="D3281">
        <v>725</v>
      </c>
      <c r="E3281">
        <v>1</v>
      </c>
      <c r="F3281">
        <v>1136</v>
      </c>
      <c r="G3281">
        <v>-619.5</v>
      </c>
      <c r="H3281" s="2">
        <v>7.1999999999999997E-11</v>
      </c>
      <c r="I3281" t="str">
        <f>IF(ISERROR(MATCH(B3281,'Лист 1'!$A$2:$A$207,0)),"no","yes")</f>
        <v>no</v>
      </c>
      <c r="L3281">
        <f>(COUNTIF($I$2:I3281, "no"))/(COUNTIF($I$2:$I$8561, "no"))</f>
        <v>0.36923997606223818</v>
      </c>
      <c r="M3281">
        <f>COUNTIF($I$2:I3281,"yes")/$K$4</f>
        <v>0.94660194174757284</v>
      </c>
    </row>
    <row r="3282" spans="1:13" x14ac:dyDescent="0.35">
      <c r="A3282" t="s">
        <v>7031</v>
      </c>
      <c r="B3282" t="s">
        <v>7032</v>
      </c>
      <c r="C3282">
        <v>4</v>
      </c>
      <c r="D3282">
        <v>713</v>
      </c>
      <c r="E3282">
        <v>1</v>
      </c>
      <c r="F3282">
        <v>1136</v>
      </c>
      <c r="G3282">
        <v>-619.70000000000005</v>
      </c>
      <c r="H3282" s="2">
        <v>7.3000000000000006E-11</v>
      </c>
      <c r="I3282" t="str">
        <f>IF(ISERROR(MATCH(B3282,'Лист 1'!$A$2:$A$207,0)),"no","yes")</f>
        <v>no</v>
      </c>
      <c r="L3282">
        <f>(COUNTIF($I$2:I3282, "no"))/(COUNTIF($I$2:$I$8561, "no"))</f>
        <v>0.36935966487133454</v>
      </c>
      <c r="M3282">
        <f>COUNTIF($I$2:I3282,"yes")/$K$4</f>
        <v>0.94660194174757284</v>
      </c>
    </row>
    <row r="3283" spans="1:13" x14ac:dyDescent="0.35">
      <c r="A3283" t="s">
        <v>7033</v>
      </c>
      <c r="B3283" t="s">
        <v>7034</v>
      </c>
      <c r="C3283">
        <v>4</v>
      </c>
      <c r="D3283">
        <v>717</v>
      </c>
      <c r="E3283">
        <v>1</v>
      </c>
      <c r="F3283">
        <v>1136</v>
      </c>
      <c r="G3283">
        <v>-619.79999999999995</v>
      </c>
      <c r="H3283" s="2">
        <v>7.4000000000000003E-11</v>
      </c>
      <c r="I3283" t="str">
        <f>IF(ISERROR(MATCH(B3283,'Лист 1'!$A$2:$A$207,0)),"no","yes")</f>
        <v>no</v>
      </c>
      <c r="L3283">
        <f>(COUNTIF($I$2:I3283, "no"))/(COUNTIF($I$2:$I$8561, "no"))</f>
        <v>0.36947935368043089</v>
      </c>
      <c r="M3283">
        <f>COUNTIF($I$2:I3283,"yes")/$K$4</f>
        <v>0.94660194174757284</v>
      </c>
    </row>
    <row r="3284" spans="1:13" x14ac:dyDescent="0.35">
      <c r="A3284" t="s">
        <v>7035</v>
      </c>
      <c r="B3284" t="s">
        <v>7036</v>
      </c>
      <c r="C3284">
        <v>231</v>
      </c>
      <c r="D3284">
        <v>908</v>
      </c>
      <c r="E3284">
        <v>1</v>
      </c>
      <c r="F3284">
        <v>1136</v>
      </c>
      <c r="G3284">
        <v>-619.79999999999995</v>
      </c>
      <c r="H3284" s="2">
        <v>7.4000000000000003E-11</v>
      </c>
      <c r="I3284" t="str">
        <f>IF(ISERROR(MATCH(B3284,'Лист 1'!$A$2:$A$207,0)),"no","yes")</f>
        <v>no</v>
      </c>
      <c r="L3284">
        <f>(COUNTIF($I$2:I3284, "no"))/(COUNTIF($I$2:$I$8561, "no"))</f>
        <v>0.36959904248952724</v>
      </c>
      <c r="M3284">
        <f>COUNTIF($I$2:I3284,"yes")/$K$4</f>
        <v>0.94660194174757284</v>
      </c>
    </row>
    <row r="3285" spans="1:13" x14ac:dyDescent="0.35">
      <c r="A3285" t="s">
        <v>7037</v>
      </c>
      <c r="B3285" t="s">
        <v>7038</v>
      </c>
      <c r="C3285">
        <v>32</v>
      </c>
      <c r="D3285">
        <v>760</v>
      </c>
      <c r="E3285">
        <v>1</v>
      </c>
      <c r="F3285">
        <v>1136</v>
      </c>
      <c r="G3285">
        <v>-620</v>
      </c>
      <c r="H3285" s="2">
        <v>7.5E-11</v>
      </c>
      <c r="I3285" t="str">
        <f>IF(ISERROR(MATCH(B3285,'Лист 1'!$A$2:$A$207,0)),"no","yes")</f>
        <v>no</v>
      </c>
      <c r="L3285">
        <f>(COUNTIF($I$2:I3285, "no"))/(COUNTIF($I$2:$I$8561, "no"))</f>
        <v>0.36971873129862359</v>
      </c>
      <c r="M3285">
        <f>COUNTIF($I$2:I3285,"yes")/$K$4</f>
        <v>0.94660194174757284</v>
      </c>
    </row>
    <row r="3286" spans="1:13" x14ac:dyDescent="0.35">
      <c r="A3286" t="s">
        <v>7039</v>
      </c>
      <c r="B3286" t="s">
        <v>7040</v>
      </c>
      <c r="C3286">
        <v>23</v>
      </c>
      <c r="D3286">
        <v>725</v>
      </c>
      <c r="E3286">
        <v>1</v>
      </c>
      <c r="F3286">
        <v>1136</v>
      </c>
      <c r="G3286">
        <v>-620.20000000000005</v>
      </c>
      <c r="H3286" s="2">
        <v>7.5999999999999996E-11</v>
      </c>
      <c r="I3286" t="str">
        <f>IF(ISERROR(MATCH(B3286,'Лист 1'!$A$2:$A$207,0)),"no","yes")</f>
        <v>no</v>
      </c>
      <c r="L3286">
        <f>(COUNTIF($I$2:I3286, "no"))/(COUNTIF($I$2:$I$8561, "no"))</f>
        <v>0.36983842010771995</v>
      </c>
      <c r="M3286">
        <f>COUNTIF($I$2:I3286,"yes")/$K$4</f>
        <v>0.94660194174757284</v>
      </c>
    </row>
    <row r="3287" spans="1:13" x14ac:dyDescent="0.35">
      <c r="A3287" t="s">
        <v>7041</v>
      </c>
      <c r="B3287" t="s">
        <v>7042</v>
      </c>
      <c r="C3287">
        <v>280</v>
      </c>
      <c r="D3287">
        <v>914</v>
      </c>
      <c r="E3287">
        <v>1</v>
      </c>
      <c r="F3287">
        <v>1136</v>
      </c>
      <c r="G3287">
        <v>-620.29999999999995</v>
      </c>
      <c r="H3287" s="2">
        <v>7.5999999999999996E-11</v>
      </c>
      <c r="I3287" t="str">
        <f>IF(ISERROR(MATCH(B3287,'Лист 1'!$A$2:$A$207,0)),"no","yes")</f>
        <v>no</v>
      </c>
      <c r="L3287">
        <f>(COUNTIF($I$2:I3287, "no"))/(COUNTIF($I$2:$I$8561, "no"))</f>
        <v>0.3699581089168163</v>
      </c>
      <c r="M3287">
        <f>COUNTIF($I$2:I3287,"yes")/$K$4</f>
        <v>0.94660194174757284</v>
      </c>
    </row>
    <row r="3288" spans="1:13" x14ac:dyDescent="0.35">
      <c r="A3288" t="s">
        <v>7043</v>
      </c>
      <c r="B3288" t="s">
        <v>7044</v>
      </c>
      <c r="C3288">
        <v>4</v>
      </c>
      <c r="D3288">
        <v>713</v>
      </c>
      <c r="E3288">
        <v>1</v>
      </c>
      <c r="F3288">
        <v>1136</v>
      </c>
      <c r="G3288">
        <v>-620.29999999999995</v>
      </c>
      <c r="H3288" s="2">
        <v>7.5999999999999996E-11</v>
      </c>
      <c r="I3288" t="str">
        <f>IF(ISERROR(MATCH(B3288,'Лист 1'!$A$2:$A$207,0)),"no","yes")</f>
        <v>no</v>
      </c>
      <c r="L3288">
        <f>(COUNTIF($I$2:I3288, "no"))/(COUNTIF($I$2:$I$8561, "no"))</f>
        <v>0.37007779772591265</v>
      </c>
      <c r="M3288">
        <f>COUNTIF($I$2:I3288,"yes")/$K$4</f>
        <v>0.94660194174757284</v>
      </c>
    </row>
    <row r="3289" spans="1:13" x14ac:dyDescent="0.35">
      <c r="A3289" t="s">
        <v>7045</v>
      </c>
      <c r="B3289" t="s">
        <v>7046</v>
      </c>
      <c r="C3289">
        <v>280</v>
      </c>
      <c r="D3289">
        <v>907</v>
      </c>
      <c r="E3289">
        <v>1</v>
      </c>
      <c r="F3289">
        <v>1136</v>
      </c>
      <c r="G3289">
        <v>-620.4</v>
      </c>
      <c r="H3289" s="2">
        <v>7.7000000000000006E-11</v>
      </c>
      <c r="I3289" t="str">
        <f>IF(ISERROR(MATCH(B3289,'Лист 1'!$A$2:$A$207,0)),"no","yes")</f>
        <v>no</v>
      </c>
      <c r="L3289">
        <f>(COUNTIF($I$2:I3289, "no"))/(COUNTIF($I$2:$I$8561, "no"))</f>
        <v>0.370197486535009</v>
      </c>
      <c r="M3289">
        <f>COUNTIF($I$2:I3289,"yes")/$K$4</f>
        <v>0.94660194174757284</v>
      </c>
    </row>
    <row r="3290" spans="1:13" x14ac:dyDescent="0.35">
      <c r="A3290" t="s">
        <v>7047</v>
      </c>
      <c r="B3290" t="s">
        <v>7048</v>
      </c>
      <c r="C3290">
        <v>4</v>
      </c>
      <c r="D3290">
        <v>713</v>
      </c>
      <c r="E3290">
        <v>1</v>
      </c>
      <c r="F3290">
        <v>1136</v>
      </c>
      <c r="G3290">
        <v>-621</v>
      </c>
      <c r="H3290" s="2">
        <v>7.9999999999999995E-11</v>
      </c>
      <c r="I3290" t="str">
        <f>IF(ISERROR(MATCH(B3290,'Лист 1'!$A$2:$A$207,0)),"no","yes")</f>
        <v>no</v>
      </c>
      <c r="L3290">
        <f>(COUNTIF($I$2:I3290, "no"))/(COUNTIF($I$2:$I$8561, "no"))</f>
        <v>0.37031717534410535</v>
      </c>
      <c r="M3290">
        <f>COUNTIF($I$2:I3290,"yes")/$K$4</f>
        <v>0.94660194174757284</v>
      </c>
    </row>
    <row r="3291" spans="1:13" x14ac:dyDescent="0.35">
      <c r="A3291" t="s">
        <v>7049</v>
      </c>
      <c r="B3291" t="s">
        <v>7050</v>
      </c>
      <c r="C3291">
        <v>13</v>
      </c>
      <c r="D3291">
        <v>722</v>
      </c>
      <c r="E3291">
        <v>1</v>
      </c>
      <c r="F3291">
        <v>1136</v>
      </c>
      <c r="G3291">
        <v>-621</v>
      </c>
      <c r="H3291" s="2">
        <v>7.9999999999999995E-11</v>
      </c>
      <c r="I3291" t="str">
        <f>IF(ISERROR(MATCH(B3291,'Лист 1'!$A$2:$A$207,0)),"no","yes")</f>
        <v>no</v>
      </c>
      <c r="L3291">
        <f>(COUNTIF($I$2:I3291, "no"))/(COUNTIF($I$2:$I$8561, "no"))</f>
        <v>0.37043686415320165</v>
      </c>
      <c r="M3291">
        <f>COUNTIF($I$2:I3291,"yes")/$K$4</f>
        <v>0.94660194174757284</v>
      </c>
    </row>
    <row r="3292" spans="1:13" x14ac:dyDescent="0.35">
      <c r="A3292" t="s">
        <v>7051</v>
      </c>
      <c r="B3292" t="s">
        <v>7052</v>
      </c>
      <c r="C3292">
        <v>1</v>
      </c>
      <c r="D3292">
        <v>391</v>
      </c>
      <c r="E3292">
        <v>1</v>
      </c>
      <c r="F3292">
        <v>1136</v>
      </c>
      <c r="G3292">
        <v>-621.1</v>
      </c>
      <c r="H3292" s="2">
        <v>8.1000000000000005E-11</v>
      </c>
      <c r="I3292" t="str">
        <f>IF(ISERROR(MATCH(B3292,'Лист 1'!$A$2:$A$207,0)),"no","yes")</f>
        <v>no</v>
      </c>
      <c r="L3292">
        <f>(COUNTIF($I$2:I3292, "no"))/(COUNTIF($I$2:$I$8561, "no"))</f>
        <v>0.370556552962298</v>
      </c>
      <c r="M3292">
        <f>COUNTIF($I$2:I3292,"yes")/$K$4</f>
        <v>0.94660194174757284</v>
      </c>
    </row>
    <row r="3293" spans="1:13" x14ac:dyDescent="0.35">
      <c r="A3293" t="s">
        <v>7053</v>
      </c>
      <c r="B3293" t="s">
        <v>7054</v>
      </c>
      <c r="C3293">
        <v>4</v>
      </c>
      <c r="D3293">
        <v>716</v>
      </c>
      <c r="E3293">
        <v>1</v>
      </c>
      <c r="F3293">
        <v>1136</v>
      </c>
      <c r="G3293">
        <v>-621.1</v>
      </c>
      <c r="H3293" s="2">
        <v>8.1000000000000005E-11</v>
      </c>
      <c r="I3293" t="str">
        <f>IF(ISERROR(MATCH(B3293,'Лист 1'!$A$2:$A$207,0)),"no","yes")</f>
        <v>no</v>
      </c>
      <c r="L3293">
        <f>(COUNTIF($I$2:I3293, "no"))/(COUNTIF($I$2:$I$8561, "no"))</f>
        <v>0.37067624177139435</v>
      </c>
      <c r="M3293">
        <f>COUNTIF($I$2:I3293,"yes")/$K$4</f>
        <v>0.94660194174757284</v>
      </c>
    </row>
    <row r="3294" spans="1:13" x14ac:dyDescent="0.35">
      <c r="A3294" t="s">
        <v>7055</v>
      </c>
      <c r="B3294" t="s">
        <v>7056</v>
      </c>
      <c r="C3294">
        <v>4</v>
      </c>
      <c r="D3294">
        <v>705</v>
      </c>
      <c r="E3294">
        <v>1</v>
      </c>
      <c r="F3294">
        <v>1136</v>
      </c>
      <c r="G3294">
        <v>-621.20000000000005</v>
      </c>
      <c r="H3294" s="2">
        <v>8.1000000000000005E-11</v>
      </c>
      <c r="I3294" t="str">
        <f>IF(ISERROR(MATCH(B3294,'Лист 1'!$A$2:$A$207,0)),"no","yes")</f>
        <v>no</v>
      </c>
      <c r="L3294">
        <f>(COUNTIF($I$2:I3294, "no"))/(COUNTIF($I$2:$I$8561, "no"))</f>
        <v>0.37079593058049071</v>
      </c>
      <c r="M3294">
        <f>COUNTIF($I$2:I3294,"yes")/$K$4</f>
        <v>0.94660194174757284</v>
      </c>
    </row>
    <row r="3295" spans="1:13" x14ac:dyDescent="0.35">
      <c r="A3295" t="s">
        <v>7057</v>
      </c>
      <c r="B3295" t="s">
        <v>7058</v>
      </c>
      <c r="C3295">
        <v>4</v>
      </c>
      <c r="D3295">
        <v>706</v>
      </c>
      <c r="E3295">
        <v>1</v>
      </c>
      <c r="F3295">
        <v>1136</v>
      </c>
      <c r="G3295">
        <v>-621.20000000000005</v>
      </c>
      <c r="H3295" s="2">
        <v>8.1000000000000005E-11</v>
      </c>
      <c r="I3295" t="str">
        <f>IF(ISERROR(MATCH(B3295,'Лист 1'!$A$2:$A$207,0)),"no","yes")</f>
        <v>no</v>
      </c>
      <c r="L3295">
        <f>(COUNTIF($I$2:I3295, "no"))/(COUNTIF($I$2:$I$8561, "no"))</f>
        <v>0.37091561938958706</v>
      </c>
      <c r="M3295">
        <f>COUNTIF($I$2:I3295,"yes")/$K$4</f>
        <v>0.94660194174757284</v>
      </c>
    </row>
    <row r="3296" spans="1:13" x14ac:dyDescent="0.35">
      <c r="A3296" t="s">
        <v>7059</v>
      </c>
      <c r="B3296" t="s">
        <v>7060</v>
      </c>
      <c r="C3296">
        <v>4</v>
      </c>
      <c r="D3296">
        <v>717</v>
      </c>
      <c r="E3296">
        <v>1</v>
      </c>
      <c r="F3296">
        <v>1136</v>
      </c>
      <c r="G3296">
        <v>-621.29999999999995</v>
      </c>
      <c r="H3296" s="2">
        <v>8.1000000000000005E-11</v>
      </c>
      <c r="I3296" t="str">
        <f>IF(ISERROR(MATCH(B3296,'Лист 1'!$A$2:$A$207,0)),"no","yes")</f>
        <v>no</v>
      </c>
      <c r="L3296">
        <f>(COUNTIF($I$2:I3296, "no"))/(COUNTIF($I$2:$I$8561, "no"))</f>
        <v>0.37103530819868341</v>
      </c>
      <c r="M3296">
        <f>COUNTIF($I$2:I3296,"yes")/$K$4</f>
        <v>0.94660194174757284</v>
      </c>
    </row>
    <row r="3297" spans="1:13" x14ac:dyDescent="0.35">
      <c r="A3297" t="s">
        <v>7061</v>
      </c>
      <c r="B3297" t="s">
        <v>7062</v>
      </c>
      <c r="C3297">
        <v>4</v>
      </c>
      <c r="D3297">
        <v>717</v>
      </c>
      <c r="E3297">
        <v>1</v>
      </c>
      <c r="F3297">
        <v>1136</v>
      </c>
      <c r="G3297">
        <v>-621.4</v>
      </c>
      <c r="H3297" s="2">
        <v>8.2000000000000001E-11</v>
      </c>
      <c r="I3297" t="str">
        <f>IF(ISERROR(MATCH(B3297,'Лист 1'!$A$2:$A$207,0)),"no","yes")</f>
        <v>no</v>
      </c>
      <c r="L3297">
        <f>(COUNTIF($I$2:I3297, "no"))/(COUNTIF($I$2:$I$8561, "no"))</f>
        <v>0.37115499700777976</v>
      </c>
      <c r="M3297">
        <f>COUNTIF($I$2:I3297,"yes")/$K$4</f>
        <v>0.94660194174757284</v>
      </c>
    </row>
    <row r="3298" spans="1:13" x14ac:dyDescent="0.35">
      <c r="A3298" t="s">
        <v>7063</v>
      </c>
      <c r="B3298" t="s">
        <v>7064</v>
      </c>
      <c r="C3298">
        <v>235</v>
      </c>
      <c r="D3298">
        <v>952</v>
      </c>
      <c r="E3298">
        <v>1</v>
      </c>
      <c r="F3298">
        <v>1136</v>
      </c>
      <c r="G3298">
        <v>-621.5</v>
      </c>
      <c r="H3298" s="2">
        <v>8.2000000000000001E-11</v>
      </c>
      <c r="I3298" t="str">
        <f>IF(ISERROR(MATCH(B3298,'Лист 1'!$A$2:$A$207,0)),"no","yes")</f>
        <v>no</v>
      </c>
      <c r="L3298">
        <f>(COUNTIF($I$2:I3298, "no"))/(COUNTIF($I$2:$I$8561, "no"))</f>
        <v>0.37127468581687612</v>
      </c>
      <c r="M3298">
        <f>COUNTIF($I$2:I3298,"yes")/$K$4</f>
        <v>0.94660194174757284</v>
      </c>
    </row>
    <row r="3299" spans="1:13" x14ac:dyDescent="0.35">
      <c r="A3299" t="s">
        <v>7065</v>
      </c>
      <c r="B3299" t="s">
        <v>7066</v>
      </c>
      <c r="C3299">
        <v>4</v>
      </c>
      <c r="D3299">
        <v>717</v>
      </c>
      <c r="E3299">
        <v>1</v>
      </c>
      <c r="F3299">
        <v>1136</v>
      </c>
      <c r="G3299">
        <v>-621.6</v>
      </c>
      <c r="H3299" s="2">
        <v>8.2999999999999998E-11</v>
      </c>
      <c r="I3299" t="str">
        <f>IF(ISERROR(MATCH(B3299,'Лист 1'!$A$2:$A$207,0)),"no","yes")</f>
        <v>no</v>
      </c>
      <c r="L3299">
        <f>(COUNTIF($I$2:I3299, "no"))/(COUNTIF($I$2:$I$8561, "no"))</f>
        <v>0.37139437462597247</v>
      </c>
      <c r="M3299">
        <f>COUNTIF($I$2:I3299,"yes")/$K$4</f>
        <v>0.94660194174757284</v>
      </c>
    </row>
    <row r="3300" spans="1:13" x14ac:dyDescent="0.35">
      <c r="A3300" t="s">
        <v>7067</v>
      </c>
      <c r="B3300" t="s">
        <v>7068</v>
      </c>
      <c r="C3300">
        <v>536</v>
      </c>
      <c r="D3300">
        <v>1217</v>
      </c>
      <c r="E3300">
        <v>1</v>
      </c>
      <c r="F3300">
        <v>1136</v>
      </c>
      <c r="G3300">
        <v>-621.79999999999995</v>
      </c>
      <c r="H3300" s="2">
        <v>8.3999999999999994E-11</v>
      </c>
      <c r="I3300" t="str">
        <f>IF(ISERROR(MATCH(B3300,'Лист 1'!$A$2:$A$207,0)),"no","yes")</f>
        <v>no</v>
      </c>
      <c r="L3300">
        <f>(COUNTIF($I$2:I3300, "no"))/(COUNTIF($I$2:$I$8561, "no"))</f>
        <v>0.37151406343506882</v>
      </c>
      <c r="M3300">
        <f>COUNTIF($I$2:I3300,"yes")/$K$4</f>
        <v>0.94660194174757284</v>
      </c>
    </row>
    <row r="3301" spans="1:13" x14ac:dyDescent="0.35">
      <c r="A3301" t="s">
        <v>7069</v>
      </c>
      <c r="B3301" t="s">
        <v>7070</v>
      </c>
      <c r="C3301">
        <v>2</v>
      </c>
      <c r="D3301">
        <v>713</v>
      </c>
      <c r="E3301">
        <v>1</v>
      </c>
      <c r="F3301">
        <v>1136</v>
      </c>
      <c r="G3301">
        <v>-622</v>
      </c>
      <c r="H3301" s="2">
        <v>8.6E-11</v>
      </c>
      <c r="I3301" t="str">
        <f>IF(ISERROR(MATCH(B3301,'Лист 1'!$A$2:$A$207,0)),"no","yes")</f>
        <v>no</v>
      </c>
      <c r="L3301">
        <f>(COUNTIF($I$2:I3301, "no"))/(COUNTIF($I$2:$I$8561, "no"))</f>
        <v>0.37163375224416517</v>
      </c>
      <c r="M3301">
        <f>COUNTIF($I$2:I3301,"yes")/$K$4</f>
        <v>0.94660194174757284</v>
      </c>
    </row>
    <row r="3302" spans="1:13" x14ac:dyDescent="0.35">
      <c r="A3302" t="s">
        <v>7071</v>
      </c>
      <c r="B3302" t="s">
        <v>7072</v>
      </c>
      <c r="C3302">
        <v>4</v>
      </c>
      <c r="D3302">
        <v>713</v>
      </c>
      <c r="E3302">
        <v>1</v>
      </c>
      <c r="F3302">
        <v>1136</v>
      </c>
      <c r="G3302">
        <v>-622</v>
      </c>
      <c r="H3302" s="2">
        <v>8.6E-11</v>
      </c>
      <c r="I3302" t="str">
        <f>IF(ISERROR(MATCH(B3302,'Лист 1'!$A$2:$A$207,0)),"no","yes")</f>
        <v>no</v>
      </c>
      <c r="L3302">
        <f>(COUNTIF($I$2:I3302, "no"))/(COUNTIF($I$2:$I$8561, "no"))</f>
        <v>0.37175344105326152</v>
      </c>
      <c r="M3302">
        <f>COUNTIF($I$2:I3302,"yes")/$K$4</f>
        <v>0.94660194174757284</v>
      </c>
    </row>
    <row r="3303" spans="1:13" x14ac:dyDescent="0.35">
      <c r="A3303" t="s">
        <v>7073</v>
      </c>
      <c r="B3303" t="s">
        <v>7074</v>
      </c>
      <c r="C3303">
        <v>4</v>
      </c>
      <c r="D3303">
        <v>713</v>
      </c>
      <c r="E3303">
        <v>1</v>
      </c>
      <c r="F3303">
        <v>1136</v>
      </c>
      <c r="G3303">
        <v>-622</v>
      </c>
      <c r="H3303" s="2">
        <v>8.6E-11</v>
      </c>
      <c r="I3303" t="str">
        <f>IF(ISERROR(MATCH(B3303,'Лист 1'!$A$2:$A$207,0)),"no","yes")</f>
        <v>no</v>
      </c>
      <c r="L3303">
        <f>(COUNTIF($I$2:I3303, "no"))/(COUNTIF($I$2:$I$8561, "no"))</f>
        <v>0.37187312986235788</v>
      </c>
      <c r="M3303">
        <f>COUNTIF($I$2:I3303,"yes")/$K$4</f>
        <v>0.94660194174757284</v>
      </c>
    </row>
    <row r="3304" spans="1:13" x14ac:dyDescent="0.35">
      <c r="A3304" t="s">
        <v>7075</v>
      </c>
      <c r="B3304" t="s">
        <v>7076</v>
      </c>
      <c r="C3304">
        <v>2</v>
      </c>
      <c r="D3304">
        <v>712</v>
      </c>
      <c r="E3304">
        <v>1</v>
      </c>
      <c r="F3304">
        <v>1136</v>
      </c>
      <c r="G3304">
        <v>-622</v>
      </c>
      <c r="H3304" s="2">
        <v>8.6E-11</v>
      </c>
      <c r="I3304" t="str">
        <f>IF(ISERROR(MATCH(B3304,'Лист 1'!$A$2:$A$207,0)),"no","yes")</f>
        <v>no</v>
      </c>
      <c r="L3304">
        <f>(COUNTIF($I$2:I3304, "no"))/(COUNTIF($I$2:$I$8561, "no"))</f>
        <v>0.37199281867145423</v>
      </c>
      <c r="M3304">
        <f>COUNTIF($I$2:I3304,"yes")/$K$4</f>
        <v>0.94660194174757284</v>
      </c>
    </row>
    <row r="3305" spans="1:13" x14ac:dyDescent="0.35">
      <c r="A3305" t="s">
        <v>7077</v>
      </c>
      <c r="B3305" t="s">
        <v>7078</v>
      </c>
      <c r="C3305">
        <v>4</v>
      </c>
      <c r="D3305">
        <v>710</v>
      </c>
      <c r="E3305">
        <v>1</v>
      </c>
      <c r="F3305">
        <v>1136</v>
      </c>
      <c r="G3305">
        <v>-622.1</v>
      </c>
      <c r="H3305" s="2">
        <v>8.6E-11</v>
      </c>
      <c r="I3305" t="str">
        <f>IF(ISERROR(MATCH(B3305,'Лист 1'!$A$2:$A$207,0)),"no","yes")</f>
        <v>no</v>
      </c>
      <c r="L3305">
        <f>(COUNTIF($I$2:I3305, "no"))/(COUNTIF($I$2:$I$8561, "no"))</f>
        <v>0.37211250748055058</v>
      </c>
      <c r="M3305">
        <f>COUNTIF($I$2:I3305,"yes")/$K$4</f>
        <v>0.94660194174757284</v>
      </c>
    </row>
    <row r="3306" spans="1:13" x14ac:dyDescent="0.35">
      <c r="A3306" t="s">
        <v>7079</v>
      </c>
      <c r="B3306" t="s">
        <v>7080</v>
      </c>
      <c r="C3306">
        <v>3</v>
      </c>
      <c r="D3306">
        <v>726</v>
      </c>
      <c r="E3306">
        <v>1</v>
      </c>
      <c r="F3306">
        <v>1136</v>
      </c>
      <c r="G3306">
        <v>-622.20000000000005</v>
      </c>
      <c r="H3306" s="2">
        <v>8.6999999999999997E-11</v>
      </c>
      <c r="I3306" t="str">
        <f>IF(ISERROR(MATCH(B3306,'Лист 1'!$A$2:$A$207,0)),"no","yes")</f>
        <v>no</v>
      </c>
      <c r="L3306">
        <f>(COUNTIF($I$2:I3306, "no"))/(COUNTIF($I$2:$I$8561, "no"))</f>
        <v>0.37223219628964693</v>
      </c>
      <c r="M3306">
        <f>COUNTIF($I$2:I3306,"yes")/$K$4</f>
        <v>0.94660194174757284</v>
      </c>
    </row>
    <row r="3307" spans="1:13" x14ac:dyDescent="0.35">
      <c r="A3307" t="s">
        <v>7081</v>
      </c>
      <c r="B3307" t="s">
        <v>7082</v>
      </c>
      <c r="C3307">
        <v>4</v>
      </c>
      <c r="D3307">
        <v>713</v>
      </c>
      <c r="E3307">
        <v>1</v>
      </c>
      <c r="F3307">
        <v>1136</v>
      </c>
      <c r="G3307">
        <v>-622.29999999999995</v>
      </c>
      <c r="H3307" s="2">
        <v>8.6999999999999997E-11</v>
      </c>
      <c r="I3307" t="str">
        <f>IF(ISERROR(MATCH(B3307,'Лист 1'!$A$2:$A$207,0)),"no","yes")</f>
        <v>no</v>
      </c>
      <c r="L3307">
        <f>(COUNTIF($I$2:I3307, "no"))/(COUNTIF($I$2:$I$8561, "no"))</f>
        <v>0.37235188509874328</v>
      </c>
      <c r="M3307">
        <f>COUNTIF($I$2:I3307,"yes")/$K$4</f>
        <v>0.94660194174757284</v>
      </c>
    </row>
    <row r="3308" spans="1:13" x14ac:dyDescent="0.35">
      <c r="A3308" t="s">
        <v>7083</v>
      </c>
      <c r="B3308" t="s">
        <v>7084</v>
      </c>
      <c r="C3308">
        <v>4</v>
      </c>
      <c r="D3308">
        <v>713</v>
      </c>
      <c r="E3308">
        <v>1</v>
      </c>
      <c r="F3308">
        <v>1136</v>
      </c>
      <c r="G3308">
        <v>-622.29999999999995</v>
      </c>
      <c r="H3308" s="2">
        <v>8.6999999999999997E-11</v>
      </c>
      <c r="I3308" t="str">
        <f>IF(ISERROR(MATCH(B3308,'Лист 1'!$A$2:$A$207,0)),"no","yes")</f>
        <v>no</v>
      </c>
      <c r="L3308">
        <f>(COUNTIF($I$2:I3308, "no"))/(COUNTIF($I$2:$I$8561, "no"))</f>
        <v>0.37247157390783964</v>
      </c>
      <c r="M3308">
        <f>COUNTIF($I$2:I3308,"yes")/$K$4</f>
        <v>0.94660194174757284</v>
      </c>
    </row>
    <row r="3309" spans="1:13" x14ac:dyDescent="0.35">
      <c r="A3309" t="s">
        <v>7085</v>
      </c>
      <c r="B3309" t="s">
        <v>7086</v>
      </c>
      <c r="C3309">
        <v>12</v>
      </c>
      <c r="D3309">
        <v>725</v>
      </c>
      <c r="E3309">
        <v>1</v>
      </c>
      <c r="F3309">
        <v>1136</v>
      </c>
      <c r="G3309">
        <v>-622.4</v>
      </c>
      <c r="H3309" s="2">
        <v>8.8000000000000006E-11</v>
      </c>
      <c r="I3309" t="str">
        <f>IF(ISERROR(MATCH(B3309,'Лист 1'!$A$2:$A$207,0)),"no","yes")</f>
        <v>no</v>
      </c>
      <c r="L3309">
        <f>(COUNTIF($I$2:I3309, "no"))/(COUNTIF($I$2:$I$8561, "no"))</f>
        <v>0.37259126271693599</v>
      </c>
      <c r="M3309">
        <f>COUNTIF($I$2:I3309,"yes")/$K$4</f>
        <v>0.94660194174757284</v>
      </c>
    </row>
    <row r="3310" spans="1:13" x14ac:dyDescent="0.35">
      <c r="A3310" t="s">
        <v>7087</v>
      </c>
      <c r="B3310" t="s">
        <v>7088</v>
      </c>
      <c r="C3310">
        <v>32</v>
      </c>
      <c r="D3310">
        <v>760</v>
      </c>
      <c r="E3310">
        <v>1</v>
      </c>
      <c r="F3310">
        <v>1136</v>
      </c>
      <c r="G3310">
        <v>-622.6</v>
      </c>
      <c r="H3310" s="2">
        <v>8.9000000000000003E-11</v>
      </c>
      <c r="I3310" t="str">
        <f>IF(ISERROR(MATCH(B3310,'Лист 1'!$A$2:$A$207,0)),"no","yes")</f>
        <v>no</v>
      </c>
      <c r="L3310">
        <f>(COUNTIF($I$2:I3310, "no"))/(COUNTIF($I$2:$I$8561, "no"))</f>
        <v>0.37271095152603234</v>
      </c>
      <c r="M3310">
        <f>COUNTIF($I$2:I3310,"yes")/$K$4</f>
        <v>0.94660194174757284</v>
      </c>
    </row>
    <row r="3311" spans="1:13" x14ac:dyDescent="0.35">
      <c r="A3311" t="s">
        <v>7089</v>
      </c>
      <c r="B3311" t="s">
        <v>7090</v>
      </c>
      <c r="C3311">
        <v>2</v>
      </c>
      <c r="D3311">
        <v>389</v>
      </c>
      <c r="E3311">
        <v>1</v>
      </c>
      <c r="F3311">
        <v>1136</v>
      </c>
      <c r="G3311">
        <v>-622.6</v>
      </c>
      <c r="H3311" s="2">
        <v>8.9000000000000003E-11</v>
      </c>
      <c r="I3311" t="str">
        <f>IF(ISERROR(MATCH(B3311,'Лист 1'!$A$2:$A$207,0)),"no","yes")</f>
        <v>no</v>
      </c>
      <c r="L3311">
        <f>(COUNTIF($I$2:I3311, "no"))/(COUNTIF($I$2:$I$8561, "no"))</f>
        <v>0.37283064033512864</v>
      </c>
      <c r="M3311">
        <f>COUNTIF($I$2:I3311,"yes")/$K$4</f>
        <v>0.94660194174757284</v>
      </c>
    </row>
    <row r="3312" spans="1:13" x14ac:dyDescent="0.35">
      <c r="A3312" t="s">
        <v>7091</v>
      </c>
      <c r="B3312" t="s">
        <v>7092</v>
      </c>
      <c r="C3312">
        <v>32</v>
      </c>
      <c r="D3312">
        <v>758</v>
      </c>
      <c r="E3312">
        <v>1</v>
      </c>
      <c r="F3312">
        <v>1136</v>
      </c>
      <c r="G3312">
        <v>-622.9</v>
      </c>
      <c r="H3312" s="2">
        <v>9.0999999999999996E-11</v>
      </c>
      <c r="I3312" t="str">
        <f>IF(ISERROR(MATCH(B3312,'Лист 1'!$A$2:$A$207,0)),"no","yes")</f>
        <v>no</v>
      </c>
      <c r="L3312">
        <f>(COUNTIF($I$2:I3312, "no"))/(COUNTIF($I$2:$I$8561, "no"))</f>
        <v>0.37295032914422499</v>
      </c>
      <c r="M3312">
        <f>COUNTIF($I$2:I3312,"yes")/$K$4</f>
        <v>0.94660194174757284</v>
      </c>
    </row>
    <row r="3313" spans="1:13" x14ac:dyDescent="0.35">
      <c r="A3313" t="s">
        <v>7093</v>
      </c>
      <c r="B3313" t="s">
        <v>7094</v>
      </c>
      <c r="C3313">
        <v>4</v>
      </c>
      <c r="D3313">
        <v>664</v>
      </c>
      <c r="E3313">
        <v>1</v>
      </c>
      <c r="F3313">
        <v>1136</v>
      </c>
      <c r="G3313">
        <v>-622.9</v>
      </c>
      <c r="H3313" s="2">
        <v>9.0999999999999996E-11</v>
      </c>
      <c r="I3313" t="str">
        <f>IF(ISERROR(MATCH(B3313,'Лист 1'!$A$2:$A$207,0)),"no","yes")</f>
        <v>no</v>
      </c>
      <c r="L3313">
        <f>(COUNTIF($I$2:I3313, "no"))/(COUNTIF($I$2:$I$8561, "no"))</f>
        <v>0.37307001795332134</v>
      </c>
      <c r="M3313">
        <f>COUNTIF($I$2:I3313,"yes")/$K$4</f>
        <v>0.94660194174757284</v>
      </c>
    </row>
    <row r="3314" spans="1:13" x14ac:dyDescent="0.35">
      <c r="A3314" t="s">
        <v>7095</v>
      </c>
      <c r="B3314" t="s">
        <v>7096</v>
      </c>
      <c r="C3314">
        <v>4</v>
      </c>
      <c r="D3314">
        <v>706</v>
      </c>
      <c r="E3314">
        <v>1</v>
      </c>
      <c r="F3314">
        <v>1136</v>
      </c>
      <c r="G3314">
        <v>-623</v>
      </c>
      <c r="H3314" s="2">
        <v>9.0999999999999996E-11</v>
      </c>
      <c r="I3314" t="str">
        <f>IF(ISERROR(MATCH(B3314,'Лист 1'!$A$2:$A$207,0)),"no","yes")</f>
        <v>no</v>
      </c>
      <c r="L3314">
        <f>(COUNTIF($I$2:I3314, "no"))/(COUNTIF($I$2:$I$8561, "no"))</f>
        <v>0.37318970676241769</v>
      </c>
      <c r="M3314">
        <f>COUNTIF($I$2:I3314,"yes")/$K$4</f>
        <v>0.94660194174757284</v>
      </c>
    </row>
    <row r="3315" spans="1:13" x14ac:dyDescent="0.35">
      <c r="A3315" t="s">
        <v>7097</v>
      </c>
      <c r="B3315" t="s">
        <v>7098</v>
      </c>
      <c r="C3315">
        <v>1</v>
      </c>
      <c r="D3315">
        <v>560</v>
      </c>
      <c r="E3315">
        <v>1</v>
      </c>
      <c r="F3315">
        <v>1136</v>
      </c>
      <c r="G3315">
        <v>-623</v>
      </c>
      <c r="H3315" s="2">
        <v>9.0999999999999996E-11</v>
      </c>
      <c r="I3315" t="str">
        <f>IF(ISERROR(MATCH(B3315,'Лист 1'!$A$2:$A$207,0)),"no","yes")</f>
        <v>no</v>
      </c>
      <c r="L3315">
        <f>(COUNTIF($I$2:I3315, "no"))/(COUNTIF($I$2:$I$8561, "no"))</f>
        <v>0.37330939557151405</v>
      </c>
      <c r="M3315">
        <f>COUNTIF($I$2:I3315,"yes")/$K$4</f>
        <v>0.94660194174757284</v>
      </c>
    </row>
    <row r="3316" spans="1:13" x14ac:dyDescent="0.35">
      <c r="A3316" t="s">
        <v>7099</v>
      </c>
      <c r="B3316" t="s">
        <v>7100</v>
      </c>
      <c r="C3316">
        <v>8</v>
      </c>
      <c r="D3316">
        <v>718</v>
      </c>
      <c r="E3316">
        <v>1</v>
      </c>
      <c r="F3316">
        <v>1136</v>
      </c>
      <c r="G3316">
        <v>-623</v>
      </c>
      <c r="H3316" s="2">
        <v>9.2000000000000005E-11</v>
      </c>
      <c r="I3316" t="str">
        <f>IF(ISERROR(MATCH(B3316,'Лист 1'!$A$2:$A$207,0)),"no","yes")</f>
        <v>no</v>
      </c>
      <c r="L3316">
        <f>(COUNTIF($I$2:I3316, "no"))/(COUNTIF($I$2:$I$8561, "no"))</f>
        <v>0.3734290843806104</v>
      </c>
      <c r="M3316">
        <f>COUNTIF($I$2:I3316,"yes")/$K$4</f>
        <v>0.94660194174757284</v>
      </c>
    </row>
    <row r="3317" spans="1:13" x14ac:dyDescent="0.35">
      <c r="A3317" t="s">
        <v>7101</v>
      </c>
      <c r="B3317" t="s">
        <v>7102</v>
      </c>
      <c r="C3317">
        <v>4</v>
      </c>
      <c r="D3317">
        <v>716</v>
      </c>
      <c r="E3317">
        <v>1</v>
      </c>
      <c r="F3317">
        <v>1136</v>
      </c>
      <c r="G3317">
        <v>-623</v>
      </c>
      <c r="H3317" s="2">
        <v>9.2000000000000005E-11</v>
      </c>
      <c r="I3317" t="str">
        <f>IF(ISERROR(MATCH(B3317,'Лист 1'!$A$2:$A$207,0)),"no","yes")</f>
        <v>no</v>
      </c>
      <c r="L3317">
        <f>(COUNTIF($I$2:I3317, "no"))/(COUNTIF($I$2:$I$8561, "no"))</f>
        <v>0.37354877318970675</v>
      </c>
      <c r="M3317">
        <f>COUNTIF($I$2:I3317,"yes")/$K$4</f>
        <v>0.94660194174757284</v>
      </c>
    </row>
    <row r="3318" spans="1:13" x14ac:dyDescent="0.35">
      <c r="A3318" t="s">
        <v>7103</v>
      </c>
      <c r="B3318" t="s">
        <v>7104</v>
      </c>
      <c r="C3318">
        <v>4</v>
      </c>
      <c r="D3318">
        <v>717</v>
      </c>
      <c r="E3318">
        <v>1</v>
      </c>
      <c r="F3318">
        <v>1136</v>
      </c>
      <c r="G3318">
        <v>-623.1</v>
      </c>
      <c r="H3318" s="2">
        <v>9.2000000000000005E-11</v>
      </c>
      <c r="I3318" t="str">
        <f>IF(ISERROR(MATCH(B3318,'Лист 1'!$A$2:$A$207,0)),"no","yes")</f>
        <v>no</v>
      </c>
      <c r="L3318">
        <f>(COUNTIF($I$2:I3318, "no"))/(COUNTIF($I$2:$I$8561, "no"))</f>
        <v>0.3736684619988031</v>
      </c>
      <c r="M3318">
        <f>COUNTIF($I$2:I3318,"yes")/$K$4</f>
        <v>0.94660194174757284</v>
      </c>
    </row>
    <row r="3319" spans="1:13" x14ac:dyDescent="0.35">
      <c r="A3319" t="s">
        <v>7105</v>
      </c>
      <c r="B3319" t="s">
        <v>7106</v>
      </c>
      <c r="C3319">
        <v>2</v>
      </c>
      <c r="D3319">
        <v>727</v>
      </c>
      <c r="E3319">
        <v>1</v>
      </c>
      <c r="F3319">
        <v>1136</v>
      </c>
      <c r="G3319">
        <v>-623.20000000000005</v>
      </c>
      <c r="H3319" s="2">
        <v>9.3000000000000002E-11</v>
      </c>
      <c r="I3319" t="str">
        <f>IF(ISERROR(MATCH(B3319,'Лист 1'!$A$2:$A$207,0)),"no","yes")</f>
        <v>no</v>
      </c>
      <c r="L3319">
        <f>(COUNTIF($I$2:I3319, "no"))/(COUNTIF($I$2:$I$8561, "no"))</f>
        <v>0.37378815080789946</v>
      </c>
      <c r="M3319">
        <f>COUNTIF($I$2:I3319,"yes")/$K$4</f>
        <v>0.94660194174757284</v>
      </c>
    </row>
    <row r="3320" spans="1:13" x14ac:dyDescent="0.35">
      <c r="A3320" t="s">
        <v>7107</v>
      </c>
      <c r="B3320" t="s">
        <v>7108</v>
      </c>
      <c r="C3320">
        <v>2</v>
      </c>
      <c r="D3320">
        <v>389</v>
      </c>
      <c r="E3320">
        <v>1</v>
      </c>
      <c r="F3320">
        <v>1136</v>
      </c>
      <c r="G3320">
        <v>-623.4</v>
      </c>
      <c r="H3320" s="2">
        <v>9.3999999999999999E-11</v>
      </c>
      <c r="I3320" t="str">
        <f>IF(ISERROR(MATCH(B3320,'Лист 1'!$A$2:$A$207,0)),"no","yes")</f>
        <v>no</v>
      </c>
      <c r="L3320">
        <f>(COUNTIF($I$2:I3320, "no"))/(COUNTIF($I$2:$I$8561, "no"))</f>
        <v>0.37390783961699581</v>
      </c>
      <c r="M3320">
        <f>COUNTIF($I$2:I3320,"yes")/$K$4</f>
        <v>0.94660194174757284</v>
      </c>
    </row>
    <row r="3321" spans="1:13" x14ac:dyDescent="0.35">
      <c r="A3321" t="s">
        <v>7109</v>
      </c>
      <c r="B3321" t="s">
        <v>7110</v>
      </c>
      <c r="C3321">
        <v>2</v>
      </c>
      <c r="D3321">
        <v>389</v>
      </c>
      <c r="E3321">
        <v>1</v>
      </c>
      <c r="F3321">
        <v>1136</v>
      </c>
      <c r="G3321">
        <v>-623.4</v>
      </c>
      <c r="H3321" s="2">
        <v>9.3999999999999999E-11</v>
      </c>
      <c r="I3321" t="str">
        <f>IF(ISERROR(MATCH(B3321,'Лист 1'!$A$2:$A$207,0)),"no","yes")</f>
        <v>no</v>
      </c>
      <c r="L3321">
        <f>(COUNTIF($I$2:I3321, "no"))/(COUNTIF($I$2:$I$8561, "no"))</f>
        <v>0.37402752842609216</v>
      </c>
      <c r="M3321">
        <f>COUNTIF($I$2:I3321,"yes")/$K$4</f>
        <v>0.94660194174757284</v>
      </c>
    </row>
    <row r="3322" spans="1:13" x14ac:dyDescent="0.35">
      <c r="A3322" t="s">
        <v>7111</v>
      </c>
      <c r="B3322" t="s">
        <v>7112</v>
      </c>
      <c r="C3322">
        <v>2</v>
      </c>
      <c r="D3322">
        <v>389</v>
      </c>
      <c r="E3322">
        <v>1</v>
      </c>
      <c r="F3322">
        <v>1136</v>
      </c>
      <c r="G3322">
        <v>-623.4</v>
      </c>
      <c r="H3322" s="2">
        <v>9.3999999999999999E-11</v>
      </c>
      <c r="I3322" t="str">
        <f>IF(ISERROR(MATCH(B3322,'Лист 1'!$A$2:$A$207,0)),"no","yes")</f>
        <v>no</v>
      </c>
      <c r="L3322">
        <f>(COUNTIF($I$2:I3322, "no"))/(COUNTIF($I$2:$I$8561, "no"))</f>
        <v>0.37414721723518851</v>
      </c>
      <c r="M3322">
        <f>COUNTIF($I$2:I3322,"yes")/$K$4</f>
        <v>0.94660194174757284</v>
      </c>
    </row>
    <row r="3323" spans="1:13" x14ac:dyDescent="0.35">
      <c r="A3323" t="s">
        <v>7113</v>
      </c>
      <c r="B3323" t="s">
        <v>7114</v>
      </c>
      <c r="C3323">
        <v>4</v>
      </c>
      <c r="D3323">
        <v>713</v>
      </c>
      <c r="E3323">
        <v>1</v>
      </c>
      <c r="F3323">
        <v>1136</v>
      </c>
      <c r="G3323">
        <v>-623.5</v>
      </c>
      <c r="H3323" s="2">
        <v>9.4999999999999995E-11</v>
      </c>
      <c r="I3323" t="str">
        <f>IF(ISERROR(MATCH(B3323,'Лист 1'!$A$2:$A$207,0)),"no","yes")</f>
        <v>no</v>
      </c>
      <c r="L3323">
        <f>(COUNTIF($I$2:I3323, "no"))/(COUNTIF($I$2:$I$8561, "no"))</f>
        <v>0.37426690604428486</v>
      </c>
      <c r="M3323">
        <f>COUNTIF($I$2:I3323,"yes")/$K$4</f>
        <v>0.94660194174757284</v>
      </c>
    </row>
    <row r="3324" spans="1:13" x14ac:dyDescent="0.35">
      <c r="A3324" t="s">
        <v>7115</v>
      </c>
      <c r="B3324" t="s">
        <v>7116</v>
      </c>
      <c r="C3324">
        <v>9</v>
      </c>
      <c r="D3324">
        <v>724</v>
      </c>
      <c r="E3324">
        <v>1</v>
      </c>
      <c r="F3324">
        <v>1136</v>
      </c>
      <c r="G3324">
        <v>-623.5</v>
      </c>
      <c r="H3324" s="2">
        <v>9.4999999999999995E-11</v>
      </c>
      <c r="I3324" t="str">
        <f>IF(ISERROR(MATCH(B3324,'Лист 1'!$A$2:$A$207,0)),"no","yes")</f>
        <v>no</v>
      </c>
      <c r="L3324">
        <f>(COUNTIF($I$2:I3324, "no"))/(COUNTIF($I$2:$I$8561, "no"))</f>
        <v>0.37438659485338122</v>
      </c>
      <c r="M3324">
        <f>COUNTIF($I$2:I3324,"yes")/$K$4</f>
        <v>0.94660194174757284</v>
      </c>
    </row>
    <row r="3325" spans="1:13" x14ac:dyDescent="0.35">
      <c r="A3325" t="s">
        <v>7117</v>
      </c>
      <c r="B3325" t="s">
        <v>7118</v>
      </c>
      <c r="C3325">
        <v>4</v>
      </c>
      <c r="D3325">
        <v>717</v>
      </c>
      <c r="E3325">
        <v>1</v>
      </c>
      <c r="F3325">
        <v>1136</v>
      </c>
      <c r="G3325">
        <v>-623.6</v>
      </c>
      <c r="H3325" s="2">
        <v>9.4999999999999995E-11</v>
      </c>
      <c r="I3325" t="str">
        <f>IF(ISERROR(MATCH(B3325,'Лист 1'!$A$2:$A$207,0)),"no","yes")</f>
        <v>no</v>
      </c>
      <c r="L3325">
        <f>(COUNTIF($I$2:I3325, "no"))/(COUNTIF($I$2:$I$8561, "no"))</f>
        <v>0.37450628366247757</v>
      </c>
      <c r="M3325">
        <f>COUNTIF($I$2:I3325,"yes")/$K$4</f>
        <v>0.94660194174757284</v>
      </c>
    </row>
    <row r="3326" spans="1:13" x14ac:dyDescent="0.35">
      <c r="A3326" t="s">
        <v>7119</v>
      </c>
      <c r="B3326" t="s">
        <v>7120</v>
      </c>
      <c r="C3326">
        <v>4</v>
      </c>
      <c r="D3326">
        <v>713</v>
      </c>
      <c r="E3326">
        <v>1</v>
      </c>
      <c r="F3326">
        <v>1136</v>
      </c>
      <c r="G3326">
        <v>-623.6</v>
      </c>
      <c r="H3326" s="2">
        <v>9.4999999999999995E-11</v>
      </c>
      <c r="I3326" t="str">
        <f>IF(ISERROR(MATCH(B3326,'Лист 1'!$A$2:$A$207,0)),"no","yes")</f>
        <v>no</v>
      </c>
      <c r="L3326">
        <f>(COUNTIF($I$2:I3326, "no"))/(COUNTIF($I$2:$I$8561, "no"))</f>
        <v>0.37462597247157392</v>
      </c>
      <c r="M3326">
        <f>COUNTIF($I$2:I3326,"yes")/$K$4</f>
        <v>0.94660194174757284</v>
      </c>
    </row>
    <row r="3327" spans="1:13" x14ac:dyDescent="0.35">
      <c r="A3327" t="s">
        <v>7121</v>
      </c>
      <c r="B3327" t="s">
        <v>7122</v>
      </c>
      <c r="C3327">
        <v>4</v>
      </c>
      <c r="D3327">
        <v>713</v>
      </c>
      <c r="E3327">
        <v>1</v>
      </c>
      <c r="F3327">
        <v>1136</v>
      </c>
      <c r="G3327">
        <v>-623.79999999999995</v>
      </c>
      <c r="H3327" s="2">
        <v>9.6000000000000005E-11</v>
      </c>
      <c r="I3327" t="str">
        <f>IF(ISERROR(MATCH(B3327,'Лист 1'!$A$2:$A$207,0)),"no","yes")</f>
        <v>no</v>
      </c>
      <c r="L3327">
        <f>(COUNTIF($I$2:I3327, "no"))/(COUNTIF($I$2:$I$8561, "no"))</f>
        <v>0.37474566128067027</v>
      </c>
      <c r="M3327">
        <f>COUNTIF($I$2:I3327,"yes")/$K$4</f>
        <v>0.94660194174757284</v>
      </c>
    </row>
    <row r="3328" spans="1:13" x14ac:dyDescent="0.35">
      <c r="A3328" t="s">
        <v>7123</v>
      </c>
      <c r="B3328" t="s">
        <v>7124</v>
      </c>
      <c r="C3328">
        <v>280</v>
      </c>
      <c r="D3328">
        <v>914</v>
      </c>
      <c r="E3328">
        <v>1</v>
      </c>
      <c r="F3328">
        <v>1136</v>
      </c>
      <c r="G3328">
        <v>-624.1</v>
      </c>
      <c r="H3328" s="2">
        <v>9.7999999999999998E-11</v>
      </c>
      <c r="I3328" t="str">
        <f>IF(ISERROR(MATCH(B3328,'Лист 1'!$A$2:$A$207,0)),"no","yes")</f>
        <v>no</v>
      </c>
      <c r="L3328">
        <f>(COUNTIF($I$2:I3328, "no"))/(COUNTIF($I$2:$I$8561, "no"))</f>
        <v>0.37486535008976662</v>
      </c>
      <c r="M3328">
        <f>COUNTIF($I$2:I3328,"yes")/$K$4</f>
        <v>0.94660194174757284</v>
      </c>
    </row>
    <row r="3329" spans="1:13" x14ac:dyDescent="0.35">
      <c r="A3329" t="s">
        <v>7125</v>
      </c>
      <c r="B3329" t="s">
        <v>7126</v>
      </c>
      <c r="C3329">
        <v>2</v>
      </c>
      <c r="D3329">
        <v>389</v>
      </c>
      <c r="E3329">
        <v>1</v>
      </c>
      <c r="F3329">
        <v>1136</v>
      </c>
      <c r="G3329">
        <v>-624.20000000000005</v>
      </c>
      <c r="H3329" s="2">
        <v>9.8999999999999994E-11</v>
      </c>
      <c r="I3329" t="str">
        <f>IF(ISERROR(MATCH(B3329,'Лист 1'!$A$2:$A$207,0)),"no","yes")</f>
        <v>no</v>
      </c>
      <c r="L3329">
        <f>(COUNTIF($I$2:I3329, "no"))/(COUNTIF($I$2:$I$8561, "no"))</f>
        <v>0.37498503889886298</v>
      </c>
      <c r="M3329">
        <f>COUNTIF($I$2:I3329,"yes")/$K$4</f>
        <v>0.94660194174757284</v>
      </c>
    </row>
    <row r="3330" spans="1:13" x14ac:dyDescent="0.35">
      <c r="A3330" t="s">
        <v>7127</v>
      </c>
      <c r="B3330" t="s">
        <v>7128</v>
      </c>
      <c r="C3330">
        <v>242</v>
      </c>
      <c r="D3330">
        <v>902</v>
      </c>
      <c r="E3330">
        <v>1</v>
      </c>
      <c r="F3330">
        <v>1136</v>
      </c>
      <c r="G3330">
        <v>-624.20000000000005</v>
      </c>
      <c r="H3330" s="2">
        <v>9.8999999999999994E-11</v>
      </c>
      <c r="I3330" t="str">
        <f>IF(ISERROR(MATCH(B3330,'Лист 1'!$A$2:$A$207,0)),"no","yes")</f>
        <v>no</v>
      </c>
      <c r="L3330">
        <f>(COUNTIF($I$2:I3330, "no"))/(COUNTIF($I$2:$I$8561, "no"))</f>
        <v>0.37510472770795933</v>
      </c>
      <c r="M3330">
        <f>COUNTIF($I$2:I3330,"yes")/$K$4</f>
        <v>0.94660194174757284</v>
      </c>
    </row>
    <row r="3331" spans="1:13" x14ac:dyDescent="0.35">
      <c r="A3331" t="s">
        <v>7129</v>
      </c>
      <c r="B3331" t="s">
        <v>7130</v>
      </c>
      <c r="C3331">
        <v>78</v>
      </c>
      <c r="D3331">
        <v>726</v>
      </c>
      <c r="E3331">
        <v>1</v>
      </c>
      <c r="F3331">
        <v>1136</v>
      </c>
      <c r="G3331">
        <v>-624.20000000000005</v>
      </c>
      <c r="H3331" s="2">
        <v>9.8999999999999994E-11</v>
      </c>
      <c r="I3331" t="str">
        <f>IF(ISERROR(MATCH(B3331,'Лист 1'!$A$2:$A$207,0)),"no","yes")</f>
        <v>no</v>
      </c>
      <c r="L3331">
        <f>(COUNTIF($I$2:I3331, "no"))/(COUNTIF($I$2:$I$8561, "no"))</f>
        <v>0.37522441651705568</v>
      </c>
      <c r="M3331">
        <f>COUNTIF($I$2:I3331,"yes")/$K$4</f>
        <v>0.94660194174757284</v>
      </c>
    </row>
    <row r="3332" spans="1:13" x14ac:dyDescent="0.35">
      <c r="A3332" t="s">
        <v>7131</v>
      </c>
      <c r="B3332" t="s">
        <v>7132</v>
      </c>
      <c r="C3332">
        <v>4</v>
      </c>
      <c r="D3332">
        <v>737</v>
      </c>
      <c r="E3332">
        <v>1</v>
      </c>
      <c r="F3332">
        <v>1136</v>
      </c>
      <c r="G3332">
        <v>-624.29999999999995</v>
      </c>
      <c r="H3332" s="2">
        <v>1E-10</v>
      </c>
      <c r="I3332" t="str">
        <f>IF(ISERROR(MATCH(B3332,'Лист 1'!$A$2:$A$207,0)),"no","yes")</f>
        <v>no</v>
      </c>
      <c r="L3332">
        <f>(COUNTIF($I$2:I3332, "no"))/(COUNTIF($I$2:$I$8561, "no"))</f>
        <v>0.37534410532615198</v>
      </c>
      <c r="M3332">
        <f>COUNTIF($I$2:I3332,"yes")/$K$4</f>
        <v>0.94660194174757284</v>
      </c>
    </row>
    <row r="3333" spans="1:13" x14ac:dyDescent="0.35">
      <c r="A3333" t="s">
        <v>7133</v>
      </c>
      <c r="B3333" t="s">
        <v>7134</v>
      </c>
      <c r="C3333">
        <v>17</v>
      </c>
      <c r="D3333">
        <v>793</v>
      </c>
      <c r="E3333">
        <v>1</v>
      </c>
      <c r="F3333">
        <v>1136</v>
      </c>
      <c r="G3333">
        <v>-624.29999999999995</v>
      </c>
      <c r="H3333" s="2">
        <v>1E-10</v>
      </c>
      <c r="I3333" t="str">
        <f>IF(ISERROR(MATCH(B3333,'Лист 1'!$A$2:$A$207,0)),"no","yes")</f>
        <v>no</v>
      </c>
      <c r="L3333">
        <f>(COUNTIF($I$2:I3333, "no"))/(COUNTIF($I$2:$I$8561, "no"))</f>
        <v>0.37546379413524833</v>
      </c>
      <c r="M3333">
        <f>COUNTIF($I$2:I3333,"yes")/$K$4</f>
        <v>0.94660194174757284</v>
      </c>
    </row>
    <row r="3334" spans="1:13" x14ac:dyDescent="0.35">
      <c r="A3334" t="s">
        <v>7135</v>
      </c>
      <c r="B3334" t="s">
        <v>7136</v>
      </c>
      <c r="C3334">
        <v>280</v>
      </c>
      <c r="D3334">
        <v>902</v>
      </c>
      <c r="E3334">
        <v>1</v>
      </c>
      <c r="F3334">
        <v>1136</v>
      </c>
      <c r="G3334">
        <v>-624.29999999999995</v>
      </c>
      <c r="H3334" s="2">
        <v>1E-10</v>
      </c>
      <c r="I3334" t="str">
        <f>IF(ISERROR(MATCH(B3334,'Лист 1'!$A$2:$A$207,0)),"no","yes")</f>
        <v>no</v>
      </c>
      <c r="L3334">
        <f>(COUNTIF($I$2:I3334, "no"))/(COUNTIF($I$2:$I$8561, "no"))</f>
        <v>0.37558348294434468</v>
      </c>
      <c r="M3334">
        <f>COUNTIF($I$2:I3334,"yes")/$K$4</f>
        <v>0.94660194174757284</v>
      </c>
    </row>
    <row r="3335" spans="1:13" x14ac:dyDescent="0.35">
      <c r="A3335" t="s">
        <v>7137</v>
      </c>
      <c r="B3335" t="s">
        <v>7138</v>
      </c>
      <c r="C3335">
        <v>273</v>
      </c>
      <c r="D3335">
        <v>908</v>
      </c>
      <c r="E3335">
        <v>1</v>
      </c>
      <c r="F3335">
        <v>1136</v>
      </c>
      <c r="G3335">
        <v>-624.29999999999995</v>
      </c>
      <c r="H3335" s="2">
        <v>1E-10</v>
      </c>
      <c r="I3335" t="str">
        <f>IF(ISERROR(MATCH(B3335,'Лист 1'!$A$2:$A$207,0)),"no","yes")</f>
        <v>no</v>
      </c>
      <c r="L3335">
        <f>(COUNTIF($I$2:I3335, "no"))/(COUNTIF($I$2:$I$8561, "no"))</f>
        <v>0.37570317175344103</v>
      </c>
      <c r="M3335">
        <f>COUNTIF($I$2:I3335,"yes")/$K$4</f>
        <v>0.94660194174757284</v>
      </c>
    </row>
    <row r="3336" spans="1:13" x14ac:dyDescent="0.35">
      <c r="A3336" t="s">
        <v>7139</v>
      </c>
      <c r="B3336" t="s">
        <v>7140</v>
      </c>
      <c r="C3336">
        <v>116</v>
      </c>
      <c r="D3336">
        <v>726</v>
      </c>
      <c r="E3336">
        <v>1</v>
      </c>
      <c r="F3336">
        <v>1136</v>
      </c>
      <c r="G3336">
        <v>-624.4</v>
      </c>
      <c r="H3336" s="2">
        <v>1E-10</v>
      </c>
      <c r="I3336" t="str">
        <f>IF(ISERROR(MATCH(B3336,'Лист 1'!$A$2:$A$207,0)),"no","yes")</f>
        <v>no</v>
      </c>
      <c r="L3336">
        <f>(COUNTIF($I$2:I3336, "no"))/(COUNTIF($I$2:$I$8561, "no"))</f>
        <v>0.37582286056253739</v>
      </c>
      <c r="M3336">
        <f>COUNTIF($I$2:I3336,"yes")/$K$4</f>
        <v>0.94660194174757284</v>
      </c>
    </row>
    <row r="3337" spans="1:13" x14ac:dyDescent="0.35">
      <c r="A3337" t="s">
        <v>7141</v>
      </c>
      <c r="B3337" t="s">
        <v>7142</v>
      </c>
      <c r="C3337">
        <v>116</v>
      </c>
      <c r="D3337">
        <v>726</v>
      </c>
      <c r="E3337">
        <v>1</v>
      </c>
      <c r="F3337">
        <v>1136</v>
      </c>
      <c r="G3337">
        <v>-624.4</v>
      </c>
      <c r="H3337" s="2">
        <v>1E-10</v>
      </c>
      <c r="I3337" t="str">
        <f>IF(ISERROR(MATCH(B3337,'Лист 1'!$A$2:$A$207,0)),"no","yes")</f>
        <v>no</v>
      </c>
      <c r="L3337">
        <f>(COUNTIF($I$2:I3337, "no"))/(COUNTIF($I$2:$I$8561, "no"))</f>
        <v>0.37594254937163374</v>
      </c>
      <c r="M3337">
        <f>COUNTIF($I$2:I3337,"yes")/$K$4</f>
        <v>0.94660194174757284</v>
      </c>
    </row>
    <row r="3338" spans="1:13" x14ac:dyDescent="0.35">
      <c r="A3338" t="s">
        <v>7143</v>
      </c>
      <c r="B3338" t="s">
        <v>7144</v>
      </c>
      <c r="C3338">
        <v>116</v>
      </c>
      <c r="D3338">
        <v>726</v>
      </c>
      <c r="E3338">
        <v>1</v>
      </c>
      <c r="F3338">
        <v>1136</v>
      </c>
      <c r="G3338">
        <v>-624.4</v>
      </c>
      <c r="H3338" s="2">
        <v>1E-10</v>
      </c>
      <c r="I3338" t="str">
        <f>IF(ISERROR(MATCH(B3338,'Лист 1'!$A$2:$A$207,0)),"no","yes")</f>
        <v>no</v>
      </c>
      <c r="L3338">
        <f>(COUNTIF($I$2:I3338, "no"))/(COUNTIF($I$2:$I$8561, "no"))</f>
        <v>0.37606223818073009</v>
      </c>
      <c r="M3338">
        <f>COUNTIF($I$2:I3338,"yes")/$K$4</f>
        <v>0.94660194174757284</v>
      </c>
    </row>
    <row r="3339" spans="1:13" x14ac:dyDescent="0.35">
      <c r="A3339" t="s">
        <v>7145</v>
      </c>
      <c r="B3339" t="s">
        <v>7146</v>
      </c>
      <c r="C3339">
        <v>4</v>
      </c>
      <c r="D3339">
        <v>713</v>
      </c>
      <c r="E3339">
        <v>1</v>
      </c>
      <c r="F3339">
        <v>1136</v>
      </c>
      <c r="G3339">
        <v>-624.6</v>
      </c>
      <c r="H3339" s="2">
        <v>1E-10</v>
      </c>
      <c r="I3339" t="str">
        <f>IF(ISERROR(MATCH(B3339,'Лист 1'!$A$2:$A$207,0)),"no","yes")</f>
        <v>no</v>
      </c>
      <c r="L3339">
        <f>(COUNTIF($I$2:I3339, "no"))/(COUNTIF($I$2:$I$8561, "no"))</f>
        <v>0.37618192698982644</v>
      </c>
      <c r="M3339">
        <f>COUNTIF($I$2:I3339,"yes")/$K$4</f>
        <v>0.94660194174757284</v>
      </c>
    </row>
    <row r="3340" spans="1:13" x14ac:dyDescent="0.35">
      <c r="A3340" t="s">
        <v>7147</v>
      </c>
      <c r="B3340" t="s">
        <v>7148</v>
      </c>
      <c r="C3340">
        <v>2</v>
      </c>
      <c r="D3340">
        <v>543</v>
      </c>
      <c r="E3340">
        <v>1</v>
      </c>
      <c r="F3340">
        <v>1136</v>
      </c>
      <c r="G3340">
        <v>-624.6</v>
      </c>
      <c r="H3340" s="2">
        <v>1E-10</v>
      </c>
      <c r="I3340" t="str">
        <f>IF(ISERROR(MATCH(B3340,'Лист 1'!$A$2:$A$207,0)),"no","yes")</f>
        <v>no</v>
      </c>
      <c r="L3340">
        <f>(COUNTIF($I$2:I3340, "no"))/(COUNTIF($I$2:$I$8561, "no"))</f>
        <v>0.37630161579892279</v>
      </c>
      <c r="M3340">
        <f>COUNTIF($I$2:I3340,"yes")/$K$4</f>
        <v>0.94660194174757284</v>
      </c>
    </row>
    <row r="3341" spans="1:13" x14ac:dyDescent="0.35">
      <c r="A3341" t="s">
        <v>7149</v>
      </c>
      <c r="B3341" t="s">
        <v>7150</v>
      </c>
      <c r="C3341">
        <v>288</v>
      </c>
      <c r="D3341">
        <v>894</v>
      </c>
      <c r="E3341">
        <v>1</v>
      </c>
      <c r="F3341">
        <v>1136</v>
      </c>
      <c r="G3341">
        <v>-624.79999999999995</v>
      </c>
      <c r="H3341" s="2">
        <v>1E-10</v>
      </c>
      <c r="I3341" t="str">
        <f>IF(ISERROR(MATCH(B3341,'Лист 1'!$A$2:$A$207,0)),"no","yes")</f>
        <v>no</v>
      </c>
      <c r="L3341">
        <f>(COUNTIF($I$2:I3341, "no"))/(COUNTIF($I$2:$I$8561, "no"))</f>
        <v>0.37642130460801915</v>
      </c>
      <c r="M3341">
        <f>COUNTIF($I$2:I3341,"yes")/$K$4</f>
        <v>0.94660194174757284</v>
      </c>
    </row>
    <row r="3342" spans="1:13" x14ac:dyDescent="0.35">
      <c r="A3342" t="s">
        <v>7151</v>
      </c>
      <c r="B3342" t="s">
        <v>7152</v>
      </c>
      <c r="C3342">
        <v>280</v>
      </c>
      <c r="D3342">
        <v>907</v>
      </c>
      <c r="E3342">
        <v>1</v>
      </c>
      <c r="F3342">
        <v>1136</v>
      </c>
      <c r="G3342">
        <v>-624.9</v>
      </c>
      <c r="H3342" s="2">
        <v>1E-10</v>
      </c>
      <c r="I3342" t="str">
        <f>IF(ISERROR(MATCH(B3342,'Лист 1'!$A$2:$A$207,0)),"no","yes")</f>
        <v>no</v>
      </c>
      <c r="L3342">
        <f>(COUNTIF($I$2:I3342, "no"))/(COUNTIF($I$2:$I$8561, "no"))</f>
        <v>0.3765409934171155</v>
      </c>
      <c r="M3342">
        <f>COUNTIF($I$2:I3342,"yes")/$K$4</f>
        <v>0.94660194174757284</v>
      </c>
    </row>
    <row r="3343" spans="1:13" x14ac:dyDescent="0.35">
      <c r="A3343" t="s">
        <v>7153</v>
      </c>
      <c r="B3343" t="s">
        <v>7154</v>
      </c>
      <c r="C3343">
        <v>8</v>
      </c>
      <c r="D3343">
        <v>714</v>
      </c>
      <c r="E3343">
        <v>1</v>
      </c>
      <c r="F3343">
        <v>1136</v>
      </c>
      <c r="G3343">
        <v>-625.1</v>
      </c>
      <c r="H3343" s="2">
        <v>1.0999999999999999E-10</v>
      </c>
      <c r="I3343" t="str">
        <f>IF(ISERROR(MATCH(B3343,'Лист 1'!$A$2:$A$207,0)),"no","yes")</f>
        <v>no</v>
      </c>
      <c r="L3343">
        <f>(COUNTIF($I$2:I3343, "no"))/(COUNTIF($I$2:$I$8561, "no"))</f>
        <v>0.37666068222621185</v>
      </c>
      <c r="M3343">
        <f>COUNTIF($I$2:I3343,"yes")/$K$4</f>
        <v>0.94660194174757284</v>
      </c>
    </row>
    <row r="3344" spans="1:13" x14ac:dyDescent="0.35">
      <c r="A3344" t="s">
        <v>7155</v>
      </c>
      <c r="B3344" t="s">
        <v>7156</v>
      </c>
      <c r="C3344">
        <v>12</v>
      </c>
      <c r="D3344">
        <v>726</v>
      </c>
      <c r="E3344">
        <v>1</v>
      </c>
      <c r="F3344">
        <v>1136</v>
      </c>
      <c r="G3344">
        <v>-625.20000000000005</v>
      </c>
      <c r="H3344" s="2">
        <v>1.0999999999999999E-10</v>
      </c>
      <c r="I3344" t="str">
        <f>IF(ISERROR(MATCH(B3344,'Лист 1'!$A$2:$A$207,0)),"no","yes")</f>
        <v>no</v>
      </c>
      <c r="L3344">
        <f>(COUNTIF($I$2:I3344, "no"))/(COUNTIF($I$2:$I$8561, "no"))</f>
        <v>0.3767803710353082</v>
      </c>
      <c r="M3344">
        <f>COUNTIF($I$2:I3344,"yes")/$K$4</f>
        <v>0.94660194174757284</v>
      </c>
    </row>
    <row r="3345" spans="1:13" x14ac:dyDescent="0.35">
      <c r="A3345" t="s">
        <v>7157</v>
      </c>
      <c r="B3345" t="s">
        <v>7158</v>
      </c>
      <c r="C3345">
        <v>301</v>
      </c>
      <c r="D3345">
        <v>906</v>
      </c>
      <c r="E3345">
        <v>1</v>
      </c>
      <c r="F3345">
        <v>1136</v>
      </c>
      <c r="G3345">
        <v>-625.4</v>
      </c>
      <c r="H3345" s="2">
        <v>1.0999999999999999E-10</v>
      </c>
      <c r="I3345" t="str">
        <f>IF(ISERROR(MATCH(B3345,'Лист 1'!$A$2:$A$207,0)),"no","yes")</f>
        <v>no</v>
      </c>
      <c r="L3345">
        <f>(COUNTIF($I$2:I3345, "no"))/(COUNTIF($I$2:$I$8561, "no"))</f>
        <v>0.37690005984440456</v>
      </c>
      <c r="M3345">
        <f>COUNTIF($I$2:I3345,"yes")/$K$4</f>
        <v>0.94660194174757284</v>
      </c>
    </row>
    <row r="3346" spans="1:13" x14ac:dyDescent="0.35">
      <c r="A3346" t="s">
        <v>7159</v>
      </c>
      <c r="B3346" t="s">
        <v>7160</v>
      </c>
      <c r="C3346">
        <v>371</v>
      </c>
      <c r="D3346">
        <v>1113</v>
      </c>
      <c r="E3346">
        <v>1</v>
      </c>
      <c r="F3346">
        <v>1136</v>
      </c>
      <c r="G3346">
        <v>-625.4</v>
      </c>
      <c r="H3346" s="2">
        <v>1.0999999999999999E-10</v>
      </c>
      <c r="I3346" t="str">
        <f>IF(ISERROR(MATCH(B3346,'Лист 1'!$A$2:$A$207,0)),"no","yes")</f>
        <v>no</v>
      </c>
      <c r="L3346">
        <f>(COUNTIF($I$2:I3346, "no"))/(COUNTIF($I$2:$I$8561, "no"))</f>
        <v>0.37701974865350091</v>
      </c>
      <c r="M3346">
        <f>COUNTIF($I$2:I3346,"yes")/$K$4</f>
        <v>0.94660194174757284</v>
      </c>
    </row>
    <row r="3347" spans="1:13" x14ac:dyDescent="0.35">
      <c r="A3347" t="s">
        <v>7161</v>
      </c>
      <c r="B3347" t="s">
        <v>7162</v>
      </c>
      <c r="C3347">
        <v>17</v>
      </c>
      <c r="D3347">
        <v>800</v>
      </c>
      <c r="E3347">
        <v>1</v>
      </c>
      <c r="F3347">
        <v>1136</v>
      </c>
      <c r="G3347">
        <v>-625.5</v>
      </c>
      <c r="H3347" s="2">
        <v>1.0999999999999999E-10</v>
      </c>
      <c r="I3347" t="str">
        <f>IF(ISERROR(MATCH(B3347,'Лист 1'!$A$2:$A$207,0)),"no","yes")</f>
        <v>no</v>
      </c>
      <c r="L3347">
        <f>(COUNTIF($I$2:I3347, "no"))/(COUNTIF($I$2:$I$8561, "no"))</f>
        <v>0.37713943746259726</v>
      </c>
      <c r="M3347">
        <f>COUNTIF($I$2:I3347,"yes")/$K$4</f>
        <v>0.94660194174757284</v>
      </c>
    </row>
    <row r="3348" spans="1:13" x14ac:dyDescent="0.35">
      <c r="A3348" t="s">
        <v>7163</v>
      </c>
      <c r="B3348" t="s">
        <v>7164</v>
      </c>
      <c r="C3348">
        <v>423</v>
      </c>
      <c r="D3348">
        <v>1125</v>
      </c>
      <c r="E3348">
        <v>1</v>
      </c>
      <c r="F3348">
        <v>1136</v>
      </c>
      <c r="G3348">
        <v>-625.5</v>
      </c>
      <c r="H3348" s="2">
        <v>1.0999999999999999E-10</v>
      </c>
      <c r="I3348" t="str">
        <f>IF(ISERROR(MATCH(B3348,'Лист 1'!$A$2:$A$207,0)),"no","yes")</f>
        <v>no</v>
      </c>
      <c r="L3348">
        <f>(COUNTIF($I$2:I3348, "no"))/(COUNTIF($I$2:$I$8561, "no"))</f>
        <v>0.37725912627169361</v>
      </c>
      <c r="M3348">
        <f>COUNTIF($I$2:I3348,"yes")/$K$4</f>
        <v>0.94660194174757284</v>
      </c>
    </row>
    <row r="3349" spans="1:13" x14ac:dyDescent="0.35">
      <c r="A3349" t="s">
        <v>7165</v>
      </c>
      <c r="B3349" t="s">
        <v>7166</v>
      </c>
      <c r="C3349">
        <v>6</v>
      </c>
      <c r="D3349">
        <v>734</v>
      </c>
      <c r="E3349">
        <v>1</v>
      </c>
      <c r="F3349">
        <v>1136</v>
      </c>
      <c r="G3349">
        <v>-625.6</v>
      </c>
      <c r="H3349" s="2">
        <v>1.0999999999999999E-10</v>
      </c>
      <c r="I3349" t="str">
        <f>IF(ISERROR(MATCH(B3349,'Лист 1'!$A$2:$A$207,0)),"no","yes")</f>
        <v>no</v>
      </c>
      <c r="L3349">
        <f>(COUNTIF($I$2:I3349, "no"))/(COUNTIF($I$2:$I$8561, "no"))</f>
        <v>0.37737881508078996</v>
      </c>
      <c r="M3349">
        <f>COUNTIF($I$2:I3349,"yes")/$K$4</f>
        <v>0.94660194174757284</v>
      </c>
    </row>
    <row r="3350" spans="1:13" x14ac:dyDescent="0.35">
      <c r="A3350" t="s">
        <v>7167</v>
      </c>
      <c r="B3350" t="s">
        <v>7168</v>
      </c>
      <c r="C3350">
        <v>2</v>
      </c>
      <c r="D3350">
        <v>596</v>
      </c>
      <c r="E3350">
        <v>1</v>
      </c>
      <c r="F3350">
        <v>1136</v>
      </c>
      <c r="G3350">
        <v>-625.70000000000005</v>
      </c>
      <c r="H3350" s="2">
        <v>1.0999999999999999E-10</v>
      </c>
      <c r="I3350" t="str">
        <f>IF(ISERROR(MATCH(B3350,'Лист 1'!$A$2:$A$207,0)),"no","yes")</f>
        <v>no</v>
      </c>
      <c r="L3350">
        <f>(COUNTIF($I$2:I3350, "no"))/(COUNTIF($I$2:$I$8561, "no"))</f>
        <v>0.37749850388988632</v>
      </c>
      <c r="M3350">
        <f>COUNTIF($I$2:I3350,"yes")/$K$4</f>
        <v>0.94660194174757284</v>
      </c>
    </row>
    <row r="3351" spans="1:13" x14ac:dyDescent="0.35">
      <c r="A3351" t="s">
        <v>7169</v>
      </c>
      <c r="B3351" t="s">
        <v>7170</v>
      </c>
      <c r="C3351">
        <v>144</v>
      </c>
      <c r="D3351">
        <v>844</v>
      </c>
      <c r="E3351">
        <v>1</v>
      </c>
      <c r="F3351">
        <v>1136</v>
      </c>
      <c r="G3351">
        <v>-625.70000000000005</v>
      </c>
      <c r="H3351" s="2">
        <v>1.0999999999999999E-10</v>
      </c>
      <c r="I3351" t="str">
        <f>IF(ISERROR(MATCH(B3351,'Лист 1'!$A$2:$A$207,0)),"no","yes")</f>
        <v>no</v>
      </c>
      <c r="L3351">
        <f>(COUNTIF($I$2:I3351, "no"))/(COUNTIF($I$2:$I$8561, "no"))</f>
        <v>0.37761819269898267</v>
      </c>
      <c r="M3351">
        <f>COUNTIF($I$2:I3351,"yes")/$K$4</f>
        <v>0.94660194174757284</v>
      </c>
    </row>
    <row r="3352" spans="1:13" x14ac:dyDescent="0.35">
      <c r="A3352" t="s">
        <v>7171</v>
      </c>
      <c r="B3352" t="s">
        <v>7172</v>
      </c>
      <c r="C3352">
        <v>1</v>
      </c>
      <c r="D3352">
        <v>371</v>
      </c>
      <c r="E3352">
        <v>1</v>
      </c>
      <c r="F3352">
        <v>1136</v>
      </c>
      <c r="G3352">
        <v>-625.79999999999995</v>
      </c>
      <c r="H3352" s="2">
        <v>1.0999999999999999E-10</v>
      </c>
      <c r="I3352" t="str">
        <f>IF(ISERROR(MATCH(B3352,'Лист 1'!$A$2:$A$207,0)),"no","yes")</f>
        <v>no</v>
      </c>
      <c r="L3352">
        <f>(COUNTIF($I$2:I3352, "no"))/(COUNTIF($I$2:$I$8561, "no"))</f>
        <v>0.37773788150807902</v>
      </c>
      <c r="M3352">
        <f>COUNTIF($I$2:I3352,"yes")/$K$4</f>
        <v>0.94660194174757284</v>
      </c>
    </row>
    <row r="3353" spans="1:13" x14ac:dyDescent="0.35">
      <c r="A3353" t="s">
        <v>7173</v>
      </c>
      <c r="B3353" t="s">
        <v>7174</v>
      </c>
      <c r="C3353">
        <v>4</v>
      </c>
      <c r="D3353">
        <v>716</v>
      </c>
      <c r="E3353">
        <v>1</v>
      </c>
      <c r="F3353">
        <v>1136</v>
      </c>
      <c r="G3353">
        <v>-625.9</v>
      </c>
      <c r="H3353" s="2">
        <v>1.0999999999999999E-10</v>
      </c>
      <c r="I3353" t="str">
        <f>IF(ISERROR(MATCH(B3353,'Лист 1'!$A$2:$A$207,0)),"no","yes")</f>
        <v>no</v>
      </c>
      <c r="L3353">
        <f>(COUNTIF($I$2:I3353, "no"))/(COUNTIF($I$2:$I$8561, "no"))</f>
        <v>0.37785757031717532</v>
      </c>
      <c r="M3353">
        <f>COUNTIF($I$2:I3353,"yes")/$K$4</f>
        <v>0.94660194174757284</v>
      </c>
    </row>
    <row r="3354" spans="1:13" x14ac:dyDescent="0.35">
      <c r="A3354" t="s">
        <v>7175</v>
      </c>
      <c r="B3354" t="s">
        <v>7176</v>
      </c>
      <c r="C3354">
        <v>4</v>
      </c>
      <c r="D3354">
        <v>732</v>
      </c>
      <c r="E3354">
        <v>1</v>
      </c>
      <c r="F3354">
        <v>1136</v>
      </c>
      <c r="G3354">
        <v>-625.9</v>
      </c>
      <c r="H3354" s="2">
        <v>1.0999999999999999E-10</v>
      </c>
      <c r="I3354" t="str">
        <f>IF(ISERROR(MATCH(B3354,'Лист 1'!$A$2:$A$207,0)),"no","yes")</f>
        <v>no</v>
      </c>
      <c r="L3354">
        <f>(COUNTIF($I$2:I3354, "no"))/(COUNTIF($I$2:$I$8561, "no"))</f>
        <v>0.37797725912627167</v>
      </c>
      <c r="M3354">
        <f>COUNTIF($I$2:I3354,"yes")/$K$4</f>
        <v>0.94660194174757284</v>
      </c>
    </row>
    <row r="3355" spans="1:13" x14ac:dyDescent="0.35">
      <c r="A3355" t="s">
        <v>7177</v>
      </c>
      <c r="B3355" t="s">
        <v>7178</v>
      </c>
      <c r="C3355">
        <v>4</v>
      </c>
      <c r="D3355">
        <v>708</v>
      </c>
      <c r="E3355">
        <v>1</v>
      </c>
      <c r="F3355">
        <v>1136</v>
      </c>
      <c r="G3355">
        <v>-625.9</v>
      </c>
      <c r="H3355" s="2">
        <v>1.0999999999999999E-10</v>
      </c>
      <c r="I3355" t="str">
        <f>IF(ISERROR(MATCH(B3355,'Лист 1'!$A$2:$A$207,0)),"no","yes")</f>
        <v>no</v>
      </c>
      <c r="L3355">
        <f>(COUNTIF($I$2:I3355, "no"))/(COUNTIF($I$2:$I$8561, "no"))</f>
        <v>0.37809694793536802</v>
      </c>
      <c r="M3355">
        <f>COUNTIF($I$2:I3355,"yes")/$K$4</f>
        <v>0.94660194174757284</v>
      </c>
    </row>
    <row r="3356" spans="1:13" x14ac:dyDescent="0.35">
      <c r="A3356" t="s">
        <v>7179</v>
      </c>
      <c r="B3356" t="s">
        <v>7180</v>
      </c>
      <c r="C3356">
        <v>17</v>
      </c>
      <c r="D3356">
        <v>718</v>
      </c>
      <c r="E3356">
        <v>1</v>
      </c>
      <c r="F3356">
        <v>1136</v>
      </c>
      <c r="G3356">
        <v>-625.9</v>
      </c>
      <c r="H3356" s="2">
        <v>1.0999999999999999E-10</v>
      </c>
      <c r="I3356" t="str">
        <f>IF(ISERROR(MATCH(B3356,'Лист 1'!$A$2:$A$207,0)),"no","yes")</f>
        <v>no</v>
      </c>
      <c r="L3356">
        <f>(COUNTIF($I$2:I3356, "no"))/(COUNTIF($I$2:$I$8561, "no"))</f>
        <v>0.37821663674446437</v>
      </c>
      <c r="M3356">
        <f>COUNTIF($I$2:I3356,"yes")/$K$4</f>
        <v>0.94660194174757284</v>
      </c>
    </row>
    <row r="3357" spans="1:13" x14ac:dyDescent="0.35">
      <c r="A3357" t="s">
        <v>7181</v>
      </c>
      <c r="B3357" t="s">
        <v>7182</v>
      </c>
      <c r="C3357">
        <v>740</v>
      </c>
      <c r="D3357">
        <v>1514</v>
      </c>
      <c r="E3357">
        <v>1</v>
      </c>
      <c r="F3357">
        <v>1136</v>
      </c>
      <c r="G3357">
        <v>-626</v>
      </c>
      <c r="H3357" s="2">
        <v>1.0999999999999999E-10</v>
      </c>
      <c r="I3357" t="str">
        <f>IF(ISERROR(MATCH(B3357,'Лист 1'!$A$2:$A$207,0)),"no","yes")</f>
        <v>no</v>
      </c>
      <c r="L3357">
        <f>(COUNTIF($I$2:I3357, "no"))/(COUNTIF($I$2:$I$8561, "no"))</f>
        <v>0.37833632555356073</v>
      </c>
      <c r="M3357">
        <f>COUNTIF($I$2:I3357,"yes")/$K$4</f>
        <v>0.94660194174757284</v>
      </c>
    </row>
    <row r="3358" spans="1:13" x14ac:dyDescent="0.35">
      <c r="A3358" t="s">
        <v>7183</v>
      </c>
      <c r="B3358" t="s">
        <v>7184</v>
      </c>
      <c r="C3358">
        <v>2</v>
      </c>
      <c r="D3358">
        <v>389</v>
      </c>
      <c r="E3358">
        <v>1</v>
      </c>
      <c r="F3358">
        <v>1136</v>
      </c>
      <c r="G3358">
        <v>-626</v>
      </c>
      <c r="H3358" s="2">
        <v>1.0999999999999999E-10</v>
      </c>
      <c r="I3358" t="str">
        <f>IF(ISERROR(MATCH(B3358,'Лист 1'!$A$2:$A$207,0)),"no","yes")</f>
        <v>no</v>
      </c>
      <c r="L3358">
        <f>(COUNTIF($I$2:I3358, "no"))/(COUNTIF($I$2:$I$8561, "no"))</f>
        <v>0.37845601436265708</v>
      </c>
      <c r="M3358">
        <f>COUNTIF($I$2:I3358,"yes")/$K$4</f>
        <v>0.94660194174757284</v>
      </c>
    </row>
    <row r="3359" spans="1:13" x14ac:dyDescent="0.35">
      <c r="A3359" t="s">
        <v>7185</v>
      </c>
      <c r="B3359" t="s">
        <v>7186</v>
      </c>
      <c r="C3359">
        <v>271</v>
      </c>
      <c r="D3359">
        <v>1047</v>
      </c>
      <c r="E3359">
        <v>1</v>
      </c>
      <c r="F3359">
        <v>1136</v>
      </c>
      <c r="G3359">
        <v>-626.1</v>
      </c>
      <c r="H3359" s="2">
        <v>1.0999999999999999E-10</v>
      </c>
      <c r="I3359" t="str">
        <f>IF(ISERROR(MATCH(B3359,'Лист 1'!$A$2:$A$207,0)),"no","yes")</f>
        <v>no</v>
      </c>
      <c r="L3359">
        <f>(COUNTIF($I$2:I3359, "no"))/(COUNTIF($I$2:$I$8561, "no"))</f>
        <v>0.37857570317175343</v>
      </c>
      <c r="M3359">
        <f>COUNTIF($I$2:I3359,"yes")/$K$4</f>
        <v>0.94660194174757284</v>
      </c>
    </row>
    <row r="3360" spans="1:13" x14ac:dyDescent="0.35">
      <c r="A3360" t="s">
        <v>7187</v>
      </c>
      <c r="B3360" t="s">
        <v>7188</v>
      </c>
      <c r="C3360">
        <v>7</v>
      </c>
      <c r="D3360">
        <v>635</v>
      </c>
      <c r="E3360">
        <v>1</v>
      </c>
      <c r="F3360">
        <v>1136</v>
      </c>
      <c r="G3360">
        <v>-626.29999999999995</v>
      </c>
      <c r="H3360" s="2">
        <v>1.0999999999999999E-10</v>
      </c>
      <c r="I3360" t="str">
        <f>IF(ISERROR(MATCH(B3360,'Лист 1'!$A$2:$A$207,0)),"no","yes")</f>
        <v>no</v>
      </c>
      <c r="L3360">
        <f>(COUNTIF($I$2:I3360, "no"))/(COUNTIF($I$2:$I$8561, "no"))</f>
        <v>0.37869539198084978</v>
      </c>
      <c r="M3360">
        <f>COUNTIF($I$2:I3360,"yes")/$K$4</f>
        <v>0.94660194174757284</v>
      </c>
    </row>
    <row r="3361" spans="1:13" x14ac:dyDescent="0.35">
      <c r="A3361" t="s">
        <v>7189</v>
      </c>
      <c r="B3361" t="s">
        <v>7190</v>
      </c>
      <c r="C3361">
        <v>4</v>
      </c>
      <c r="D3361">
        <v>710</v>
      </c>
      <c r="E3361">
        <v>1</v>
      </c>
      <c r="F3361">
        <v>1136</v>
      </c>
      <c r="G3361">
        <v>-626.29999999999995</v>
      </c>
      <c r="H3361" s="2">
        <v>1.0999999999999999E-10</v>
      </c>
      <c r="I3361" t="str">
        <f>IF(ISERROR(MATCH(B3361,'Лист 1'!$A$2:$A$207,0)),"no","yes")</f>
        <v>no</v>
      </c>
      <c r="L3361">
        <f>(COUNTIF($I$2:I3361, "no"))/(COUNTIF($I$2:$I$8561, "no"))</f>
        <v>0.37881508078994613</v>
      </c>
      <c r="M3361">
        <f>COUNTIF($I$2:I3361,"yes")/$K$4</f>
        <v>0.94660194174757284</v>
      </c>
    </row>
    <row r="3362" spans="1:13" x14ac:dyDescent="0.35">
      <c r="A3362" t="s">
        <v>7191</v>
      </c>
      <c r="B3362" t="s">
        <v>7192</v>
      </c>
      <c r="C3362">
        <v>85</v>
      </c>
      <c r="D3362">
        <v>725</v>
      </c>
      <c r="E3362">
        <v>1</v>
      </c>
      <c r="F3362">
        <v>1136</v>
      </c>
      <c r="G3362">
        <v>-626.4</v>
      </c>
      <c r="H3362" s="2">
        <v>1.0999999999999999E-10</v>
      </c>
      <c r="I3362" t="str">
        <f>IF(ISERROR(MATCH(B3362,'Лист 1'!$A$2:$A$207,0)),"no","yes")</f>
        <v>no</v>
      </c>
      <c r="L3362">
        <f>(COUNTIF($I$2:I3362, "no"))/(COUNTIF($I$2:$I$8561, "no"))</f>
        <v>0.37893476959904249</v>
      </c>
      <c r="M3362">
        <f>COUNTIF($I$2:I3362,"yes")/$K$4</f>
        <v>0.94660194174757284</v>
      </c>
    </row>
    <row r="3363" spans="1:13" x14ac:dyDescent="0.35">
      <c r="A3363" t="s">
        <v>7193</v>
      </c>
      <c r="B3363" t="s">
        <v>7194</v>
      </c>
      <c r="C3363">
        <v>1</v>
      </c>
      <c r="D3363">
        <v>465</v>
      </c>
      <c r="E3363">
        <v>1</v>
      </c>
      <c r="F3363">
        <v>1136</v>
      </c>
      <c r="G3363">
        <v>-626.5</v>
      </c>
      <c r="H3363" s="2">
        <v>1.2E-10</v>
      </c>
      <c r="I3363" t="str">
        <f>IF(ISERROR(MATCH(B3363,'Лист 1'!$A$2:$A$207,0)),"no","yes")</f>
        <v>no</v>
      </c>
      <c r="L3363">
        <f>(COUNTIF($I$2:I3363, "no"))/(COUNTIF($I$2:$I$8561, "no"))</f>
        <v>0.37905445840813884</v>
      </c>
      <c r="M3363">
        <f>COUNTIF($I$2:I3363,"yes")/$K$4</f>
        <v>0.94660194174757284</v>
      </c>
    </row>
    <row r="3364" spans="1:13" x14ac:dyDescent="0.35">
      <c r="A3364" t="s">
        <v>7195</v>
      </c>
      <c r="B3364" t="s">
        <v>7196</v>
      </c>
      <c r="C3364">
        <v>127</v>
      </c>
      <c r="D3364">
        <v>720</v>
      </c>
      <c r="E3364">
        <v>1</v>
      </c>
      <c r="F3364">
        <v>1136</v>
      </c>
      <c r="G3364">
        <v>-626.5</v>
      </c>
      <c r="H3364" s="2">
        <v>1.2E-10</v>
      </c>
      <c r="I3364" t="str">
        <f>IF(ISERROR(MATCH(B3364,'Лист 1'!$A$2:$A$207,0)),"no","yes")</f>
        <v>no</v>
      </c>
      <c r="L3364">
        <f>(COUNTIF($I$2:I3364, "no"))/(COUNTIF($I$2:$I$8561, "no"))</f>
        <v>0.37917414721723519</v>
      </c>
      <c r="M3364">
        <f>COUNTIF($I$2:I3364,"yes")/$K$4</f>
        <v>0.94660194174757284</v>
      </c>
    </row>
    <row r="3365" spans="1:13" x14ac:dyDescent="0.35">
      <c r="A3365" t="s">
        <v>7197</v>
      </c>
      <c r="B3365" t="s">
        <v>7198</v>
      </c>
      <c r="C3365">
        <v>3</v>
      </c>
      <c r="D3365">
        <v>718</v>
      </c>
      <c r="E3365">
        <v>1</v>
      </c>
      <c r="F3365">
        <v>1136</v>
      </c>
      <c r="G3365">
        <v>-626.6</v>
      </c>
      <c r="H3365" s="2">
        <v>1.2E-10</v>
      </c>
      <c r="I3365" t="str">
        <f>IF(ISERROR(MATCH(B3365,'Лист 1'!$A$2:$A$207,0)),"no","yes")</f>
        <v>no</v>
      </c>
      <c r="L3365">
        <f>(COUNTIF($I$2:I3365, "no"))/(COUNTIF($I$2:$I$8561, "no"))</f>
        <v>0.37929383602633154</v>
      </c>
      <c r="M3365">
        <f>COUNTIF($I$2:I3365,"yes")/$K$4</f>
        <v>0.94660194174757284</v>
      </c>
    </row>
    <row r="3366" spans="1:13" x14ac:dyDescent="0.35">
      <c r="A3366" t="s">
        <v>7199</v>
      </c>
      <c r="B3366" t="s">
        <v>7200</v>
      </c>
      <c r="C3366">
        <v>4</v>
      </c>
      <c r="D3366">
        <v>713</v>
      </c>
      <c r="E3366">
        <v>1</v>
      </c>
      <c r="F3366">
        <v>1136</v>
      </c>
      <c r="G3366">
        <v>-626.70000000000005</v>
      </c>
      <c r="H3366" s="2">
        <v>1.2E-10</v>
      </c>
      <c r="I3366" t="str">
        <f>IF(ISERROR(MATCH(B3366,'Лист 1'!$A$2:$A$207,0)),"no","yes")</f>
        <v>no</v>
      </c>
      <c r="L3366">
        <f>(COUNTIF($I$2:I3366, "no"))/(COUNTIF($I$2:$I$8561, "no"))</f>
        <v>0.3794135248354279</v>
      </c>
      <c r="M3366">
        <f>COUNTIF($I$2:I3366,"yes")/$K$4</f>
        <v>0.94660194174757284</v>
      </c>
    </row>
    <row r="3367" spans="1:13" x14ac:dyDescent="0.35">
      <c r="A3367" t="s">
        <v>7201</v>
      </c>
      <c r="B3367" t="s">
        <v>7202</v>
      </c>
      <c r="C3367">
        <v>13</v>
      </c>
      <c r="D3367">
        <v>722</v>
      </c>
      <c r="E3367">
        <v>1</v>
      </c>
      <c r="F3367">
        <v>1136</v>
      </c>
      <c r="G3367">
        <v>-626.79999999999995</v>
      </c>
      <c r="H3367" s="2">
        <v>1.2E-10</v>
      </c>
      <c r="I3367" t="str">
        <f>IF(ISERROR(MATCH(B3367,'Лист 1'!$A$2:$A$207,0)),"no","yes")</f>
        <v>no</v>
      </c>
      <c r="L3367">
        <f>(COUNTIF($I$2:I3367, "no"))/(COUNTIF($I$2:$I$8561, "no"))</f>
        <v>0.37953321364452425</v>
      </c>
      <c r="M3367">
        <f>COUNTIF($I$2:I3367,"yes")/$K$4</f>
        <v>0.94660194174757284</v>
      </c>
    </row>
    <row r="3368" spans="1:13" x14ac:dyDescent="0.35">
      <c r="A3368" t="s">
        <v>7203</v>
      </c>
      <c r="B3368" t="s">
        <v>7204</v>
      </c>
      <c r="C3368">
        <v>13</v>
      </c>
      <c r="D3368">
        <v>722</v>
      </c>
      <c r="E3368">
        <v>1</v>
      </c>
      <c r="F3368">
        <v>1136</v>
      </c>
      <c r="G3368">
        <v>-626.79999999999995</v>
      </c>
      <c r="H3368" s="2">
        <v>1.2E-10</v>
      </c>
      <c r="I3368" t="str">
        <f>IF(ISERROR(MATCH(B3368,'Лист 1'!$A$2:$A$207,0)),"no","yes")</f>
        <v>no</v>
      </c>
      <c r="L3368">
        <f>(COUNTIF($I$2:I3368, "no"))/(COUNTIF($I$2:$I$8561, "no"))</f>
        <v>0.3796529024536206</v>
      </c>
      <c r="M3368">
        <f>COUNTIF($I$2:I3368,"yes")/$K$4</f>
        <v>0.94660194174757284</v>
      </c>
    </row>
    <row r="3369" spans="1:13" x14ac:dyDescent="0.35">
      <c r="A3369" t="s">
        <v>7205</v>
      </c>
      <c r="B3369" t="s">
        <v>7206</v>
      </c>
      <c r="C3369">
        <v>2</v>
      </c>
      <c r="D3369">
        <v>726</v>
      </c>
      <c r="E3369">
        <v>1</v>
      </c>
      <c r="F3369">
        <v>1136</v>
      </c>
      <c r="G3369">
        <v>-626.79999999999995</v>
      </c>
      <c r="H3369" s="2">
        <v>1.2E-10</v>
      </c>
      <c r="I3369" t="str">
        <f>IF(ISERROR(MATCH(B3369,'Лист 1'!$A$2:$A$207,0)),"no","yes")</f>
        <v>no</v>
      </c>
      <c r="L3369">
        <f>(COUNTIF($I$2:I3369, "no"))/(COUNTIF($I$2:$I$8561, "no"))</f>
        <v>0.37977259126271695</v>
      </c>
      <c r="M3369">
        <f>COUNTIF($I$2:I3369,"yes")/$K$4</f>
        <v>0.94660194174757284</v>
      </c>
    </row>
    <row r="3370" spans="1:13" x14ac:dyDescent="0.35">
      <c r="A3370" t="s">
        <v>7207</v>
      </c>
      <c r="B3370" t="s">
        <v>7208</v>
      </c>
      <c r="C3370">
        <v>2</v>
      </c>
      <c r="D3370">
        <v>389</v>
      </c>
      <c r="E3370">
        <v>1</v>
      </c>
      <c r="F3370">
        <v>1136</v>
      </c>
      <c r="G3370">
        <v>-626.9</v>
      </c>
      <c r="H3370" s="2">
        <v>1.2E-10</v>
      </c>
      <c r="I3370" t="str">
        <f>IF(ISERROR(MATCH(B3370,'Лист 1'!$A$2:$A$207,0)),"no","yes")</f>
        <v>no</v>
      </c>
      <c r="L3370">
        <f>(COUNTIF($I$2:I3370, "no"))/(COUNTIF($I$2:$I$8561, "no"))</f>
        <v>0.3798922800718133</v>
      </c>
      <c r="M3370">
        <f>COUNTIF($I$2:I3370,"yes")/$K$4</f>
        <v>0.94660194174757284</v>
      </c>
    </row>
    <row r="3371" spans="1:13" x14ac:dyDescent="0.35">
      <c r="A3371" t="s">
        <v>7209</v>
      </c>
      <c r="B3371" t="s">
        <v>7210</v>
      </c>
      <c r="C3371">
        <v>2</v>
      </c>
      <c r="D3371">
        <v>389</v>
      </c>
      <c r="E3371">
        <v>1</v>
      </c>
      <c r="F3371">
        <v>1136</v>
      </c>
      <c r="G3371">
        <v>-626.9</v>
      </c>
      <c r="H3371" s="2">
        <v>1.2E-10</v>
      </c>
      <c r="I3371" t="str">
        <f>IF(ISERROR(MATCH(B3371,'Лист 1'!$A$2:$A$207,0)),"no","yes")</f>
        <v>no</v>
      </c>
      <c r="L3371">
        <f>(COUNTIF($I$2:I3371, "no"))/(COUNTIF($I$2:$I$8561, "no"))</f>
        <v>0.38001196888090966</v>
      </c>
      <c r="M3371">
        <f>COUNTIF($I$2:I3371,"yes")/$K$4</f>
        <v>0.94660194174757284</v>
      </c>
    </row>
    <row r="3372" spans="1:13" x14ac:dyDescent="0.35">
      <c r="A3372" t="s">
        <v>7211</v>
      </c>
      <c r="B3372" t="s">
        <v>7212</v>
      </c>
      <c r="C3372">
        <v>2</v>
      </c>
      <c r="D3372">
        <v>389</v>
      </c>
      <c r="E3372">
        <v>1</v>
      </c>
      <c r="F3372">
        <v>1136</v>
      </c>
      <c r="G3372">
        <v>-626.9</v>
      </c>
      <c r="H3372" s="2">
        <v>1.2E-10</v>
      </c>
      <c r="I3372" t="str">
        <f>IF(ISERROR(MATCH(B3372,'Лист 1'!$A$2:$A$207,0)),"no","yes")</f>
        <v>no</v>
      </c>
      <c r="L3372">
        <f>(COUNTIF($I$2:I3372, "no"))/(COUNTIF($I$2:$I$8561, "no"))</f>
        <v>0.38013165769000601</v>
      </c>
      <c r="M3372">
        <f>COUNTIF($I$2:I3372,"yes")/$K$4</f>
        <v>0.94660194174757284</v>
      </c>
    </row>
    <row r="3373" spans="1:13" x14ac:dyDescent="0.35">
      <c r="A3373" t="s">
        <v>7213</v>
      </c>
      <c r="B3373" t="s">
        <v>7214</v>
      </c>
      <c r="C3373">
        <v>2</v>
      </c>
      <c r="D3373">
        <v>389</v>
      </c>
      <c r="E3373">
        <v>1</v>
      </c>
      <c r="F3373">
        <v>1136</v>
      </c>
      <c r="G3373">
        <v>-626.9</v>
      </c>
      <c r="H3373" s="2">
        <v>1.2E-10</v>
      </c>
      <c r="I3373" t="str">
        <f>IF(ISERROR(MATCH(B3373,'Лист 1'!$A$2:$A$207,0)),"no","yes")</f>
        <v>no</v>
      </c>
      <c r="L3373">
        <f>(COUNTIF($I$2:I3373, "no"))/(COUNTIF($I$2:$I$8561, "no"))</f>
        <v>0.38025134649910236</v>
      </c>
      <c r="M3373">
        <f>COUNTIF($I$2:I3373,"yes")/$K$4</f>
        <v>0.94660194174757284</v>
      </c>
    </row>
    <row r="3374" spans="1:13" x14ac:dyDescent="0.35">
      <c r="A3374" t="s">
        <v>7215</v>
      </c>
      <c r="B3374" t="s">
        <v>7216</v>
      </c>
      <c r="C3374">
        <v>2</v>
      </c>
      <c r="D3374">
        <v>389</v>
      </c>
      <c r="E3374">
        <v>1</v>
      </c>
      <c r="F3374">
        <v>1136</v>
      </c>
      <c r="G3374">
        <v>-626.9</v>
      </c>
      <c r="H3374" s="2">
        <v>1.2E-10</v>
      </c>
      <c r="I3374" t="str">
        <f>IF(ISERROR(MATCH(B3374,'Лист 1'!$A$2:$A$207,0)),"no","yes")</f>
        <v>no</v>
      </c>
      <c r="L3374">
        <f>(COUNTIF($I$2:I3374, "no"))/(COUNTIF($I$2:$I$8561, "no"))</f>
        <v>0.38037103530819866</v>
      </c>
      <c r="M3374">
        <f>COUNTIF($I$2:I3374,"yes")/$K$4</f>
        <v>0.94660194174757284</v>
      </c>
    </row>
    <row r="3375" spans="1:13" x14ac:dyDescent="0.35">
      <c r="A3375" t="s">
        <v>7217</v>
      </c>
      <c r="B3375" t="s">
        <v>7218</v>
      </c>
      <c r="C3375">
        <v>2</v>
      </c>
      <c r="D3375">
        <v>389</v>
      </c>
      <c r="E3375">
        <v>1</v>
      </c>
      <c r="F3375">
        <v>1136</v>
      </c>
      <c r="G3375">
        <v>-626.9</v>
      </c>
      <c r="H3375" s="2">
        <v>1.2E-10</v>
      </c>
      <c r="I3375" t="str">
        <f>IF(ISERROR(MATCH(B3375,'Лист 1'!$A$2:$A$207,0)),"no","yes")</f>
        <v>no</v>
      </c>
      <c r="L3375">
        <f>(COUNTIF($I$2:I3375, "no"))/(COUNTIF($I$2:$I$8561, "no"))</f>
        <v>0.38049072411729501</v>
      </c>
      <c r="M3375">
        <f>COUNTIF($I$2:I3375,"yes")/$K$4</f>
        <v>0.94660194174757284</v>
      </c>
    </row>
    <row r="3376" spans="1:13" x14ac:dyDescent="0.35">
      <c r="A3376" t="s">
        <v>7219</v>
      </c>
      <c r="B3376" t="s">
        <v>7220</v>
      </c>
      <c r="C3376">
        <v>289</v>
      </c>
      <c r="D3376">
        <v>999</v>
      </c>
      <c r="E3376">
        <v>1</v>
      </c>
      <c r="F3376">
        <v>1136</v>
      </c>
      <c r="G3376">
        <v>-626.9</v>
      </c>
      <c r="H3376" s="2">
        <v>1.2E-10</v>
      </c>
      <c r="I3376" t="str">
        <f>IF(ISERROR(MATCH(B3376,'Лист 1'!$A$2:$A$207,0)),"no","yes")</f>
        <v>no</v>
      </c>
      <c r="L3376">
        <f>(COUNTIF($I$2:I3376, "no"))/(COUNTIF($I$2:$I$8561, "no"))</f>
        <v>0.38061041292639136</v>
      </c>
      <c r="M3376">
        <f>COUNTIF($I$2:I3376,"yes")/$K$4</f>
        <v>0.94660194174757284</v>
      </c>
    </row>
    <row r="3377" spans="1:13" x14ac:dyDescent="0.35">
      <c r="A3377" t="s">
        <v>7221</v>
      </c>
      <c r="B3377" t="s">
        <v>7222</v>
      </c>
      <c r="C3377">
        <v>2</v>
      </c>
      <c r="D3377">
        <v>389</v>
      </c>
      <c r="E3377">
        <v>1</v>
      </c>
      <c r="F3377">
        <v>1136</v>
      </c>
      <c r="G3377">
        <v>-627</v>
      </c>
      <c r="H3377" s="2">
        <v>1.2E-10</v>
      </c>
      <c r="I3377" t="str">
        <f>IF(ISERROR(MATCH(B3377,'Лист 1'!$A$2:$A$207,0)),"no","yes")</f>
        <v>no</v>
      </c>
      <c r="L3377">
        <f>(COUNTIF($I$2:I3377, "no"))/(COUNTIF($I$2:$I$8561, "no"))</f>
        <v>0.38073010173548771</v>
      </c>
      <c r="M3377">
        <f>COUNTIF($I$2:I3377,"yes")/$K$4</f>
        <v>0.94660194174757284</v>
      </c>
    </row>
    <row r="3378" spans="1:13" x14ac:dyDescent="0.35">
      <c r="A3378" t="s">
        <v>7223</v>
      </c>
      <c r="B3378" t="s">
        <v>7224</v>
      </c>
      <c r="C3378">
        <v>4</v>
      </c>
      <c r="D3378">
        <v>708</v>
      </c>
      <c r="E3378">
        <v>1</v>
      </c>
      <c r="F3378">
        <v>1136</v>
      </c>
      <c r="G3378">
        <v>-627.1</v>
      </c>
      <c r="H3378" s="2">
        <v>1.2E-10</v>
      </c>
      <c r="I3378" t="str">
        <f>IF(ISERROR(MATCH(B3378,'Лист 1'!$A$2:$A$207,0)),"no","yes")</f>
        <v>no</v>
      </c>
      <c r="L3378">
        <f>(COUNTIF($I$2:I3378, "no"))/(COUNTIF($I$2:$I$8561, "no"))</f>
        <v>0.38084979054458407</v>
      </c>
      <c r="M3378">
        <f>COUNTIF($I$2:I3378,"yes")/$K$4</f>
        <v>0.94660194174757284</v>
      </c>
    </row>
    <row r="3379" spans="1:13" x14ac:dyDescent="0.35">
      <c r="A3379" t="s">
        <v>7225</v>
      </c>
      <c r="B3379" t="s">
        <v>7226</v>
      </c>
      <c r="C3379">
        <v>1</v>
      </c>
      <c r="D3379">
        <v>728</v>
      </c>
      <c r="E3379">
        <v>1</v>
      </c>
      <c r="F3379">
        <v>1136</v>
      </c>
      <c r="G3379">
        <v>-627.20000000000005</v>
      </c>
      <c r="H3379" s="2">
        <v>1.2E-10</v>
      </c>
      <c r="I3379" t="str">
        <f>IF(ISERROR(MATCH(B3379,'Лист 1'!$A$2:$A$207,0)),"no","yes")</f>
        <v>no</v>
      </c>
      <c r="L3379">
        <f>(COUNTIF($I$2:I3379, "no"))/(COUNTIF($I$2:$I$8561, "no"))</f>
        <v>0.38096947935368042</v>
      </c>
      <c r="M3379">
        <f>COUNTIF($I$2:I3379,"yes")/$K$4</f>
        <v>0.94660194174757284</v>
      </c>
    </row>
    <row r="3380" spans="1:13" x14ac:dyDescent="0.35">
      <c r="A3380" t="s">
        <v>7227</v>
      </c>
      <c r="B3380" t="s">
        <v>7228</v>
      </c>
      <c r="C3380">
        <v>4</v>
      </c>
      <c r="D3380">
        <v>713</v>
      </c>
      <c r="E3380">
        <v>1</v>
      </c>
      <c r="F3380">
        <v>1136</v>
      </c>
      <c r="G3380">
        <v>-627.20000000000005</v>
      </c>
      <c r="H3380" s="2">
        <v>1.2E-10</v>
      </c>
      <c r="I3380" t="str">
        <f>IF(ISERROR(MATCH(B3380,'Лист 1'!$A$2:$A$207,0)),"no","yes")</f>
        <v>no</v>
      </c>
      <c r="L3380">
        <f>(COUNTIF($I$2:I3380, "no"))/(COUNTIF($I$2:$I$8561, "no"))</f>
        <v>0.38108916816277677</v>
      </c>
      <c r="M3380">
        <f>COUNTIF($I$2:I3380,"yes")/$K$4</f>
        <v>0.94660194174757284</v>
      </c>
    </row>
    <row r="3381" spans="1:13" x14ac:dyDescent="0.35">
      <c r="A3381" t="s">
        <v>7229</v>
      </c>
      <c r="B3381" t="s">
        <v>7230</v>
      </c>
      <c r="C3381">
        <v>61</v>
      </c>
      <c r="D3381">
        <v>717</v>
      </c>
      <c r="E3381">
        <v>1</v>
      </c>
      <c r="F3381">
        <v>1136</v>
      </c>
      <c r="G3381">
        <v>-627.20000000000005</v>
      </c>
      <c r="H3381" s="2">
        <v>1.2E-10</v>
      </c>
      <c r="I3381" t="str">
        <f>IF(ISERROR(MATCH(B3381,'Лист 1'!$A$2:$A$207,0)),"no","yes")</f>
        <v>no</v>
      </c>
      <c r="L3381">
        <f>(COUNTIF($I$2:I3381, "no"))/(COUNTIF($I$2:$I$8561, "no"))</f>
        <v>0.38120885697187312</v>
      </c>
      <c r="M3381">
        <f>COUNTIF($I$2:I3381,"yes")/$K$4</f>
        <v>0.94660194174757284</v>
      </c>
    </row>
    <row r="3382" spans="1:13" x14ac:dyDescent="0.35">
      <c r="A3382" t="s">
        <v>7231</v>
      </c>
      <c r="B3382" t="s">
        <v>7232</v>
      </c>
      <c r="C3382">
        <v>6</v>
      </c>
      <c r="D3382">
        <v>732</v>
      </c>
      <c r="E3382">
        <v>1</v>
      </c>
      <c r="F3382">
        <v>1136</v>
      </c>
      <c r="G3382">
        <v>-627.29999999999995</v>
      </c>
      <c r="H3382" s="2">
        <v>1.2E-10</v>
      </c>
      <c r="I3382" t="str">
        <f>IF(ISERROR(MATCH(B3382,'Лист 1'!$A$2:$A$207,0)),"no","yes")</f>
        <v>no</v>
      </c>
      <c r="L3382">
        <f>(COUNTIF($I$2:I3382, "no"))/(COUNTIF($I$2:$I$8561, "no"))</f>
        <v>0.38132854578096947</v>
      </c>
      <c r="M3382">
        <f>COUNTIF($I$2:I3382,"yes")/$K$4</f>
        <v>0.94660194174757284</v>
      </c>
    </row>
    <row r="3383" spans="1:13" x14ac:dyDescent="0.35">
      <c r="A3383" t="s">
        <v>7233</v>
      </c>
      <c r="B3383" t="s">
        <v>7234</v>
      </c>
      <c r="C3383">
        <v>16</v>
      </c>
      <c r="D3383">
        <v>725</v>
      </c>
      <c r="E3383">
        <v>1</v>
      </c>
      <c r="F3383">
        <v>1136</v>
      </c>
      <c r="G3383">
        <v>-627.29999999999995</v>
      </c>
      <c r="H3383" s="2">
        <v>1.2E-10</v>
      </c>
      <c r="I3383" t="str">
        <f>IF(ISERROR(MATCH(B3383,'Лист 1'!$A$2:$A$207,0)),"no","yes")</f>
        <v>no</v>
      </c>
      <c r="L3383">
        <f>(COUNTIF($I$2:I3383, "no"))/(COUNTIF($I$2:$I$8561, "no"))</f>
        <v>0.38144823459006583</v>
      </c>
      <c r="M3383">
        <f>COUNTIF($I$2:I3383,"yes")/$K$4</f>
        <v>0.94660194174757284</v>
      </c>
    </row>
    <row r="3384" spans="1:13" x14ac:dyDescent="0.35">
      <c r="A3384" t="s">
        <v>7235</v>
      </c>
      <c r="B3384" t="s">
        <v>7236</v>
      </c>
      <c r="C3384">
        <v>16</v>
      </c>
      <c r="D3384">
        <v>725</v>
      </c>
      <c r="E3384">
        <v>1</v>
      </c>
      <c r="F3384">
        <v>1136</v>
      </c>
      <c r="G3384">
        <v>-627.29999999999995</v>
      </c>
      <c r="H3384" s="2">
        <v>1.2E-10</v>
      </c>
      <c r="I3384" t="str">
        <f>IF(ISERROR(MATCH(B3384,'Лист 1'!$A$2:$A$207,0)),"no","yes")</f>
        <v>no</v>
      </c>
      <c r="L3384">
        <f>(COUNTIF($I$2:I3384, "no"))/(COUNTIF($I$2:$I$8561, "no"))</f>
        <v>0.38156792339916218</v>
      </c>
      <c r="M3384">
        <f>COUNTIF($I$2:I3384,"yes")/$K$4</f>
        <v>0.94660194174757284</v>
      </c>
    </row>
    <row r="3385" spans="1:13" x14ac:dyDescent="0.35">
      <c r="A3385" t="s">
        <v>7237</v>
      </c>
      <c r="B3385" t="s">
        <v>7238</v>
      </c>
      <c r="C3385">
        <v>78</v>
      </c>
      <c r="D3385">
        <v>725</v>
      </c>
      <c r="E3385">
        <v>1</v>
      </c>
      <c r="F3385">
        <v>1136</v>
      </c>
      <c r="G3385">
        <v>-627.29999999999995</v>
      </c>
      <c r="H3385" s="2">
        <v>1.2E-10</v>
      </c>
      <c r="I3385" t="str">
        <f>IF(ISERROR(MATCH(B3385,'Лист 1'!$A$2:$A$207,0)),"no","yes")</f>
        <v>no</v>
      </c>
      <c r="L3385">
        <f>(COUNTIF($I$2:I3385, "no"))/(COUNTIF($I$2:$I$8561, "no"))</f>
        <v>0.38168761220825853</v>
      </c>
      <c r="M3385">
        <f>COUNTIF($I$2:I3385,"yes")/$K$4</f>
        <v>0.94660194174757284</v>
      </c>
    </row>
    <row r="3386" spans="1:13" x14ac:dyDescent="0.35">
      <c r="A3386" t="s">
        <v>7239</v>
      </c>
      <c r="B3386" t="s">
        <v>7240</v>
      </c>
      <c r="C3386">
        <v>5</v>
      </c>
      <c r="D3386">
        <v>713</v>
      </c>
      <c r="E3386">
        <v>1</v>
      </c>
      <c r="F3386">
        <v>1136</v>
      </c>
      <c r="G3386">
        <v>-627.29999999999995</v>
      </c>
      <c r="H3386" s="2">
        <v>1.2E-10</v>
      </c>
      <c r="I3386" t="str">
        <f>IF(ISERROR(MATCH(B3386,'Лист 1'!$A$2:$A$207,0)),"no","yes")</f>
        <v>no</v>
      </c>
      <c r="L3386">
        <f>(COUNTIF($I$2:I3386, "no"))/(COUNTIF($I$2:$I$8561, "no"))</f>
        <v>0.38180730101735488</v>
      </c>
      <c r="M3386">
        <f>COUNTIF($I$2:I3386,"yes")/$K$4</f>
        <v>0.94660194174757284</v>
      </c>
    </row>
    <row r="3387" spans="1:13" x14ac:dyDescent="0.35">
      <c r="A3387" t="s">
        <v>7241</v>
      </c>
      <c r="B3387" t="s">
        <v>7242</v>
      </c>
      <c r="C3387">
        <v>4</v>
      </c>
      <c r="D3387">
        <v>706</v>
      </c>
      <c r="E3387">
        <v>1</v>
      </c>
      <c r="F3387">
        <v>1136</v>
      </c>
      <c r="G3387">
        <v>-627.4</v>
      </c>
      <c r="H3387" s="2">
        <v>1.2E-10</v>
      </c>
      <c r="I3387" t="str">
        <f>IF(ISERROR(MATCH(B3387,'Лист 1'!$A$2:$A$207,0)),"no","yes")</f>
        <v>no</v>
      </c>
      <c r="L3387">
        <f>(COUNTIF($I$2:I3387, "no"))/(COUNTIF($I$2:$I$8561, "no"))</f>
        <v>0.38192698982645124</v>
      </c>
      <c r="M3387">
        <f>COUNTIF($I$2:I3387,"yes")/$K$4</f>
        <v>0.94660194174757284</v>
      </c>
    </row>
    <row r="3388" spans="1:13" x14ac:dyDescent="0.35">
      <c r="A3388" t="s">
        <v>7243</v>
      </c>
      <c r="B3388" t="s">
        <v>7244</v>
      </c>
      <c r="C3388">
        <v>1</v>
      </c>
      <c r="D3388">
        <v>389</v>
      </c>
      <c r="E3388">
        <v>1</v>
      </c>
      <c r="F3388">
        <v>1136</v>
      </c>
      <c r="G3388">
        <v>-627.5</v>
      </c>
      <c r="H3388" s="2">
        <v>1.2E-10</v>
      </c>
      <c r="I3388" t="str">
        <f>IF(ISERROR(MATCH(B3388,'Лист 1'!$A$2:$A$207,0)),"no","yes")</f>
        <v>no</v>
      </c>
      <c r="L3388">
        <f>(COUNTIF($I$2:I3388, "no"))/(COUNTIF($I$2:$I$8561, "no"))</f>
        <v>0.38204667863554759</v>
      </c>
      <c r="M3388">
        <f>COUNTIF($I$2:I3388,"yes")/$K$4</f>
        <v>0.94660194174757284</v>
      </c>
    </row>
    <row r="3389" spans="1:13" x14ac:dyDescent="0.35">
      <c r="A3389" t="s">
        <v>7245</v>
      </c>
      <c r="B3389" t="s">
        <v>7246</v>
      </c>
      <c r="C3389">
        <v>1</v>
      </c>
      <c r="D3389">
        <v>372</v>
      </c>
      <c r="E3389">
        <v>1</v>
      </c>
      <c r="F3389">
        <v>1136</v>
      </c>
      <c r="G3389">
        <v>-627.5</v>
      </c>
      <c r="H3389" s="2">
        <v>1.2E-10</v>
      </c>
      <c r="I3389" t="str">
        <f>IF(ISERROR(MATCH(B3389,'Лист 1'!$A$2:$A$207,0)),"no","yes")</f>
        <v>no</v>
      </c>
      <c r="L3389">
        <f>(COUNTIF($I$2:I3389, "no"))/(COUNTIF($I$2:$I$8561, "no"))</f>
        <v>0.38216636744464394</v>
      </c>
      <c r="M3389">
        <f>COUNTIF($I$2:I3389,"yes")/$K$4</f>
        <v>0.94660194174757284</v>
      </c>
    </row>
    <row r="3390" spans="1:13" x14ac:dyDescent="0.35">
      <c r="A3390" t="s">
        <v>7247</v>
      </c>
      <c r="B3390" t="s">
        <v>7248</v>
      </c>
      <c r="C3390">
        <v>274</v>
      </c>
      <c r="D3390">
        <v>996</v>
      </c>
      <c r="E3390">
        <v>1</v>
      </c>
      <c r="F3390">
        <v>1136</v>
      </c>
      <c r="G3390">
        <v>-627.6</v>
      </c>
      <c r="H3390" s="2">
        <v>1.2E-10</v>
      </c>
      <c r="I3390" t="str">
        <f>IF(ISERROR(MATCH(B3390,'Лист 1'!$A$2:$A$207,0)),"no","yes")</f>
        <v>no</v>
      </c>
      <c r="L3390">
        <f>(COUNTIF($I$2:I3390, "no"))/(COUNTIF($I$2:$I$8561, "no"))</f>
        <v>0.38228605625374029</v>
      </c>
      <c r="M3390">
        <f>COUNTIF($I$2:I3390,"yes")/$K$4</f>
        <v>0.94660194174757284</v>
      </c>
    </row>
    <row r="3391" spans="1:13" x14ac:dyDescent="0.35">
      <c r="A3391" t="s">
        <v>7249</v>
      </c>
      <c r="B3391" t="s">
        <v>7250</v>
      </c>
      <c r="C3391">
        <v>116</v>
      </c>
      <c r="D3391">
        <v>696</v>
      </c>
      <c r="E3391">
        <v>1</v>
      </c>
      <c r="F3391">
        <v>1136</v>
      </c>
      <c r="G3391">
        <v>-627.70000000000005</v>
      </c>
      <c r="H3391" s="2">
        <v>1.2999999999999999E-10</v>
      </c>
      <c r="I3391" t="str">
        <f>IF(ISERROR(MATCH(B3391,'Лист 1'!$A$2:$A$207,0)),"no","yes")</f>
        <v>no</v>
      </c>
      <c r="L3391">
        <f>(COUNTIF($I$2:I3391, "no"))/(COUNTIF($I$2:$I$8561, "no"))</f>
        <v>0.38240574506283664</v>
      </c>
      <c r="M3391">
        <f>COUNTIF($I$2:I3391,"yes")/$K$4</f>
        <v>0.94660194174757284</v>
      </c>
    </row>
    <row r="3392" spans="1:13" x14ac:dyDescent="0.35">
      <c r="A3392" t="s">
        <v>7251</v>
      </c>
      <c r="B3392" t="s">
        <v>7252</v>
      </c>
      <c r="C3392">
        <v>267</v>
      </c>
      <c r="D3392">
        <v>1011</v>
      </c>
      <c r="E3392">
        <v>1</v>
      </c>
      <c r="F3392">
        <v>1136</v>
      </c>
      <c r="G3392">
        <v>-627.70000000000005</v>
      </c>
      <c r="H3392" s="2">
        <v>1.2999999999999999E-10</v>
      </c>
      <c r="I3392" t="str">
        <f>IF(ISERROR(MATCH(B3392,'Лист 1'!$A$2:$A$207,0)),"no","yes")</f>
        <v>no</v>
      </c>
      <c r="L3392">
        <f>(COUNTIF($I$2:I3392, "no"))/(COUNTIF($I$2:$I$8561, "no"))</f>
        <v>0.382525433871933</v>
      </c>
      <c r="M3392">
        <f>COUNTIF($I$2:I3392,"yes")/$K$4</f>
        <v>0.94660194174757284</v>
      </c>
    </row>
    <row r="3393" spans="1:13" x14ac:dyDescent="0.35">
      <c r="A3393" t="s">
        <v>7253</v>
      </c>
      <c r="B3393" t="s">
        <v>7254</v>
      </c>
      <c r="C3393">
        <v>4</v>
      </c>
      <c r="D3393">
        <v>713</v>
      </c>
      <c r="E3393">
        <v>1</v>
      </c>
      <c r="F3393">
        <v>1136</v>
      </c>
      <c r="G3393">
        <v>-627.79999999999995</v>
      </c>
      <c r="H3393" s="2">
        <v>1.2999999999999999E-10</v>
      </c>
      <c r="I3393" t="str">
        <f>IF(ISERROR(MATCH(B3393,'Лист 1'!$A$2:$A$207,0)),"no","yes")</f>
        <v>no</v>
      </c>
      <c r="L3393">
        <f>(COUNTIF($I$2:I3393, "no"))/(COUNTIF($I$2:$I$8561, "no"))</f>
        <v>0.38264512268102935</v>
      </c>
      <c r="M3393">
        <f>COUNTIF($I$2:I3393,"yes")/$K$4</f>
        <v>0.94660194174757284</v>
      </c>
    </row>
    <row r="3394" spans="1:13" x14ac:dyDescent="0.35">
      <c r="A3394" t="s">
        <v>7255</v>
      </c>
      <c r="B3394" t="s">
        <v>7256</v>
      </c>
      <c r="C3394">
        <v>14</v>
      </c>
      <c r="D3394">
        <v>719</v>
      </c>
      <c r="E3394">
        <v>1</v>
      </c>
      <c r="F3394">
        <v>1136</v>
      </c>
      <c r="G3394">
        <v>-627.79999999999995</v>
      </c>
      <c r="H3394" s="2">
        <v>1.2999999999999999E-10</v>
      </c>
      <c r="I3394" t="str">
        <f>IF(ISERROR(MATCH(B3394,'Лист 1'!$A$2:$A$207,0)),"no","yes")</f>
        <v>no</v>
      </c>
      <c r="L3394">
        <f>(COUNTIF($I$2:I3394, "no"))/(COUNTIF($I$2:$I$8561, "no"))</f>
        <v>0.3827648114901257</v>
      </c>
      <c r="M3394">
        <f>COUNTIF($I$2:I3394,"yes")/$K$4</f>
        <v>0.94660194174757284</v>
      </c>
    </row>
    <row r="3395" spans="1:13" x14ac:dyDescent="0.35">
      <c r="A3395" t="s">
        <v>7257</v>
      </c>
      <c r="B3395" t="s">
        <v>7258</v>
      </c>
      <c r="C3395">
        <v>2</v>
      </c>
      <c r="D3395">
        <v>389</v>
      </c>
      <c r="E3395">
        <v>1</v>
      </c>
      <c r="F3395">
        <v>1136</v>
      </c>
      <c r="G3395">
        <v>-627.9</v>
      </c>
      <c r="H3395" s="2">
        <v>1.2999999999999999E-10</v>
      </c>
      <c r="I3395" t="str">
        <f>IF(ISERROR(MATCH(B3395,'Лист 1'!$A$2:$A$207,0)),"no","yes")</f>
        <v>no</v>
      </c>
      <c r="L3395">
        <f>(COUNTIF($I$2:I3395, "no"))/(COUNTIF($I$2:$I$8561, "no"))</f>
        <v>0.382884500299222</v>
      </c>
      <c r="M3395">
        <f>COUNTIF($I$2:I3395,"yes")/$K$4</f>
        <v>0.94660194174757284</v>
      </c>
    </row>
    <row r="3396" spans="1:13" x14ac:dyDescent="0.35">
      <c r="A3396" t="s">
        <v>7259</v>
      </c>
      <c r="B3396" t="s">
        <v>7260</v>
      </c>
      <c r="C3396">
        <v>2</v>
      </c>
      <c r="D3396">
        <v>389</v>
      </c>
      <c r="E3396">
        <v>1</v>
      </c>
      <c r="F3396">
        <v>1136</v>
      </c>
      <c r="G3396">
        <v>-627.9</v>
      </c>
      <c r="H3396" s="2">
        <v>1.2999999999999999E-10</v>
      </c>
      <c r="I3396" t="str">
        <f>IF(ISERROR(MATCH(B3396,'Лист 1'!$A$2:$A$207,0)),"no","yes")</f>
        <v>no</v>
      </c>
      <c r="L3396">
        <f>(COUNTIF($I$2:I3396, "no"))/(COUNTIF($I$2:$I$8561, "no"))</f>
        <v>0.38300418910831835</v>
      </c>
      <c r="M3396">
        <f>COUNTIF($I$2:I3396,"yes")/$K$4</f>
        <v>0.94660194174757284</v>
      </c>
    </row>
    <row r="3397" spans="1:13" x14ac:dyDescent="0.35">
      <c r="A3397" t="s">
        <v>7261</v>
      </c>
      <c r="B3397" t="s">
        <v>7262</v>
      </c>
      <c r="C3397">
        <v>7</v>
      </c>
      <c r="D3397">
        <v>703</v>
      </c>
      <c r="E3397">
        <v>1</v>
      </c>
      <c r="F3397">
        <v>1136</v>
      </c>
      <c r="G3397">
        <v>-628</v>
      </c>
      <c r="H3397" s="2">
        <v>1.2999999999999999E-10</v>
      </c>
      <c r="I3397" t="str">
        <f>IF(ISERROR(MATCH(B3397,'Лист 1'!$A$2:$A$207,0)),"no","yes")</f>
        <v>no</v>
      </c>
      <c r="L3397">
        <f>(COUNTIF($I$2:I3397, "no"))/(COUNTIF($I$2:$I$8561, "no"))</f>
        <v>0.3831238779174147</v>
      </c>
      <c r="M3397">
        <f>COUNTIF($I$2:I3397,"yes")/$K$4</f>
        <v>0.94660194174757284</v>
      </c>
    </row>
    <row r="3398" spans="1:13" x14ac:dyDescent="0.35">
      <c r="A3398" t="s">
        <v>7263</v>
      </c>
      <c r="B3398" t="s">
        <v>7264</v>
      </c>
      <c r="C3398">
        <v>1</v>
      </c>
      <c r="D3398">
        <v>391</v>
      </c>
      <c r="E3398">
        <v>1</v>
      </c>
      <c r="F3398">
        <v>1136</v>
      </c>
      <c r="G3398">
        <v>-628</v>
      </c>
      <c r="H3398" s="2">
        <v>1.2999999999999999E-10</v>
      </c>
      <c r="I3398" t="str">
        <f>IF(ISERROR(MATCH(B3398,'Лист 1'!$A$2:$A$207,0)),"no","yes")</f>
        <v>no</v>
      </c>
      <c r="L3398">
        <f>(COUNTIF($I$2:I3398, "no"))/(COUNTIF($I$2:$I$8561, "no"))</f>
        <v>0.38324356672651105</v>
      </c>
      <c r="M3398">
        <f>COUNTIF($I$2:I3398,"yes")/$K$4</f>
        <v>0.94660194174757284</v>
      </c>
    </row>
    <row r="3399" spans="1:13" x14ac:dyDescent="0.35">
      <c r="A3399" t="s">
        <v>7265</v>
      </c>
      <c r="B3399" t="s">
        <v>7266</v>
      </c>
      <c r="C3399">
        <v>4</v>
      </c>
      <c r="D3399">
        <v>705</v>
      </c>
      <c r="E3399">
        <v>1</v>
      </c>
      <c r="F3399">
        <v>1136</v>
      </c>
      <c r="G3399">
        <v>-628.1</v>
      </c>
      <c r="H3399" s="2">
        <v>1.2999999999999999E-10</v>
      </c>
      <c r="I3399" t="str">
        <f>IF(ISERROR(MATCH(B3399,'Лист 1'!$A$2:$A$207,0)),"no","yes")</f>
        <v>no</v>
      </c>
      <c r="L3399">
        <f>(COUNTIF($I$2:I3399, "no"))/(COUNTIF($I$2:$I$8561, "no"))</f>
        <v>0.38336325553560741</v>
      </c>
      <c r="M3399">
        <f>COUNTIF($I$2:I3399,"yes")/$K$4</f>
        <v>0.94660194174757284</v>
      </c>
    </row>
    <row r="3400" spans="1:13" x14ac:dyDescent="0.35">
      <c r="A3400" t="s">
        <v>7267</v>
      </c>
      <c r="B3400" t="s">
        <v>7268</v>
      </c>
      <c r="C3400">
        <v>4</v>
      </c>
      <c r="D3400">
        <v>713</v>
      </c>
      <c r="E3400">
        <v>1</v>
      </c>
      <c r="F3400">
        <v>1136</v>
      </c>
      <c r="G3400">
        <v>-628.1</v>
      </c>
      <c r="H3400" s="2">
        <v>1.2999999999999999E-10</v>
      </c>
      <c r="I3400" t="str">
        <f>IF(ISERROR(MATCH(B3400,'Лист 1'!$A$2:$A$207,0)),"no","yes")</f>
        <v>no</v>
      </c>
      <c r="L3400">
        <f>(COUNTIF($I$2:I3400, "no"))/(COUNTIF($I$2:$I$8561, "no"))</f>
        <v>0.38348294434470376</v>
      </c>
      <c r="M3400">
        <f>COUNTIF($I$2:I3400,"yes")/$K$4</f>
        <v>0.94660194174757284</v>
      </c>
    </row>
    <row r="3401" spans="1:13" x14ac:dyDescent="0.35">
      <c r="A3401" t="s">
        <v>7269</v>
      </c>
      <c r="B3401" t="s">
        <v>7270</v>
      </c>
      <c r="C3401">
        <v>119</v>
      </c>
      <c r="D3401">
        <v>696</v>
      </c>
      <c r="E3401">
        <v>1</v>
      </c>
      <c r="F3401">
        <v>1136</v>
      </c>
      <c r="G3401">
        <v>-628.20000000000005</v>
      </c>
      <c r="H3401" s="2">
        <v>1.2999999999999999E-10</v>
      </c>
      <c r="I3401" t="str">
        <f>IF(ISERROR(MATCH(B3401,'Лист 1'!$A$2:$A$207,0)),"no","yes")</f>
        <v>no</v>
      </c>
      <c r="L3401">
        <f>(COUNTIF($I$2:I3401, "no"))/(COUNTIF($I$2:$I$8561, "no"))</f>
        <v>0.38360263315380011</v>
      </c>
      <c r="M3401">
        <f>COUNTIF($I$2:I3401,"yes")/$K$4</f>
        <v>0.94660194174757284</v>
      </c>
    </row>
    <row r="3402" spans="1:13" x14ac:dyDescent="0.35">
      <c r="A3402" t="s">
        <v>7271</v>
      </c>
      <c r="B3402" t="s">
        <v>7272</v>
      </c>
      <c r="C3402">
        <v>4</v>
      </c>
      <c r="D3402">
        <v>707</v>
      </c>
      <c r="E3402">
        <v>1</v>
      </c>
      <c r="F3402">
        <v>1136</v>
      </c>
      <c r="G3402">
        <v>-628.20000000000005</v>
      </c>
      <c r="H3402" s="2">
        <v>1.2999999999999999E-10</v>
      </c>
      <c r="I3402" t="str">
        <f>IF(ISERROR(MATCH(B3402,'Лист 1'!$A$2:$A$207,0)),"no","yes")</f>
        <v>no</v>
      </c>
      <c r="L3402">
        <f>(COUNTIF($I$2:I3402, "no"))/(COUNTIF($I$2:$I$8561, "no"))</f>
        <v>0.38372232196289646</v>
      </c>
      <c r="M3402">
        <f>COUNTIF($I$2:I3402,"yes")/$K$4</f>
        <v>0.94660194174757284</v>
      </c>
    </row>
    <row r="3403" spans="1:13" x14ac:dyDescent="0.35">
      <c r="A3403" t="s">
        <v>7273</v>
      </c>
      <c r="B3403" t="s">
        <v>7274</v>
      </c>
      <c r="C3403">
        <v>4</v>
      </c>
      <c r="D3403">
        <v>713</v>
      </c>
      <c r="E3403">
        <v>1</v>
      </c>
      <c r="F3403">
        <v>1136</v>
      </c>
      <c r="G3403">
        <v>-628.20000000000005</v>
      </c>
      <c r="H3403" s="2">
        <v>1.2999999999999999E-10</v>
      </c>
      <c r="I3403" t="str">
        <f>IF(ISERROR(MATCH(B3403,'Лист 1'!$A$2:$A$207,0)),"no","yes")</f>
        <v>no</v>
      </c>
      <c r="L3403">
        <f>(COUNTIF($I$2:I3403, "no"))/(COUNTIF($I$2:$I$8561, "no"))</f>
        <v>0.38384201077199281</v>
      </c>
      <c r="M3403">
        <f>COUNTIF($I$2:I3403,"yes")/$K$4</f>
        <v>0.94660194174757284</v>
      </c>
    </row>
    <row r="3404" spans="1:13" x14ac:dyDescent="0.35">
      <c r="A3404" t="s">
        <v>7275</v>
      </c>
      <c r="B3404" t="s">
        <v>7276</v>
      </c>
      <c r="C3404">
        <v>4</v>
      </c>
      <c r="D3404">
        <v>728</v>
      </c>
      <c r="E3404">
        <v>1</v>
      </c>
      <c r="F3404">
        <v>1136</v>
      </c>
      <c r="G3404">
        <v>-628.4</v>
      </c>
      <c r="H3404" s="2">
        <v>1.2999999999999999E-10</v>
      </c>
      <c r="I3404" t="str">
        <f>IF(ISERROR(MATCH(B3404,'Лист 1'!$A$2:$A$207,0)),"no","yes")</f>
        <v>no</v>
      </c>
      <c r="L3404">
        <f>(COUNTIF($I$2:I3404, "no"))/(COUNTIF($I$2:$I$8561, "no"))</f>
        <v>0.38396169958108917</v>
      </c>
      <c r="M3404">
        <f>COUNTIF($I$2:I3404,"yes")/$K$4</f>
        <v>0.94660194174757284</v>
      </c>
    </row>
    <row r="3405" spans="1:13" x14ac:dyDescent="0.35">
      <c r="A3405" t="s">
        <v>7277</v>
      </c>
      <c r="B3405" t="s">
        <v>7278</v>
      </c>
      <c r="C3405">
        <v>24</v>
      </c>
      <c r="D3405">
        <v>715</v>
      </c>
      <c r="E3405">
        <v>1</v>
      </c>
      <c r="F3405">
        <v>1136</v>
      </c>
      <c r="G3405">
        <v>-628.4</v>
      </c>
      <c r="H3405" s="2">
        <v>1.2999999999999999E-10</v>
      </c>
      <c r="I3405" t="str">
        <f>IF(ISERROR(MATCH(B3405,'Лист 1'!$A$2:$A$207,0)),"no","yes")</f>
        <v>no</v>
      </c>
      <c r="L3405">
        <f>(COUNTIF($I$2:I3405, "no"))/(COUNTIF($I$2:$I$8561, "no"))</f>
        <v>0.38408138839018552</v>
      </c>
      <c r="M3405">
        <f>COUNTIF($I$2:I3405,"yes")/$K$4</f>
        <v>0.94660194174757284</v>
      </c>
    </row>
    <row r="3406" spans="1:13" x14ac:dyDescent="0.35">
      <c r="A3406" t="s">
        <v>7279</v>
      </c>
      <c r="B3406" t="s">
        <v>7280</v>
      </c>
      <c r="C3406">
        <v>1</v>
      </c>
      <c r="D3406">
        <v>396</v>
      </c>
      <c r="E3406">
        <v>1</v>
      </c>
      <c r="F3406">
        <v>1136</v>
      </c>
      <c r="G3406">
        <v>-628.5</v>
      </c>
      <c r="H3406" s="2">
        <v>1.2999999999999999E-10</v>
      </c>
      <c r="I3406" t="str">
        <f>IF(ISERROR(MATCH(B3406,'Лист 1'!$A$2:$A$207,0)),"no","yes")</f>
        <v>no</v>
      </c>
      <c r="L3406">
        <f>(COUNTIF($I$2:I3406, "no"))/(COUNTIF($I$2:$I$8561, "no"))</f>
        <v>0.38420107719928187</v>
      </c>
      <c r="M3406">
        <f>COUNTIF($I$2:I3406,"yes")/$K$4</f>
        <v>0.94660194174757284</v>
      </c>
    </row>
    <row r="3407" spans="1:13" x14ac:dyDescent="0.35">
      <c r="A3407" t="s">
        <v>7281</v>
      </c>
      <c r="B3407" t="s">
        <v>7282</v>
      </c>
      <c r="C3407">
        <v>4</v>
      </c>
      <c r="D3407">
        <v>707</v>
      </c>
      <c r="E3407">
        <v>1</v>
      </c>
      <c r="F3407">
        <v>1136</v>
      </c>
      <c r="G3407">
        <v>-628.5</v>
      </c>
      <c r="H3407" s="2">
        <v>1.2999999999999999E-10</v>
      </c>
      <c r="I3407" t="str">
        <f>IF(ISERROR(MATCH(B3407,'Лист 1'!$A$2:$A$207,0)),"no","yes")</f>
        <v>no</v>
      </c>
      <c r="L3407">
        <f>(COUNTIF($I$2:I3407, "no"))/(COUNTIF($I$2:$I$8561, "no"))</f>
        <v>0.38432076600837822</v>
      </c>
      <c r="M3407">
        <f>COUNTIF($I$2:I3407,"yes")/$K$4</f>
        <v>0.94660194174757284</v>
      </c>
    </row>
    <row r="3408" spans="1:13" x14ac:dyDescent="0.35">
      <c r="A3408" t="s">
        <v>7283</v>
      </c>
      <c r="B3408" t="s">
        <v>7284</v>
      </c>
      <c r="C3408">
        <v>273</v>
      </c>
      <c r="D3408">
        <v>908</v>
      </c>
      <c r="E3408">
        <v>1</v>
      </c>
      <c r="F3408">
        <v>1136</v>
      </c>
      <c r="G3408">
        <v>-628.5</v>
      </c>
      <c r="H3408" s="2">
        <v>1.2999999999999999E-10</v>
      </c>
      <c r="I3408" t="str">
        <f>IF(ISERROR(MATCH(B3408,'Лист 1'!$A$2:$A$207,0)),"no","yes")</f>
        <v>no</v>
      </c>
      <c r="L3408">
        <f>(COUNTIF($I$2:I3408, "no"))/(COUNTIF($I$2:$I$8561, "no"))</f>
        <v>0.38444045481747458</v>
      </c>
      <c r="M3408">
        <f>COUNTIF($I$2:I3408,"yes")/$K$4</f>
        <v>0.94660194174757284</v>
      </c>
    </row>
    <row r="3409" spans="1:13" x14ac:dyDescent="0.35">
      <c r="A3409" t="s">
        <v>7285</v>
      </c>
      <c r="B3409" t="s">
        <v>7286</v>
      </c>
      <c r="C3409">
        <v>2</v>
      </c>
      <c r="D3409">
        <v>389</v>
      </c>
      <c r="E3409">
        <v>1</v>
      </c>
      <c r="F3409">
        <v>1136</v>
      </c>
      <c r="G3409">
        <v>-628.6</v>
      </c>
      <c r="H3409" s="2">
        <v>1.2999999999999999E-10</v>
      </c>
      <c r="I3409" t="str">
        <f>IF(ISERROR(MATCH(B3409,'Лист 1'!$A$2:$A$207,0)),"no","yes")</f>
        <v>no</v>
      </c>
      <c r="L3409">
        <f>(COUNTIF($I$2:I3409, "no"))/(COUNTIF($I$2:$I$8561, "no"))</f>
        <v>0.38456014362657093</v>
      </c>
      <c r="M3409">
        <f>COUNTIF($I$2:I3409,"yes")/$K$4</f>
        <v>0.94660194174757284</v>
      </c>
    </row>
    <row r="3410" spans="1:13" x14ac:dyDescent="0.35">
      <c r="A3410" t="s">
        <v>7287</v>
      </c>
      <c r="B3410" t="s">
        <v>7288</v>
      </c>
      <c r="C3410">
        <v>20</v>
      </c>
      <c r="D3410">
        <v>727</v>
      </c>
      <c r="E3410">
        <v>1</v>
      </c>
      <c r="F3410">
        <v>1136</v>
      </c>
      <c r="G3410">
        <v>-628.6</v>
      </c>
      <c r="H3410" s="2">
        <v>1.2999999999999999E-10</v>
      </c>
      <c r="I3410" t="str">
        <f>IF(ISERROR(MATCH(B3410,'Лист 1'!$A$2:$A$207,0)),"no","yes")</f>
        <v>no</v>
      </c>
      <c r="L3410">
        <f>(COUNTIF($I$2:I3410, "no"))/(COUNTIF($I$2:$I$8561, "no"))</f>
        <v>0.38467983243566728</v>
      </c>
      <c r="M3410">
        <f>COUNTIF($I$2:I3410,"yes")/$K$4</f>
        <v>0.94660194174757284</v>
      </c>
    </row>
    <row r="3411" spans="1:13" x14ac:dyDescent="0.35">
      <c r="A3411" t="s">
        <v>7289</v>
      </c>
      <c r="B3411" t="s">
        <v>7290</v>
      </c>
      <c r="C3411">
        <v>280</v>
      </c>
      <c r="D3411">
        <v>907</v>
      </c>
      <c r="E3411">
        <v>1</v>
      </c>
      <c r="F3411">
        <v>1136</v>
      </c>
      <c r="G3411">
        <v>-628.70000000000005</v>
      </c>
      <c r="H3411" s="2">
        <v>1.2999999999999999E-10</v>
      </c>
      <c r="I3411" t="str">
        <f>IF(ISERROR(MATCH(B3411,'Лист 1'!$A$2:$A$207,0)),"no","yes")</f>
        <v>no</v>
      </c>
      <c r="L3411">
        <f>(COUNTIF($I$2:I3411, "no"))/(COUNTIF($I$2:$I$8561, "no"))</f>
        <v>0.38479952124476363</v>
      </c>
      <c r="M3411">
        <f>COUNTIF($I$2:I3411,"yes")/$K$4</f>
        <v>0.94660194174757284</v>
      </c>
    </row>
    <row r="3412" spans="1:13" x14ac:dyDescent="0.35">
      <c r="A3412" t="s">
        <v>7291</v>
      </c>
      <c r="B3412" t="s">
        <v>7292</v>
      </c>
      <c r="C3412">
        <v>45</v>
      </c>
      <c r="D3412">
        <v>822</v>
      </c>
      <c r="E3412">
        <v>1</v>
      </c>
      <c r="F3412">
        <v>1136</v>
      </c>
      <c r="G3412">
        <v>-628.70000000000005</v>
      </c>
      <c r="H3412" s="2">
        <v>1.2999999999999999E-10</v>
      </c>
      <c r="I3412" t="str">
        <f>IF(ISERROR(MATCH(B3412,'Лист 1'!$A$2:$A$207,0)),"no","yes")</f>
        <v>no</v>
      </c>
      <c r="L3412">
        <f>(COUNTIF($I$2:I3412, "no"))/(COUNTIF($I$2:$I$8561, "no"))</f>
        <v>0.38491921005385998</v>
      </c>
      <c r="M3412">
        <f>COUNTIF($I$2:I3412,"yes")/$K$4</f>
        <v>0.94660194174757284</v>
      </c>
    </row>
    <row r="3413" spans="1:13" x14ac:dyDescent="0.35">
      <c r="A3413" t="s">
        <v>7293</v>
      </c>
      <c r="B3413" t="s">
        <v>7294</v>
      </c>
      <c r="C3413">
        <v>2</v>
      </c>
      <c r="D3413">
        <v>389</v>
      </c>
      <c r="E3413">
        <v>1</v>
      </c>
      <c r="F3413">
        <v>1136</v>
      </c>
      <c r="G3413">
        <v>-628.79999999999995</v>
      </c>
      <c r="H3413" s="2">
        <v>1.2999999999999999E-10</v>
      </c>
      <c r="I3413" t="str">
        <f>IF(ISERROR(MATCH(B3413,'Лист 1'!$A$2:$A$207,0)),"no","yes")</f>
        <v>no</v>
      </c>
      <c r="L3413">
        <f>(COUNTIF($I$2:I3413, "no"))/(COUNTIF($I$2:$I$8561, "no"))</f>
        <v>0.38503889886295634</v>
      </c>
      <c r="M3413">
        <f>COUNTIF($I$2:I3413,"yes")/$K$4</f>
        <v>0.94660194174757284</v>
      </c>
    </row>
    <row r="3414" spans="1:13" x14ac:dyDescent="0.35">
      <c r="A3414" t="s">
        <v>7295</v>
      </c>
      <c r="B3414" t="s">
        <v>7296</v>
      </c>
      <c r="C3414">
        <v>2</v>
      </c>
      <c r="D3414">
        <v>389</v>
      </c>
      <c r="E3414">
        <v>1</v>
      </c>
      <c r="F3414">
        <v>1136</v>
      </c>
      <c r="G3414">
        <v>-628.79999999999995</v>
      </c>
      <c r="H3414" s="2">
        <v>1.2999999999999999E-10</v>
      </c>
      <c r="I3414" t="str">
        <f>IF(ISERROR(MATCH(B3414,'Лист 1'!$A$2:$A$207,0)),"no","yes")</f>
        <v>no</v>
      </c>
      <c r="L3414">
        <f>(COUNTIF($I$2:I3414, "no"))/(COUNTIF($I$2:$I$8561, "no"))</f>
        <v>0.38515858767205269</v>
      </c>
      <c r="M3414">
        <f>COUNTIF($I$2:I3414,"yes")/$K$4</f>
        <v>0.94660194174757284</v>
      </c>
    </row>
    <row r="3415" spans="1:13" x14ac:dyDescent="0.35">
      <c r="A3415" t="s">
        <v>7297</v>
      </c>
      <c r="B3415" t="s">
        <v>7298</v>
      </c>
      <c r="C3415">
        <v>280</v>
      </c>
      <c r="D3415">
        <v>903</v>
      </c>
      <c r="E3415">
        <v>1</v>
      </c>
      <c r="F3415">
        <v>1136</v>
      </c>
      <c r="G3415">
        <v>-628.79999999999995</v>
      </c>
      <c r="H3415" s="2">
        <v>1.4000000000000001E-10</v>
      </c>
      <c r="I3415" t="str">
        <f>IF(ISERROR(MATCH(B3415,'Лист 1'!$A$2:$A$207,0)),"no","yes")</f>
        <v>no</v>
      </c>
      <c r="L3415">
        <f>(COUNTIF($I$2:I3415, "no"))/(COUNTIF($I$2:$I$8561, "no"))</f>
        <v>0.38527827648114904</v>
      </c>
      <c r="M3415">
        <f>COUNTIF($I$2:I3415,"yes")/$K$4</f>
        <v>0.94660194174757284</v>
      </c>
    </row>
    <row r="3416" spans="1:13" x14ac:dyDescent="0.35">
      <c r="A3416" t="s">
        <v>7299</v>
      </c>
      <c r="B3416" t="s">
        <v>7300</v>
      </c>
      <c r="C3416">
        <v>4</v>
      </c>
      <c r="D3416">
        <v>713</v>
      </c>
      <c r="E3416">
        <v>1</v>
      </c>
      <c r="F3416">
        <v>1136</v>
      </c>
      <c r="G3416">
        <v>-628.9</v>
      </c>
      <c r="H3416" s="2">
        <v>1.4000000000000001E-10</v>
      </c>
      <c r="I3416" t="str">
        <f>IF(ISERROR(MATCH(B3416,'Лист 1'!$A$2:$A$207,0)),"no","yes")</f>
        <v>no</v>
      </c>
      <c r="L3416">
        <f>(COUNTIF($I$2:I3416, "no"))/(COUNTIF($I$2:$I$8561, "no"))</f>
        <v>0.38539796529024534</v>
      </c>
      <c r="M3416">
        <f>COUNTIF($I$2:I3416,"yes")/$K$4</f>
        <v>0.94660194174757284</v>
      </c>
    </row>
    <row r="3417" spans="1:13" x14ac:dyDescent="0.35">
      <c r="A3417" t="s">
        <v>7301</v>
      </c>
      <c r="B3417" t="s">
        <v>7302</v>
      </c>
      <c r="C3417">
        <v>121</v>
      </c>
      <c r="D3417">
        <v>716</v>
      </c>
      <c r="E3417">
        <v>1</v>
      </c>
      <c r="F3417">
        <v>1136</v>
      </c>
      <c r="G3417">
        <v>-628.9</v>
      </c>
      <c r="H3417" s="2">
        <v>1.4000000000000001E-10</v>
      </c>
      <c r="I3417" t="str">
        <f>IF(ISERROR(MATCH(B3417,'Лист 1'!$A$2:$A$207,0)),"no","yes")</f>
        <v>no</v>
      </c>
      <c r="L3417">
        <f>(COUNTIF($I$2:I3417, "no"))/(COUNTIF($I$2:$I$8561, "no"))</f>
        <v>0.38551765409934169</v>
      </c>
      <c r="M3417">
        <f>COUNTIF($I$2:I3417,"yes")/$K$4</f>
        <v>0.94660194174757284</v>
      </c>
    </row>
    <row r="3418" spans="1:13" x14ac:dyDescent="0.35">
      <c r="A3418" t="s">
        <v>7303</v>
      </c>
      <c r="B3418" t="s">
        <v>7304</v>
      </c>
      <c r="C3418">
        <v>14</v>
      </c>
      <c r="D3418">
        <v>716</v>
      </c>
      <c r="E3418">
        <v>1</v>
      </c>
      <c r="F3418">
        <v>1136</v>
      </c>
      <c r="G3418">
        <v>-628.9</v>
      </c>
      <c r="H3418" s="2">
        <v>1.4000000000000001E-10</v>
      </c>
      <c r="I3418" t="str">
        <f>IF(ISERROR(MATCH(B3418,'Лист 1'!$A$2:$A$207,0)),"no","yes")</f>
        <v>no</v>
      </c>
      <c r="L3418">
        <f>(COUNTIF($I$2:I3418, "no"))/(COUNTIF($I$2:$I$8561, "no"))</f>
        <v>0.38563734290843804</v>
      </c>
      <c r="M3418">
        <f>COUNTIF($I$2:I3418,"yes")/$K$4</f>
        <v>0.94660194174757284</v>
      </c>
    </row>
    <row r="3419" spans="1:13" x14ac:dyDescent="0.35">
      <c r="A3419" t="s">
        <v>7305</v>
      </c>
      <c r="B3419" t="s">
        <v>7306</v>
      </c>
      <c r="C3419">
        <v>280</v>
      </c>
      <c r="D3419">
        <v>902</v>
      </c>
      <c r="E3419">
        <v>1</v>
      </c>
      <c r="F3419">
        <v>1136</v>
      </c>
      <c r="G3419">
        <v>-628.9</v>
      </c>
      <c r="H3419" s="2">
        <v>1.4000000000000001E-10</v>
      </c>
      <c r="I3419" t="str">
        <f>IF(ISERROR(MATCH(B3419,'Лист 1'!$A$2:$A$207,0)),"no","yes")</f>
        <v>no</v>
      </c>
      <c r="L3419">
        <f>(COUNTIF($I$2:I3419, "no"))/(COUNTIF($I$2:$I$8561, "no"))</f>
        <v>0.38575703171753439</v>
      </c>
      <c r="M3419">
        <f>COUNTIF($I$2:I3419,"yes")/$K$4</f>
        <v>0.94660194174757284</v>
      </c>
    </row>
    <row r="3420" spans="1:13" x14ac:dyDescent="0.35">
      <c r="A3420" t="s">
        <v>7307</v>
      </c>
      <c r="B3420" t="s">
        <v>7308</v>
      </c>
      <c r="C3420">
        <v>4</v>
      </c>
      <c r="D3420">
        <v>706</v>
      </c>
      <c r="E3420">
        <v>1</v>
      </c>
      <c r="F3420">
        <v>1136</v>
      </c>
      <c r="G3420">
        <v>-628.9</v>
      </c>
      <c r="H3420" s="2">
        <v>1.4000000000000001E-10</v>
      </c>
      <c r="I3420" t="str">
        <f>IF(ISERROR(MATCH(B3420,'Лист 1'!$A$2:$A$207,0)),"no","yes")</f>
        <v>no</v>
      </c>
      <c r="L3420">
        <f>(COUNTIF($I$2:I3420, "no"))/(COUNTIF($I$2:$I$8561, "no"))</f>
        <v>0.38587672052663075</v>
      </c>
      <c r="M3420">
        <f>COUNTIF($I$2:I3420,"yes")/$K$4</f>
        <v>0.94660194174757284</v>
      </c>
    </row>
    <row r="3421" spans="1:13" x14ac:dyDescent="0.35">
      <c r="A3421" t="s">
        <v>7309</v>
      </c>
      <c r="B3421" t="s">
        <v>7310</v>
      </c>
      <c r="C3421">
        <v>4</v>
      </c>
      <c r="D3421">
        <v>717</v>
      </c>
      <c r="E3421">
        <v>1</v>
      </c>
      <c r="F3421">
        <v>1136</v>
      </c>
      <c r="G3421">
        <v>-628.9</v>
      </c>
      <c r="H3421" s="2">
        <v>1.4000000000000001E-10</v>
      </c>
      <c r="I3421" t="str">
        <f>IF(ISERROR(MATCH(B3421,'Лист 1'!$A$2:$A$207,0)),"no","yes")</f>
        <v>no</v>
      </c>
      <c r="L3421">
        <f>(COUNTIF($I$2:I3421, "no"))/(COUNTIF($I$2:$I$8561, "no"))</f>
        <v>0.3859964093357271</v>
      </c>
      <c r="M3421">
        <f>COUNTIF($I$2:I3421,"yes")/$K$4</f>
        <v>0.94660194174757284</v>
      </c>
    </row>
    <row r="3422" spans="1:13" x14ac:dyDescent="0.35">
      <c r="A3422" t="s">
        <v>7311</v>
      </c>
      <c r="B3422" t="s">
        <v>7312</v>
      </c>
      <c r="C3422">
        <v>4</v>
      </c>
      <c r="D3422">
        <v>713</v>
      </c>
      <c r="E3422">
        <v>1</v>
      </c>
      <c r="F3422">
        <v>1136</v>
      </c>
      <c r="G3422">
        <v>-629.1</v>
      </c>
      <c r="H3422" s="2">
        <v>1.4000000000000001E-10</v>
      </c>
      <c r="I3422" t="str">
        <f>IF(ISERROR(MATCH(B3422,'Лист 1'!$A$2:$A$207,0)),"no","yes")</f>
        <v>no</v>
      </c>
      <c r="L3422">
        <f>(COUNTIF($I$2:I3422, "no"))/(COUNTIF($I$2:$I$8561, "no"))</f>
        <v>0.38611609814482345</v>
      </c>
      <c r="M3422">
        <f>COUNTIF($I$2:I3422,"yes")/$K$4</f>
        <v>0.94660194174757284</v>
      </c>
    </row>
    <row r="3423" spans="1:13" x14ac:dyDescent="0.35">
      <c r="A3423" t="s">
        <v>7313</v>
      </c>
      <c r="B3423" t="s">
        <v>7314</v>
      </c>
      <c r="C3423">
        <v>4</v>
      </c>
      <c r="D3423">
        <v>713</v>
      </c>
      <c r="E3423">
        <v>1</v>
      </c>
      <c r="F3423">
        <v>1136</v>
      </c>
      <c r="G3423">
        <v>-629.1</v>
      </c>
      <c r="H3423" s="2">
        <v>1.4000000000000001E-10</v>
      </c>
      <c r="I3423" t="str">
        <f>IF(ISERROR(MATCH(B3423,'Лист 1'!$A$2:$A$207,0)),"no","yes")</f>
        <v>no</v>
      </c>
      <c r="L3423">
        <f>(COUNTIF($I$2:I3423, "no"))/(COUNTIF($I$2:$I$8561, "no"))</f>
        <v>0.3862357869539198</v>
      </c>
      <c r="M3423">
        <f>COUNTIF($I$2:I3423,"yes")/$K$4</f>
        <v>0.94660194174757284</v>
      </c>
    </row>
    <row r="3424" spans="1:13" x14ac:dyDescent="0.35">
      <c r="A3424" t="s">
        <v>7315</v>
      </c>
      <c r="B3424" t="s">
        <v>7316</v>
      </c>
      <c r="C3424">
        <v>1</v>
      </c>
      <c r="D3424">
        <v>371</v>
      </c>
      <c r="E3424">
        <v>1</v>
      </c>
      <c r="F3424">
        <v>1136</v>
      </c>
      <c r="G3424">
        <v>-629.1</v>
      </c>
      <c r="H3424" s="2">
        <v>1.4000000000000001E-10</v>
      </c>
      <c r="I3424" t="str">
        <f>IF(ISERROR(MATCH(B3424,'Лист 1'!$A$2:$A$207,0)),"no","yes")</f>
        <v>no</v>
      </c>
      <c r="L3424">
        <f>(COUNTIF($I$2:I3424, "no"))/(COUNTIF($I$2:$I$8561, "no"))</f>
        <v>0.38635547576301615</v>
      </c>
      <c r="M3424">
        <f>COUNTIF($I$2:I3424,"yes")/$K$4</f>
        <v>0.94660194174757284</v>
      </c>
    </row>
    <row r="3425" spans="1:13" x14ac:dyDescent="0.35">
      <c r="A3425" t="s">
        <v>7317</v>
      </c>
      <c r="B3425" t="s">
        <v>7318</v>
      </c>
      <c r="C3425">
        <v>1</v>
      </c>
      <c r="D3425">
        <v>377</v>
      </c>
      <c r="E3425">
        <v>1</v>
      </c>
      <c r="F3425">
        <v>1136</v>
      </c>
      <c r="G3425">
        <v>-629.20000000000005</v>
      </c>
      <c r="H3425" s="2">
        <v>1.4000000000000001E-10</v>
      </c>
      <c r="I3425" t="str">
        <f>IF(ISERROR(MATCH(B3425,'Лист 1'!$A$2:$A$207,0)),"no","yes")</f>
        <v>no</v>
      </c>
      <c r="L3425">
        <f>(COUNTIF($I$2:I3425, "no"))/(COUNTIF($I$2:$I$8561, "no"))</f>
        <v>0.38647516457211251</v>
      </c>
      <c r="M3425">
        <f>COUNTIF($I$2:I3425,"yes")/$K$4</f>
        <v>0.94660194174757284</v>
      </c>
    </row>
    <row r="3426" spans="1:13" x14ac:dyDescent="0.35">
      <c r="A3426" t="s">
        <v>7319</v>
      </c>
      <c r="B3426" t="s">
        <v>7320</v>
      </c>
      <c r="C3426">
        <v>2</v>
      </c>
      <c r="D3426">
        <v>389</v>
      </c>
      <c r="E3426">
        <v>1</v>
      </c>
      <c r="F3426">
        <v>1136</v>
      </c>
      <c r="G3426">
        <v>-629.20000000000005</v>
      </c>
      <c r="H3426" s="2">
        <v>1.4000000000000001E-10</v>
      </c>
      <c r="I3426" t="str">
        <f>IF(ISERROR(MATCH(B3426,'Лист 1'!$A$2:$A$207,0)),"no","yes")</f>
        <v>no</v>
      </c>
      <c r="L3426">
        <f>(COUNTIF($I$2:I3426, "no"))/(COUNTIF($I$2:$I$8561, "no"))</f>
        <v>0.38659485338120886</v>
      </c>
      <c r="M3426">
        <f>COUNTIF($I$2:I3426,"yes")/$K$4</f>
        <v>0.94660194174757284</v>
      </c>
    </row>
    <row r="3427" spans="1:13" x14ac:dyDescent="0.35">
      <c r="A3427" t="s">
        <v>7321</v>
      </c>
      <c r="B3427" t="s">
        <v>7322</v>
      </c>
      <c r="C3427">
        <v>280</v>
      </c>
      <c r="D3427">
        <v>913</v>
      </c>
      <c r="E3427">
        <v>1</v>
      </c>
      <c r="F3427">
        <v>1136</v>
      </c>
      <c r="G3427">
        <v>-629.29999999999995</v>
      </c>
      <c r="H3427" s="2">
        <v>1.4000000000000001E-10</v>
      </c>
      <c r="I3427" t="str">
        <f>IF(ISERROR(MATCH(B3427,'Лист 1'!$A$2:$A$207,0)),"no","yes")</f>
        <v>no</v>
      </c>
      <c r="L3427">
        <f>(COUNTIF($I$2:I3427, "no"))/(COUNTIF($I$2:$I$8561, "no"))</f>
        <v>0.38671454219030521</v>
      </c>
      <c r="M3427">
        <f>COUNTIF($I$2:I3427,"yes")/$K$4</f>
        <v>0.94660194174757284</v>
      </c>
    </row>
    <row r="3428" spans="1:13" x14ac:dyDescent="0.35">
      <c r="A3428" t="s">
        <v>7323</v>
      </c>
      <c r="B3428" t="s">
        <v>7324</v>
      </c>
      <c r="C3428">
        <v>784</v>
      </c>
      <c r="D3428">
        <v>1470</v>
      </c>
      <c r="E3428">
        <v>1</v>
      </c>
      <c r="F3428">
        <v>1136</v>
      </c>
      <c r="G3428">
        <v>-629.29999999999995</v>
      </c>
      <c r="H3428" s="2">
        <v>1.4000000000000001E-10</v>
      </c>
      <c r="I3428" t="str">
        <f>IF(ISERROR(MATCH(B3428,'Лист 1'!$A$2:$A$207,0)),"no","yes")</f>
        <v>no</v>
      </c>
      <c r="L3428">
        <f>(COUNTIF($I$2:I3428, "no"))/(COUNTIF($I$2:$I$8561, "no"))</f>
        <v>0.38683423099940156</v>
      </c>
      <c r="M3428">
        <f>COUNTIF($I$2:I3428,"yes")/$K$4</f>
        <v>0.94660194174757284</v>
      </c>
    </row>
    <row r="3429" spans="1:13" x14ac:dyDescent="0.35">
      <c r="A3429" t="s">
        <v>7325</v>
      </c>
      <c r="B3429" t="s">
        <v>7326</v>
      </c>
      <c r="C3429">
        <v>377</v>
      </c>
      <c r="D3429">
        <v>1190</v>
      </c>
      <c r="E3429">
        <v>1</v>
      </c>
      <c r="F3429">
        <v>1136</v>
      </c>
      <c r="G3429">
        <v>-629.4</v>
      </c>
      <c r="H3429" s="2">
        <v>1.4000000000000001E-10</v>
      </c>
      <c r="I3429" t="str">
        <f>IF(ISERROR(MATCH(B3429,'Лист 1'!$A$2:$A$207,0)),"no","yes")</f>
        <v>no</v>
      </c>
      <c r="L3429">
        <f>(COUNTIF($I$2:I3429, "no"))/(COUNTIF($I$2:$I$8561, "no"))</f>
        <v>0.38695391980849791</v>
      </c>
      <c r="M3429">
        <f>COUNTIF($I$2:I3429,"yes")/$K$4</f>
        <v>0.94660194174757284</v>
      </c>
    </row>
    <row r="3430" spans="1:13" x14ac:dyDescent="0.35">
      <c r="A3430" t="s">
        <v>7327</v>
      </c>
      <c r="B3430" t="s">
        <v>7328</v>
      </c>
      <c r="C3430">
        <v>2</v>
      </c>
      <c r="D3430">
        <v>371</v>
      </c>
      <c r="E3430">
        <v>1</v>
      </c>
      <c r="F3430">
        <v>1136</v>
      </c>
      <c r="G3430">
        <v>-629.4</v>
      </c>
      <c r="H3430" s="2">
        <v>1.4000000000000001E-10</v>
      </c>
      <c r="I3430" t="str">
        <f>IF(ISERROR(MATCH(B3430,'Лист 1'!$A$2:$A$207,0)),"no","yes")</f>
        <v>no</v>
      </c>
      <c r="L3430">
        <f>(COUNTIF($I$2:I3430, "no"))/(COUNTIF($I$2:$I$8561, "no"))</f>
        <v>0.38707360861759427</v>
      </c>
      <c r="M3430">
        <f>COUNTIF($I$2:I3430,"yes")/$K$4</f>
        <v>0.94660194174757284</v>
      </c>
    </row>
    <row r="3431" spans="1:13" x14ac:dyDescent="0.35">
      <c r="A3431" t="s">
        <v>7329</v>
      </c>
      <c r="B3431" t="s">
        <v>7330</v>
      </c>
      <c r="C3431">
        <v>24</v>
      </c>
      <c r="D3431">
        <v>715</v>
      </c>
      <c r="E3431">
        <v>1</v>
      </c>
      <c r="F3431">
        <v>1136</v>
      </c>
      <c r="G3431">
        <v>-629.6</v>
      </c>
      <c r="H3431" s="2">
        <v>1.4000000000000001E-10</v>
      </c>
      <c r="I3431" t="str">
        <f>IF(ISERROR(MATCH(B3431,'Лист 1'!$A$2:$A$207,0)),"no","yes")</f>
        <v>no</v>
      </c>
      <c r="L3431">
        <f>(COUNTIF($I$2:I3431, "no"))/(COUNTIF($I$2:$I$8561, "no"))</f>
        <v>0.38719329742669062</v>
      </c>
      <c r="M3431">
        <f>COUNTIF($I$2:I3431,"yes")/$K$4</f>
        <v>0.94660194174757284</v>
      </c>
    </row>
    <row r="3432" spans="1:13" x14ac:dyDescent="0.35">
      <c r="A3432" t="s">
        <v>7331</v>
      </c>
      <c r="B3432" t="s">
        <v>7332</v>
      </c>
      <c r="C3432">
        <v>4</v>
      </c>
      <c r="D3432">
        <v>717</v>
      </c>
      <c r="E3432">
        <v>1</v>
      </c>
      <c r="F3432">
        <v>1136</v>
      </c>
      <c r="G3432">
        <v>-629.6</v>
      </c>
      <c r="H3432" s="2">
        <v>1.4000000000000001E-10</v>
      </c>
      <c r="I3432" t="str">
        <f>IF(ISERROR(MATCH(B3432,'Лист 1'!$A$2:$A$207,0)),"no","yes")</f>
        <v>no</v>
      </c>
      <c r="L3432">
        <f>(COUNTIF($I$2:I3432, "no"))/(COUNTIF($I$2:$I$8561, "no"))</f>
        <v>0.38731298623578697</v>
      </c>
      <c r="M3432">
        <f>COUNTIF($I$2:I3432,"yes")/$K$4</f>
        <v>0.94660194174757284</v>
      </c>
    </row>
    <row r="3433" spans="1:13" x14ac:dyDescent="0.35">
      <c r="A3433" t="s">
        <v>7333</v>
      </c>
      <c r="B3433" t="s">
        <v>7334</v>
      </c>
      <c r="C3433">
        <v>2</v>
      </c>
      <c r="D3433">
        <v>726</v>
      </c>
      <c r="E3433">
        <v>1</v>
      </c>
      <c r="F3433">
        <v>1136</v>
      </c>
      <c r="G3433">
        <v>-629.70000000000005</v>
      </c>
      <c r="H3433" s="2">
        <v>1.4000000000000001E-10</v>
      </c>
      <c r="I3433" t="str">
        <f>IF(ISERROR(MATCH(B3433,'Лист 1'!$A$2:$A$207,0)),"no","yes")</f>
        <v>no</v>
      </c>
      <c r="L3433">
        <f>(COUNTIF($I$2:I3433, "no"))/(COUNTIF($I$2:$I$8561, "no"))</f>
        <v>0.38743267504488332</v>
      </c>
      <c r="M3433">
        <f>COUNTIF($I$2:I3433,"yes")/$K$4</f>
        <v>0.94660194174757284</v>
      </c>
    </row>
    <row r="3434" spans="1:13" x14ac:dyDescent="0.35">
      <c r="A3434" t="s">
        <v>7335</v>
      </c>
      <c r="B3434" t="s">
        <v>7336</v>
      </c>
      <c r="C3434">
        <v>4</v>
      </c>
      <c r="D3434">
        <v>713</v>
      </c>
      <c r="E3434">
        <v>1</v>
      </c>
      <c r="F3434">
        <v>1136</v>
      </c>
      <c r="G3434">
        <v>-629.70000000000005</v>
      </c>
      <c r="H3434" s="2">
        <v>1.4000000000000001E-10</v>
      </c>
      <c r="I3434" t="str">
        <f>IF(ISERROR(MATCH(B3434,'Лист 1'!$A$2:$A$207,0)),"no","yes")</f>
        <v>no</v>
      </c>
      <c r="L3434">
        <f>(COUNTIF($I$2:I3434, "no"))/(COUNTIF($I$2:$I$8561, "no"))</f>
        <v>0.38755236385397968</v>
      </c>
      <c r="M3434">
        <f>COUNTIF($I$2:I3434,"yes")/$K$4</f>
        <v>0.94660194174757284</v>
      </c>
    </row>
    <row r="3435" spans="1:13" x14ac:dyDescent="0.35">
      <c r="A3435" t="s">
        <v>7337</v>
      </c>
      <c r="B3435" t="s">
        <v>7338</v>
      </c>
      <c r="C3435">
        <v>2</v>
      </c>
      <c r="D3435">
        <v>389</v>
      </c>
      <c r="E3435">
        <v>1</v>
      </c>
      <c r="F3435">
        <v>1136</v>
      </c>
      <c r="G3435">
        <v>-629.70000000000005</v>
      </c>
      <c r="H3435" s="2">
        <v>1.4000000000000001E-10</v>
      </c>
      <c r="I3435" t="str">
        <f>IF(ISERROR(MATCH(B3435,'Лист 1'!$A$2:$A$207,0)),"no","yes")</f>
        <v>no</v>
      </c>
      <c r="L3435">
        <f>(COUNTIF($I$2:I3435, "no"))/(COUNTIF($I$2:$I$8561, "no"))</f>
        <v>0.38767205266307603</v>
      </c>
      <c r="M3435">
        <f>COUNTIF($I$2:I3435,"yes")/$K$4</f>
        <v>0.94660194174757284</v>
      </c>
    </row>
    <row r="3436" spans="1:13" x14ac:dyDescent="0.35">
      <c r="A3436" t="s">
        <v>7339</v>
      </c>
      <c r="B3436" t="s">
        <v>7340</v>
      </c>
      <c r="C3436">
        <v>1</v>
      </c>
      <c r="D3436">
        <v>372</v>
      </c>
      <c r="E3436">
        <v>1</v>
      </c>
      <c r="F3436">
        <v>1136</v>
      </c>
      <c r="G3436">
        <v>-629.70000000000005</v>
      </c>
      <c r="H3436" s="2">
        <v>1.4000000000000001E-10</v>
      </c>
      <c r="I3436" t="str">
        <f>IF(ISERROR(MATCH(B3436,'Лист 1'!$A$2:$A$207,0)),"no","yes")</f>
        <v>no</v>
      </c>
      <c r="L3436">
        <f>(COUNTIF($I$2:I3436, "no"))/(COUNTIF($I$2:$I$8561, "no"))</f>
        <v>0.38779174147217232</v>
      </c>
      <c r="M3436">
        <f>COUNTIF($I$2:I3436,"yes")/$K$4</f>
        <v>0.94660194174757284</v>
      </c>
    </row>
    <row r="3437" spans="1:13" x14ac:dyDescent="0.35">
      <c r="A3437" t="s">
        <v>7341</v>
      </c>
      <c r="B3437" t="s">
        <v>7342</v>
      </c>
      <c r="C3437">
        <v>16</v>
      </c>
      <c r="D3437">
        <v>725</v>
      </c>
      <c r="E3437">
        <v>1</v>
      </c>
      <c r="F3437">
        <v>1136</v>
      </c>
      <c r="G3437">
        <v>-629.79999999999995</v>
      </c>
      <c r="H3437" s="2">
        <v>1.4000000000000001E-10</v>
      </c>
      <c r="I3437" t="str">
        <f>IF(ISERROR(MATCH(B3437,'Лист 1'!$A$2:$A$207,0)),"no","yes")</f>
        <v>no</v>
      </c>
      <c r="L3437">
        <f>(COUNTIF($I$2:I3437, "no"))/(COUNTIF($I$2:$I$8561, "no"))</f>
        <v>0.38791143028126868</v>
      </c>
      <c r="M3437">
        <f>COUNTIF($I$2:I3437,"yes")/$K$4</f>
        <v>0.94660194174757284</v>
      </c>
    </row>
    <row r="3438" spans="1:13" x14ac:dyDescent="0.35">
      <c r="A3438" t="s">
        <v>7343</v>
      </c>
      <c r="B3438" t="s">
        <v>7344</v>
      </c>
      <c r="C3438">
        <v>4</v>
      </c>
      <c r="D3438">
        <v>726</v>
      </c>
      <c r="E3438">
        <v>1</v>
      </c>
      <c r="F3438">
        <v>1136</v>
      </c>
      <c r="G3438">
        <v>-629.79999999999995</v>
      </c>
      <c r="H3438" s="2">
        <v>1.4000000000000001E-10</v>
      </c>
      <c r="I3438" t="str">
        <f>IF(ISERROR(MATCH(B3438,'Лист 1'!$A$2:$A$207,0)),"no","yes")</f>
        <v>no</v>
      </c>
      <c r="L3438">
        <f>(COUNTIF($I$2:I3438, "no"))/(COUNTIF($I$2:$I$8561, "no"))</f>
        <v>0.38803111909036503</v>
      </c>
      <c r="M3438">
        <f>COUNTIF($I$2:I3438,"yes")/$K$4</f>
        <v>0.94660194174757284</v>
      </c>
    </row>
    <row r="3439" spans="1:13" x14ac:dyDescent="0.35">
      <c r="A3439" t="s">
        <v>7345</v>
      </c>
      <c r="B3439" t="s">
        <v>7346</v>
      </c>
      <c r="C3439">
        <v>6</v>
      </c>
      <c r="D3439">
        <v>705</v>
      </c>
      <c r="E3439">
        <v>1</v>
      </c>
      <c r="F3439">
        <v>1136</v>
      </c>
      <c r="G3439">
        <v>-629.79999999999995</v>
      </c>
      <c r="H3439" s="2">
        <v>1.4000000000000001E-10</v>
      </c>
      <c r="I3439" t="str">
        <f>IF(ISERROR(MATCH(B3439,'Лист 1'!$A$2:$A$207,0)),"no","yes")</f>
        <v>no</v>
      </c>
      <c r="L3439">
        <f>(COUNTIF($I$2:I3439, "no"))/(COUNTIF($I$2:$I$8561, "no"))</f>
        <v>0.38815080789946138</v>
      </c>
      <c r="M3439">
        <f>COUNTIF($I$2:I3439,"yes")/$K$4</f>
        <v>0.94660194174757284</v>
      </c>
    </row>
    <row r="3440" spans="1:13" x14ac:dyDescent="0.35">
      <c r="A3440" t="s">
        <v>7347</v>
      </c>
      <c r="B3440" t="s">
        <v>7348</v>
      </c>
      <c r="C3440">
        <v>1</v>
      </c>
      <c r="D3440">
        <v>389</v>
      </c>
      <c r="E3440">
        <v>1</v>
      </c>
      <c r="F3440">
        <v>1136</v>
      </c>
      <c r="G3440">
        <v>-629.9</v>
      </c>
      <c r="H3440" s="2">
        <v>1.5E-10</v>
      </c>
      <c r="I3440" t="str">
        <f>IF(ISERROR(MATCH(B3440,'Лист 1'!$A$2:$A$207,0)),"no","yes")</f>
        <v>no</v>
      </c>
      <c r="L3440">
        <f>(COUNTIF($I$2:I3440, "no"))/(COUNTIF($I$2:$I$8561, "no"))</f>
        <v>0.38827049670855773</v>
      </c>
      <c r="M3440">
        <f>COUNTIF($I$2:I3440,"yes")/$K$4</f>
        <v>0.94660194174757284</v>
      </c>
    </row>
    <row r="3441" spans="1:13" x14ac:dyDescent="0.35">
      <c r="A3441" t="s">
        <v>7349</v>
      </c>
      <c r="B3441" t="s">
        <v>7350</v>
      </c>
      <c r="C3441">
        <v>1</v>
      </c>
      <c r="D3441">
        <v>389</v>
      </c>
      <c r="E3441">
        <v>1</v>
      </c>
      <c r="F3441">
        <v>1136</v>
      </c>
      <c r="G3441">
        <v>-629.9</v>
      </c>
      <c r="H3441" s="2">
        <v>1.5E-10</v>
      </c>
      <c r="I3441" t="str">
        <f>IF(ISERROR(MATCH(B3441,'Лист 1'!$A$2:$A$207,0)),"no","yes")</f>
        <v>no</v>
      </c>
      <c r="L3441">
        <f>(COUNTIF($I$2:I3441, "no"))/(COUNTIF($I$2:$I$8561, "no"))</f>
        <v>0.38839018551765409</v>
      </c>
      <c r="M3441">
        <f>COUNTIF($I$2:I3441,"yes")/$K$4</f>
        <v>0.94660194174757284</v>
      </c>
    </row>
    <row r="3442" spans="1:13" x14ac:dyDescent="0.35">
      <c r="A3442" t="s">
        <v>7351</v>
      </c>
      <c r="B3442" t="s">
        <v>7352</v>
      </c>
      <c r="C3442">
        <v>2</v>
      </c>
      <c r="D3442">
        <v>389</v>
      </c>
      <c r="E3442">
        <v>1</v>
      </c>
      <c r="F3442">
        <v>1136</v>
      </c>
      <c r="G3442">
        <v>-629.9</v>
      </c>
      <c r="H3442" s="2">
        <v>1.5E-10</v>
      </c>
      <c r="I3442" t="str">
        <f>IF(ISERROR(MATCH(B3442,'Лист 1'!$A$2:$A$207,0)),"no","yes")</f>
        <v>no</v>
      </c>
      <c r="L3442">
        <f>(COUNTIF($I$2:I3442, "no"))/(COUNTIF($I$2:$I$8561, "no"))</f>
        <v>0.38850987432675044</v>
      </c>
      <c r="M3442">
        <f>COUNTIF($I$2:I3442,"yes")/$K$4</f>
        <v>0.94660194174757284</v>
      </c>
    </row>
    <row r="3443" spans="1:13" x14ac:dyDescent="0.35">
      <c r="A3443" t="s">
        <v>7353</v>
      </c>
      <c r="B3443" t="s">
        <v>7354</v>
      </c>
      <c r="C3443">
        <v>2</v>
      </c>
      <c r="D3443">
        <v>389</v>
      </c>
      <c r="E3443">
        <v>1</v>
      </c>
      <c r="F3443">
        <v>1136</v>
      </c>
      <c r="G3443">
        <v>-629.9</v>
      </c>
      <c r="H3443" s="2">
        <v>1.5E-10</v>
      </c>
      <c r="I3443" t="str">
        <f>IF(ISERROR(MATCH(B3443,'Лист 1'!$A$2:$A$207,0)),"no","yes")</f>
        <v>no</v>
      </c>
      <c r="L3443">
        <f>(COUNTIF($I$2:I3443, "no"))/(COUNTIF($I$2:$I$8561, "no"))</f>
        <v>0.38862956313584679</v>
      </c>
      <c r="M3443">
        <f>COUNTIF($I$2:I3443,"yes")/$K$4</f>
        <v>0.94660194174757284</v>
      </c>
    </row>
    <row r="3444" spans="1:13" x14ac:dyDescent="0.35">
      <c r="A3444" t="s">
        <v>7355</v>
      </c>
      <c r="B3444" t="s">
        <v>7356</v>
      </c>
      <c r="C3444">
        <v>2</v>
      </c>
      <c r="D3444">
        <v>389</v>
      </c>
      <c r="E3444">
        <v>1</v>
      </c>
      <c r="F3444">
        <v>1136</v>
      </c>
      <c r="G3444">
        <v>-629.9</v>
      </c>
      <c r="H3444" s="2">
        <v>1.5E-10</v>
      </c>
      <c r="I3444" t="str">
        <f>IF(ISERROR(MATCH(B3444,'Лист 1'!$A$2:$A$207,0)),"no","yes")</f>
        <v>no</v>
      </c>
      <c r="L3444">
        <f>(COUNTIF($I$2:I3444, "no"))/(COUNTIF($I$2:$I$8561, "no"))</f>
        <v>0.38874925194494314</v>
      </c>
      <c r="M3444">
        <f>COUNTIF($I$2:I3444,"yes")/$K$4</f>
        <v>0.94660194174757284</v>
      </c>
    </row>
    <row r="3445" spans="1:13" x14ac:dyDescent="0.35">
      <c r="A3445" t="s">
        <v>7357</v>
      </c>
      <c r="B3445" t="s">
        <v>7358</v>
      </c>
      <c r="C3445">
        <v>4</v>
      </c>
      <c r="D3445">
        <v>713</v>
      </c>
      <c r="E3445">
        <v>1</v>
      </c>
      <c r="F3445">
        <v>1136</v>
      </c>
      <c r="G3445">
        <v>-630</v>
      </c>
      <c r="H3445" s="2">
        <v>1.5E-10</v>
      </c>
      <c r="I3445" t="str">
        <f>IF(ISERROR(MATCH(B3445,'Лист 1'!$A$2:$A$207,0)),"no","yes")</f>
        <v>no</v>
      </c>
      <c r="L3445">
        <f>(COUNTIF($I$2:I3445, "no"))/(COUNTIF($I$2:$I$8561, "no"))</f>
        <v>0.38886894075403949</v>
      </c>
      <c r="M3445">
        <f>COUNTIF($I$2:I3445,"yes")/$K$4</f>
        <v>0.94660194174757284</v>
      </c>
    </row>
    <row r="3446" spans="1:13" x14ac:dyDescent="0.35">
      <c r="A3446" t="s">
        <v>7359</v>
      </c>
      <c r="B3446" t="s">
        <v>7360</v>
      </c>
      <c r="C3446">
        <v>7</v>
      </c>
      <c r="D3446">
        <v>711</v>
      </c>
      <c r="E3446">
        <v>1</v>
      </c>
      <c r="F3446">
        <v>1136</v>
      </c>
      <c r="G3446">
        <v>-630</v>
      </c>
      <c r="H3446" s="2">
        <v>1.5E-10</v>
      </c>
      <c r="I3446" t="str">
        <f>IF(ISERROR(MATCH(B3446,'Лист 1'!$A$2:$A$207,0)),"no","yes")</f>
        <v>no</v>
      </c>
      <c r="L3446">
        <f>(COUNTIF($I$2:I3446, "no"))/(COUNTIF($I$2:$I$8561, "no"))</f>
        <v>0.38898862956313585</v>
      </c>
      <c r="M3446">
        <f>COUNTIF($I$2:I3446,"yes")/$K$4</f>
        <v>0.94660194174757284</v>
      </c>
    </row>
    <row r="3447" spans="1:13" x14ac:dyDescent="0.35">
      <c r="A3447" t="s">
        <v>7361</v>
      </c>
      <c r="B3447" t="s">
        <v>7362</v>
      </c>
      <c r="C3447">
        <v>273</v>
      </c>
      <c r="D3447">
        <v>908</v>
      </c>
      <c r="E3447">
        <v>1</v>
      </c>
      <c r="F3447">
        <v>1136</v>
      </c>
      <c r="G3447">
        <v>-630.1</v>
      </c>
      <c r="H3447" s="2">
        <v>1.5E-10</v>
      </c>
      <c r="I3447" t="str">
        <f>IF(ISERROR(MATCH(B3447,'Лист 1'!$A$2:$A$207,0)),"no","yes")</f>
        <v>no</v>
      </c>
      <c r="L3447">
        <f>(COUNTIF($I$2:I3447, "no"))/(COUNTIF($I$2:$I$8561, "no"))</f>
        <v>0.3891083183722322</v>
      </c>
      <c r="M3447">
        <f>COUNTIF($I$2:I3447,"yes")/$K$4</f>
        <v>0.94660194174757284</v>
      </c>
    </row>
    <row r="3448" spans="1:13" x14ac:dyDescent="0.35">
      <c r="A3448" t="s">
        <v>7363</v>
      </c>
      <c r="B3448" t="s">
        <v>7364</v>
      </c>
      <c r="C3448">
        <v>273</v>
      </c>
      <c r="D3448">
        <v>908</v>
      </c>
      <c r="E3448">
        <v>1</v>
      </c>
      <c r="F3448">
        <v>1136</v>
      </c>
      <c r="G3448">
        <v>-630.1</v>
      </c>
      <c r="H3448" s="2">
        <v>1.5E-10</v>
      </c>
      <c r="I3448" t="str">
        <f>IF(ISERROR(MATCH(B3448,'Лист 1'!$A$2:$A$207,0)),"no","yes")</f>
        <v>no</v>
      </c>
      <c r="L3448">
        <f>(COUNTIF($I$2:I3448, "no"))/(COUNTIF($I$2:$I$8561, "no"))</f>
        <v>0.38922800718132855</v>
      </c>
      <c r="M3448">
        <f>COUNTIF($I$2:I3448,"yes")/$K$4</f>
        <v>0.94660194174757284</v>
      </c>
    </row>
    <row r="3449" spans="1:13" x14ac:dyDescent="0.35">
      <c r="A3449" t="s">
        <v>7365</v>
      </c>
      <c r="B3449" t="s">
        <v>7366</v>
      </c>
      <c r="C3449">
        <v>1</v>
      </c>
      <c r="D3449">
        <v>390</v>
      </c>
      <c r="E3449">
        <v>1</v>
      </c>
      <c r="F3449">
        <v>1136</v>
      </c>
      <c r="G3449">
        <v>-630.20000000000005</v>
      </c>
      <c r="H3449" s="2">
        <v>1.5E-10</v>
      </c>
      <c r="I3449" t="str">
        <f>IF(ISERROR(MATCH(B3449,'Лист 1'!$A$2:$A$207,0)),"no","yes")</f>
        <v>no</v>
      </c>
      <c r="L3449">
        <f>(COUNTIF($I$2:I3449, "no"))/(COUNTIF($I$2:$I$8561, "no"))</f>
        <v>0.3893476959904249</v>
      </c>
      <c r="M3449">
        <f>COUNTIF($I$2:I3449,"yes")/$K$4</f>
        <v>0.94660194174757284</v>
      </c>
    </row>
    <row r="3450" spans="1:13" x14ac:dyDescent="0.35">
      <c r="A3450" t="s">
        <v>7367</v>
      </c>
      <c r="B3450" t="s">
        <v>7368</v>
      </c>
      <c r="C3450">
        <v>4</v>
      </c>
      <c r="D3450">
        <v>713</v>
      </c>
      <c r="E3450">
        <v>1</v>
      </c>
      <c r="F3450">
        <v>1136</v>
      </c>
      <c r="G3450">
        <v>-630.20000000000005</v>
      </c>
      <c r="H3450" s="2">
        <v>1.5E-10</v>
      </c>
      <c r="I3450" t="str">
        <f>IF(ISERROR(MATCH(B3450,'Лист 1'!$A$2:$A$207,0)),"no","yes")</f>
        <v>no</v>
      </c>
      <c r="L3450">
        <f>(COUNTIF($I$2:I3450, "no"))/(COUNTIF($I$2:$I$8561, "no"))</f>
        <v>0.38946738479952125</v>
      </c>
      <c r="M3450">
        <f>COUNTIF($I$2:I3450,"yes")/$K$4</f>
        <v>0.94660194174757284</v>
      </c>
    </row>
    <row r="3451" spans="1:13" x14ac:dyDescent="0.35">
      <c r="A3451" t="s">
        <v>7369</v>
      </c>
      <c r="B3451" t="s">
        <v>7370</v>
      </c>
      <c r="C3451">
        <v>4</v>
      </c>
      <c r="D3451">
        <v>691</v>
      </c>
      <c r="E3451">
        <v>1</v>
      </c>
      <c r="F3451">
        <v>1136</v>
      </c>
      <c r="G3451">
        <v>-630.20000000000005</v>
      </c>
      <c r="H3451" s="2">
        <v>1.5E-10</v>
      </c>
      <c r="I3451" t="str">
        <f>IF(ISERROR(MATCH(B3451,'Лист 1'!$A$2:$A$207,0)),"no","yes")</f>
        <v>no</v>
      </c>
      <c r="L3451">
        <f>(COUNTIF($I$2:I3451, "no"))/(COUNTIF($I$2:$I$8561, "no"))</f>
        <v>0.38958707360861761</v>
      </c>
      <c r="M3451">
        <f>COUNTIF($I$2:I3451,"yes")/$K$4</f>
        <v>0.94660194174757284</v>
      </c>
    </row>
    <row r="3452" spans="1:13" x14ac:dyDescent="0.35">
      <c r="A3452" t="s">
        <v>7371</v>
      </c>
      <c r="B3452" t="s">
        <v>7372</v>
      </c>
      <c r="C3452">
        <v>2</v>
      </c>
      <c r="D3452">
        <v>393</v>
      </c>
      <c r="E3452">
        <v>1</v>
      </c>
      <c r="F3452">
        <v>1136</v>
      </c>
      <c r="G3452">
        <v>-630.20000000000005</v>
      </c>
      <c r="H3452" s="2">
        <v>1.5E-10</v>
      </c>
      <c r="I3452" t="str">
        <f>IF(ISERROR(MATCH(B3452,'Лист 1'!$A$2:$A$207,0)),"no","yes")</f>
        <v>no</v>
      </c>
      <c r="L3452">
        <f>(COUNTIF($I$2:I3452, "no"))/(COUNTIF($I$2:$I$8561, "no"))</f>
        <v>0.38970676241771396</v>
      </c>
      <c r="M3452">
        <f>COUNTIF($I$2:I3452,"yes")/$K$4</f>
        <v>0.94660194174757284</v>
      </c>
    </row>
    <row r="3453" spans="1:13" x14ac:dyDescent="0.35">
      <c r="A3453" t="s">
        <v>7373</v>
      </c>
      <c r="B3453" t="s">
        <v>7374</v>
      </c>
      <c r="C3453">
        <v>1</v>
      </c>
      <c r="D3453">
        <v>385</v>
      </c>
      <c r="E3453">
        <v>1</v>
      </c>
      <c r="F3453">
        <v>1136</v>
      </c>
      <c r="G3453">
        <v>-630.29999999999995</v>
      </c>
      <c r="H3453" s="2">
        <v>1.5E-10</v>
      </c>
      <c r="I3453" t="str">
        <f>IF(ISERROR(MATCH(B3453,'Лист 1'!$A$2:$A$207,0)),"no","yes")</f>
        <v>no</v>
      </c>
      <c r="L3453">
        <f>(COUNTIF($I$2:I3453, "no"))/(COUNTIF($I$2:$I$8561, "no"))</f>
        <v>0.38982645122681031</v>
      </c>
      <c r="M3453">
        <f>COUNTIF($I$2:I3453,"yes")/$K$4</f>
        <v>0.94660194174757284</v>
      </c>
    </row>
    <row r="3454" spans="1:13" x14ac:dyDescent="0.35">
      <c r="A3454" t="s">
        <v>7375</v>
      </c>
      <c r="B3454" t="s">
        <v>7376</v>
      </c>
      <c r="C3454">
        <v>23</v>
      </c>
      <c r="D3454">
        <v>725</v>
      </c>
      <c r="E3454">
        <v>1</v>
      </c>
      <c r="F3454">
        <v>1136</v>
      </c>
      <c r="G3454">
        <v>-630.4</v>
      </c>
      <c r="H3454" s="2">
        <v>1.5E-10</v>
      </c>
      <c r="I3454" t="str">
        <f>IF(ISERROR(MATCH(B3454,'Лист 1'!$A$2:$A$207,0)),"no","yes")</f>
        <v>no</v>
      </c>
      <c r="L3454">
        <f>(COUNTIF($I$2:I3454, "no"))/(COUNTIF($I$2:$I$8561, "no"))</f>
        <v>0.38994614003590666</v>
      </c>
      <c r="M3454">
        <f>COUNTIF($I$2:I3454,"yes")/$K$4</f>
        <v>0.94660194174757284</v>
      </c>
    </row>
    <row r="3455" spans="1:13" x14ac:dyDescent="0.35">
      <c r="A3455" t="s">
        <v>7377</v>
      </c>
      <c r="B3455" t="s">
        <v>7378</v>
      </c>
      <c r="C3455">
        <v>4</v>
      </c>
      <c r="D3455">
        <v>713</v>
      </c>
      <c r="E3455">
        <v>1</v>
      </c>
      <c r="F3455">
        <v>1136</v>
      </c>
      <c r="G3455">
        <v>-630.4</v>
      </c>
      <c r="H3455" s="2">
        <v>1.5E-10</v>
      </c>
      <c r="I3455" t="str">
        <f>IF(ISERROR(MATCH(B3455,'Лист 1'!$A$2:$A$207,0)),"no","yes")</f>
        <v>no</v>
      </c>
      <c r="L3455">
        <f>(COUNTIF($I$2:I3455, "no"))/(COUNTIF($I$2:$I$8561, "no"))</f>
        <v>0.39006582884500302</v>
      </c>
      <c r="M3455">
        <f>COUNTIF($I$2:I3455,"yes")/$K$4</f>
        <v>0.94660194174757284</v>
      </c>
    </row>
    <row r="3456" spans="1:13" x14ac:dyDescent="0.35">
      <c r="A3456" t="s">
        <v>7379</v>
      </c>
      <c r="B3456" t="s">
        <v>7380</v>
      </c>
      <c r="C3456">
        <v>4</v>
      </c>
      <c r="D3456">
        <v>713</v>
      </c>
      <c r="E3456">
        <v>1</v>
      </c>
      <c r="F3456">
        <v>1136</v>
      </c>
      <c r="G3456">
        <v>-630.4</v>
      </c>
      <c r="H3456" s="2">
        <v>1.5E-10</v>
      </c>
      <c r="I3456" t="str">
        <f>IF(ISERROR(MATCH(B3456,'Лист 1'!$A$2:$A$207,0)),"no","yes")</f>
        <v>no</v>
      </c>
      <c r="L3456">
        <f>(COUNTIF($I$2:I3456, "no"))/(COUNTIF($I$2:$I$8561, "no"))</f>
        <v>0.39018551765409937</v>
      </c>
      <c r="M3456">
        <f>COUNTIF($I$2:I3456,"yes")/$K$4</f>
        <v>0.94660194174757284</v>
      </c>
    </row>
    <row r="3457" spans="1:13" x14ac:dyDescent="0.35">
      <c r="A3457" t="s">
        <v>7381</v>
      </c>
      <c r="B3457" t="s">
        <v>7382</v>
      </c>
      <c r="C3457">
        <v>1</v>
      </c>
      <c r="D3457">
        <v>339</v>
      </c>
      <c r="E3457">
        <v>1</v>
      </c>
      <c r="F3457">
        <v>1136</v>
      </c>
      <c r="G3457">
        <v>-630.4</v>
      </c>
      <c r="H3457" s="2">
        <v>1.5E-10</v>
      </c>
      <c r="I3457" t="str">
        <f>IF(ISERROR(MATCH(B3457,'Лист 1'!$A$2:$A$207,0)),"no","yes")</f>
        <v>no</v>
      </c>
      <c r="L3457">
        <f>(COUNTIF($I$2:I3457, "no"))/(COUNTIF($I$2:$I$8561, "no"))</f>
        <v>0.39030520646319566</v>
      </c>
      <c r="M3457">
        <f>COUNTIF($I$2:I3457,"yes")/$K$4</f>
        <v>0.94660194174757284</v>
      </c>
    </row>
    <row r="3458" spans="1:13" x14ac:dyDescent="0.35">
      <c r="A3458" t="s">
        <v>7383</v>
      </c>
      <c r="B3458" t="s">
        <v>7384</v>
      </c>
      <c r="C3458">
        <v>23</v>
      </c>
      <c r="D3458">
        <v>725</v>
      </c>
      <c r="E3458">
        <v>1</v>
      </c>
      <c r="F3458">
        <v>1136</v>
      </c>
      <c r="G3458">
        <v>-630.6</v>
      </c>
      <c r="H3458" s="2">
        <v>1.5E-10</v>
      </c>
      <c r="I3458" t="str">
        <f>IF(ISERROR(MATCH(B3458,'Лист 1'!$A$2:$A$207,0)),"no","yes")</f>
        <v>no</v>
      </c>
      <c r="L3458">
        <f>(COUNTIF($I$2:I3458, "no"))/(COUNTIF($I$2:$I$8561, "no"))</f>
        <v>0.39042489527229202</v>
      </c>
      <c r="M3458">
        <f>COUNTIF($I$2:I3458,"yes")/$K$4</f>
        <v>0.94660194174757284</v>
      </c>
    </row>
    <row r="3459" spans="1:13" x14ac:dyDescent="0.35">
      <c r="A3459" t="s">
        <v>7385</v>
      </c>
      <c r="B3459" t="s">
        <v>7386</v>
      </c>
      <c r="C3459">
        <v>1</v>
      </c>
      <c r="D3459">
        <v>728</v>
      </c>
      <c r="E3459">
        <v>1</v>
      </c>
      <c r="F3459">
        <v>1136</v>
      </c>
      <c r="G3459">
        <v>-630.6</v>
      </c>
      <c r="H3459" s="2">
        <v>1.5E-10</v>
      </c>
      <c r="I3459" t="str">
        <f>IF(ISERROR(MATCH(B3459,'Лист 1'!$A$2:$A$207,0)),"no","yes")</f>
        <v>no</v>
      </c>
      <c r="L3459">
        <f>(COUNTIF($I$2:I3459, "no"))/(COUNTIF($I$2:$I$8561, "no"))</f>
        <v>0.39054458408138837</v>
      </c>
      <c r="M3459">
        <f>COUNTIF($I$2:I3459,"yes")/$K$4</f>
        <v>0.94660194174757284</v>
      </c>
    </row>
    <row r="3460" spans="1:13" x14ac:dyDescent="0.35">
      <c r="A3460" t="s">
        <v>7387</v>
      </c>
      <c r="B3460" t="s">
        <v>7388</v>
      </c>
      <c r="C3460">
        <v>1</v>
      </c>
      <c r="D3460">
        <v>390</v>
      </c>
      <c r="E3460">
        <v>1</v>
      </c>
      <c r="F3460">
        <v>1136</v>
      </c>
      <c r="G3460">
        <v>-630.6</v>
      </c>
      <c r="H3460" s="2">
        <v>1.5E-10</v>
      </c>
      <c r="I3460" t="str">
        <f>IF(ISERROR(MATCH(B3460,'Лист 1'!$A$2:$A$207,0)),"no","yes")</f>
        <v>no</v>
      </c>
      <c r="L3460">
        <f>(COUNTIF($I$2:I3460, "no"))/(COUNTIF($I$2:$I$8561, "no"))</f>
        <v>0.39066427289048472</v>
      </c>
      <c r="M3460">
        <f>COUNTIF($I$2:I3460,"yes")/$K$4</f>
        <v>0.94660194174757284</v>
      </c>
    </row>
    <row r="3461" spans="1:13" x14ac:dyDescent="0.35">
      <c r="A3461" t="s">
        <v>7389</v>
      </c>
      <c r="B3461" t="s">
        <v>7390</v>
      </c>
      <c r="C3461">
        <v>4</v>
      </c>
      <c r="D3461">
        <v>716</v>
      </c>
      <c r="E3461">
        <v>1</v>
      </c>
      <c r="F3461">
        <v>1136</v>
      </c>
      <c r="G3461">
        <v>-630.70000000000005</v>
      </c>
      <c r="H3461" s="2">
        <v>1.5E-10</v>
      </c>
      <c r="I3461" t="str">
        <f>IF(ISERROR(MATCH(B3461,'Лист 1'!$A$2:$A$207,0)),"no","yes")</f>
        <v>no</v>
      </c>
      <c r="L3461">
        <f>(COUNTIF($I$2:I3461, "no"))/(COUNTIF($I$2:$I$8561, "no"))</f>
        <v>0.39078396169958107</v>
      </c>
      <c r="M3461">
        <f>COUNTIF($I$2:I3461,"yes")/$K$4</f>
        <v>0.94660194174757284</v>
      </c>
    </row>
    <row r="3462" spans="1:13" x14ac:dyDescent="0.35">
      <c r="A3462" t="s">
        <v>7391</v>
      </c>
      <c r="B3462" t="s">
        <v>7392</v>
      </c>
      <c r="C3462">
        <v>3</v>
      </c>
      <c r="D3462">
        <v>726</v>
      </c>
      <c r="E3462">
        <v>1</v>
      </c>
      <c r="F3462">
        <v>1136</v>
      </c>
      <c r="G3462">
        <v>-630.79999999999995</v>
      </c>
      <c r="H3462" s="2">
        <v>1.5E-10</v>
      </c>
      <c r="I3462" t="str">
        <f>IF(ISERROR(MATCH(B3462,'Лист 1'!$A$2:$A$207,0)),"no","yes")</f>
        <v>no</v>
      </c>
      <c r="L3462">
        <f>(COUNTIF($I$2:I3462, "no"))/(COUNTIF($I$2:$I$8561, "no"))</f>
        <v>0.39090365050867742</v>
      </c>
      <c r="M3462">
        <f>COUNTIF($I$2:I3462,"yes")/$K$4</f>
        <v>0.94660194174757284</v>
      </c>
    </row>
    <row r="3463" spans="1:13" x14ac:dyDescent="0.35">
      <c r="A3463" t="s">
        <v>7393</v>
      </c>
      <c r="B3463" t="s">
        <v>7394</v>
      </c>
      <c r="C3463">
        <v>3</v>
      </c>
      <c r="D3463">
        <v>726</v>
      </c>
      <c r="E3463">
        <v>1</v>
      </c>
      <c r="F3463">
        <v>1136</v>
      </c>
      <c r="G3463">
        <v>-630.79999999999995</v>
      </c>
      <c r="H3463" s="2">
        <v>1.5E-10</v>
      </c>
      <c r="I3463" t="str">
        <f>IF(ISERROR(MATCH(B3463,'Лист 1'!$A$2:$A$207,0)),"no","yes")</f>
        <v>no</v>
      </c>
      <c r="L3463">
        <f>(COUNTIF($I$2:I3463, "no"))/(COUNTIF($I$2:$I$8561, "no"))</f>
        <v>0.39102333931777378</v>
      </c>
      <c r="M3463">
        <f>COUNTIF($I$2:I3463,"yes")/$K$4</f>
        <v>0.94660194174757284</v>
      </c>
    </row>
    <row r="3464" spans="1:13" x14ac:dyDescent="0.35">
      <c r="A3464" t="s">
        <v>7395</v>
      </c>
      <c r="B3464" t="s">
        <v>7396</v>
      </c>
      <c r="C3464">
        <v>4</v>
      </c>
      <c r="D3464">
        <v>713</v>
      </c>
      <c r="E3464">
        <v>1</v>
      </c>
      <c r="F3464">
        <v>1136</v>
      </c>
      <c r="G3464">
        <v>-630.9</v>
      </c>
      <c r="H3464" s="2">
        <v>1.5999999999999999E-10</v>
      </c>
      <c r="I3464" t="str">
        <f>IF(ISERROR(MATCH(B3464,'Лист 1'!$A$2:$A$207,0)),"no","yes")</f>
        <v>no</v>
      </c>
      <c r="L3464">
        <f>(COUNTIF($I$2:I3464, "no"))/(COUNTIF($I$2:$I$8561, "no"))</f>
        <v>0.39114302812687013</v>
      </c>
      <c r="M3464">
        <f>COUNTIF($I$2:I3464,"yes")/$K$4</f>
        <v>0.94660194174757284</v>
      </c>
    </row>
    <row r="3465" spans="1:13" x14ac:dyDescent="0.35">
      <c r="A3465" t="s">
        <v>7397</v>
      </c>
      <c r="B3465" t="s">
        <v>7398</v>
      </c>
      <c r="C3465">
        <v>4</v>
      </c>
      <c r="D3465">
        <v>713</v>
      </c>
      <c r="E3465">
        <v>1</v>
      </c>
      <c r="F3465">
        <v>1136</v>
      </c>
      <c r="G3465">
        <v>-630.9</v>
      </c>
      <c r="H3465" s="2">
        <v>1.5999999999999999E-10</v>
      </c>
      <c r="I3465" t="str">
        <f>IF(ISERROR(MATCH(B3465,'Лист 1'!$A$2:$A$207,0)),"no","yes")</f>
        <v>no</v>
      </c>
      <c r="L3465">
        <f>(COUNTIF($I$2:I3465, "no"))/(COUNTIF($I$2:$I$8561, "no"))</f>
        <v>0.39126271693596648</v>
      </c>
      <c r="M3465">
        <f>COUNTIF($I$2:I3465,"yes")/$K$4</f>
        <v>0.94660194174757284</v>
      </c>
    </row>
    <row r="3466" spans="1:13" x14ac:dyDescent="0.35">
      <c r="A3466" t="s">
        <v>7399</v>
      </c>
      <c r="B3466" t="s">
        <v>7400</v>
      </c>
      <c r="C3466">
        <v>4</v>
      </c>
      <c r="D3466">
        <v>713</v>
      </c>
      <c r="E3466">
        <v>1</v>
      </c>
      <c r="F3466">
        <v>1136</v>
      </c>
      <c r="G3466">
        <v>-630.9</v>
      </c>
      <c r="H3466" s="2">
        <v>1.5999999999999999E-10</v>
      </c>
      <c r="I3466" t="str">
        <f>IF(ISERROR(MATCH(B3466,'Лист 1'!$A$2:$A$207,0)),"no","yes")</f>
        <v>no</v>
      </c>
      <c r="L3466">
        <f>(COUNTIF($I$2:I3466, "no"))/(COUNTIF($I$2:$I$8561, "no"))</f>
        <v>0.39138240574506283</v>
      </c>
      <c r="M3466">
        <f>COUNTIF($I$2:I3466,"yes")/$K$4</f>
        <v>0.94660194174757284</v>
      </c>
    </row>
    <row r="3467" spans="1:13" x14ac:dyDescent="0.35">
      <c r="A3467" t="s">
        <v>7401</v>
      </c>
      <c r="B3467" t="s">
        <v>7402</v>
      </c>
      <c r="C3467">
        <v>4</v>
      </c>
      <c r="D3467">
        <v>713</v>
      </c>
      <c r="E3467">
        <v>1</v>
      </c>
      <c r="F3467">
        <v>1136</v>
      </c>
      <c r="G3467">
        <v>-630.9</v>
      </c>
      <c r="H3467" s="2">
        <v>1.5999999999999999E-10</v>
      </c>
      <c r="I3467" t="str">
        <f>IF(ISERROR(MATCH(B3467,'Лист 1'!$A$2:$A$207,0)),"no","yes")</f>
        <v>no</v>
      </c>
      <c r="L3467">
        <f>(COUNTIF($I$2:I3467, "no"))/(COUNTIF($I$2:$I$8561, "no"))</f>
        <v>0.39150209455415919</v>
      </c>
      <c r="M3467">
        <f>COUNTIF($I$2:I3467,"yes")/$K$4</f>
        <v>0.94660194174757284</v>
      </c>
    </row>
    <row r="3468" spans="1:13" x14ac:dyDescent="0.35">
      <c r="A3468" t="s">
        <v>7403</v>
      </c>
      <c r="B3468" t="s">
        <v>7404</v>
      </c>
      <c r="C3468">
        <v>4</v>
      </c>
      <c r="D3468">
        <v>706</v>
      </c>
      <c r="E3468">
        <v>1</v>
      </c>
      <c r="F3468">
        <v>1136</v>
      </c>
      <c r="G3468">
        <v>-631.1</v>
      </c>
      <c r="H3468" s="2">
        <v>1.5999999999999999E-10</v>
      </c>
      <c r="I3468" t="str">
        <f>IF(ISERROR(MATCH(B3468,'Лист 1'!$A$2:$A$207,0)),"no","yes")</f>
        <v>no</v>
      </c>
      <c r="L3468">
        <f>(COUNTIF($I$2:I3468, "no"))/(COUNTIF($I$2:$I$8561, "no"))</f>
        <v>0.39162178336325554</v>
      </c>
      <c r="M3468">
        <f>COUNTIF($I$2:I3468,"yes")/$K$4</f>
        <v>0.94660194174757284</v>
      </c>
    </row>
    <row r="3469" spans="1:13" x14ac:dyDescent="0.35">
      <c r="A3469" t="s">
        <v>7405</v>
      </c>
      <c r="B3469" t="s">
        <v>7406</v>
      </c>
      <c r="C3469">
        <v>277</v>
      </c>
      <c r="D3469">
        <v>1223</v>
      </c>
      <c r="E3469">
        <v>1</v>
      </c>
      <c r="F3469">
        <v>1136</v>
      </c>
      <c r="G3469">
        <v>-631.20000000000005</v>
      </c>
      <c r="H3469" s="2">
        <v>1.5999999999999999E-10</v>
      </c>
      <c r="I3469" t="str">
        <f>IF(ISERROR(MATCH(B3469,'Лист 1'!$A$2:$A$207,0)),"no","yes")</f>
        <v>no</v>
      </c>
      <c r="L3469">
        <f>(COUNTIF($I$2:I3469, "no"))/(COUNTIF($I$2:$I$8561, "no"))</f>
        <v>0.39174147217235189</v>
      </c>
      <c r="M3469">
        <f>COUNTIF($I$2:I3469,"yes")/$K$4</f>
        <v>0.94660194174757284</v>
      </c>
    </row>
    <row r="3470" spans="1:13" x14ac:dyDescent="0.35">
      <c r="A3470" t="s">
        <v>7407</v>
      </c>
      <c r="B3470" t="s">
        <v>7408</v>
      </c>
      <c r="C3470">
        <v>277</v>
      </c>
      <c r="D3470">
        <v>1223</v>
      </c>
      <c r="E3470">
        <v>1</v>
      </c>
      <c r="F3470">
        <v>1136</v>
      </c>
      <c r="G3470">
        <v>-631.20000000000005</v>
      </c>
      <c r="H3470" s="2">
        <v>1.5999999999999999E-10</v>
      </c>
      <c r="I3470" t="str">
        <f>IF(ISERROR(MATCH(B3470,'Лист 1'!$A$2:$A$207,0)),"no","yes")</f>
        <v>no</v>
      </c>
      <c r="L3470">
        <f>(COUNTIF($I$2:I3470, "no"))/(COUNTIF($I$2:$I$8561, "no"))</f>
        <v>0.39186116098144824</v>
      </c>
      <c r="M3470">
        <f>COUNTIF($I$2:I3470,"yes")/$K$4</f>
        <v>0.94660194174757284</v>
      </c>
    </row>
    <row r="3471" spans="1:13" x14ac:dyDescent="0.35">
      <c r="A3471" t="s">
        <v>7409</v>
      </c>
      <c r="B3471" t="s">
        <v>7410</v>
      </c>
      <c r="C3471">
        <v>2</v>
      </c>
      <c r="D3471">
        <v>389</v>
      </c>
      <c r="E3471">
        <v>1</v>
      </c>
      <c r="F3471">
        <v>1136</v>
      </c>
      <c r="G3471">
        <v>-631.20000000000005</v>
      </c>
      <c r="H3471" s="2">
        <v>1.5999999999999999E-10</v>
      </c>
      <c r="I3471" t="str">
        <f>IF(ISERROR(MATCH(B3471,'Лист 1'!$A$2:$A$207,0)),"no","yes")</f>
        <v>no</v>
      </c>
      <c r="L3471">
        <f>(COUNTIF($I$2:I3471, "no"))/(COUNTIF($I$2:$I$8561, "no"))</f>
        <v>0.39198084979054459</v>
      </c>
      <c r="M3471">
        <f>COUNTIF($I$2:I3471,"yes")/$K$4</f>
        <v>0.94660194174757284</v>
      </c>
    </row>
    <row r="3472" spans="1:13" x14ac:dyDescent="0.35">
      <c r="A3472" t="s">
        <v>7411</v>
      </c>
      <c r="B3472" t="s">
        <v>7412</v>
      </c>
      <c r="C3472">
        <v>2</v>
      </c>
      <c r="D3472">
        <v>726</v>
      </c>
      <c r="E3472">
        <v>1</v>
      </c>
      <c r="F3472">
        <v>1136</v>
      </c>
      <c r="G3472">
        <v>-631.20000000000005</v>
      </c>
      <c r="H3472" s="2">
        <v>1.5999999999999999E-10</v>
      </c>
      <c r="I3472" t="str">
        <f>IF(ISERROR(MATCH(B3472,'Лист 1'!$A$2:$A$207,0)),"no","yes")</f>
        <v>no</v>
      </c>
      <c r="L3472">
        <f>(COUNTIF($I$2:I3472, "no"))/(COUNTIF($I$2:$I$8561, "no"))</f>
        <v>0.39210053859964095</v>
      </c>
      <c r="M3472">
        <f>COUNTIF($I$2:I3472,"yes")/$K$4</f>
        <v>0.94660194174757284</v>
      </c>
    </row>
    <row r="3473" spans="1:13" x14ac:dyDescent="0.35">
      <c r="A3473" t="s">
        <v>7413</v>
      </c>
      <c r="B3473" t="s">
        <v>7414</v>
      </c>
      <c r="C3473">
        <v>273</v>
      </c>
      <c r="D3473">
        <v>908</v>
      </c>
      <c r="E3473">
        <v>1</v>
      </c>
      <c r="F3473">
        <v>1136</v>
      </c>
      <c r="G3473">
        <v>-631.29999999999995</v>
      </c>
      <c r="H3473" s="2">
        <v>1.5999999999999999E-10</v>
      </c>
      <c r="I3473" t="str">
        <f>IF(ISERROR(MATCH(B3473,'Лист 1'!$A$2:$A$207,0)),"no","yes")</f>
        <v>no</v>
      </c>
      <c r="L3473">
        <f>(COUNTIF($I$2:I3473, "no"))/(COUNTIF($I$2:$I$8561, "no"))</f>
        <v>0.3922202274087373</v>
      </c>
      <c r="M3473">
        <f>COUNTIF($I$2:I3473,"yes")/$K$4</f>
        <v>0.94660194174757284</v>
      </c>
    </row>
    <row r="3474" spans="1:13" x14ac:dyDescent="0.35">
      <c r="A3474" t="s">
        <v>7415</v>
      </c>
      <c r="B3474" t="s">
        <v>7416</v>
      </c>
      <c r="C3474">
        <v>1</v>
      </c>
      <c r="D3474">
        <v>394</v>
      </c>
      <c r="E3474">
        <v>1</v>
      </c>
      <c r="F3474">
        <v>1136</v>
      </c>
      <c r="G3474">
        <v>-631.4</v>
      </c>
      <c r="H3474" s="2">
        <v>1.5999999999999999E-10</v>
      </c>
      <c r="I3474" t="str">
        <f>IF(ISERROR(MATCH(B3474,'Лист 1'!$A$2:$A$207,0)),"no","yes")</f>
        <v>no</v>
      </c>
      <c r="L3474">
        <f>(COUNTIF($I$2:I3474, "no"))/(COUNTIF($I$2:$I$8561, "no"))</f>
        <v>0.39233991621783365</v>
      </c>
      <c r="M3474">
        <f>COUNTIF($I$2:I3474,"yes")/$K$4</f>
        <v>0.94660194174757284</v>
      </c>
    </row>
    <row r="3475" spans="1:13" x14ac:dyDescent="0.35">
      <c r="A3475" t="s">
        <v>7417</v>
      </c>
      <c r="B3475" t="s">
        <v>7418</v>
      </c>
      <c r="C3475">
        <v>4</v>
      </c>
      <c r="D3475">
        <v>713</v>
      </c>
      <c r="E3475">
        <v>1</v>
      </c>
      <c r="F3475">
        <v>1136</v>
      </c>
      <c r="G3475">
        <v>-631.4</v>
      </c>
      <c r="H3475" s="2">
        <v>1.5999999999999999E-10</v>
      </c>
      <c r="I3475" t="str">
        <f>IF(ISERROR(MATCH(B3475,'Лист 1'!$A$2:$A$207,0)),"no","yes")</f>
        <v>no</v>
      </c>
      <c r="L3475">
        <f>(COUNTIF($I$2:I3475, "no"))/(COUNTIF($I$2:$I$8561, "no"))</f>
        <v>0.39245960502693</v>
      </c>
      <c r="M3475">
        <f>COUNTIF($I$2:I3475,"yes")/$K$4</f>
        <v>0.94660194174757284</v>
      </c>
    </row>
    <row r="3476" spans="1:13" x14ac:dyDescent="0.35">
      <c r="A3476" t="s">
        <v>7419</v>
      </c>
      <c r="B3476" t="s">
        <v>7420</v>
      </c>
      <c r="C3476">
        <v>6</v>
      </c>
      <c r="D3476">
        <v>705</v>
      </c>
      <c r="E3476">
        <v>1</v>
      </c>
      <c r="F3476">
        <v>1136</v>
      </c>
      <c r="G3476">
        <v>-631.6</v>
      </c>
      <c r="H3476" s="2">
        <v>1.5999999999999999E-10</v>
      </c>
      <c r="I3476" t="str">
        <f>IF(ISERROR(MATCH(B3476,'Лист 1'!$A$2:$A$207,0)),"no","yes")</f>
        <v>no</v>
      </c>
      <c r="L3476">
        <f>(COUNTIF($I$2:I3476, "no"))/(COUNTIF($I$2:$I$8561, "no"))</f>
        <v>0.39257929383602636</v>
      </c>
      <c r="M3476">
        <f>COUNTIF($I$2:I3476,"yes")/$K$4</f>
        <v>0.94660194174757284</v>
      </c>
    </row>
    <row r="3477" spans="1:13" x14ac:dyDescent="0.35">
      <c r="A3477" t="s">
        <v>7421</v>
      </c>
      <c r="B3477" t="s">
        <v>7422</v>
      </c>
      <c r="C3477">
        <v>227</v>
      </c>
      <c r="D3477">
        <v>1130</v>
      </c>
      <c r="E3477">
        <v>1</v>
      </c>
      <c r="F3477">
        <v>1136</v>
      </c>
      <c r="G3477">
        <v>-631.70000000000005</v>
      </c>
      <c r="H3477" s="2">
        <v>1.5999999999999999E-10</v>
      </c>
      <c r="I3477" t="str">
        <f>IF(ISERROR(MATCH(B3477,'Лист 1'!$A$2:$A$207,0)),"no","yes")</f>
        <v>no</v>
      </c>
      <c r="L3477">
        <f>(COUNTIF($I$2:I3477, "no"))/(COUNTIF($I$2:$I$8561, "no"))</f>
        <v>0.39269898264512271</v>
      </c>
      <c r="M3477">
        <f>COUNTIF($I$2:I3477,"yes")/$K$4</f>
        <v>0.94660194174757284</v>
      </c>
    </row>
    <row r="3478" spans="1:13" x14ac:dyDescent="0.35">
      <c r="A3478" t="s">
        <v>7423</v>
      </c>
      <c r="B3478" t="s">
        <v>7424</v>
      </c>
      <c r="C3478">
        <v>4</v>
      </c>
      <c r="D3478">
        <v>693</v>
      </c>
      <c r="E3478">
        <v>1</v>
      </c>
      <c r="F3478">
        <v>1136</v>
      </c>
      <c r="G3478">
        <v>-631.70000000000005</v>
      </c>
      <c r="H3478" s="2">
        <v>1.5999999999999999E-10</v>
      </c>
      <c r="I3478" t="str">
        <f>IF(ISERROR(MATCH(B3478,'Лист 1'!$A$2:$A$207,0)),"no","yes")</f>
        <v>no</v>
      </c>
      <c r="L3478">
        <f>(COUNTIF($I$2:I3478, "no"))/(COUNTIF($I$2:$I$8561, "no"))</f>
        <v>0.392818671454219</v>
      </c>
      <c r="M3478">
        <f>COUNTIF($I$2:I3478,"yes")/$K$4</f>
        <v>0.94660194174757284</v>
      </c>
    </row>
    <row r="3479" spans="1:13" x14ac:dyDescent="0.35">
      <c r="A3479" t="s">
        <v>7425</v>
      </c>
      <c r="B3479" t="s">
        <v>7426</v>
      </c>
      <c r="C3479">
        <v>1</v>
      </c>
      <c r="D3479">
        <v>726</v>
      </c>
      <c r="E3479">
        <v>1</v>
      </c>
      <c r="F3479">
        <v>1136</v>
      </c>
      <c r="G3479">
        <v>-631.70000000000005</v>
      </c>
      <c r="H3479" s="2">
        <v>1.5999999999999999E-10</v>
      </c>
      <c r="I3479" t="str">
        <f>IF(ISERROR(MATCH(B3479,'Лист 1'!$A$2:$A$207,0)),"no","yes")</f>
        <v>no</v>
      </c>
      <c r="L3479">
        <f>(COUNTIF($I$2:I3479, "no"))/(COUNTIF($I$2:$I$8561, "no"))</f>
        <v>0.39293836026331536</v>
      </c>
      <c r="M3479">
        <f>COUNTIF($I$2:I3479,"yes")/$K$4</f>
        <v>0.94660194174757284</v>
      </c>
    </row>
    <row r="3480" spans="1:13" x14ac:dyDescent="0.35">
      <c r="A3480" t="s">
        <v>7427</v>
      </c>
      <c r="B3480" t="s">
        <v>7428</v>
      </c>
      <c r="C3480">
        <v>1</v>
      </c>
      <c r="D3480">
        <v>377</v>
      </c>
      <c r="E3480">
        <v>1</v>
      </c>
      <c r="F3480">
        <v>1136</v>
      </c>
      <c r="G3480">
        <v>-631.70000000000005</v>
      </c>
      <c r="H3480" s="2">
        <v>1.5999999999999999E-10</v>
      </c>
      <c r="I3480" t="str">
        <f>IF(ISERROR(MATCH(B3480,'Лист 1'!$A$2:$A$207,0)),"no","yes")</f>
        <v>no</v>
      </c>
      <c r="L3480">
        <f>(COUNTIF($I$2:I3480, "no"))/(COUNTIF($I$2:$I$8561, "no"))</f>
        <v>0.39305804907241171</v>
      </c>
      <c r="M3480">
        <f>COUNTIF($I$2:I3480,"yes")/$K$4</f>
        <v>0.94660194174757284</v>
      </c>
    </row>
    <row r="3481" spans="1:13" x14ac:dyDescent="0.35">
      <c r="A3481" t="s">
        <v>7429</v>
      </c>
      <c r="B3481" t="s">
        <v>7430</v>
      </c>
      <c r="C3481">
        <v>4</v>
      </c>
      <c r="D3481">
        <v>708</v>
      </c>
      <c r="E3481">
        <v>1</v>
      </c>
      <c r="F3481">
        <v>1136</v>
      </c>
      <c r="G3481">
        <v>-631.79999999999995</v>
      </c>
      <c r="H3481" s="2">
        <v>1.7000000000000001E-10</v>
      </c>
      <c r="I3481" t="str">
        <f>IF(ISERROR(MATCH(B3481,'Лист 1'!$A$2:$A$207,0)),"no","yes")</f>
        <v>no</v>
      </c>
      <c r="L3481">
        <f>(COUNTIF($I$2:I3481, "no"))/(COUNTIF($I$2:$I$8561, "no"))</f>
        <v>0.39317773788150806</v>
      </c>
      <c r="M3481">
        <f>COUNTIF($I$2:I3481,"yes")/$K$4</f>
        <v>0.94660194174757284</v>
      </c>
    </row>
    <row r="3482" spans="1:13" x14ac:dyDescent="0.35">
      <c r="A3482" t="s">
        <v>7431</v>
      </c>
      <c r="B3482" t="s">
        <v>7432</v>
      </c>
      <c r="C3482">
        <v>214</v>
      </c>
      <c r="D3482">
        <v>1019</v>
      </c>
      <c r="E3482">
        <v>1</v>
      </c>
      <c r="F3482">
        <v>1136</v>
      </c>
      <c r="G3482">
        <v>-631.79999999999995</v>
      </c>
      <c r="H3482" s="2">
        <v>1.7000000000000001E-10</v>
      </c>
      <c r="I3482" t="str">
        <f>IF(ISERROR(MATCH(B3482,'Лист 1'!$A$2:$A$207,0)),"no","yes")</f>
        <v>no</v>
      </c>
      <c r="L3482">
        <f>(COUNTIF($I$2:I3482, "no"))/(COUNTIF($I$2:$I$8561, "no"))</f>
        <v>0.39329742669060441</v>
      </c>
      <c r="M3482">
        <f>COUNTIF($I$2:I3482,"yes")/$K$4</f>
        <v>0.94660194174757284</v>
      </c>
    </row>
    <row r="3483" spans="1:13" x14ac:dyDescent="0.35">
      <c r="A3483" t="s">
        <v>7433</v>
      </c>
      <c r="B3483" t="s">
        <v>7434</v>
      </c>
      <c r="C3483">
        <v>4</v>
      </c>
      <c r="D3483">
        <v>713</v>
      </c>
      <c r="E3483">
        <v>1</v>
      </c>
      <c r="F3483">
        <v>1136</v>
      </c>
      <c r="G3483">
        <v>-631.9</v>
      </c>
      <c r="H3483" s="2">
        <v>1.7000000000000001E-10</v>
      </c>
      <c r="I3483" t="str">
        <f>IF(ISERROR(MATCH(B3483,'Лист 1'!$A$2:$A$207,0)),"no","yes")</f>
        <v>no</v>
      </c>
      <c r="L3483">
        <f>(COUNTIF($I$2:I3483, "no"))/(COUNTIF($I$2:$I$8561, "no"))</f>
        <v>0.39341711549970076</v>
      </c>
      <c r="M3483">
        <f>COUNTIF($I$2:I3483,"yes")/$K$4</f>
        <v>0.94660194174757284</v>
      </c>
    </row>
    <row r="3484" spans="1:13" x14ac:dyDescent="0.35">
      <c r="A3484" t="s">
        <v>7435</v>
      </c>
      <c r="B3484" t="s">
        <v>7436</v>
      </c>
      <c r="C3484">
        <v>7</v>
      </c>
      <c r="D3484">
        <v>792</v>
      </c>
      <c r="E3484">
        <v>1</v>
      </c>
      <c r="F3484">
        <v>1136</v>
      </c>
      <c r="G3484">
        <v>-632</v>
      </c>
      <c r="H3484" s="2">
        <v>1.7000000000000001E-10</v>
      </c>
      <c r="I3484" t="str">
        <f>IF(ISERROR(MATCH(B3484,'Лист 1'!$A$2:$A$207,0)),"no","yes")</f>
        <v>no</v>
      </c>
      <c r="L3484">
        <f>(COUNTIF($I$2:I3484, "no"))/(COUNTIF($I$2:$I$8561, "no"))</f>
        <v>0.39353680430879712</v>
      </c>
      <c r="M3484">
        <f>COUNTIF($I$2:I3484,"yes")/$K$4</f>
        <v>0.94660194174757284</v>
      </c>
    </row>
    <row r="3485" spans="1:13" x14ac:dyDescent="0.35">
      <c r="A3485" t="s">
        <v>7437</v>
      </c>
      <c r="B3485" t="s">
        <v>7438</v>
      </c>
      <c r="C3485">
        <v>11</v>
      </c>
      <c r="D3485">
        <v>720</v>
      </c>
      <c r="E3485">
        <v>1</v>
      </c>
      <c r="F3485">
        <v>1136</v>
      </c>
      <c r="G3485">
        <v>-632</v>
      </c>
      <c r="H3485" s="2">
        <v>1.7000000000000001E-10</v>
      </c>
      <c r="I3485" t="str">
        <f>IF(ISERROR(MATCH(B3485,'Лист 1'!$A$2:$A$207,0)),"no","yes")</f>
        <v>no</v>
      </c>
      <c r="L3485">
        <f>(COUNTIF($I$2:I3485, "no"))/(COUNTIF($I$2:$I$8561, "no"))</f>
        <v>0.39365649311789347</v>
      </c>
      <c r="M3485">
        <f>COUNTIF($I$2:I3485,"yes")/$K$4</f>
        <v>0.94660194174757284</v>
      </c>
    </row>
    <row r="3486" spans="1:13" x14ac:dyDescent="0.35">
      <c r="A3486" t="s">
        <v>7439</v>
      </c>
      <c r="B3486" t="s">
        <v>7440</v>
      </c>
      <c r="C3486">
        <v>4</v>
      </c>
      <c r="D3486">
        <v>716</v>
      </c>
      <c r="E3486">
        <v>1</v>
      </c>
      <c r="F3486">
        <v>1136</v>
      </c>
      <c r="G3486">
        <v>-632</v>
      </c>
      <c r="H3486" s="2">
        <v>1.7000000000000001E-10</v>
      </c>
      <c r="I3486" t="str">
        <f>IF(ISERROR(MATCH(B3486,'Лист 1'!$A$2:$A$207,0)),"no","yes")</f>
        <v>no</v>
      </c>
      <c r="L3486">
        <f>(COUNTIF($I$2:I3486, "no"))/(COUNTIF($I$2:$I$8561, "no"))</f>
        <v>0.39377618192698982</v>
      </c>
      <c r="M3486">
        <f>COUNTIF($I$2:I3486,"yes")/$K$4</f>
        <v>0.94660194174757284</v>
      </c>
    </row>
    <row r="3487" spans="1:13" x14ac:dyDescent="0.35">
      <c r="A3487" t="s">
        <v>7441</v>
      </c>
      <c r="B3487" t="s">
        <v>7442</v>
      </c>
      <c r="C3487">
        <v>1</v>
      </c>
      <c r="D3487">
        <v>766</v>
      </c>
      <c r="E3487">
        <v>1</v>
      </c>
      <c r="F3487">
        <v>1136</v>
      </c>
      <c r="G3487">
        <v>-632.1</v>
      </c>
      <c r="H3487" s="2">
        <v>1.7000000000000001E-10</v>
      </c>
      <c r="I3487" t="str">
        <f>IF(ISERROR(MATCH(B3487,'Лист 1'!$A$2:$A$207,0)),"no","yes")</f>
        <v>no</v>
      </c>
      <c r="L3487">
        <f>(COUNTIF($I$2:I3487, "no"))/(COUNTIF($I$2:$I$8561, "no"))</f>
        <v>0.39389587073608617</v>
      </c>
      <c r="M3487">
        <f>COUNTIF($I$2:I3487,"yes")/$K$4</f>
        <v>0.94660194174757284</v>
      </c>
    </row>
    <row r="3488" spans="1:13" x14ac:dyDescent="0.35">
      <c r="A3488" t="s">
        <v>7443</v>
      </c>
      <c r="B3488" t="s">
        <v>7444</v>
      </c>
      <c r="C3488">
        <v>1</v>
      </c>
      <c r="D3488">
        <v>393</v>
      </c>
      <c r="E3488">
        <v>1</v>
      </c>
      <c r="F3488">
        <v>1136</v>
      </c>
      <c r="G3488">
        <v>-632.1</v>
      </c>
      <c r="H3488" s="2">
        <v>1.7000000000000001E-10</v>
      </c>
      <c r="I3488" t="str">
        <f>IF(ISERROR(MATCH(B3488,'Лист 1'!$A$2:$A$207,0)),"no","yes")</f>
        <v>no</v>
      </c>
      <c r="L3488">
        <f>(COUNTIF($I$2:I3488, "no"))/(COUNTIF($I$2:$I$8561, "no"))</f>
        <v>0.39401555954518253</v>
      </c>
      <c r="M3488">
        <f>COUNTIF($I$2:I3488,"yes")/$K$4</f>
        <v>0.94660194174757284</v>
      </c>
    </row>
    <row r="3489" spans="1:13" x14ac:dyDescent="0.35">
      <c r="A3489" t="s">
        <v>7445</v>
      </c>
      <c r="B3489" t="s">
        <v>7446</v>
      </c>
      <c r="C3489">
        <v>14</v>
      </c>
      <c r="D3489">
        <v>738</v>
      </c>
      <c r="E3489">
        <v>1</v>
      </c>
      <c r="F3489">
        <v>1136</v>
      </c>
      <c r="G3489">
        <v>-632.1</v>
      </c>
      <c r="H3489" s="2">
        <v>1.7000000000000001E-10</v>
      </c>
      <c r="I3489" t="str">
        <f>IF(ISERROR(MATCH(B3489,'Лист 1'!$A$2:$A$207,0)),"no","yes")</f>
        <v>no</v>
      </c>
      <c r="L3489">
        <f>(COUNTIF($I$2:I3489, "no"))/(COUNTIF($I$2:$I$8561, "no"))</f>
        <v>0.39413524835427888</v>
      </c>
      <c r="M3489">
        <f>COUNTIF($I$2:I3489,"yes")/$K$4</f>
        <v>0.94660194174757284</v>
      </c>
    </row>
    <row r="3490" spans="1:13" x14ac:dyDescent="0.35">
      <c r="A3490" t="s">
        <v>7447</v>
      </c>
      <c r="B3490" t="s">
        <v>7448</v>
      </c>
      <c r="C3490">
        <v>4</v>
      </c>
      <c r="D3490">
        <v>716</v>
      </c>
      <c r="E3490">
        <v>1</v>
      </c>
      <c r="F3490">
        <v>1136</v>
      </c>
      <c r="G3490">
        <v>-632.20000000000005</v>
      </c>
      <c r="H3490" s="2">
        <v>1.7000000000000001E-10</v>
      </c>
      <c r="I3490" t="str">
        <f>IF(ISERROR(MATCH(B3490,'Лист 1'!$A$2:$A$207,0)),"no","yes")</f>
        <v>no</v>
      </c>
      <c r="L3490">
        <f>(COUNTIF($I$2:I3490, "no"))/(COUNTIF($I$2:$I$8561, "no"))</f>
        <v>0.39425493716337523</v>
      </c>
      <c r="M3490">
        <f>COUNTIF($I$2:I3490,"yes")/$K$4</f>
        <v>0.94660194174757284</v>
      </c>
    </row>
    <row r="3491" spans="1:13" x14ac:dyDescent="0.35">
      <c r="A3491" t="s">
        <v>7449</v>
      </c>
      <c r="B3491" t="s">
        <v>7450</v>
      </c>
      <c r="C3491">
        <v>4</v>
      </c>
      <c r="D3491">
        <v>717</v>
      </c>
      <c r="E3491">
        <v>1</v>
      </c>
      <c r="F3491">
        <v>1136</v>
      </c>
      <c r="G3491">
        <v>-632.29999999999995</v>
      </c>
      <c r="H3491" s="2">
        <v>1.7000000000000001E-10</v>
      </c>
      <c r="I3491" t="str">
        <f>IF(ISERROR(MATCH(B3491,'Лист 1'!$A$2:$A$207,0)),"no","yes")</f>
        <v>no</v>
      </c>
      <c r="L3491">
        <f>(COUNTIF($I$2:I3491, "no"))/(COUNTIF($I$2:$I$8561, "no"))</f>
        <v>0.39437462597247158</v>
      </c>
      <c r="M3491">
        <f>COUNTIF($I$2:I3491,"yes")/$K$4</f>
        <v>0.94660194174757284</v>
      </c>
    </row>
    <row r="3492" spans="1:13" x14ac:dyDescent="0.35">
      <c r="A3492" t="s">
        <v>7451</v>
      </c>
      <c r="B3492" t="s">
        <v>7452</v>
      </c>
      <c r="C3492">
        <v>8</v>
      </c>
      <c r="D3492">
        <v>714</v>
      </c>
      <c r="E3492">
        <v>1</v>
      </c>
      <c r="F3492">
        <v>1136</v>
      </c>
      <c r="G3492">
        <v>-632.29999999999995</v>
      </c>
      <c r="H3492" s="2">
        <v>1.7000000000000001E-10</v>
      </c>
      <c r="I3492" t="str">
        <f>IF(ISERROR(MATCH(B3492,'Лист 1'!$A$2:$A$207,0)),"no","yes")</f>
        <v>no</v>
      </c>
      <c r="L3492">
        <f>(COUNTIF($I$2:I3492, "no"))/(COUNTIF($I$2:$I$8561, "no"))</f>
        <v>0.39449431478156793</v>
      </c>
      <c r="M3492">
        <f>COUNTIF($I$2:I3492,"yes")/$K$4</f>
        <v>0.94660194174757284</v>
      </c>
    </row>
    <row r="3493" spans="1:13" x14ac:dyDescent="0.35">
      <c r="A3493" t="s">
        <v>7453</v>
      </c>
      <c r="B3493" t="s">
        <v>7454</v>
      </c>
      <c r="C3493">
        <v>1</v>
      </c>
      <c r="D3493">
        <v>376</v>
      </c>
      <c r="E3493">
        <v>1</v>
      </c>
      <c r="F3493">
        <v>1136</v>
      </c>
      <c r="G3493">
        <v>-632.4</v>
      </c>
      <c r="H3493" s="2">
        <v>1.7000000000000001E-10</v>
      </c>
      <c r="I3493" t="str">
        <f>IF(ISERROR(MATCH(B3493,'Лист 1'!$A$2:$A$207,0)),"no","yes")</f>
        <v>no</v>
      </c>
      <c r="L3493">
        <f>(COUNTIF($I$2:I3493, "no"))/(COUNTIF($I$2:$I$8561, "no"))</f>
        <v>0.39461400359066429</v>
      </c>
      <c r="M3493">
        <f>COUNTIF($I$2:I3493,"yes")/$K$4</f>
        <v>0.94660194174757284</v>
      </c>
    </row>
    <row r="3494" spans="1:13" x14ac:dyDescent="0.35">
      <c r="A3494" t="s">
        <v>7455</v>
      </c>
      <c r="B3494" t="s">
        <v>7456</v>
      </c>
      <c r="C3494">
        <v>11</v>
      </c>
      <c r="D3494">
        <v>726</v>
      </c>
      <c r="E3494">
        <v>1</v>
      </c>
      <c r="F3494">
        <v>1136</v>
      </c>
      <c r="G3494">
        <v>-632.4</v>
      </c>
      <c r="H3494" s="2">
        <v>1.7000000000000001E-10</v>
      </c>
      <c r="I3494" t="str">
        <f>IF(ISERROR(MATCH(B3494,'Лист 1'!$A$2:$A$207,0)),"no","yes")</f>
        <v>no</v>
      </c>
      <c r="L3494">
        <f>(COUNTIF($I$2:I3494, "no"))/(COUNTIF($I$2:$I$8561, "no"))</f>
        <v>0.39473369239976064</v>
      </c>
      <c r="M3494">
        <f>COUNTIF($I$2:I3494,"yes")/$K$4</f>
        <v>0.94660194174757284</v>
      </c>
    </row>
    <row r="3495" spans="1:13" x14ac:dyDescent="0.35">
      <c r="A3495" t="s">
        <v>7457</v>
      </c>
      <c r="B3495" t="s">
        <v>7458</v>
      </c>
      <c r="C3495">
        <v>4</v>
      </c>
      <c r="D3495">
        <v>707</v>
      </c>
      <c r="E3495">
        <v>1</v>
      </c>
      <c r="F3495">
        <v>1136</v>
      </c>
      <c r="G3495">
        <v>-632.4</v>
      </c>
      <c r="H3495" s="2">
        <v>1.7000000000000001E-10</v>
      </c>
      <c r="I3495" t="str">
        <f>IF(ISERROR(MATCH(B3495,'Лист 1'!$A$2:$A$207,0)),"no","yes")</f>
        <v>no</v>
      </c>
      <c r="L3495">
        <f>(COUNTIF($I$2:I3495, "no"))/(COUNTIF($I$2:$I$8561, "no"))</f>
        <v>0.39485338120885699</v>
      </c>
      <c r="M3495">
        <f>COUNTIF($I$2:I3495,"yes")/$K$4</f>
        <v>0.94660194174757284</v>
      </c>
    </row>
    <row r="3496" spans="1:13" x14ac:dyDescent="0.35">
      <c r="A3496" t="s">
        <v>7459</v>
      </c>
      <c r="B3496" t="s">
        <v>7460</v>
      </c>
      <c r="C3496">
        <v>4</v>
      </c>
      <c r="D3496">
        <v>726</v>
      </c>
      <c r="E3496">
        <v>1</v>
      </c>
      <c r="F3496">
        <v>1136</v>
      </c>
      <c r="G3496">
        <v>-632.5</v>
      </c>
      <c r="H3496" s="2">
        <v>1.7000000000000001E-10</v>
      </c>
      <c r="I3496" t="str">
        <f>IF(ISERROR(MATCH(B3496,'Лист 1'!$A$2:$A$207,0)),"no","yes")</f>
        <v>no</v>
      </c>
      <c r="L3496">
        <f>(COUNTIF($I$2:I3496, "no"))/(COUNTIF($I$2:$I$8561, "no"))</f>
        <v>0.39497307001795334</v>
      </c>
      <c r="M3496">
        <f>COUNTIF($I$2:I3496,"yes")/$K$4</f>
        <v>0.94660194174757284</v>
      </c>
    </row>
    <row r="3497" spans="1:13" x14ac:dyDescent="0.35">
      <c r="A3497" t="s">
        <v>7461</v>
      </c>
      <c r="B3497" t="s">
        <v>7462</v>
      </c>
      <c r="C3497">
        <v>14</v>
      </c>
      <c r="D3497">
        <v>716</v>
      </c>
      <c r="E3497">
        <v>1</v>
      </c>
      <c r="F3497">
        <v>1136</v>
      </c>
      <c r="G3497">
        <v>-632.79999999999995</v>
      </c>
      <c r="H3497" s="2">
        <v>1.8E-10</v>
      </c>
      <c r="I3497" t="str">
        <f>IF(ISERROR(MATCH(B3497,'Лист 1'!$A$2:$A$207,0)),"no","yes")</f>
        <v>no</v>
      </c>
      <c r="L3497">
        <f>(COUNTIF($I$2:I3497, "no"))/(COUNTIF($I$2:$I$8561, "no"))</f>
        <v>0.39509275882704969</v>
      </c>
      <c r="M3497">
        <f>COUNTIF($I$2:I3497,"yes")/$K$4</f>
        <v>0.94660194174757284</v>
      </c>
    </row>
    <row r="3498" spans="1:13" x14ac:dyDescent="0.35">
      <c r="A3498" t="s">
        <v>7463</v>
      </c>
      <c r="B3498" t="s">
        <v>7464</v>
      </c>
      <c r="C3498">
        <v>8</v>
      </c>
      <c r="D3498">
        <v>714</v>
      </c>
      <c r="E3498">
        <v>1</v>
      </c>
      <c r="F3498">
        <v>1136</v>
      </c>
      <c r="G3498">
        <v>-632.79999999999995</v>
      </c>
      <c r="H3498" s="2">
        <v>1.8E-10</v>
      </c>
      <c r="I3498" t="str">
        <f>IF(ISERROR(MATCH(B3498,'Лист 1'!$A$2:$A$207,0)),"no","yes")</f>
        <v>no</v>
      </c>
      <c r="L3498">
        <f>(COUNTIF($I$2:I3498, "no"))/(COUNTIF($I$2:$I$8561, "no"))</f>
        <v>0.39521244763614605</v>
      </c>
      <c r="M3498">
        <f>COUNTIF($I$2:I3498,"yes")/$K$4</f>
        <v>0.94660194174757284</v>
      </c>
    </row>
    <row r="3499" spans="1:13" x14ac:dyDescent="0.35">
      <c r="A3499" t="s">
        <v>7465</v>
      </c>
      <c r="B3499" t="s">
        <v>7466</v>
      </c>
      <c r="C3499">
        <v>4</v>
      </c>
      <c r="D3499">
        <v>710</v>
      </c>
      <c r="E3499">
        <v>1</v>
      </c>
      <c r="F3499">
        <v>1136</v>
      </c>
      <c r="G3499">
        <v>-632.79999999999995</v>
      </c>
      <c r="H3499" s="2">
        <v>1.8E-10</v>
      </c>
      <c r="I3499" t="str">
        <f>IF(ISERROR(MATCH(B3499,'Лист 1'!$A$2:$A$207,0)),"no","yes")</f>
        <v>no</v>
      </c>
      <c r="L3499">
        <f>(COUNTIF($I$2:I3499, "no"))/(COUNTIF($I$2:$I$8561, "no"))</f>
        <v>0.39533213644524234</v>
      </c>
      <c r="M3499">
        <f>COUNTIF($I$2:I3499,"yes")/$K$4</f>
        <v>0.94660194174757284</v>
      </c>
    </row>
    <row r="3500" spans="1:13" x14ac:dyDescent="0.35">
      <c r="A3500" t="s">
        <v>7467</v>
      </c>
      <c r="B3500" t="s">
        <v>7468</v>
      </c>
      <c r="C3500">
        <v>4</v>
      </c>
      <c r="D3500">
        <v>715</v>
      </c>
      <c r="E3500">
        <v>1</v>
      </c>
      <c r="F3500">
        <v>1136</v>
      </c>
      <c r="G3500">
        <v>-632.9</v>
      </c>
      <c r="H3500" s="2">
        <v>1.8E-10</v>
      </c>
      <c r="I3500" t="str">
        <f>IF(ISERROR(MATCH(B3500,'Лист 1'!$A$2:$A$207,0)),"no","yes")</f>
        <v>no</v>
      </c>
      <c r="L3500">
        <f>(COUNTIF($I$2:I3500, "no"))/(COUNTIF($I$2:$I$8561, "no"))</f>
        <v>0.3954518252543387</v>
      </c>
      <c r="M3500">
        <f>COUNTIF($I$2:I3500,"yes")/$K$4</f>
        <v>0.94660194174757284</v>
      </c>
    </row>
    <row r="3501" spans="1:13" x14ac:dyDescent="0.35">
      <c r="A3501" t="s">
        <v>7469</v>
      </c>
      <c r="B3501" t="s">
        <v>7470</v>
      </c>
      <c r="C3501">
        <v>14</v>
      </c>
      <c r="D3501">
        <v>717</v>
      </c>
      <c r="E3501">
        <v>1</v>
      </c>
      <c r="F3501">
        <v>1136</v>
      </c>
      <c r="G3501">
        <v>-632.9</v>
      </c>
      <c r="H3501" s="2">
        <v>1.8E-10</v>
      </c>
      <c r="I3501" t="str">
        <f>IF(ISERROR(MATCH(B3501,'Лист 1'!$A$2:$A$207,0)),"no","yes")</f>
        <v>no</v>
      </c>
      <c r="L3501">
        <f>(COUNTIF($I$2:I3501, "no"))/(COUNTIF($I$2:$I$8561, "no"))</f>
        <v>0.39557151406343505</v>
      </c>
      <c r="M3501">
        <f>COUNTIF($I$2:I3501,"yes")/$K$4</f>
        <v>0.94660194174757284</v>
      </c>
    </row>
    <row r="3502" spans="1:13" x14ac:dyDescent="0.35">
      <c r="A3502" t="s">
        <v>7471</v>
      </c>
      <c r="B3502" t="s">
        <v>7472</v>
      </c>
      <c r="C3502">
        <v>8</v>
      </c>
      <c r="D3502">
        <v>716</v>
      </c>
      <c r="E3502">
        <v>1</v>
      </c>
      <c r="F3502">
        <v>1136</v>
      </c>
      <c r="G3502">
        <v>-633</v>
      </c>
      <c r="H3502" s="2">
        <v>1.8E-10</v>
      </c>
      <c r="I3502" t="str">
        <f>IF(ISERROR(MATCH(B3502,'Лист 1'!$A$2:$A$207,0)),"no","yes")</f>
        <v>no</v>
      </c>
      <c r="L3502">
        <f>(COUNTIF($I$2:I3502, "no"))/(COUNTIF($I$2:$I$8561, "no"))</f>
        <v>0.3956912028725314</v>
      </c>
      <c r="M3502">
        <f>COUNTIF($I$2:I3502,"yes")/$K$4</f>
        <v>0.94660194174757284</v>
      </c>
    </row>
    <row r="3503" spans="1:13" x14ac:dyDescent="0.35">
      <c r="A3503" t="s">
        <v>7473</v>
      </c>
      <c r="B3503" t="s">
        <v>7474</v>
      </c>
      <c r="C3503">
        <v>2</v>
      </c>
      <c r="D3503">
        <v>389</v>
      </c>
      <c r="E3503">
        <v>1</v>
      </c>
      <c r="F3503">
        <v>1136</v>
      </c>
      <c r="G3503">
        <v>-633</v>
      </c>
      <c r="H3503" s="2">
        <v>1.8E-10</v>
      </c>
      <c r="I3503" t="str">
        <f>IF(ISERROR(MATCH(B3503,'Лист 1'!$A$2:$A$207,0)),"no","yes")</f>
        <v>no</v>
      </c>
      <c r="L3503">
        <f>(COUNTIF($I$2:I3503, "no"))/(COUNTIF($I$2:$I$8561, "no"))</f>
        <v>0.39581089168162775</v>
      </c>
      <c r="M3503">
        <f>COUNTIF($I$2:I3503,"yes")/$K$4</f>
        <v>0.94660194174757284</v>
      </c>
    </row>
    <row r="3504" spans="1:13" x14ac:dyDescent="0.35">
      <c r="A3504" t="s">
        <v>7475</v>
      </c>
      <c r="B3504" t="s">
        <v>7476</v>
      </c>
      <c r="C3504">
        <v>273</v>
      </c>
      <c r="D3504">
        <v>908</v>
      </c>
      <c r="E3504">
        <v>1</v>
      </c>
      <c r="F3504">
        <v>1136</v>
      </c>
      <c r="G3504">
        <v>-633.20000000000005</v>
      </c>
      <c r="H3504" s="2">
        <v>1.8E-10</v>
      </c>
      <c r="I3504" t="str">
        <f>IF(ISERROR(MATCH(B3504,'Лист 1'!$A$2:$A$207,0)),"no","yes")</f>
        <v>no</v>
      </c>
      <c r="L3504">
        <f>(COUNTIF($I$2:I3504, "no"))/(COUNTIF($I$2:$I$8561, "no"))</f>
        <v>0.3959305804907241</v>
      </c>
      <c r="M3504">
        <f>COUNTIF($I$2:I3504,"yes")/$K$4</f>
        <v>0.94660194174757284</v>
      </c>
    </row>
    <row r="3505" spans="1:13" x14ac:dyDescent="0.35">
      <c r="A3505" t="s">
        <v>7477</v>
      </c>
      <c r="B3505" t="s">
        <v>7478</v>
      </c>
      <c r="C3505">
        <v>6</v>
      </c>
      <c r="D3505">
        <v>705</v>
      </c>
      <c r="E3505">
        <v>1</v>
      </c>
      <c r="F3505">
        <v>1136</v>
      </c>
      <c r="G3505">
        <v>-633.20000000000005</v>
      </c>
      <c r="H3505" s="2">
        <v>1.8E-10</v>
      </c>
      <c r="I3505" t="str">
        <f>IF(ISERROR(MATCH(B3505,'Лист 1'!$A$2:$A$207,0)),"no","yes")</f>
        <v>no</v>
      </c>
      <c r="L3505">
        <f>(COUNTIF($I$2:I3505, "no"))/(COUNTIF($I$2:$I$8561, "no"))</f>
        <v>0.39605026929982046</v>
      </c>
      <c r="M3505">
        <f>COUNTIF($I$2:I3505,"yes")/$K$4</f>
        <v>0.94660194174757284</v>
      </c>
    </row>
    <row r="3506" spans="1:13" x14ac:dyDescent="0.35">
      <c r="A3506" t="s">
        <v>7479</v>
      </c>
      <c r="B3506" t="s">
        <v>7480</v>
      </c>
      <c r="C3506">
        <v>6</v>
      </c>
      <c r="D3506">
        <v>706</v>
      </c>
      <c r="E3506">
        <v>1</v>
      </c>
      <c r="F3506">
        <v>1136</v>
      </c>
      <c r="G3506">
        <v>-633.4</v>
      </c>
      <c r="H3506" s="2">
        <v>1.8E-10</v>
      </c>
      <c r="I3506" t="str">
        <f>IF(ISERROR(MATCH(B3506,'Лист 1'!$A$2:$A$207,0)),"no","yes")</f>
        <v>no</v>
      </c>
      <c r="L3506">
        <f>(COUNTIF($I$2:I3506, "no"))/(COUNTIF($I$2:$I$8561, "no"))</f>
        <v>0.39616995810891681</v>
      </c>
      <c r="M3506">
        <f>COUNTIF($I$2:I3506,"yes")/$K$4</f>
        <v>0.94660194174757284</v>
      </c>
    </row>
    <row r="3507" spans="1:13" x14ac:dyDescent="0.35">
      <c r="A3507" t="s">
        <v>7481</v>
      </c>
      <c r="B3507" t="s">
        <v>7482</v>
      </c>
      <c r="C3507">
        <v>4</v>
      </c>
      <c r="D3507">
        <v>713</v>
      </c>
      <c r="E3507">
        <v>1</v>
      </c>
      <c r="F3507">
        <v>1136</v>
      </c>
      <c r="G3507">
        <v>-633.5</v>
      </c>
      <c r="H3507" s="2">
        <v>1.8999999999999999E-10</v>
      </c>
      <c r="I3507" t="str">
        <f>IF(ISERROR(MATCH(B3507,'Лист 1'!$A$2:$A$207,0)),"no","yes")</f>
        <v>no</v>
      </c>
      <c r="L3507">
        <f>(COUNTIF($I$2:I3507, "no"))/(COUNTIF($I$2:$I$8561, "no"))</f>
        <v>0.39628964691801316</v>
      </c>
      <c r="M3507">
        <f>COUNTIF($I$2:I3507,"yes")/$K$4</f>
        <v>0.94660194174757284</v>
      </c>
    </row>
    <row r="3508" spans="1:13" x14ac:dyDescent="0.35">
      <c r="A3508" t="s">
        <v>7483</v>
      </c>
      <c r="B3508" t="s">
        <v>7484</v>
      </c>
      <c r="C3508">
        <v>5</v>
      </c>
      <c r="D3508">
        <v>693</v>
      </c>
      <c r="E3508">
        <v>1</v>
      </c>
      <c r="F3508">
        <v>1136</v>
      </c>
      <c r="G3508">
        <v>-633.5</v>
      </c>
      <c r="H3508" s="2">
        <v>1.8999999999999999E-10</v>
      </c>
      <c r="I3508" t="str">
        <f>IF(ISERROR(MATCH(B3508,'Лист 1'!$A$2:$A$207,0)),"no","yes")</f>
        <v>no</v>
      </c>
      <c r="L3508">
        <f>(COUNTIF($I$2:I3508, "no"))/(COUNTIF($I$2:$I$8561, "no"))</f>
        <v>0.39640933572710951</v>
      </c>
      <c r="M3508">
        <f>COUNTIF($I$2:I3508,"yes")/$K$4</f>
        <v>0.94660194174757284</v>
      </c>
    </row>
    <row r="3509" spans="1:13" x14ac:dyDescent="0.35">
      <c r="A3509" t="s">
        <v>7485</v>
      </c>
      <c r="B3509" t="s">
        <v>7486</v>
      </c>
      <c r="C3509">
        <v>4</v>
      </c>
      <c r="D3509">
        <v>713</v>
      </c>
      <c r="E3509">
        <v>1</v>
      </c>
      <c r="F3509">
        <v>1136</v>
      </c>
      <c r="G3509">
        <v>-633.5</v>
      </c>
      <c r="H3509" s="2">
        <v>1.8999999999999999E-10</v>
      </c>
      <c r="I3509" t="str">
        <f>IF(ISERROR(MATCH(B3509,'Лист 1'!$A$2:$A$207,0)),"no","yes")</f>
        <v>no</v>
      </c>
      <c r="L3509">
        <f>(COUNTIF($I$2:I3509, "no"))/(COUNTIF($I$2:$I$8561, "no"))</f>
        <v>0.39652902453620587</v>
      </c>
      <c r="M3509">
        <f>COUNTIF($I$2:I3509,"yes")/$K$4</f>
        <v>0.94660194174757284</v>
      </c>
    </row>
    <row r="3510" spans="1:13" x14ac:dyDescent="0.35">
      <c r="A3510" t="s">
        <v>7487</v>
      </c>
      <c r="B3510" t="s">
        <v>7488</v>
      </c>
      <c r="C3510">
        <v>6</v>
      </c>
      <c r="D3510">
        <v>717</v>
      </c>
      <c r="E3510">
        <v>1</v>
      </c>
      <c r="F3510">
        <v>1136</v>
      </c>
      <c r="G3510">
        <v>-633.6</v>
      </c>
      <c r="H3510" s="2">
        <v>1.8999999999999999E-10</v>
      </c>
      <c r="I3510" t="str">
        <f>IF(ISERROR(MATCH(B3510,'Лист 1'!$A$2:$A$207,0)),"no","yes")</f>
        <v>no</v>
      </c>
      <c r="L3510">
        <f>(COUNTIF($I$2:I3510, "no"))/(COUNTIF($I$2:$I$8561, "no"))</f>
        <v>0.39664871334530222</v>
      </c>
      <c r="M3510">
        <f>COUNTIF($I$2:I3510,"yes")/$K$4</f>
        <v>0.94660194174757284</v>
      </c>
    </row>
    <row r="3511" spans="1:13" x14ac:dyDescent="0.35">
      <c r="A3511" t="s">
        <v>7489</v>
      </c>
      <c r="B3511" t="s">
        <v>7490</v>
      </c>
      <c r="C3511">
        <v>16</v>
      </c>
      <c r="D3511">
        <v>705</v>
      </c>
      <c r="E3511">
        <v>1</v>
      </c>
      <c r="F3511">
        <v>1136</v>
      </c>
      <c r="G3511">
        <v>-633.6</v>
      </c>
      <c r="H3511" s="2">
        <v>1.8999999999999999E-10</v>
      </c>
      <c r="I3511" t="str">
        <f>IF(ISERROR(MATCH(B3511,'Лист 1'!$A$2:$A$207,0)),"no","yes")</f>
        <v>no</v>
      </c>
      <c r="L3511">
        <f>(COUNTIF($I$2:I3511, "no"))/(COUNTIF($I$2:$I$8561, "no"))</f>
        <v>0.39676840215439857</v>
      </c>
      <c r="M3511">
        <f>COUNTIF($I$2:I3511,"yes")/$K$4</f>
        <v>0.94660194174757284</v>
      </c>
    </row>
    <row r="3512" spans="1:13" x14ac:dyDescent="0.35">
      <c r="A3512" t="s">
        <v>7491</v>
      </c>
      <c r="B3512" t="s">
        <v>7492</v>
      </c>
      <c r="C3512">
        <v>2</v>
      </c>
      <c r="D3512">
        <v>726</v>
      </c>
      <c r="E3512">
        <v>1</v>
      </c>
      <c r="F3512">
        <v>1136</v>
      </c>
      <c r="G3512">
        <v>-633.70000000000005</v>
      </c>
      <c r="H3512" s="2">
        <v>1.8999999999999999E-10</v>
      </c>
      <c r="I3512" t="str">
        <f>IF(ISERROR(MATCH(B3512,'Лист 1'!$A$2:$A$207,0)),"no","yes")</f>
        <v>no</v>
      </c>
      <c r="L3512">
        <f>(COUNTIF($I$2:I3512, "no"))/(COUNTIF($I$2:$I$8561, "no"))</f>
        <v>0.39688809096349492</v>
      </c>
      <c r="M3512">
        <f>COUNTIF($I$2:I3512,"yes")/$K$4</f>
        <v>0.94660194174757284</v>
      </c>
    </row>
    <row r="3513" spans="1:13" x14ac:dyDescent="0.35">
      <c r="A3513" t="s">
        <v>7493</v>
      </c>
      <c r="B3513" t="s">
        <v>7494</v>
      </c>
      <c r="C3513">
        <v>16</v>
      </c>
      <c r="D3513">
        <v>725</v>
      </c>
      <c r="E3513">
        <v>1</v>
      </c>
      <c r="F3513">
        <v>1136</v>
      </c>
      <c r="G3513">
        <v>-633.79999999999995</v>
      </c>
      <c r="H3513" s="2">
        <v>1.8999999999999999E-10</v>
      </c>
      <c r="I3513" t="str">
        <f>IF(ISERROR(MATCH(B3513,'Лист 1'!$A$2:$A$207,0)),"no","yes")</f>
        <v>no</v>
      </c>
      <c r="L3513">
        <f>(COUNTIF($I$2:I3513, "no"))/(COUNTIF($I$2:$I$8561, "no"))</f>
        <v>0.39700777977259127</v>
      </c>
      <c r="M3513">
        <f>COUNTIF($I$2:I3513,"yes")/$K$4</f>
        <v>0.94660194174757284</v>
      </c>
    </row>
    <row r="3514" spans="1:13" x14ac:dyDescent="0.35">
      <c r="A3514" t="s">
        <v>7495</v>
      </c>
      <c r="B3514" t="s">
        <v>7496</v>
      </c>
      <c r="C3514">
        <v>16</v>
      </c>
      <c r="D3514">
        <v>725</v>
      </c>
      <c r="E3514">
        <v>1</v>
      </c>
      <c r="F3514">
        <v>1136</v>
      </c>
      <c r="G3514">
        <v>-633.79999999999995</v>
      </c>
      <c r="H3514" s="2">
        <v>1.8999999999999999E-10</v>
      </c>
      <c r="I3514" t="str">
        <f>IF(ISERROR(MATCH(B3514,'Лист 1'!$A$2:$A$207,0)),"no","yes")</f>
        <v>no</v>
      </c>
      <c r="L3514">
        <f>(COUNTIF($I$2:I3514, "no"))/(COUNTIF($I$2:$I$8561, "no"))</f>
        <v>0.39712746858168763</v>
      </c>
      <c r="M3514">
        <f>COUNTIF($I$2:I3514,"yes")/$K$4</f>
        <v>0.94660194174757284</v>
      </c>
    </row>
    <row r="3515" spans="1:13" x14ac:dyDescent="0.35">
      <c r="A3515" t="s">
        <v>7497</v>
      </c>
      <c r="B3515" t="s">
        <v>7498</v>
      </c>
      <c r="C3515">
        <v>4</v>
      </c>
      <c r="D3515">
        <v>709</v>
      </c>
      <c r="E3515">
        <v>1</v>
      </c>
      <c r="F3515">
        <v>1136</v>
      </c>
      <c r="G3515">
        <v>-633.79999999999995</v>
      </c>
      <c r="H3515" s="2">
        <v>1.8999999999999999E-10</v>
      </c>
      <c r="I3515" t="str">
        <f>IF(ISERROR(MATCH(B3515,'Лист 1'!$A$2:$A$207,0)),"no","yes")</f>
        <v>no</v>
      </c>
      <c r="L3515">
        <f>(COUNTIF($I$2:I3515, "no"))/(COUNTIF($I$2:$I$8561, "no"))</f>
        <v>0.39724715739078398</v>
      </c>
      <c r="M3515">
        <f>COUNTIF($I$2:I3515,"yes")/$K$4</f>
        <v>0.94660194174757284</v>
      </c>
    </row>
    <row r="3516" spans="1:13" x14ac:dyDescent="0.35">
      <c r="A3516" t="s">
        <v>7499</v>
      </c>
      <c r="B3516" t="s">
        <v>7500</v>
      </c>
      <c r="C3516">
        <v>8</v>
      </c>
      <c r="D3516">
        <v>842</v>
      </c>
      <c r="E3516">
        <v>1</v>
      </c>
      <c r="F3516">
        <v>1136</v>
      </c>
      <c r="G3516">
        <v>-633.9</v>
      </c>
      <c r="H3516" s="2">
        <v>1.8999999999999999E-10</v>
      </c>
      <c r="I3516" t="str">
        <f>IF(ISERROR(MATCH(B3516,'Лист 1'!$A$2:$A$207,0)),"no","yes")</f>
        <v>no</v>
      </c>
      <c r="L3516">
        <f>(COUNTIF($I$2:I3516, "no"))/(COUNTIF($I$2:$I$8561, "no"))</f>
        <v>0.39736684619988033</v>
      </c>
      <c r="M3516">
        <f>COUNTIF($I$2:I3516,"yes")/$K$4</f>
        <v>0.94660194174757284</v>
      </c>
    </row>
    <row r="3517" spans="1:13" x14ac:dyDescent="0.35">
      <c r="A3517" t="s">
        <v>7501</v>
      </c>
      <c r="B3517" t="s">
        <v>7502</v>
      </c>
      <c r="C3517">
        <v>21</v>
      </c>
      <c r="D3517">
        <v>718</v>
      </c>
      <c r="E3517">
        <v>1</v>
      </c>
      <c r="F3517">
        <v>1136</v>
      </c>
      <c r="G3517">
        <v>-634</v>
      </c>
      <c r="H3517" s="2">
        <v>1.8999999999999999E-10</v>
      </c>
      <c r="I3517" t="str">
        <f>IF(ISERROR(MATCH(B3517,'Лист 1'!$A$2:$A$207,0)),"no","yes")</f>
        <v>no</v>
      </c>
      <c r="L3517">
        <f>(COUNTIF($I$2:I3517, "no"))/(COUNTIF($I$2:$I$8561, "no"))</f>
        <v>0.39748653500897668</v>
      </c>
      <c r="M3517">
        <f>COUNTIF($I$2:I3517,"yes")/$K$4</f>
        <v>0.94660194174757284</v>
      </c>
    </row>
    <row r="3518" spans="1:13" x14ac:dyDescent="0.35">
      <c r="A3518" t="s">
        <v>7503</v>
      </c>
      <c r="B3518" t="s">
        <v>7504</v>
      </c>
      <c r="C3518">
        <v>12</v>
      </c>
      <c r="D3518">
        <v>725</v>
      </c>
      <c r="E3518">
        <v>1</v>
      </c>
      <c r="F3518">
        <v>1136</v>
      </c>
      <c r="G3518">
        <v>-634.1</v>
      </c>
      <c r="H3518" s="2">
        <v>1.8999999999999999E-10</v>
      </c>
      <c r="I3518" t="str">
        <f>IF(ISERROR(MATCH(B3518,'Лист 1'!$A$2:$A$207,0)),"no","yes")</f>
        <v>no</v>
      </c>
      <c r="L3518">
        <f>(COUNTIF($I$2:I3518, "no"))/(COUNTIF($I$2:$I$8561, "no"))</f>
        <v>0.39760622381807303</v>
      </c>
      <c r="M3518">
        <f>COUNTIF($I$2:I3518,"yes")/$K$4</f>
        <v>0.94660194174757284</v>
      </c>
    </row>
    <row r="3519" spans="1:13" x14ac:dyDescent="0.35">
      <c r="A3519" t="s">
        <v>7505</v>
      </c>
      <c r="B3519" t="s">
        <v>7506</v>
      </c>
      <c r="C3519">
        <v>4</v>
      </c>
      <c r="D3519">
        <v>703</v>
      </c>
      <c r="E3519">
        <v>1</v>
      </c>
      <c r="F3519">
        <v>1136</v>
      </c>
      <c r="G3519">
        <v>-634.1</v>
      </c>
      <c r="H3519" s="2">
        <v>1.8999999999999999E-10</v>
      </c>
      <c r="I3519" t="str">
        <f>IF(ISERROR(MATCH(B3519,'Лист 1'!$A$2:$A$207,0)),"no","yes")</f>
        <v>no</v>
      </c>
      <c r="L3519">
        <f>(COUNTIF($I$2:I3519, "no"))/(COUNTIF($I$2:$I$8561, "no"))</f>
        <v>0.39772591262716939</v>
      </c>
      <c r="M3519">
        <f>COUNTIF($I$2:I3519,"yes")/$K$4</f>
        <v>0.94660194174757284</v>
      </c>
    </row>
    <row r="3520" spans="1:13" x14ac:dyDescent="0.35">
      <c r="A3520" t="s">
        <v>7507</v>
      </c>
      <c r="B3520" t="s">
        <v>7508</v>
      </c>
      <c r="C3520">
        <v>250</v>
      </c>
      <c r="D3520">
        <v>908</v>
      </c>
      <c r="E3520">
        <v>1</v>
      </c>
      <c r="F3520">
        <v>1136</v>
      </c>
      <c r="G3520">
        <v>-634.20000000000005</v>
      </c>
      <c r="H3520" s="2">
        <v>2.0000000000000001E-10</v>
      </c>
      <c r="I3520" t="str">
        <f>IF(ISERROR(MATCH(B3520,'Лист 1'!$A$2:$A$207,0)),"no","yes")</f>
        <v>no</v>
      </c>
      <c r="L3520">
        <f>(COUNTIF($I$2:I3520, "no"))/(COUNTIF($I$2:$I$8561, "no"))</f>
        <v>0.39784560143626568</v>
      </c>
      <c r="M3520">
        <f>COUNTIF($I$2:I3520,"yes")/$K$4</f>
        <v>0.94660194174757284</v>
      </c>
    </row>
    <row r="3521" spans="1:13" x14ac:dyDescent="0.35">
      <c r="A3521" t="s">
        <v>7509</v>
      </c>
      <c r="B3521" t="s">
        <v>7510</v>
      </c>
      <c r="C3521">
        <v>4</v>
      </c>
      <c r="D3521">
        <v>705</v>
      </c>
      <c r="E3521">
        <v>1</v>
      </c>
      <c r="F3521">
        <v>1136</v>
      </c>
      <c r="G3521">
        <v>-634.29999999999995</v>
      </c>
      <c r="H3521" s="2">
        <v>2.0000000000000001E-10</v>
      </c>
      <c r="I3521" t="str">
        <f>IF(ISERROR(MATCH(B3521,'Лист 1'!$A$2:$A$207,0)),"no","yes")</f>
        <v>no</v>
      </c>
      <c r="L3521">
        <f>(COUNTIF($I$2:I3521, "no"))/(COUNTIF($I$2:$I$8561, "no"))</f>
        <v>0.39796529024536204</v>
      </c>
      <c r="M3521">
        <f>COUNTIF($I$2:I3521,"yes")/$K$4</f>
        <v>0.94660194174757284</v>
      </c>
    </row>
    <row r="3522" spans="1:13" x14ac:dyDescent="0.35">
      <c r="A3522" t="s">
        <v>7511</v>
      </c>
      <c r="B3522" t="s">
        <v>7512</v>
      </c>
      <c r="C3522">
        <v>8</v>
      </c>
      <c r="D3522">
        <v>714</v>
      </c>
      <c r="E3522">
        <v>1</v>
      </c>
      <c r="F3522">
        <v>1136</v>
      </c>
      <c r="G3522">
        <v>-634.4</v>
      </c>
      <c r="H3522" s="2">
        <v>2.0000000000000001E-10</v>
      </c>
      <c r="I3522" t="str">
        <f>IF(ISERROR(MATCH(B3522,'Лист 1'!$A$2:$A$207,0)),"no","yes")</f>
        <v>no</v>
      </c>
      <c r="L3522">
        <f>(COUNTIF($I$2:I3522, "no"))/(COUNTIF($I$2:$I$8561, "no"))</f>
        <v>0.39808497905445839</v>
      </c>
      <c r="M3522">
        <f>COUNTIF($I$2:I3522,"yes")/$K$4</f>
        <v>0.94660194174757284</v>
      </c>
    </row>
    <row r="3523" spans="1:13" x14ac:dyDescent="0.35">
      <c r="A3523" t="s">
        <v>7513</v>
      </c>
      <c r="B3523" t="s">
        <v>7514</v>
      </c>
      <c r="C3523">
        <v>2</v>
      </c>
      <c r="D3523">
        <v>726</v>
      </c>
      <c r="E3523">
        <v>1</v>
      </c>
      <c r="F3523">
        <v>1136</v>
      </c>
      <c r="G3523">
        <v>-634.4</v>
      </c>
      <c r="H3523" s="2">
        <v>2.0000000000000001E-10</v>
      </c>
      <c r="I3523" t="str">
        <f>IF(ISERROR(MATCH(B3523,'Лист 1'!$A$2:$A$207,0)),"no","yes")</f>
        <v>no</v>
      </c>
      <c r="L3523">
        <f>(COUNTIF($I$2:I3523, "no"))/(COUNTIF($I$2:$I$8561, "no"))</f>
        <v>0.39820466786355474</v>
      </c>
      <c r="M3523">
        <f>COUNTIF($I$2:I3523,"yes")/$K$4</f>
        <v>0.94660194174757284</v>
      </c>
    </row>
    <row r="3524" spans="1:13" x14ac:dyDescent="0.35">
      <c r="A3524" t="s">
        <v>7515</v>
      </c>
      <c r="B3524" t="s">
        <v>7516</v>
      </c>
      <c r="C3524">
        <v>8</v>
      </c>
      <c r="D3524">
        <v>714</v>
      </c>
      <c r="E3524">
        <v>1</v>
      </c>
      <c r="F3524">
        <v>1136</v>
      </c>
      <c r="G3524">
        <v>-634.4</v>
      </c>
      <c r="H3524" s="2">
        <v>2.0000000000000001E-10</v>
      </c>
      <c r="I3524" t="str">
        <f>IF(ISERROR(MATCH(B3524,'Лист 1'!$A$2:$A$207,0)),"no","yes")</f>
        <v>no</v>
      </c>
      <c r="L3524">
        <f>(COUNTIF($I$2:I3524, "no"))/(COUNTIF($I$2:$I$8561, "no"))</f>
        <v>0.39832435667265109</v>
      </c>
      <c r="M3524">
        <f>COUNTIF($I$2:I3524,"yes")/$K$4</f>
        <v>0.94660194174757284</v>
      </c>
    </row>
    <row r="3525" spans="1:13" x14ac:dyDescent="0.35">
      <c r="A3525" t="s">
        <v>7517</v>
      </c>
      <c r="B3525" t="s">
        <v>7518</v>
      </c>
      <c r="C3525">
        <v>4</v>
      </c>
      <c r="D3525">
        <v>713</v>
      </c>
      <c r="E3525">
        <v>1</v>
      </c>
      <c r="F3525">
        <v>1136</v>
      </c>
      <c r="G3525">
        <v>-634.5</v>
      </c>
      <c r="H3525" s="2">
        <v>2.0000000000000001E-10</v>
      </c>
      <c r="I3525" t="str">
        <f>IF(ISERROR(MATCH(B3525,'Лист 1'!$A$2:$A$207,0)),"no","yes")</f>
        <v>no</v>
      </c>
      <c r="L3525">
        <f>(COUNTIF($I$2:I3525, "no"))/(COUNTIF($I$2:$I$8561, "no"))</f>
        <v>0.39844404548174744</v>
      </c>
      <c r="M3525">
        <f>COUNTIF($I$2:I3525,"yes")/$K$4</f>
        <v>0.94660194174757284</v>
      </c>
    </row>
    <row r="3526" spans="1:13" x14ac:dyDescent="0.35">
      <c r="A3526" t="s">
        <v>7519</v>
      </c>
      <c r="B3526" t="s">
        <v>7520</v>
      </c>
      <c r="C3526">
        <v>5</v>
      </c>
      <c r="D3526">
        <v>693</v>
      </c>
      <c r="E3526">
        <v>1</v>
      </c>
      <c r="F3526">
        <v>1136</v>
      </c>
      <c r="G3526">
        <v>-634.5</v>
      </c>
      <c r="H3526" s="2">
        <v>2.0000000000000001E-10</v>
      </c>
      <c r="I3526" t="str">
        <f>IF(ISERROR(MATCH(B3526,'Лист 1'!$A$2:$A$207,0)),"no","yes")</f>
        <v>no</v>
      </c>
      <c r="L3526">
        <f>(COUNTIF($I$2:I3526, "no"))/(COUNTIF($I$2:$I$8561, "no"))</f>
        <v>0.3985637342908438</v>
      </c>
      <c r="M3526">
        <f>COUNTIF($I$2:I3526,"yes")/$K$4</f>
        <v>0.94660194174757284</v>
      </c>
    </row>
    <row r="3527" spans="1:13" x14ac:dyDescent="0.35">
      <c r="A3527" t="s">
        <v>7521</v>
      </c>
      <c r="B3527" t="s">
        <v>7522</v>
      </c>
      <c r="C3527">
        <v>547</v>
      </c>
      <c r="D3527">
        <v>1229</v>
      </c>
      <c r="E3527">
        <v>1</v>
      </c>
      <c r="F3527">
        <v>1136</v>
      </c>
      <c r="G3527">
        <v>-634.5</v>
      </c>
      <c r="H3527" s="2">
        <v>2.0000000000000001E-10</v>
      </c>
      <c r="I3527" t="str">
        <f>IF(ISERROR(MATCH(B3527,'Лист 1'!$A$2:$A$207,0)),"no","yes")</f>
        <v>no</v>
      </c>
      <c r="L3527">
        <f>(COUNTIF($I$2:I3527, "no"))/(COUNTIF($I$2:$I$8561, "no"))</f>
        <v>0.39868342309994015</v>
      </c>
      <c r="M3527">
        <f>COUNTIF($I$2:I3527,"yes")/$K$4</f>
        <v>0.94660194174757284</v>
      </c>
    </row>
    <row r="3528" spans="1:13" x14ac:dyDescent="0.35">
      <c r="A3528" t="s">
        <v>7523</v>
      </c>
      <c r="B3528" t="s">
        <v>7524</v>
      </c>
      <c r="C3528">
        <v>232</v>
      </c>
      <c r="D3528">
        <v>913</v>
      </c>
      <c r="E3528">
        <v>1</v>
      </c>
      <c r="F3528">
        <v>1136</v>
      </c>
      <c r="G3528">
        <v>-634.5</v>
      </c>
      <c r="H3528" s="2">
        <v>2.0000000000000001E-10</v>
      </c>
      <c r="I3528" t="str">
        <f>IF(ISERROR(MATCH(B3528,'Лист 1'!$A$2:$A$207,0)),"no","yes")</f>
        <v>no</v>
      </c>
      <c r="L3528">
        <f>(COUNTIF($I$2:I3528, "no"))/(COUNTIF($I$2:$I$8561, "no"))</f>
        <v>0.3988031119090365</v>
      </c>
      <c r="M3528">
        <f>COUNTIF($I$2:I3528,"yes")/$K$4</f>
        <v>0.94660194174757284</v>
      </c>
    </row>
    <row r="3529" spans="1:13" x14ac:dyDescent="0.35">
      <c r="A3529" t="s">
        <v>7525</v>
      </c>
      <c r="B3529" t="s">
        <v>7526</v>
      </c>
      <c r="C3529">
        <v>8</v>
      </c>
      <c r="D3529">
        <v>714</v>
      </c>
      <c r="E3529">
        <v>1</v>
      </c>
      <c r="F3529">
        <v>1136</v>
      </c>
      <c r="G3529">
        <v>-634.5</v>
      </c>
      <c r="H3529" s="2">
        <v>2.0000000000000001E-10</v>
      </c>
      <c r="I3529" t="str">
        <f>IF(ISERROR(MATCH(B3529,'Лист 1'!$A$2:$A$207,0)),"no","yes")</f>
        <v>no</v>
      </c>
      <c r="L3529">
        <f>(COUNTIF($I$2:I3529, "no"))/(COUNTIF($I$2:$I$8561, "no"))</f>
        <v>0.39892280071813285</v>
      </c>
      <c r="M3529">
        <f>COUNTIF($I$2:I3529,"yes")/$K$4</f>
        <v>0.94660194174757284</v>
      </c>
    </row>
    <row r="3530" spans="1:13" x14ac:dyDescent="0.35">
      <c r="A3530" t="s">
        <v>7527</v>
      </c>
      <c r="B3530" t="s">
        <v>7528</v>
      </c>
      <c r="C3530">
        <v>14</v>
      </c>
      <c r="D3530">
        <v>713</v>
      </c>
      <c r="E3530">
        <v>1</v>
      </c>
      <c r="F3530">
        <v>1136</v>
      </c>
      <c r="G3530">
        <v>-634.6</v>
      </c>
      <c r="H3530" s="2">
        <v>2.0000000000000001E-10</v>
      </c>
      <c r="I3530" t="str">
        <f>IF(ISERROR(MATCH(B3530,'Лист 1'!$A$2:$A$207,0)),"no","yes")</f>
        <v>no</v>
      </c>
      <c r="L3530">
        <f>(COUNTIF($I$2:I3530, "no"))/(COUNTIF($I$2:$I$8561, "no"))</f>
        <v>0.3990424895272292</v>
      </c>
      <c r="M3530">
        <f>COUNTIF($I$2:I3530,"yes")/$K$4</f>
        <v>0.94660194174757284</v>
      </c>
    </row>
    <row r="3531" spans="1:13" x14ac:dyDescent="0.35">
      <c r="A3531" t="s">
        <v>7529</v>
      </c>
      <c r="B3531" t="s">
        <v>7530</v>
      </c>
      <c r="C3531">
        <v>443</v>
      </c>
      <c r="D3531">
        <v>1115</v>
      </c>
      <c r="E3531">
        <v>1</v>
      </c>
      <c r="F3531">
        <v>1136</v>
      </c>
      <c r="G3531">
        <v>-634.6</v>
      </c>
      <c r="H3531" s="2">
        <v>2.0000000000000001E-10</v>
      </c>
      <c r="I3531" t="str">
        <f>IF(ISERROR(MATCH(B3531,'Лист 1'!$A$2:$A$207,0)),"no","yes")</f>
        <v>no</v>
      </c>
      <c r="L3531">
        <f>(COUNTIF($I$2:I3531, "no"))/(COUNTIF($I$2:$I$8561, "no"))</f>
        <v>0.39916217833632556</v>
      </c>
      <c r="M3531">
        <f>COUNTIF($I$2:I3531,"yes")/$K$4</f>
        <v>0.94660194174757284</v>
      </c>
    </row>
    <row r="3532" spans="1:13" x14ac:dyDescent="0.35">
      <c r="A3532" t="s">
        <v>7531</v>
      </c>
      <c r="B3532" t="s">
        <v>7532</v>
      </c>
      <c r="C3532">
        <v>4</v>
      </c>
      <c r="D3532">
        <v>719</v>
      </c>
      <c r="E3532">
        <v>1</v>
      </c>
      <c r="F3532">
        <v>1136</v>
      </c>
      <c r="G3532">
        <v>-634.70000000000005</v>
      </c>
      <c r="H3532" s="2">
        <v>2.0000000000000001E-10</v>
      </c>
      <c r="I3532" t="str">
        <f>IF(ISERROR(MATCH(B3532,'Лист 1'!$A$2:$A$207,0)),"no","yes")</f>
        <v>no</v>
      </c>
      <c r="L3532">
        <f>(COUNTIF($I$2:I3532, "no"))/(COUNTIF($I$2:$I$8561, "no"))</f>
        <v>0.39928186714542191</v>
      </c>
      <c r="M3532">
        <f>COUNTIF($I$2:I3532,"yes")/$K$4</f>
        <v>0.94660194174757284</v>
      </c>
    </row>
    <row r="3533" spans="1:13" x14ac:dyDescent="0.35">
      <c r="A3533" t="s">
        <v>7533</v>
      </c>
      <c r="B3533" t="s">
        <v>7534</v>
      </c>
      <c r="C3533">
        <v>4</v>
      </c>
      <c r="D3533">
        <v>703</v>
      </c>
      <c r="E3533">
        <v>1</v>
      </c>
      <c r="F3533">
        <v>1136</v>
      </c>
      <c r="G3533">
        <v>-634.79999999999995</v>
      </c>
      <c r="H3533" s="2">
        <v>2.0000000000000001E-10</v>
      </c>
      <c r="I3533" t="str">
        <f>IF(ISERROR(MATCH(B3533,'Лист 1'!$A$2:$A$207,0)),"no","yes")</f>
        <v>no</v>
      </c>
      <c r="L3533">
        <f>(COUNTIF($I$2:I3533, "no"))/(COUNTIF($I$2:$I$8561, "no"))</f>
        <v>0.39940155595451826</v>
      </c>
      <c r="M3533">
        <f>COUNTIF($I$2:I3533,"yes")/$K$4</f>
        <v>0.94660194174757284</v>
      </c>
    </row>
    <row r="3534" spans="1:13" x14ac:dyDescent="0.35">
      <c r="A3534" t="s">
        <v>7535</v>
      </c>
      <c r="B3534" t="s">
        <v>7536</v>
      </c>
      <c r="C3534">
        <v>1</v>
      </c>
      <c r="D3534">
        <v>665</v>
      </c>
      <c r="E3534">
        <v>1</v>
      </c>
      <c r="F3534">
        <v>1136</v>
      </c>
      <c r="G3534">
        <v>-634.9</v>
      </c>
      <c r="H3534" s="2">
        <v>2.0000000000000001E-10</v>
      </c>
      <c r="I3534" t="str">
        <f>IF(ISERROR(MATCH(B3534,'Лист 1'!$A$2:$A$207,0)),"no","yes")</f>
        <v>no</v>
      </c>
      <c r="L3534">
        <f>(COUNTIF($I$2:I3534, "no"))/(COUNTIF($I$2:$I$8561, "no"))</f>
        <v>0.39952124476361461</v>
      </c>
      <c r="M3534">
        <f>COUNTIF($I$2:I3534,"yes")/$K$4</f>
        <v>0.94660194174757284</v>
      </c>
    </row>
    <row r="3535" spans="1:13" x14ac:dyDescent="0.35">
      <c r="A3535" t="s">
        <v>7537</v>
      </c>
      <c r="B3535" t="s">
        <v>7538</v>
      </c>
      <c r="C3535">
        <v>4</v>
      </c>
      <c r="D3535">
        <v>705</v>
      </c>
      <c r="E3535">
        <v>1</v>
      </c>
      <c r="F3535">
        <v>1136</v>
      </c>
      <c r="G3535">
        <v>-634.9</v>
      </c>
      <c r="H3535" s="2">
        <v>2.0000000000000001E-10</v>
      </c>
      <c r="I3535" t="str">
        <f>IF(ISERROR(MATCH(B3535,'Лист 1'!$A$2:$A$207,0)),"no","yes")</f>
        <v>no</v>
      </c>
      <c r="L3535">
        <f>(COUNTIF($I$2:I3535, "no"))/(COUNTIF($I$2:$I$8561, "no"))</f>
        <v>0.39964093357271097</v>
      </c>
      <c r="M3535">
        <f>COUNTIF($I$2:I3535,"yes")/$K$4</f>
        <v>0.94660194174757284</v>
      </c>
    </row>
    <row r="3536" spans="1:13" x14ac:dyDescent="0.35">
      <c r="A3536" t="s">
        <v>7539</v>
      </c>
      <c r="B3536" t="s">
        <v>7540</v>
      </c>
      <c r="C3536">
        <v>1</v>
      </c>
      <c r="D3536">
        <v>451</v>
      </c>
      <c r="E3536">
        <v>1</v>
      </c>
      <c r="F3536">
        <v>1136</v>
      </c>
      <c r="G3536">
        <v>-634.9</v>
      </c>
      <c r="H3536" s="2">
        <v>2.0000000000000001E-10</v>
      </c>
      <c r="I3536" t="str">
        <f>IF(ISERROR(MATCH(B3536,'Лист 1'!$A$2:$A$207,0)),"no","yes")</f>
        <v>no</v>
      </c>
      <c r="L3536">
        <f>(COUNTIF($I$2:I3536, "no"))/(COUNTIF($I$2:$I$8561, "no"))</f>
        <v>0.39976062238180732</v>
      </c>
      <c r="M3536">
        <f>COUNTIF($I$2:I3536,"yes")/$K$4</f>
        <v>0.94660194174757284</v>
      </c>
    </row>
    <row r="3537" spans="1:13" x14ac:dyDescent="0.35">
      <c r="A3537" t="s">
        <v>7541</v>
      </c>
      <c r="B3537" t="s">
        <v>7542</v>
      </c>
      <c r="C3537">
        <v>1</v>
      </c>
      <c r="D3537">
        <v>391</v>
      </c>
      <c r="E3537">
        <v>1</v>
      </c>
      <c r="F3537">
        <v>1136</v>
      </c>
      <c r="G3537">
        <v>-635</v>
      </c>
      <c r="H3537" s="2">
        <v>2.0000000000000001E-10</v>
      </c>
      <c r="I3537" t="str">
        <f>IF(ISERROR(MATCH(B3537,'Лист 1'!$A$2:$A$207,0)),"no","yes")</f>
        <v>no</v>
      </c>
      <c r="L3537">
        <f>(COUNTIF($I$2:I3537, "no"))/(COUNTIF($I$2:$I$8561, "no"))</f>
        <v>0.39988031119090367</v>
      </c>
      <c r="M3537">
        <f>COUNTIF($I$2:I3537,"yes")/$K$4</f>
        <v>0.94660194174757284</v>
      </c>
    </row>
    <row r="3538" spans="1:13" x14ac:dyDescent="0.35">
      <c r="A3538" t="s">
        <v>7543</v>
      </c>
      <c r="B3538" t="s">
        <v>7544</v>
      </c>
      <c r="C3538">
        <v>1</v>
      </c>
      <c r="D3538">
        <v>261</v>
      </c>
      <c r="E3538">
        <v>1</v>
      </c>
      <c r="F3538">
        <v>1136</v>
      </c>
      <c r="G3538">
        <v>-635</v>
      </c>
      <c r="H3538" s="2">
        <v>2.1E-10</v>
      </c>
      <c r="I3538" t="str">
        <f>IF(ISERROR(MATCH(B3538,'Лист 1'!$A$2:$A$207,0)),"no","yes")</f>
        <v>no</v>
      </c>
      <c r="L3538">
        <f>(COUNTIF($I$2:I3538, "no"))/(COUNTIF($I$2:$I$8561, "no"))</f>
        <v>0.4</v>
      </c>
      <c r="M3538">
        <f>COUNTIF($I$2:I3538,"yes")/$K$4</f>
        <v>0.94660194174757284</v>
      </c>
    </row>
    <row r="3539" spans="1:13" x14ac:dyDescent="0.35">
      <c r="A3539" t="s">
        <v>7545</v>
      </c>
      <c r="B3539" t="s">
        <v>7546</v>
      </c>
      <c r="C3539">
        <v>4</v>
      </c>
      <c r="D3539">
        <v>713</v>
      </c>
      <c r="E3539">
        <v>1</v>
      </c>
      <c r="F3539">
        <v>1136</v>
      </c>
      <c r="G3539">
        <v>-635</v>
      </c>
      <c r="H3539" s="2">
        <v>2.1E-10</v>
      </c>
      <c r="I3539" t="str">
        <f>IF(ISERROR(MATCH(B3539,'Лист 1'!$A$2:$A$207,0)),"no","yes")</f>
        <v>no</v>
      </c>
      <c r="L3539">
        <f>(COUNTIF($I$2:I3539, "no"))/(COUNTIF($I$2:$I$8561, "no"))</f>
        <v>0.40011968880909637</v>
      </c>
      <c r="M3539">
        <f>COUNTIF($I$2:I3539,"yes")/$K$4</f>
        <v>0.94660194174757284</v>
      </c>
    </row>
    <row r="3540" spans="1:13" x14ac:dyDescent="0.35">
      <c r="A3540" t="s">
        <v>7547</v>
      </c>
      <c r="B3540" t="s">
        <v>7548</v>
      </c>
      <c r="C3540">
        <v>6</v>
      </c>
      <c r="D3540">
        <v>720</v>
      </c>
      <c r="E3540">
        <v>1</v>
      </c>
      <c r="F3540">
        <v>1136</v>
      </c>
      <c r="G3540">
        <v>-635.1</v>
      </c>
      <c r="H3540" s="2">
        <v>2.1E-10</v>
      </c>
      <c r="I3540" t="str">
        <f>IF(ISERROR(MATCH(B3540,'Лист 1'!$A$2:$A$207,0)),"no","yes")</f>
        <v>no</v>
      </c>
      <c r="L3540">
        <f>(COUNTIF($I$2:I3540, "no"))/(COUNTIF($I$2:$I$8561, "no"))</f>
        <v>0.40023937761819273</v>
      </c>
      <c r="M3540">
        <f>COUNTIF($I$2:I3540,"yes")/$K$4</f>
        <v>0.94660194174757284</v>
      </c>
    </row>
    <row r="3541" spans="1:13" x14ac:dyDescent="0.35">
      <c r="A3541" t="s">
        <v>7549</v>
      </c>
      <c r="B3541" t="s">
        <v>7550</v>
      </c>
      <c r="C3541">
        <v>46</v>
      </c>
      <c r="D3541">
        <v>715</v>
      </c>
      <c r="E3541">
        <v>1</v>
      </c>
      <c r="F3541">
        <v>1136</v>
      </c>
      <c r="G3541">
        <v>-635.20000000000005</v>
      </c>
      <c r="H3541" s="2">
        <v>2.1E-10</v>
      </c>
      <c r="I3541" t="str">
        <f>IF(ISERROR(MATCH(B3541,'Лист 1'!$A$2:$A$207,0)),"no","yes")</f>
        <v>no</v>
      </c>
      <c r="L3541">
        <f>(COUNTIF($I$2:I3541, "no"))/(COUNTIF($I$2:$I$8561, "no"))</f>
        <v>0.40035906642728902</v>
      </c>
      <c r="M3541">
        <f>COUNTIF($I$2:I3541,"yes")/$K$4</f>
        <v>0.94660194174757284</v>
      </c>
    </row>
    <row r="3542" spans="1:13" x14ac:dyDescent="0.35">
      <c r="A3542" t="s">
        <v>7551</v>
      </c>
      <c r="B3542" t="s">
        <v>7552</v>
      </c>
      <c r="C3542">
        <v>6</v>
      </c>
      <c r="D3542">
        <v>716</v>
      </c>
      <c r="E3542">
        <v>1</v>
      </c>
      <c r="F3542">
        <v>1136</v>
      </c>
      <c r="G3542">
        <v>-635.20000000000005</v>
      </c>
      <c r="H3542" s="2">
        <v>2.1E-10</v>
      </c>
      <c r="I3542" t="str">
        <f>IF(ISERROR(MATCH(B3542,'Лист 1'!$A$2:$A$207,0)),"no","yes")</f>
        <v>no</v>
      </c>
      <c r="L3542">
        <f>(COUNTIF($I$2:I3542, "no"))/(COUNTIF($I$2:$I$8561, "no"))</f>
        <v>0.40047875523638538</v>
      </c>
      <c r="M3542">
        <f>COUNTIF($I$2:I3542,"yes")/$K$4</f>
        <v>0.94660194174757284</v>
      </c>
    </row>
    <row r="3543" spans="1:13" x14ac:dyDescent="0.35">
      <c r="A3543" t="s">
        <v>7553</v>
      </c>
      <c r="B3543" t="s">
        <v>7554</v>
      </c>
      <c r="C3543">
        <v>4</v>
      </c>
      <c r="D3543">
        <v>713</v>
      </c>
      <c r="E3543">
        <v>1</v>
      </c>
      <c r="F3543">
        <v>1136</v>
      </c>
      <c r="G3543">
        <v>-635.20000000000005</v>
      </c>
      <c r="H3543" s="2">
        <v>2.1E-10</v>
      </c>
      <c r="I3543" t="str">
        <f>IF(ISERROR(MATCH(B3543,'Лист 1'!$A$2:$A$207,0)),"no","yes")</f>
        <v>no</v>
      </c>
      <c r="L3543">
        <f>(COUNTIF($I$2:I3543, "no"))/(COUNTIF($I$2:$I$8561, "no"))</f>
        <v>0.40059844404548173</v>
      </c>
      <c r="M3543">
        <f>COUNTIF($I$2:I3543,"yes")/$K$4</f>
        <v>0.94660194174757284</v>
      </c>
    </row>
    <row r="3544" spans="1:13" x14ac:dyDescent="0.35">
      <c r="A3544" t="s">
        <v>7555</v>
      </c>
      <c r="B3544" t="s">
        <v>7556</v>
      </c>
      <c r="C3544">
        <v>836</v>
      </c>
      <c r="D3544">
        <v>1514</v>
      </c>
      <c r="E3544">
        <v>1</v>
      </c>
      <c r="F3544">
        <v>1136</v>
      </c>
      <c r="G3544">
        <v>-635.29999999999995</v>
      </c>
      <c r="H3544" s="2">
        <v>2.1E-10</v>
      </c>
      <c r="I3544" t="str">
        <f>IF(ISERROR(MATCH(B3544,'Лист 1'!$A$2:$A$207,0)),"no","yes")</f>
        <v>no</v>
      </c>
      <c r="L3544">
        <f>(COUNTIF($I$2:I3544, "no"))/(COUNTIF($I$2:$I$8561, "no"))</f>
        <v>0.40071813285457808</v>
      </c>
      <c r="M3544">
        <f>COUNTIF($I$2:I3544,"yes")/$K$4</f>
        <v>0.94660194174757284</v>
      </c>
    </row>
    <row r="3545" spans="1:13" x14ac:dyDescent="0.35">
      <c r="A3545" t="s">
        <v>7557</v>
      </c>
      <c r="B3545" t="s">
        <v>7558</v>
      </c>
      <c r="C3545">
        <v>4</v>
      </c>
      <c r="D3545">
        <v>713</v>
      </c>
      <c r="E3545">
        <v>1</v>
      </c>
      <c r="F3545">
        <v>1136</v>
      </c>
      <c r="G3545">
        <v>-635.29999999999995</v>
      </c>
      <c r="H3545" s="2">
        <v>2.1E-10</v>
      </c>
      <c r="I3545" t="str">
        <f>IF(ISERROR(MATCH(B3545,'Лист 1'!$A$2:$A$207,0)),"no","yes")</f>
        <v>no</v>
      </c>
      <c r="L3545">
        <f>(COUNTIF($I$2:I3545, "no"))/(COUNTIF($I$2:$I$8561, "no"))</f>
        <v>0.40083782166367443</v>
      </c>
      <c r="M3545">
        <f>COUNTIF($I$2:I3545,"yes")/$K$4</f>
        <v>0.94660194174757284</v>
      </c>
    </row>
    <row r="3546" spans="1:13" x14ac:dyDescent="0.35">
      <c r="A3546" t="s">
        <v>7559</v>
      </c>
      <c r="B3546" t="s">
        <v>7560</v>
      </c>
      <c r="C3546">
        <v>4</v>
      </c>
      <c r="D3546">
        <v>719</v>
      </c>
      <c r="E3546">
        <v>1</v>
      </c>
      <c r="F3546">
        <v>1136</v>
      </c>
      <c r="G3546">
        <v>-635.4</v>
      </c>
      <c r="H3546" s="2">
        <v>2.1E-10</v>
      </c>
      <c r="I3546" t="str">
        <f>IF(ISERROR(MATCH(B3546,'Лист 1'!$A$2:$A$207,0)),"no","yes")</f>
        <v>no</v>
      </c>
      <c r="L3546">
        <f>(COUNTIF($I$2:I3546, "no"))/(COUNTIF($I$2:$I$8561, "no"))</f>
        <v>0.40095751047277078</v>
      </c>
      <c r="M3546">
        <f>COUNTIF($I$2:I3546,"yes")/$K$4</f>
        <v>0.94660194174757284</v>
      </c>
    </row>
    <row r="3547" spans="1:13" x14ac:dyDescent="0.35">
      <c r="A3547" t="s">
        <v>7561</v>
      </c>
      <c r="B3547" t="s">
        <v>7562</v>
      </c>
      <c r="C3547">
        <v>6</v>
      </c>
      <c r="D3547">
        <v>718</v>
      </c>
      <c r="E3547">
        <v>1</v>
      </c>
      <c r="F3547">
        <v>1136</v>
      </c>
      <c r="G3547">
        <v>-635.4</v>
      </c>
      <c r="H3547" s="2">
        <v>2.1E-10</v>
      </c>
      <c r="I3547" t="str">
        <f>IF(ISERROR(MATCH(B3547,'Лист 1'!$A$2:$A$207,0)),"no","yes")</f>
        <v>no</v>
      </c>
      <c r="L3547">
        <f>(COUNTIF($I$2:I3547, "no"))/(COUNTIF($I$2:$I$8561, "no"))</f>
        <v>0.40107719928186714</v>
      </c>
      <c r="M3547">
        <f>COUNTIF($I$2:I3547,"yes")/$K$4</f>
        <v>0.94660194174757284</v>
      </c>
    </row>
    <row r="3548" spans="1:13" x14ac:dyDescent="0.35">
      <c r="A3548" t="s">
        <v>7563</v>
      </c>
      <c r="B3548" t="s">
        <v>7564</v>
      </c>
      <c r="C3548">
        <v>62</v>
      </c>
      <c r="D3548">
        <v>720</v>
      </c>
      <c r="E3548">
        <v>1</v>
      </c>
      <c r="F3548">
        <v>1136</v>
      </c>
      <c r="G3548">
        <v>-635.4</v>
      </c>
      <c r="H3548" s="2">
        <v>2.1E-10</v>
      </c>
      <c r="I3548" t="str">
        <f>IF(ISERROR(MATCH(B3548,'Лист 1'!$A$2:$A$207,0)),"no","yes")</f>
        <v>no</v>
      </c>
      <c r="L3548">
        <f>(COUNTIF($I$2:I3548, "no"))/(COUNTIF($I$2:$I$8561, "no"))</f>
        <v>0.40119688809096349</v>
      </c>
      <c r="M3548">
        <f>COUNTIF($I$2:I3548,"yes")/$K$4</f>
        <v>0.94660194174757284</v>
      </c>
    </row>
    <row r="3549" spans="1:13" x14ac:dyDescent="0.35">
      <c r="A3549" t="s">
        <v>7565</v>
      </c>
      <c r="B3549" t="s">
        <v>7566</v>
      </c>
      <c r="C3549">
        <v>27</v>
      </c>
      <c r="D3549">
        <v>684</v>
      </c>
      <c r="E3549">
        <v>1</v>
      </c>
      <c r="F3549">
        <v>1136</v>
      </c>
      <c r="G3549">
        <v>-635.6</v>
      </c>
      <c r="H3549" s="2">
        <v>2.1E-10</v>
      </c>
      <c r="I3549" t="str">
        <f>IF(ISERROR(MATCH(B3549,'Лист 1'!$A$2:$A$207,0)),"no","yes")</f>
        <v>no</v>
      </c>
      <c r="L3549">
        <f>(COUNTIF($I$2:I3549, "no"))/(COUNTIF($I$2:$I$8561, "no"))</f>
        <v>0.40131657690005984</v>
      </c>
      <c r="M3549">
        <f>COUNTIF($I$2:I3549,"yes")/$K$4</f>
        <v>0.94660194174757284</v>
      </c>
    </row>
    <row r="3550" spans="1:13" x14ac:dyDescent="0.35">
      <c r="A3550" t="s">
        <v>7567</v>
      </c>
      <c r="B3550" t="s">
        <v>7568</v>
      </c>
      <c r="C3550">
        <v>4</v>
      </c>
      <c r="D3550">
        <v>713</v>
      </c>
      <c r="E3550">
        <v>1</v>
      </c>
      <c r="F3550">
        <v>1136</v>
      </c>
      <c r="G3550">
        <v>-635.6</v>
      </c>
      <c r="H3550" s="2">
        <v>2.1E-10</v>
      </c>
      <c r="I3550" t="str">
        <f>IF(ISERROR(MATCH(B3550,'Лист 1'!$A$2:$A$207,0)),"no","yes")</f>
        <v>no</v>
      </c>
      <c r="L3550">
        <f>(COUNTIF($I$2:I3550, "no"))/(COUNTIF($I$2:$I$8561, "no"))</f>
        <v>0.40143626570915619</v>
      </c>
      <c r="M3550">
        <f>COUNTIF($I$2:I3550,"yes")/$K$4</f>
        <v>0.94660194174757284</v>
      </c>
    </row>
    <row r="3551" spans="1:13" x14ac:dyDescent="0.35">
      <c r="A3551" t="s">
        <v>7569</v>
      </c>
      <c r="B3551" t="s">
        <v>7570</v>
      </c>
      <c r="C3551">
        <v>2</v>
      </c>
      <c r="D3551">
        <v>726</v>
      </c>
      <c r="E3551">
        <v>1</v>
      </c>
      <c r="F3551">
        <v>1136</v>
      </c>
      <c r="G3551">
        <v>-635.70000000000005</v>
      </c>
      <c r="H3551" s="2">
        <v>2.1999999999999999E-10</v>
      </c>
      <c r="I3551" t="str">
        <f>IF(ISERROR(MATCH(B3551,'Лист 1'!$A$2:$A$207,0)),"no","yes")</f>
        <v>no</v>
      </c>
      <c r="L3551">
        <f>(COUNTIF($I$2:I3551, "no"))/(COUNTIF($I$2:$I$8561, "no"))</f>
        <v>0.40155595451825254</v>
      </c>
      <c r="M3551">
        <f>COUNTIF($I$2:I3551,"yes")/$K$4</f>
        <v>0.94660194174757284</v>
      </c>
    </row>
    <row r="3552" spans="1:13" x14ac:dyDescent="0.35">
      <c r="A3552" t="s">
        <v>7571</v>
      </c>
      <c r="B3552" t="s">
        <v>7572</v>
      </c>
      <c r="C3552">
        <v>16</v>
      </c>
      <c r="D3552">
        <v>705</v>
      </c>
      <c r="E3552">
        <v>1</v>
      </c>
      <c r="F3552">
        <v>1136</v>
      </c>
      <c r="G3552">
        <v>-635.70000000000005</v>
      </c>
      <c r="H3552" s="2">
        <v>2.1999999999999999E-10</v>
      </c>
      <c r="I3552" t="str">
        <f>IF(ISERROR(MATCH(B3552,'Лист 1'!$A$2:$A$207,0)),"no","yes")</f>
        <v>no</v>
      </c>
      <c r="L3552">
        <f>(COUNTIF($I$2:I3552, "no"))/(COUNTIF($I$2:$I$8561, "no"))</f>
        <v>0.4016756433273489</v>
      </c>
      <c r="M3552">
        <f>COUNTIF($I$2:I3552,"yes")/$K$4</f>
        <v>0.94660194174757284</v>
      </c>
    </row>
    <row r="3553" spans="1:13" x14ac:dyDescent="0.35">
      <c r="A3553" t="s">
        <v>7573</v>
      </c>
      <c r="B3553" t="s">
        <v>7574</v>
      </c>
      <c r="C3553">
        <v>4</v>
      </c>
      <c r="D3553">
        <v>703</v>
      </c>
      <c r="E3553">
        <v>1</v>
      </c>
      <c r="F3553">
        <v>1136</v>
      </c>
      <c r="G3553">
        <v>-635.79999999999995</v>
      </c>
      <c r="H3553" s="2">
        <v>2.1999999999999999E-10</v>
      </c>
      <c r="I3553" t="str">
        <f>IF(ISERROR(MATCH(B3553,'Лист 1'!$A$2:$A$207,0)),"no","yes")</f>
        <v>no</v>
      </c>
      <c r="L3553">
        <f>(COUNTIF($I$2:I3553, "no"))/(COUNTIF($I$2:$I$8561, "no"))</f>
        <v>0.40179533213644525</v>
      </c>
      <c r="M3553">
        <f>COUNTIF($I$2:I3553,"yes")/$K$4</f>
        <v>0.94660194174757284</v>
      </c>
    </row>
    <row r="3554" spans="1:13" x14ac:dyDescent="0.35">
      <c r="A3554" t="s">
        <v>7575</v>
      </c>
      <c r="B3554" t="s">
        <v>7576</v>
      </c>
      <c r="C3554">
        <v>4</v>
      </c>
      <c r="D3554">
        <v>713</v>
      </c>
      <c r="E3554">
        <v>1</v>
      </c>
      <c r="F3554">
        <v>1136</v>
      </c>
      <c r="G3554">
        <v>-635.79999999999995</v>
      </c>
      <c r="H3554" s="2">
        <v>2.1999999999999999E-10</v>
      </c>
      <c r="I3554" t="str">
        <f>IF(ISERROR(MATCH(B3554,'Лист 1'!$A$2:$A$207,0)),"no","yes")</f>
        <v>no</v>
      </c>
      <c r="L3554">
        <f>(COUNTIF($I$2:I3554, "no"))/(COUNTIF($I$2:$I$8561, "no"))</f>
        <v>0.4019150209455416</v>
      </c>
      <c r="M3554">
        <f>COUNTIF($I$2:I3554,"yes")/$K$4</f>
        <v>0.94660194174757284</v>
      </c>
    </row>
    <row r="3555" spans="1:13" x14ac:dyDescent="0.35">
      <c r="A3555" t="s">
        <v>7577</v>
      </c>
      <c r="B3555" t="s">
        <v>7578</v>
      </c>
      <c r="C3555">
        <v>4</v>
      </c>
      <c r="D3555">
        <v>713</v>
      </c>
      <c r="E3555">
        <v>1</v>
      </c>
      <c r="F3555">
        <v>1136</v>
      </c>
      <c r="G3555">
        <v>-635.79999999999995</v>
      </c>
      <c r="H3555" s="2">
        <v>2.1999999999999999E-10</v>
      </c>
      <c r="I3555" t="str">
        <f>IF(ISERROR(MATCH(B3555,'Лист 1'!$A$2:$A$207,0)),"no","yes")</f>
        <v>no</v>
      </c>
      <c r="L3555">
        <f>(COUNTIF($I$2:I3555, "no"))/(COUNTIF($I$2:$I$8561, "no"))</f>
        <v>0.40203470975463795</v>
      </c>
      <c r="M3555">
        <f>COUNTIF($I$2:I3555,"yes")/$K$4</f>
        <v>0.94660194174757284</v>
      </c>
    </row>
    <row r="3556" spans="1:13" x14ac:dyDescent="0.35">
      <c r="A3556" t="s">
        <v>7579</v>
      </c>
      <c r="B3556" t="s">
        <v>7580</v>
      </c>
      <c r="C3556">
        <v>4</v>
      </c>
      <c r="D3556">
        <v>717</v>
      </c>
      <c r="E3556">
        <v>1</v>
      </c>
      <c r="F3556">
        <v>1136</v>
      </c>
      <c r="G3556">
        <v>-635.9</v>
      </c>
      <c r="H3556" s="2">
        <v>2.1999999999999999E-10</v>
      </c>
      <c r="I3556" t="str">
        <f>IF(ISERROR(MATCH(B3556,'Лист 1'!$A$2:$A$207,0)),"no","yes")</f>
        <v>no</v>
      </c>
      <c r="L3556">
        <f>(COUNTIF($I$2:I3556, "no"))/(COUNTIF($I$2:$I$8561, "no"))</f>
        <v>0.40215439856373431</v>
      </c>
      <c r="M3556">
        <f>COUNTIF($I$2:I3556,"yes")/$K$4</f>
        <v>0.94660194174757284</v>
      </c>
    </row>
    <row r="3557" spans="1:13" x14ac:dyDescent="0.35">
      <c r="A3557" t="s">
        <v>7581</v>
      </c>
      <c r="B3557" t="s">
        <v>7582</v>
      </c>
      <c r="C3557">
        <v>2</v>
      </c>
      <c r="D3557">
        <v>726</v>
      </c>
      <c r="E3557">
        <v>1</v>
      </c>
      <c r="F3557">
        <v>1136</v>
      </c>
      <c r="G3557">
        <v>-636.1</v>
      </c>
      <c r="H3557" s="2">
        <v>2.1999999999999999E-10</v>
      </c>
      <c r="I3557" t="str">
        <f>IF(ISERROR(MATCH(B3557,'Лист 1'!$A$2:$A$207,0)),"no","yes")</f>
        <v>no</v>
      </c>
      <c r="L3557">
        <f>(COUNTIF($I$2:I3557, "no"))/(COUNTIF($I$2:$I$8561, "no"))</f>
        <v>0.40227408737283066</v>
      </c>
      <c r="M3557">
        <f>COUNTIF($I$2:I3557,"yes")/$K$4</f>
        <v>0.94660194174757284</v>
      </c>
    </row>
    <row r="3558" spans="1:13" x14ac:dyDescent="0.35">
      <c r="A3558" t="s">
        <v>7583</v>
      </c>
      <c r="B3558" t="s">
        <v>7584</v>
      </c>
      <c r="C3558">
        <v>11</v>
      </c>
      <c r="D3558">
        <v>804</v>
      </c>
      <c r="E3558">
        <v>1</v>
      </c>
      <c r="F3558">
        <v>1136</v>
      </c>
      <c r="G3558">
        <v>-636.1</v>
      </c>
      <c r="H3558" s="2">
        <v>2.1999999999999999E-10</v>
      </c>
      <c r="I3558" t="str">
        <f>IF(ISERROR(MATCH(B3558,'Лист 1'!$A$2:$A$207,0)),"no","yes")</f>
        <v>no</v>
      </c>
      <c r="L3558">
        <f>(COUNTIF($I$2:I3558, "no"))/(COUNTIF($I$2:$I$8561, "no"))</f>
        <v>0.40239377618192701</v>
      </c>
      <c r="M3558">
        <f>COUNTIF($I$2:I3558,"yes")/$K$4</f>
        <v>0.94660194174757284</v>
      </c>
    </row>
    <row r="3559" spans="1:13" x14ac:dyDescent="0.35">
      <c r="A3559" t="s">
        <v>7585</v>
      </c>
      <c r="B3559" t="s">
        <v>7586</v>
      </c>
      <c r="C3559">
        <v>4</v>
      </c>
      <c r="D3559">
        <v>724</v>
      </c>
      <c r="E3559">
        <v>1</v>
      </c>
      <c r="F3559">
        <v>1136</v>
      </c>
      <c r="G3559">
        <v>-636.29999999999995</v>
      </c>
      <c r="H3559" s="2">
        <v>2.1999999999999999E-10</v>
      </c>
      <c r="I3559" t="str">
        <f>IF(ISERROR(MATCH(B3559,'Лист 1'!$A$2:$A$207,0)),"no","yes")</f>
        <v>no</v>
      </c>
      <c r="L3559">
        <f>(COUNTIF($I$2:I3559, "no"))/(COUNTIF($I$2:$I$8561, "no"))</f>
        <v>0.40251346499102336</v>
      </c>
      <c r="M3559">
        <f>COUNTIF($I$2:I3559,"yes")/$K$4</f>
        <v>0.94660194174757284</v>
      </c>
    </row>
    <row r="3560" spans="1:13" x14ac:dyDescent="0.35">
      <c r="A3560" t="s">
        <v>7587</v>
      </c>
      <c r="B3560" t="s">
        <v>7588</v>
      </c>
      <c r="C3560">
        <v>15</v>
      </c>
      <c r="D3560">
        <v>737</v>
      </c>
      <c r="E3560">
        <v>1</v>
      </c>
      <c r="F3560">
        <v>1136</v>
      </c>
      <c r="G3560">
        <v>-636.29999999999995</v>
      </c>
      <c r="H3560" s="2">
        <v>2.1999999999999999E-10</v>
      </c>
      <c r="I3560" t="str">
        <f>IF(ISERROR(MATCH(B3560,'Лист 1'!$A$2:$A$207,0)),"no","yes")</f>
        <v>no</v>
      </c>
      <c r="L3560">
        <f>(COUNTIF($I$2:I3560, "no"))/(COUNTIF($I$2:$I$8561, "no"))</f>
        <v>0.40263315380011971</v>
      </c>
      <c r="M3560">
        <f>COUNTIF($I$2:I3560,"yes")/$K$4</f>
        <v>0.94660194174757284</v>
      </c>
    </row>
    <row r="3561" spans="1:13" x14ac:dyDescent="0.35">
      <c r="A3561" t="s">
        <v>7589</v>
      </c>
      <c r="B3561" t="s">
        <v>7590</v>
      </c>
      <c r="C3561">
        <v>6</v>
      </c>
      <c r="D3561">
        <v>706</v>
      </c>
      <c r="E3561">
        <v>1</v>
      </c>
      <c r="F3561">
        <v>1136</v>
      </c>
      <c r="G3561">
        <v>-636.5</v>
      </c>
      <c r="H3561" s="2">
        <v>2.3000000000000001E-10</v>
      </c>
      <c r="I3561" t="str">
        <f>IF(ISERROR(MATCH(B3561,'Лист 1'!$A$2:$A$207,0)),"no","yes")</f>
        <v>no</v>
      </c>
      <c r="L3561">
        <f>(COUNTIF($I$2:I3561, "no"))/(COUNTIF($I$2:$I$8561, "no"))</f>
        <v>0.40275284260921601</v>
      </c>
      <c r="M3561">
        <f>COUNTIF($I$2:I3561,"yes")/$K$4</f>
        <v>0.94660194174757284</v>
      </c>
    </row>
    <row r="3562" spans="1:13" x14ac:dyDescent="0.35">
      <c r="A3562" t="s">
        <v>7591</v>
      </c>
      <c r="B3562" t="s">
        <v>7592</v>
      </c>
      <c r="C3562">
        <v>1</v>
      </c>
      <c r="D3562">
        <v>726</v>
      </c>
      <c r="E3562">
        <v>1</v>
      </c>
      <c r="F3562">
        <v>1136</v>
      </c>
      <c r="G3562">
        <v>-636.5</v>
      </c>
      <c r="H3562" s="2">
        <v>2.3000000000000001E-10</v>
      </c>
      <c r="I3562" t="str">
        <f>IF(ISERROR(MATCH(B3562,'Лист 1'!$A$2:$A$207,0)),"no","yes")</f>
        <v>no</v>
      </c>
      <c r="L3562">
        <f>(COUNTIF($I$2:I3562, "no"))/(COUNTIF($I$2:$I$8561, "no"))</f>
        <v>0.40287253141831236</v>
      </c>
      <c r="M3562">
        <f>COUNTIF($I$2:I3562,"yes")/$K$4</f>
        <v>0.94660194174757284</v>
      </c>
    </row>
    <row r="3563" spans="1:13" x14ac:dyDescent="0.35">
      <c r="A3563" t="s">
        <v>7593</v>
      </c>
      <c r="B3563" t="s">
        <v>7594</v>
      </c>
      <c r="C3563">
        <v>4</v>
      </c>
      <c r="D3563">
        <v>713</v>
      </c>
      <c r="E3563">
        <v>1</v>
      </c>
      <c r="F3563">
        <v>1136</v>
      </c>
      <c r="G3563">
        <v>-636.6</v>
      </c>
      <c r="H3563" s="2">
        <v>2.3000000000000001E-10</v>
      </c>
      <c r="I3563" t="str">
        <f>IF(ISERROR(MATCH(B3563,'Лист 1'!$A$2:$A$207,0)),"no","yes")</f>
        <v>no</v>
      </c>
      <c r="L3563">
        <f>(COUNTIF($I$2:I3563, "no"))/(COUNTIF($I$2:$I$8561, "no"))</f>
        <v>0.40299222022740872</v>
      </c>
      <c r="M3563">
        <f>COUNTIF($I$2:I3563,"yes")/$K$4</f>
        <v>0.94660194174757284</v>
      </c>
    </row>
    <row r="3564" spans="1:13" x14ac:dyDescent="0.35">
      <c r="A3564" t="s">
        <v>7595</v>
      </c>
      <c r="B3564" t="s">
        <v>7596</v>
      </c>
      <c r="C3564">
        <v>4</v>
      </c>
      <c r="D3564">
        <v>725</v>
      </c>
      <c r="E3564">
        <v>1</v>
      </c>
      <c r="F3564">
        <v>1136</v>
      </c>
      <c r="G3564">
        <v>-636.6</v>
      </c>
      <c r="H3564" s="2">
        <v>2.3000000000000001E-10</v>
      </c>
      <c r="I3564" t="str">
        <f>IF(ISERROR(MATCH(B3564,'Лист 1'!$A$2:$A$207,0)),"no","yes")</f>
        <v>no</v>
      </c>
      <c r="L3564">
        <f>(COUNTIF($I$2:I3564, "no"))/(COUNTIF($I$2:$I$8561, "no"))</f>
        <v>0.40311190903650507</v>
      </c>
      <c r="M3564">
        <f>COUNTIF($I$2:I3564,"yes")/$K$4</f>
        <v>0.94660194174757284</v>
      </c>
    </row>
    <row r="3565" spans="1:13" x14ac:dyDescent="0.35">
      <c r="A3565" t="s">
        <v>7597</v>
      </c>
      <c r="B3565" t="s">
        <v>7598</v>
      </c>
      <c r="C3565">
        <v>4</v>
      </c>
      <c r="D3565">
        <v>713</v>
      </c>
      <c r="E3565">
        <v>1</v>
      </c>
      <c r="F3565">
        <v>1136</v>
      </c>
      <c r="G3565">
        <v>-636.70000000000005</v>
      </c>
      <c r="H3565" s="2">
        <v>2.3000000000000001E-10</v>
      </c>
      <c r="I3565" t="str">
        <f>IF(ISERROR(MATCH(B3565,'Лист 1'!$A$2:$A$207,0)),"no","yes")</f>
        <v>no</v>
      </c>
      <c r="L3565">
        <f>(COUNTIF($I$2:I3565, "no"))/(COUNTIF($I$2:$I$8561, "no"))</f>
        <v>0.40323159784560142</v>
      </c>
      <c r="M3565">
        <f>COUNTIF($I$2:I3565,"yes")/$K$4</f>
        <v>0.94660194174757284</v>
      </c>
    </row>
    <row r="3566" spans="1:13" x14ac:dyDescent="0.35">
      <c r="A3566" t="s">
        <v>7599</v>
      </c>
      <c r="B3566" t="s">
        <v>7600</v>
      </c>
      <c r="C3566">
        <v>1</v>
      </c>
      <c r="D3566">
        <v>680</v>
      </c>
      <c r="E3566">
        <v>1</v>
      </c>
      <c r="F3566">
        <v>1136</v>
      </c>
      <c r="G3566">
        <v>-636.70000000000005</v>
      </c>
      <c r="H3566" s="2">
        <v>2.3000000000000001E-10</v>
      </c>
      <c r="I3566" t="str">
        <f>IF(ISERROR(MATCH(B3566,'Лист 1'!$A$2:$A$207,0)),"no","yes")</f>
        <v>no</v>
      </c>
      <c r="L3566">
        <f>(COUNTIF($I$2:I3566, "no"))/(COUNTIF($I$2:$I$8561, "no"))</f>
        <v>0.40335128665469777</v>
      </c>
      <c r="M3566">
        <f>COUNTIF($I$2:I3566,"yes")/$K$4</f>
        <v>0.94660194174757284</v>
      </c>
    </row>
    <row r="3567" spans="1:13" x14ac:dyDescent="0.35">
      <c r="A3567" t="s">
        <v>7601</v>
      </c>
      <c r="B3567" t="s">
        <v>7602</v>
      </c>
      <c r="C3567">
        <v>4</v>
      </c>
      <c r="D3567">
        <v>714</v>
      </c>
      <c r="E3567">
        <v>1</v>
      </c>
      <c r="F3567">
        <v>1136</v>
      </c>
      <c r="G3567">
        <v>-636.79999999999995</v>
      </c>
      <c r="H3567" s="2">
        <v>2.3000000000000001E-10</v>
      </c>
      <c r="I3567" t="str">
        <f>IF(ISERROR(MATCH(B3567,'Лист 1'!$A$2:$A$207,0)),"no","yes")</f>
        <v>no</v>
      </c>
      <c r="L3567">
        <f>(COUNTIF($I$2:I3567, "no"))/(COUNTIF($I$2:$I$8561, "no"))</f>
        <v>0.40347097546379412</v>
      </c>
      <c r="M3567">
        <f>COUNTIF($I$2:I3567,"yes")/$K$4</f>
        <v>0.94660194174757284</v>
      </c>
    </row>
    <row r="3568" spans="1:13" x14ac:dyDescent="0.35">
      <c r="A3568" t="s">
        <v>7603</v>
      </c>
      <c r="B3568" t="s">
        <v>7604</v>
      </c>
      <c r="C3568">
        <v>6</v>
      </c>
      <c r="D3568">
        <v>705</v>
      </c>
      <c r="E3568">
        <v>1</v>
      </c>
      <c r="F3568">
        <v>1136</v>
      </c>
      <c r="G3568">
        <v>-636.79999999999995</v>
      </c>
      <c r="H3568" s="2">
        <v>2.3000000000000001E-10</v>
      </c>
      <c r="I3568" t="str">
        <f>IF(ISERROR(MATCH(B3568,'Лист 1'!$A$2:$A$207,0)),"no","yes")</f>
        <v>no</v>
      </c>
      <c r="L3568">
        <f>(COUNTIF($I$2:I3568, "no"))/(COUNTIF($I$2:$I$8561, "no"))</f>
        <v>0.40359066427289048</v>
      </c>
      <c r="M3568">
        <f>COUNTIF($I$2:I3568,"yes")/$K$4</f>
        <v>0.94660194174757284</v>
      </c>
    </row>
    <row r="3569" spans="1:13" x14ac:dyDescent="0.35">
      <c r="A3569" t="s">
        <v>7605</v>
      </c>
      <c r="B3569" t="s">
        <v>7606</v>
      </c>
      <c r="C3569">
        <v>6</v>
      </c>
      <c r="D3569">
        <v>705</v>
      </c>
      <c r="E3569">
        <v>1</v>
      </c>
      <c r="F3569">
        <v>1136</v>
      </c>
      <c r="G3569">
        <v>-636.79999999999995</v>
      </c>
      <c r="H3569" s="2">
        <v>2.3000000000000001E-10</v>
      </c>
      <c r="I3569" t="str">
        <f>IF(ISERROR(MATCH(B3569,'Лист 1'!$A$2:$A$207,0)),"no","yes")</f>
        <v>no</v>
      </c>
      <c r="L3569">
        <f>(COUNTIF($I$2:I3569, "no"))/(COUNTIF($I$2:$I$8561, "no"))</f>
        <v>0.40371035308198683</v>
      </c>
      <c r="M3569">
        <f>COUNTIF($I$2:I3569,"yes")/$K$4</f>
        <v>0.94660194174757284</v>
      </c>
    </row>
    <row r="3570" spans="1:13" x14ac:dyDescent="0.35">
      <c r="A3570" t="s">
        <v>7607</v>
      </c>
      <c r="B3570" t="s">
        <v>7608</v>
      </c>
      <c r="C3570">
        <v>7</v>
      </c>
      <c r="D3570">
        <v>711</v>
      </c>
      <c r="E3570">
        <v>1</v>
      </c>
      <c r="F3570">
        <v>1136</v>
      </c>
      <c r="G3570">
        <v>-636.79999999999995</v>
      </c>
      <c r="H3570" s="2">
        <v>2.3000000000000001E-10</v>
      </c>
      <c r="I3570" t="str">
        <f>IF(ISERROR(MATCH(B3570,'Лист 1'!$A$2:$A$207,0)),"no","yes")</f>
        <v>no</v>
      </c>
      <c r="L3570">
        <f>(COUNTIF($I$2:I3570, "no"))/(COUNTIF($I$2:$I$8561, "no"))</f>
        <v>0.40383004189108318</v>
      </c>
      <c r="M3570">
        <f>COUNTIF($I$2:I3570,"yes")/$K$4</f>
        <v>0.94660194174757284</v>
      </c>
    </row>
    <row r="3571" spans="1:13" x14ac:dyDescent="0.35">
      <c r="A3571" t="s">
        <v>7609</v>
      </c>
      <c r="B3571" t="s">
        <v>7610</v>
      </c>
      <c r="C3571">
        <v>447</v>
      </c>
      <c r="D3571">
        <v>1241</v>
      </c>
      <c r="E3571">
        <v>1</v>
      </c>
      <c r="F3571">
        <v>1136</v>
      </c>
      <c r="G3571">
        <v>-636.9</v>
      </c>
      <c r="H3571" s="2">
        <v>2.3000000000000001E-10</v>
      </c>
      <c r="I3571" t="str">
        <f>IF(ISERROR(MATCH(B3571,'Лист 1'!$A$2:$A$207,0)),"no","yes")</f>
        <v>no</v>
      </c>
      <c r="L3571">
        <f>(COUNTIF($I$2:I3571, "no"))/(COUNTIF($I$2:$I$8561, "no"))</f>
        <v>0.40394973070017953</v>
      </c>
      <c r="M3571">
        <f>COUNTIF($I$2:I3571,"yes")/$K$4</f>
        <v>0.94660194174757284</v>
      </c>
    </row>
    <row r="3572" spans="1:13" x14ac:dyDescent="0.35">
      <c r="A3572" t="s">
        <v>7611</v>
      </c>
      <c r="B3572" t="s">
        <v>7612</v>
      </c>
      <c r="C3572">
        <v>1</v>
      </c>
      <c r="D3572">
        <v>370</v>
      </c>
      <c r="E3572">
        <v>1</v>
      </c>
      <c r="F3572">
        <v>1136</v>
      </c>
      <c r="G3572">
        <v>-636.9</v>
      </c>
      <c r="H3572" s="2">
        <v>2.3000000000000001E-10</v>
      </c>
      <c r="I3572" t="str">
        <f>IF(ISERROR(MATCH(B3572,'Лист 1'!$A$2:$A$207,0)),"no","yes")</f>
        <v>no</v>
      </c>
      <c r="L3572">
        <f>(COUNTIF($I$2:I3572, "no"))/(COUNTIF($I$2:$I$8561, "no"))</f>
        <v>0.40406941950927588</v>
      </c>
      <c r="M3572">
        <f>COUNTIF($I$2:I3572,"yes")/$K$4</f>
        <v>0.94660194174757284</v>
      </c>
    </row>
    <row r="3573" spans="1:13" x14ac:dyDescent="0.35">
      <c r="A3573" t="s">
        <v>7613</v>
      </c>
      <c r="B3573" t="s">
        <v>7614</v>
      </c>
      <c r="C3573">
        <v>4</v>
      </c>
      <c r="D3573">
        <v>708</v>
      </c>
      <c r="E3573">
        <v>1</v>
      </c>
      <c r="F3573">
        <v>1136</v>
      </c>
      <c r="G3573">
        <v>-637</v>
      </c>
      <c r="H3573" s="2">
        <v>2.4E-10</v>
      </c>
      <c r="I3573" t="str">
        <f>IF(ISERROR(MATCH(B3573,'Лист 1'!$A$2:$A$207,0)),"no","yes")</f>
        <v>no</v>
      </c>
      <c r="L3573">
        <f>(COUNTIF($I$2:I3573, "no"))/(COUNTIF($I$2:$I$8561, "no"))</f>
        <v>0.40418910831837224</v>
      </c>
      <c r="M3573">
        <f>COUNTIF($I$2:I3573,"yes")/$K$4</f>
        <v>0.94660194174757284</v>
      </c>
    </row>
    <row r="3574" spans="1:13" x14ac:dyDescent="0.35">
      <c r="A3574" t="s">
        <v>7615</v>
      </c>
      <c r="B3574" t="s">
        <v>7616</v>
      </c>
      <c r="C3574">
        <v>4</v>
      </c>
      <c r="D3574">
        <v>726</v>
      </c>
      <c r="E3574">
        <v>1</v>
      </c>
      <c r="F3574">
        <v>1136</v>
      </c>
      <c r="G3574">
        <v>-637.1</v>
      </c>
      <c r="H3574" s="2">
        <v>2.4E-10</v>
      </c>
      <c r="I3574" t="str">
        <f>IF(ISERROR(MATCH(B3574,'Лист 1'!$A$2:$A$207,0)),"no","yes")</f>
        <v>no</v>
      </c>
      <c r="L3574">
        <f>(COUNTIF($I$2:I3574, "no"))/(COUNTIF($I$2:$I$8561, "no"))</f>
        <v>0.40430879712746859</v>
      </c>
      <c r="M3574">
        <f>COUNTIF($I$2:I3574,"yes")/$K$4</f>
        <v>0.94660194174757284</v>
      </c>
    </row>
    <row r="3575" spans="1:13" x14ac:dyDescent="0.35">
      <c r="A3575" t="s">
        <v>7617</v>
      </c>
      <c r="B3575" t="s">
        <v>7618</v>
      </c>
      <c r="C3575">
        <v>2</v>
      </c>
      <c r="D3575">
        <v>726</v>
      </c>
      <c r="E3575">
        <v>1</v>
      </c>
      <c r="F3575">
        <v>1136</v>
      </c>
      <c r="G3575">
        <v>-637.1</v>
      </c>
      <c r="H3575" s="2">
        <v>2.4E-10</v>
      </c>
      <c r="I3575" t="str">
        <f>IF(ISERROR(MATCH(B3575,'Лист 1'!$A$2:$A$207,0)),"no","yes")</f>
        <v>no</v>
      </c>
      <c r="L3575">
        <f>(COUNTIF($I$2:I3575, "no"))/(COUNTIF($I$2:$I$8561, "no"))</f>
        <v>0.40442848593656494</v>
      </c>
      <c r="M3575">
        <f>COUNTIF($I$2:I3575,"yes")/$K$4</f>
        <v>0.94660194174757284</v>
      </c>
    </row>
    <row r="3576" spans="1:13" x14ac:dyDescent="0.35">
      <c r="A3576" t="s">
        <v>7619</v>
      </c>
      <c r="B3576" t="s">
        <v>7620</v>
      </c>
      <c r="C3576">
        <v>6</v>
      </c>
      <c r="D3576">
        <v>706</v>
      </c>
      <c r="E3576">
        <v>1</v>
      </c>
      <c r="F3576">
        <v>1136</v>
      </c>
      <c r="G3576">
        <v>-637.1</v>
      </c>
      <c r="H3576" s="2">
        <v>2.4E-10</v>
      </c>
      <c r="I3576" t="str">
        <f>IF(ISERROR(MATCH(B3576,'Лист 1'!$A$2:$A$207,0)),"no","yes")</f>
        <v>no</v>
      </c>
      <c r="L3576">
        <f>(COUNTIF($I$2:I3576, "no"))/(COUNTIF($I$2:$I$8561, "no"))</f>
        <v>0.40454817474566129</v>
      </c>
      <c r="M3576">
        <f>COUNTIF($I$2:I3576,"yes")/$K$4</f>
        <v>0.94660194174757284</v>
      </c>
    </row>
    <row r="3577" spans="1:13" x14ac:dyDescent="0.35">
      <c r="A3577" t="s">
        <v>7621</v>
      </c>
      <c r="B3577" t="s">
        <v>7622</v>
      </c>
      <c r="C3577">
        <v>4</v>
      </c>
      <c r="D3577">
        <v>717</v>
      </c>
      <c r="E3577">
        <v>1</v>
      </c>
      <c r="F3577">
        <v>1136</v>
      </c>
      <c r="G3577">
        <v>-637.20000000000005</v>
      </c>
      <c r="H3577" s="2">
        <v>2.4E-10</v>
      </c>
      <c r="I3577" t="str">
        <f>IF(ISERROR(MATCH(B3577,'Лист 1'!$A$2:$A$207,0)),"no","yes")</f>
        <v>no</v>
      </c>
      <c r="L3577">
        <f>(COUNTIF($I$2:I3577, "no"))/(COUNTIF($I$2:$I$8561, "no"))</f>
        <v>0.40466786355475765</v>
      </c>
      <c r="M3577">
        <f>COUNTIF($I$2:I3577,"yes")/$K$4</f>
        <v>0.94660194174757284</v>
      </c>
    </row>
    <row r="3578" spans="1:13" x14ac:dyDescent="0.35">
      <c r="A3578" t="s">
        <v>7623</v>
      </c>
      <c r="B3578" t="s">
        <v>7624</v>
      </c>
      <c r="C3578">
        <v>2</v>
      </c>
      <c r="D3578">
        <v>704</v>
      </c>
      <c r="E3578">
        <v>1</v>
      </c>
      <c r="F3578">
        <v>1136</v>
      </c>
      <c r="G3578">
        <v>-637.20000000000005</v>
      </c>
      <c r="H3578" s="2">
        <v>2.4E-10</v>
      </c>
      <c r="I3578" t="str">
        <f>IF(ISERROR(MATCH(B3578,'Лист 1'!$A$2:$A$207,0)),"no","yes")</f>
        <v>no</v>
      </c>
      <c r="L3578">
        <f>(COUNTIF($I$2:I3578, "no"))/(COUNTIF($I$2:$I$8561, "no"))</f>
        <v>0.404787552363854</v>
      </c>
      <c r="M3578">
        <f>COUNTIF($I$2:I3578,"yes")/$K$4</f>
        <v>0.94660194174757284</v>
      </c>
    </row>
    <row r="3579" spans="1:13" x14ac:dyDescent="0.35">
      <c r="A3579" t="s">
        <v>7625</v>
      </c>
      <c r="B3579" t="s">
        <v>7626</v>
      </c>
      <c r="C3579">
        <v>4</v>
      </c>
      <c r="D3579">
        <v>716</v>
      </c>
      <c r="E3579">
        <v>1</v>
      </c>
      <c r="F3579">
        <v>1136</v>
      </c>
      <c r="G3579">
        <v>-637.29999999999995</v>
      </c>
      <c r="H3579" s="2">
        <v>2.4E-10</v>
      </c>
      <c r="I3579" t="str">
        <f>IF(ISERROR(MATCH(B3579,'Лист 1'!$A$2:$A$207,0)),"no","yes")</f>
        <v>no</v>
      </c>
      <c r="L3579">
        <f>(COUNTIF($I$2:I3579, "no"))/(COUNTIF($I$2:$I$8561, "no"))</f>
        <v>0.40490724117295035</v>
      </c>
      <c r="M3579">
        <f>COUNTIF($I$2:I3579,"yes")/$K$4</f>
        <v>0.94660194174757284</v>
      </c>
    </row>
    <row r="3580" spans="1:13" x14ac:dyDescent="0.35">
      <c r="A3580" t="s">
        <v>7627</v>
      </c>
      <c r="B3580" t="s">
        <v>7628</v>
      </c>
      <c r="C3580">
        <v>1</v>
      </c>
      <c r="D3580">
        <v>393</v>
      </c>
      <c r="E3580">
        <v>1</v>
      </c>
      <c r="F3580">
        <v>1136</v>
      </c>
      <c r="G3580">
        <v>-637.4</v>
      </c>
      <c r="H3580" s="2">
        <v>2.4E-10</v>
      </c>
      <c r="I3580" t="str">
        <f>IF(ISERROR(MATCH(B3580,'Лист 1'!$A$2:$A$207,0)),"no","yes")</f>
        <v>no</v>
      </c>
      <c r="L3580">
        <f>(COUNTIF($I$2:I3580, "no"))/(COUNTIF($I$2:$I$8561, "no"))</f>
        <v>0.4050269299820467</v>
      </c>
      <c r="M3580">
        <f>COUNTIF($I$2:I3580,"yes")/$K$4</f>
        <v>0.94660194174757284</v>
      </c>
    </row>
    <row r="3581" spans="1:13" x14ac:dyDescent="0.35">
      <c r="A3581" t="s">
        <v>7629</v>
      </c>
      <c r="B3581" t="s">
        <v>7630</v>
      </c>
      <c r="C3581">
        <v>4</v>
      </c>
      <c r="D3581">
        <v>705</v>
      </c>
      <c r="E3581">
        <v>1</v>
      </c>
      <c r="F3581">
        <v>1136</v>
      </c>
      <c r="G3581">
        <v>-637.4</v>
      </c>
      <c r="H3581" s="2">
        <v>2.4E-10</v>
      </c>
      <c r="I3581" t="str">
        <f>IF(ISERROR(MATCH(B3581,'Лист 1'!$A$2:$A$207,0)),"no","yes")</f>
        <v>no</v>
      </c>
      <c r="L3581">
        <f>(COUNTIF($I$2:I3581, "no"))/(COUNTIF($I$2:$I$8561, "no"))</f>
        <v>0.40514661879114305</v>
      </c>
      <c r="M3581">
        <f>COUNTIF($I$2:I3581,"yes")/$K$4</f>
        <v>0.94660194174757284</v>
      </c>
    </row>
    <row r="3582" spans="1:13" x14ac:dyDescent="0.35">
      <c r="A3582" t="s">
        <v>7631</v>
      </c>
      <c r="B3582" t="s">
        <v>7632</v>
      </c>
      <c r="C3582">
        <v>4</v>
      </c>
      <c r="D3582">
        <v>709</v>
      </c>
      <c r="E3582">
        <v>1</v>
      </c>
      <c r="F3582">
        <v>1136</v>
      </c>
      <c r="G3582">
        <v>-637.4</v>
      </c>
      <c r="H3582" s="2">
        <v>2.4E-10</v>
      </c>
      <c r="I3582" t="str">
        <f>IF(ISERROR(MATCH(B3582,'Лист 1'!$A$2:$A$207,0)),"no","yes")</f>
        <v>no</v>
      </c>
      <c r="L3582">
        <f>(COUNTIF($I$2:I3582, "no"))/(COUNTIF($I$2:$I$8561, "no"))</f>
        <v>0.40526630760023935</v>
      </c>
      <c r="M3582">
        <f>COUNTIF($I$2:I3582,"yes")/$K$4</f>
        <v>0.94660194174757284</v>
      </c>
    </row>
    <row r="3583" spans="1:13" x14ac:dyDescent="0.35">
      <c r="A3583" t="s">
        <v>7633</v>
      </c>
      <c r="B3583" t="s">
        <v>7634</v>
      </c>
      <c r="C3583">
        <v>4</v>
      </c>
      <c r="D3583">
        <v>719</v>
      </c>
      <c r="E3583">
        <v>1</v>
      </c>
      <c r="F3583">
        <v>1136</v>
      </c>
      <c r="G3583">
        <v>-637.4</v>
      </c>
      <c r="H3583" s="2">
        <v>2.4E-10</v>
      </c>
      <c r="I3583" t="str">
        <f>IF(ISERROR(MATCH(B3583,'Лист 1'!$A$2:$A$207,0)),"no","yes")</f>
        <v>no</v>
      </c>
      <c r="L3583">
        <f>(COUNTIF($I$2:I3583, "no"))/(COUNTIF($I$2:$I$8561, "no"))</f>
        <v>0.4053859964093357</v>
      </c>
      <c r="M3583">
        <f>COUNTIF($I$2:I3583,"yes")/$K$4</f>
        <v>0.94660194174757284</v>
      </c>
    </row>
    <row r="3584" spans="1:13" x14ac:dyDescent="0.35">
      <c r="A3584" t="s">
        <v>7635</v>
      </c>
      <c r="B3584" t="s">
        <v>7636</v>
      </c>
      <c r="C3584">
        <v>12</v>
      </c>
      <c r="D3584">
        <v>684</v>
      </c>
      <c r="E3584">
        <v>1</v>
      </c>
      <c r="F3584">
        <v>1136</v>
      </c>
      <c r="G3584">
        <v>-637.6</v>
      </c>
      <c r="H3584" s="2">
        <v>2.4E-10</v>
      </c>
      <c r="I3584" t="str">
        <f>IF(ISERROR(MATCH(B3584,'Лист 1'!$A$2:$A$207,0)),"no","yes")</f>
        <v>no</v>
      </c>
      <c r="L3584">
        <f>(COUNTIF($I$2:I3584, "no"))/(COUNTIF($I$2:$I$8561, "no"))</f>
        <v>0.40550568521843205</v>
      </c>
      <c r="M3584">
        <f>COUNTIF($I$2:I3584,"yes")/$K$4</f>
        <v>0.94660194174757284</v>
      </c>
    </row>
    <row r="3585" spans="1:13" x14ac:dyDescent="0.35">
      <c r="A3585" t="s">
        <v>7637</v>
      </c>
      <c r="B3585" t="s">
        <v>7638</v>
      </c>
      <c r="C3585">
        <v>6</v>
      </c>
      <c r="D3585">
        <v>705</v>
      </c>
      <c r="E3585">
        <v>1</v>
      </c>
      <c r="F3585">
        <v>1136</v>
      </c>
      <c r="G3585">
        <v>-637.6</v>
      </c>
      <c r="H3585" s="2">
        <v>2.4E-10</v>
      </c>
      <c r="I3585" t="str">
        <f>IF(ISERROR(MATCH(B3585,'Лист 1'!$A$2:$A$207,0)),"no","yes")</f>
        <v>no</v>
      </c>
      <c r="L3585">
        <f>(COUNTIF($I$2:I3585, "no"))/(COUNTIF($I$2:$I$8561, "no"))</f>
        <v>0.40562537402752841</v>
      </c>
      <c r="M3585">
        <f>COUNTIF($I$2:I3585,"yes")/$K$4</f>
        <v>0.94660194174757284</v>
      </c>
    </row>
    <row r="3586" spans="1:13" x14ac:dyDescent="0.35">
      <c r="A3586" t="s">
        <v>7639</v>
      </c>
      <c r="B3586" t="s">
        <v>7640</v>
      </c>
      <c r="C3586">
        <v>447</v>
      </c>
      <c r="D3586">
        <v>1241</v>
      </c>
      <c r="E3586">
        <v>1</v>
      </c>
      <c r="F3586">
        <v>1136</v>
      </c>
      <c r="G3586">
        <v>-638</v>
      </c>
      <c r="H3586" s="2">
        <v>2.5000000000000002E-10</v>
      </c>
      <c r="I3586" t="str">
        <f>IF(ISERROR(MATCH(B3586,'Лист 1'!$A$2:$A$207,0)),"no","yes")</f>
        <v>no</v>
      </c>
      <c r="L3586">
        <f>(COUNTIF($I$2:I3586, "no"))/(COUNTIF($I$2:$I$8561, "no"))</f>
        <v>0.40574506283662476</v>
      </c>
      <c r="M3586">
        <f>COUNTIF($I$2:I3586,"yes")/$K$4</f>
        <v>0.94660194174757284</v>
      </c>
    </row>
    <row r="3587" spans="1:13" x14ac:dyDescent="0.35">
      <c r="A3587" t="s">
        <v>7641</v>
      </c>
      <c r="B3587" t="s">
        <v>7642</v>
      </c>
      <c r="C3587">
        <v>1</v>
      </c>
      <c r="D3587">
        <v>388</v>
      </c>
      <c r="E3587">
        <v>1</v>
      </c>
      <c r="F3587">
        <v>1136</v>
      </c>
      <c r="G3587">
        <v>-638</v>
      </c>
      <c r="H3587" s="2">
        <v>2.5000000000000002E-10</v>
      </c>
      <c r="I3587" t="str">
        <f>IF(ISERROR(MATCH(B3587,'Лист 1'!$A$2:$A$207,0)),"no","yes")</f>
        <v>no</v>
      </c>
      <c r="L3587">
        <f>(COUNTIF($I$2:I3587, "no"))/(COUNTIF($I$2:$I$8561, "no"))</f>
        <v>0.40586475164572111</v>
      </c>
      <c r="M3587">
        <f>COUNTIF($I$2:I3587,"yes")/$K$4</f>
        <v>0.94660194174757284</v>
      </c>
    </row>
    <row r="3588" spans="1:13" x14ac:dyDescent="0.35">
      <c r="A3588" t="s">
        <v>7643</v>
      </c>
      <c r="B3588" t="s">
        <v>7644</v>
      </c>
      <c r="C3588">
        <v>435</v>
      </c>
      <c r="D3588">
        <v>1219</v>
      </c>
      <c r="E3588">
        <v>1</v>
      </c>
      <c r="F3588">
        <v>1136</v>
      </c>
      <c r="G3588">
        <v>-638.1</v>
      </c>
      <c r="H3588" s="2">
        <v>2.5000000000000002E-10</v>
      </c>
      <c r="I3588" t="str">
        <f>IF(ISERROR(MATCH(B3588,'Лист 1'!$A$2:$A$207,0)),"no","yes")</f>
        <v>no</v>
      </c>
      <c r="L3588">
        <f>(COUNTIF($I$2:I3588, "no"))/(COUNTIF($I$2:$I$8561, "no"))</f>
        <v>0.40598444045481746</v>
      </c>
      <c r="M3588">
        <f>COUNTIF($I$2:I3588,"yes")/$K$4</f>
        <v>0.94660194174757284</v>
      </c>
    </row>
    <row r="3589" spans="1:13" x14ac:dyDescent="0.35">
      <c r="A3589" t="s">
        <v>7645</v>
      </c>
      <c r="B3589" t="s">
        <v>7646</v>
      </c>
      <c r="C3589">
        <v>221</v>
      </c>
      <c r="D3589">
        <v>953</v>
      </c>
      <c r="E3589">
        <v>1</v>
      </c>
      <c r="F3589">
        <v>1136</v>
      </c>
      <c r="G3589">
        <v>-638.1</v>
      </c>
      <c r="H3589" s="2">
        <v>2.5000000000000002E-10</v>
      </c>
      <c r="I3589" t="str">
        <f>IF(ISERROR(MATCH(B3589,'Лист 1'!$A$2:$A$207,0)),"no","yes")</f>
        <v>no</v>
      </c>
      <c r="L3589">
        <f>(COUNTIF($I$2:I3589, "no"))/(COUNTIF($I$2:$I$8561, "no"))</f>
        <v>0.40610412926391382</v>
      </c>
      <c r="M3589">
        <f>COUNTIF($I$2:I3589,"yes")/$K$4</f>
        <v>0.94660194174757284</v>
      </c>
    </row>
    <row r="3590" spans="1:13" x14ac:dyDescent="0.35">
      <c r="A3590" t="s">
        <v>7647</v>
      </c>
      <c r="B3590" t="s">
        <v>7648</v>
      </c>
      <c r="C3590">
        <v>4</v>
      </c>
      <c r="D3590">
        <v>713</v>
      </c>
      <c r="E3590">
        <v>1</v>
      </c>
      <c r="F3590">
        <v>1136</v>
      </c>
      <c r="G3590">
        <v>-638.20000000000005</v>
      </c>
      <c r="H3590" s="2">
        <v>2.5000000000000002E-10</v>
      </c>
      <c r="I3590" t="str">
        <f>IF(ISERROR(MATCH(B3590,'Лист 1'!$A$2:$A$207,0)),"no","yes")</f>
        <v>no</v>
      </c>
      <c r="L3590">
        <f>(COUNTIF($I$2:I3590, "no"))/(COUNTIF($I$2:$I$8561, "no"))</f>
        <v>0.40622381807301017</v>
      </c>
      <c r="M3590">
        <f>COUNTIF($I$2:I3590,"yes")/$K$4</f>
        <v>0.94660194174757284</v>
      </c>
    </row>
    <row r="3591" spans="1:13" x14ac:dyDescent="0.35">
      <c r="A3591" t="s">
        <v>7649</v>
      </c>
      <c r="B3591" t="s">
        <v>7650</v>
      </c>
      <c r="C3591">
        <v>4</v>
      </c>
      <c r="D3591">
        <v>706</v>
      </c>
      <c r="E3591">
        <v>1</v>
      </c>
      <c r="F3591">
        <v>1136</v>
      </c>
      <c r="G3591">
        <v>-638.20000000000005</v>
      </c>
      <c r="H3591" s="2">
        <v>2.5000000000000002E-10</v>
      </c>
      <c r="I3591" t="str">
        <f>IF(ISERROR(MATCH(B3591,'Лист 1'!$A$2:$A$207,0)),"no","yes")</f>
        <v>no</v>
      </c>
      <c r="L3591">
        <f>(COUNTIF($I$2:I3591, "no"))/(COUNTIF($I$2:$I$8561, "no"))</f>
        <v>0.40634350688210652</v>
      </c>
      <c r="M3591">
        <f>COUNTIF($I$2:I3591,"yes")/$K$4</f>
        <v>0.94660194174757284</v>
      </c>
    </row>
    <row r="3592" spans="1:13" x14ac:dyDescent="0.35">
      <c r="A3592" t="s">
        <v>7651</v>
      </c>
      <c r="B3592" t="s">
        <v>7652</v>
      </c>
      <c r="C3592">
        <v>64</v>
      </c>
      <c r="D3592">
        <v>722</v>
      </c>
      <c r="E3592">
        <v>1</v>
      </c>
      <c r="F3592">
        <v>1136</v>
      </c>
      <c r="G3592">
        <v>-638.20000000000005</v>
      </c>
      <c r="H3592" s="2">
        <v>2.5000000000000002E-10</v>
      </c>
      <c r="I3592" t="str">
        <f>IF(ISERROR(MATCH(B3592,'Лист 1'!$A$2:$A$207,0)),"no","yes")</f>
        <v>no</v>
      </c>
      <c r="L3592">
        <f>(COUNTIF($I$2:I3592, "no"))/(COUNTIF($I$2:$I$8561, "no"))</f>
        <v>0.40646319569120287</v>
      </c>
      <c r="M3592">
        <f>COUNTIF($I$2:I3592,"yes")/$K$4</f>
        <v>0.94660194174757284</v>
      </c>
    </row>
    <row r="3593" spans="1:13" x14ac:dyDescent="0.35">
      <c r="A3593" t="s">
        <v>7653</v>
      </c>
      <c r="B3593" t="s">
        <v>7654</v>
      </c>
      <c r="C3593">
        <v>5</v>
      </c>
      <c r="D3593">
        <v>713</v>
      </c>
      <c r="E3593">
        <v>1</v>
      </c>
      <c r="F3593">
        <v>1136</v>
      </c>
      <c r="G3593">
        <v>-638.29999999999995</v>
      </c>
      <c r="H3593" s="2">
        <v>2.5999999999999998E-10</v>
      </c>
      <c r="I3593" t="str">
        <f>IF(ISERROR(MATCH(B3593,'Лист 1'!$A$2:$A$207,0)),"no","yes")</f>
        <v>no</v>
      </c>
      <c r="L3593">
        <f>(COUNTIF($I$2:I3593, "no"))/(COUNTIF($I$2:$I$8561, "no"))</f>
        <v>0.40658288450029922</v>
      </c>
      <c r="M3593">
        <f>COUNTIF($I$2:I3593,"yes")/$K$4</f>
        <v>0.94660194174757284</v>
      </c>
    </row>
    <row r="3594" spans="1:13" x14ac:dyDescent="0.35">
      <c r="A3594" t="s">
        <v>7655</v>
      </c>
      <c r="B3594" t="s">
        <v>7656</v>
      </c>
      <c r="C3594">
        <v>4</v>
      </c>
      <c r="D3594">
        <v>710</v>
      </c>
      <c r="E3594">
        <v>1</v>
      </c>
      <c r="F3594">
        <v>1136</v>
      </c>
      <c r="G3594">
        <v>-638.4</v>
      </c>
      <c r="H3594" s="2">
        <v>2.5999999999999998E-10</v>
      </c>
      <c r="I3594" t="str">
        <f>IF(ISERROR(MATCH(B3594,'Лист 1'!$A$2:$A$207,0)),"no","yes")</f>
        <v>no</v>
      </c>
      <c r="L3594">
        <f>(COUNTIF($I$2:I3594, "no"))/(COUNTIF($I$2:$I$8561, "no"))</f>
        <v>0.40670257330939558</v>
      </c>
      <c r="M3594">
        <f>COUNTIF($I$2:I3594,"yes")/$K$4</f>
        <v>0.94660194174757284</v>
      </c>
    </row>
    <row r="3595" spans="1:13" x14ac:dyDescent="0.35">
      <c r="A3595" t="s">
        <v>7657</v>
      </c>
      <c r="B3595" t="s">
        <v>7658</v>
      </c>
      <c r="C3595">
        <v>6</v>
      </c>
      <c r="D3595">
        <v>726</v>
      </c>
      <c r="E3595">
        <v>1</v>
      </c>
      <c r="F3595">
        <v>1136</v>
      </c>
      <c r="G3595">
        <v>-638.5</v>
      </c>
      <c r="H3595" s="2">
        <v>2.5999999999999998E-10</v>
      </c>
      <c r="I3595" t="str">
        <f>IF(ISERROR(MATCH(B3595,'Лист 1'!$A$2:$A$207,0)),"no","yes")</f>
        <v>no</v>
      </c>
      <c r="L3595">
        <f>(COUNTIF($I$2:I3595, "no"))/(COUNTIF($I$2:$I$8561, "no"))</f>
        <v>0.40682226211849193</v>
      </c>
      <c r="M3595">
        <f>COUNTIF($I$2:I3595,"yes")/$K$4</f>
        <v>0.94660194174757284</v>
      </c>
    </row>
    <row r="3596" spans="1:13" x14ac:dyDescent="0.35">
      <c r="A3596" t="s">
        <v>7659</v>
      </c>
      <c r="B3596" t="s">
        <v>7660</v>
      </c>
      <c r="C3596">
        <v>4</v>
      </c>
      <c r="D3596">
        <v>719</v>
      </c>
      <c r="E3596">
        <v>1</v>
      </c>
      <c r="F3596">
        <v>1136</v>
      </c>
      <c r="G3596">
        <v>-638.5</v>
      </c>
      <c r="H3596" s="2">
        <v>2.5999999999999998E-10</v>
      </c>
      <c r="I3596" t="str">
        <f>IF(ISERROR(MATCH(B3596,'Лист 1'!$A$2:$A$207,0)),"no","yes")</f>
        <v>no</v>
      </c>
      <c r="L3596">
        <f>(COUNTIF($I$2:I3596, "no"))/(COUNTIF($I$2:$I$8561, "no"))</f>
        <v>0.40694195092758828</v>
      </c>
      <c r="M3596">
        <f>COUNTIF($I$2:I3596,"yes")/$K$4</f>
        <v>0.94660194174757284</v>
      </c>
    </row>
    <row r="3597" spans="1:13" x14ac:dyDescent="0.35">
      <c r="A3597" t="s">
        <v>7661</v>
      </c>
      <c r="B3597" t="s">
        <v>7662</v>
      </c>
      <c r="C3597">
        <v>2</v>
      </c>
      <c r="D3597">
        <v>367</v>
      </c>
      <c r="E3597">
        <v>1</v>
      </c>
      <c r="F3597">
        <v>1136</v>
      </c>
      <c r="G3597">
        <v>-638.5</v>
      </c>
      <c r="H3597" s="2">
        <v>2.5999999999999998E-10</v>
      </c>
      <c r="I3597" t="str">
        <f>IF(ISERROR(MATCH(B3597,'Лист 1'!$A$2:$A$207,0)),"no","yes")</f>
        <v>no</v>
      </c>
      <c r="L3597">
        <f>(COUNTIF($I$2:I3597, "no"))/(COUNTIF($I$2:$I$8561, "no"))</f>
        <v>0.40706163973668463</v>
      </c>
      <c r="M3597">
        <f>COUNTIF($I$2:I3597,"yes")/$K$4</f>
        <v>0.94660194174757284</v>
      </c>
    </row>
    <row r="3598" spans="1:13" x14ac:dyDescent="0.35">
      <c r="A3598" t="s">
        <v>7663</v>
      </c>
      <c r="B3598" t="s">
        <v>7664</v>
      </c>
      <c r="C3598">
        <v>6</v>
      </c>
      <c r="D3598">
        <v>705</v>
      </c>
      <c r="E3598">
        <v>1</v>
      </c>
      <c r="F3598">
        <v>1136</v>
      </c>
      <c r="G3598">
        <v>-638.5</v>
      </c>
      <c r="H3598" s="2">
        <v>2.5999999999999998E-10</v>
      </c>
      <c r="I3598" t="str">
        <f>IF(ISERROR(MATCH(B3598,'Лист 1'!$A$2:$A$207,0)),"no","yes")</f>
        <v>no</v>
      </c>
      <c r="L3598">
        <f>(COUNTIF($I$2:I3598, "no"))/(COUNTIF($I$2:$I$8561, "no"))</f>
        <v>0.40718132854578099</v>
      </c>
      <c r="M3598">
        <f>COUNTIF($I$2:I3598,"yes")/$K$4</f>
        <v>0.94660194174757284</v>
      </c>
    </row>
    <row r="3599" spans="1:13" x14ac:dyDescent="0.35">
      <c r="A3599" t="s">
        <v>7665</v>
      </c>
      <c r="B3599" t="s">
        <v>7666</v>
      </c>
      <c r="C3599">
        <v>4</v>
      </c>
      <c r="D3599">
        <v>713</v>
      </c>
      <c r="E3599">
        <v>1</v>
      </c>
      <c r="F3599">
        <v>1136</v>
      </c>
      <c r="G3599">
        <v>-638.6</v>
      </c>
      <c r="H3599" s="2">
        <v>2.5999999999999998E-10</v>
      </c>
      <c r="I3599" t="str">
        <f>IF(ISERROR(MATCH(B3599,'Лист 1'!$A$2:$A$207,0)),"no","yes")</f>
        <v>no</v>
      </c>
      <c r="L3599">
        <f>(COUNTIF($I$2:I3599, "no"))/(COUNTIF($I$2:$I$8561, "no"))</f>
        <v>0.40730101735487734</v>
      </c>
      <c r="M3599">
        <f>COUNTIF($I$2:I3599,"yes")/$K$4</f>
        <v>0.94660194174757284</v>
      </c>
    </row>
    <row r="3600" spans="1:13" x14ac:dyDescent="0.35">
      <c r="A3600" t="s">
        <v>7667</v>
      </c>
      <c r="B3600" t="s">
        <v>7668</v>
      </c>
      <c r="C3600">
        <v>4</v>
      </c>
      <c r="D3600">
        <v>713</v>
      </c>
      <c r="E3600">
        <v>1</v>
      </c>
      <c r="F3600">
        <v>1136</v>
      </c>
      <c r="G3600">
        <v>-638.70000000000005</v>
      </c>
      <c r="H3600" s="2">
        <v>2.5999999999999998E-10</v>
      </c>
      <c r="I3600" t="str">
        <f>IF(ISERROR(MATCH(B3600,'Лист 1'!$A$2:$A$207,0)),"no","yes")</f>
        <v>no</v>
      </c>
      <c r="L3600">
        <f>(COUNTIF($I$2:I3600, "no"))/(COUNTIF($I$2:$I$8561, "no"))</f>
        <v>0.40742070616397369</v>
      </c>
      <c r="M3600">
        <f>COUNTIF($I$2:I3600,"yes")/$K$4</f>
        <v>0.94660194174757284</v>
      </c>
    </row>
    <row r="3601" spans="1:13" x14ac:dyDescent="0.35">
      <c r="A3601" t="s">
        <v>7669</v>
      </c>
      <c r="B3601" t="s">
        <v>7670</v>
      </c>
      <c r="C3601">
        <v>4</v>
      </c>
      <c r="D3601">
        <v>708</v>
      </c>
      <c r="E3601">
        <v>1</v>
      </c>
      <c r="F3601">
        <v>1136</v>
      </c>
      <c r="G3601">
        <v>-638.79999999999995</v>
      </c>
      <c r="H3601" s="2">
        <v>2.7E-10</v>
      </c>
      <c r="I3601" t="str">
        <f>IF(ISERROR(MATCH(B3601,'Лист 1'!$A$2:$A$207,0)),"no","yes")</f>
        <v>no</v>
      </c>
      <c r="L3601">
        <f>(COUNTIF($I$2:I3601, "no"))/(COUNTIF($I$2:$I$8561, "no"))</f>
        <v>0.40754039497307004</v>
      </c>
      <c r="M3601">
        <f>COUNTIF($I$2:I3601,"yes")/$K$4</f>
        <v>0.94660194174757284</v>
      </c>
    </row>
    <row r="3602" spans="1:13" x14ac:dyDescent="0.35">
      <c r="A3602" t="s">
        <v>7671</v>
      </c>
      <c r="B3602" t="s">
        <v>7672</v>
      </c>
      <c r="C3602">
        <v>21</v>
      </c>
      <c r="D3602">
        <v>726</v>
      </c>
      <c r="E3602">
        <v>1</v>
      </c>
      <c r="F3602">
        <v>1136</v>
      </c>
      <c r="G3602">
        <v>-638.9</v>
      </c>
      <c r="H3602" s="2">
        <v>2.7E-10</v>
      </c>
      <c r="I3602" t="str">
        <f>IF(ISERROR(MATCH(B3602,'Лист 1'!$A$2:$A$207,0)),"no","yes")</f>
        <v>no</v>
      </c>
      <c r="L3602">
        <f>(COUNTIF($I$2:I3602, "no"))/(COUNTIF($I$2:$I$8561, "no"))</f>
        <v>0.40766008378216639</v>
      </c>
      <c r="M3602">
        <f>COUNTIF($I$2:I3602,"yes")/$K$4</f>
        <v>0.94660194174757284</v>
      </c>
    </row>
    <row r="3603" spans="1:13" x14ac:dyDescent="0.35">
      <c r="A3603" t="s">
        <v>7673</v>
      </c>
      <c r="B3603" t="s">
        <v>7674</v>
      </c>
      <c r="C3603">
        <v>4</v>
      </c>
      <c r="D3603">
        <v>714</v>
      </c>
      <c r="E3603">
        <v>1</v>
      </c>
      <c r="F3603">
        <v>1136</v>
      </c>
      <c r="G3603">
        <v>-638.9</v>
      </c>
      <c r="H3603" s="2">
        <v>2.7E-10</v>
      </c>
      <c r="I3603" t="str">
        <f>IF(ISERROR(MATCH(B3603,'Лист 1'!$A$2:$A$207,0)),"no","yes")</f>
        <v>no</v>
      </c>
      <c r="L3603">
        <f>(COUNTIF($I$2:I3603, "no"))/(COUNTIF($I$2:$I$8561, "no"))</f>
        <v>0.40777977259126269</v>
      </c>
      <c r="M3603">
        <f>COUNTIF($I$2:I3603,"yes")/$K$4</f>
        <v>0.94660194174757284</v>
      </c>
    </row>
    <row r="3604" spans="1:13" x14ac:dyDescent="0.35">
      <c r="A3604" t="s">
        <v>7675</v>
      </c>
      <c r="B3604" t="s">
        <v>7676</v>
      </c>
      <c r="C3604">
        <v>22</v>
      </c>
      <c r="D3604">
        <v>710</v>
      </c>
      <c r="E3604">
        <v>1</v>
      </c>
      <c r="F3604">
        <v>1136</v>
      </c>
      <c r="G3604">
        <v>-638.9</v>
      </c>
      <c r="H3604" s="2">
        <v>2.7E-10</v>
      </c>
      <c r="I3604" t="str">
        <f>IF(ISERROR(MATCH(B3604,'Лист 1'!$A$2:$A$207,0)),"no","yes")</f>
        <v>no</v>
      </c>
      <c r="L3604">
        <f>(COUNTIF($I$2:I3604, "no"))/(COUNTIF($I$2:$I$8561, "no"))</f>
        <v>0.40789946140035904</v>
      </c>
      <c r="M3604">
        <f>COUNTIF($I$2:I3604,"yes")/$K$4</f>
        <v>0.94660194174757284</v>
      </c>
    </row>
    <row r="3605" spans="1:13" x14ac:dyDescent="0.35">
      <c r="A3605" t="s">
        <v>7677</v>
      </c>
      <c r="B3605" t="s">
        <v>7678</v>
      </c>
      <c r="C3605">
        <v>1</v>
      </c>
      <c r="D3605">
        <v>393</v>
      </c>
      <c r="E3605">
        <v>1</v>
      </c>
      <c r="F3605">
        <v>1136</v>
      </c>
      <c r="G3605">
        <v>-639</v>
      </c>
      <c r="H3605" s="2">
        <v>2.7E-10</v>
      </c>
      <c r="I3605" t="str">
        <f>IF(ISERROR(MATCH(B3605,'Лист 1'!$A$2:$A$207,0)),"no","yes")</f>
        <v>no</v>
      </c>
      <c r="L3605">
        <f>(COUNTIF($I$2:I3605, "no"))/(COUNTIF($I$2:$I$8561, "no"))</f>
        <v>0.40801915020945539</v>
      </c>
      <c r="M3605">
        <f>COUNTIF($I$2:I3605,"yes")/$K$4</f>
        <v>0.94660194174757284</v>
      </c>
    </row>
    <row r="3606" spans="1:13" x14ac:dyDescent="0.35">
      <c r="A3606" t="s">
        <v>7679</v>
      </c>
      <c r="B3606" t="s">
        <v>7680</v>
      </c>
      <c r="C3606">
        <v>4</v>
      </c>
      <c r="D3606">
        <v>706</v>
      </c>
      <c r="E3606">
        <v>1</v>
      </c>
      <c r="F3606">
        <v>1136</v>
      </c>
      <c r="G3606">
        <v>-639</v>
      </c>
      <c r="H3606" s="2">
        <v>2.7E-10</v>
      </c>
      <c r="I3606" t="str">
        <f>IF(ISERROR(MATCH(B3606,'Лист 1'!$A$2:$A$207,0)),"no","yes")</f>
        <v>no</v>
      </c>
      <c r="L3606">
        <f>(COUNTIF($I$2:I3606, "no"))/(COUNTIF($I$2:$I$8561, "no"))</f>
        <v>0.40813883901855175</v>
      </c>
      <c r="M3606">
        <f>COUNTIF($I$2:I3606,"yes")/$K$4</f>
        <v>0.94660194174757284</v>
      </c>
    </row>
    <row r="3607" spans="1:13" x14ac:dyDescent="0.35">
      <c r="A3607" t="s">
        <v>7681</v>
      </c>
      <c r="B3607" t="s">
        <v>7682</v>
      </c>
      <c r="C3607">
        <v>4</v>
      </c>
      <c r="D3607">
        <v>709</v>
      </c>
      <c r="E3607">
        <v>1</v>
      </c>
      <c r="F3607">
        <v>1136</v>
      </c>
      <c r="G3607">
        <v>-639.1</v>
      </c>
      <c r="H3607" s="2">
        <v>2.7E-10</v>
      </c>
      <c r="I3607" t="str">
        <f>IF(ISERROR(MATCH(B3607,'Лист 1'!$A$2:$A$207,0)),"no","yes")</f>
        <v>no</v>
      </c>
      <c r="L3607">
        <f>(COUNTIF($I$2:I3607, "no"))/(COUNTIF($I$2:$I$8561, "no"))</f>
        <v>0.4082585278276481</v>
      </c>
      <c r="M3607">
        <f>COUNTIF($I$2:I3607,"yes")/$K$4</f>
        <v>0.94660194174757284</v>
      </c>
    </row>
    <row r="3608" spans="1:13" x14ac:dyDescent="0.35">
      <c r="A3608" t="s">
        <v>7683</v>
      </c>
      <c r="B3608" t="s">
        <v>7684</v>
      </c>
      <c r="C3608">
        <v>85</v>
      </c>
      <c r="D3608">
        <v>708</v>
      </c>
      <c r="E3608">
        <v>1</v>
      </c>
      <c r="F3608">
        <v>1136</v>
      </c>
      <c r="G3608">
        <v>-639.1</v>
      </c>
      <c r="H3608" s="2">
        <v>2.7E-10</v>
      </c>
      <c r="I3608" t="str">
        <f>IF(ISERROR(MATCH(B3608,'Лист 1'!$A$2:$A$207,0)),"no","yes")</f>
        <v>no</v>
      </c>
      <c r="L3608">
        <f>(COUNTIF($I$2:I3608, "no"))/(COUNTIF($I$2:$I$8561, "no"))</f>
        <v>0.40837821663674445</v>
      </c>
      <c r="M3608">
        <f>COUNTIF($I$2:I3608,"yes")/$K$4</f>
        <v>0.94660194174757284</v>
      </c>
    </row>
    <row r="3609" spans="1:13" x14ac:dyDescent="0.35">
      <c r="A3609" t="s">
        <v>7685</v>
      </c>
      <c r="B3609" t="s">
        <v>7686</v>
      </c>
      <c r="C3609">
        <v>6</v>
      </c>
      <c r="D3609">
        <v>705</v>
      </c>
      <c r="E3609">
        <v>1</v>
      </c>
      <c r="F3609">
        <v>1136</v>
      </c>
      <c r="G3609">
        <v>-639.1</v>
      </c>
      <c r="H3609" s="2">
        <v>2.7E-10</v>
      </c>
      <c r="I3609" t="str">
        <f>IF(ISERROR(MATCH(B3609,'Лист 1'!$A$2:$A$207,0)),"no","yes")</f>
        <v>no</v>
      </c>
      <c r="L3609">
        <f>(COUNTIF($I$2:I3609, "no"))/(COUNTIF($I$2:$I$8561, "no"))</f>
        <v>0.4084979054458408</v>
      </c>
      <c r="M3609">
        <f>COUNTIF($I$2:I3609,"yes")/$K$4</f>
        <v>0.94660194174757284</v>
      </c>
    </row>
    <row r="3610" spans="1:13" x14ac:dyDescent="0.35">
      <c r="A3610" t="s">
        <v>7687</v>
      </c>
      <c r="B3610" t="s">
        <v>7688</v>
      </c>
      <c r="C3610">
        <v>4</v>
      </c>
      <c r="D3610">
        <v>726</v>
      </c>
      <c r="E3610">
        <v>1</v>
      </c>
      <c r="F3610">
        <v>1136</v>
      </c>
      <c r="G3610">
        <v>-639.1</v>
      </c>
      <c r="H3610" s="2">
        <v>2.7E-10</v>
      </c>
      <c r="I3610" t="str">
        <f>IF(ISERROR(MATCH(B3610,'Лист 1'!$A$2:$A$207,0)),"no","yes")</f>
        <v>no</v>
      </c>
      <c r="L3610">
        <f>(COUNTIF($I$2:I3610, "no"))/(COUNTIF($I$2:$I$8561, "no"))</f>
        <v>0.40861759425493716</v>
      </c>
      <c r="M3610">
        <f>COUNTIF($I$2:I3610,"yes")/$K$4</f>
        <v>0.94660194174757284</v>
      </c>
    </row>
    <row r="3611" spans="1:13" x14ac:dyDescent="0.35">
      <c r="A3611" t="s">
        <v>7689</v>
      </c>
      <c r="B3611" t="s">
        <v>7690</v>
      </c>
      <c r="C3611">
        <v>4</v>
      </c>
      <c r="D3611">
        <v>713</v>
      </c>
      <c r="E3611">
        <v>1</v>
      </c>
      <c r="F3611">
        <v>1136</v>
      </c>
      <c r="G3611">
        <v>-639.20000000000005</v>
      </c>
      <c r="H3611" s="2">
        <v>2.7E-10</v>
      </c>
      <c r="I3611" t="str">
        <f>IF(ISERROR(MATCH(B3611,'Лист 1'!$A$2:$A$207,0)),"no","yes")</f>
        <v>no</v>
      </c>
      <c r="L3611">
        <f>(COUNTIF($I$2:I3611, "no"))/(COUNTIF($I$2:$I$8561, "no"))</f>
        <v>0.40873728306403351</v>
      </c>
      <c r="M3611">
        <f>COUNTIF($I$2:I3611,"yes")/$K$4</f>
        <v>0.94660194174757284</v>
      </c>
    </row>
    <row r="3612" spans="1:13" x14ac:dyDescent="0.35">
      <c r="A3612" t="s">
        <v>7691</v>
      </c>
      <c r="B3612" t="s">
        <v>7692</v>
      </c>
      <c r="C3612">
        <v>4</v>
      </c>
      <c r="D3612">
        <v>705</v>
      </c>
      <c r="E3612">
        <v>1</v>
      </c>
      <c r="F3612">
        <v>1136</v>
      </c>
      <c r="G3612">
        <v>-639.20000000000005</v>
      </c>
      <c r="H3612" s="2">
        <v>2.7E-10</v>
      </c>
      <c r="I3612" t="str">
        <f>IF(ISERROR(MATCH(B3612,'Лист 1'!$A$2:$A$207,0)),"no","yes")</f>
        <v>no</v>
      </c>
      <c r="L3612">
        <f>(COUNTIF($I$2:I3612, "no"))/(COUNTIF($I$2:$I$8561, "no"))</f>
        <v>0.40885697187312986</v>
      </c>
      <c r="M3612">
        <f>COUNTIF($I$2:I3612,"yes")/$K$4</f>
        <v>0.94660194174757284</v>
      </c>
    </row>
    <row r="3613" spans="1:13" x14ac:dyDescent="0.35">
      <c r="A3613" t="s">
        <v>7693</v>
      </c>
      <c r="B3613" t="s">
        <v>7694</v>
      </c>
      <c r="C3613">
        <v>4</v>
      </c>
      <c r="D3613">
        <v>714</v>
      </c>
      <c r="E3613">
        <v>1</v>
      </c>
      <c r="F3613">
        <v>1136</v>
      </c>
      <c r="G3613">
        <v>-639.4</v>
      </c>
      <c r="H3613" s="2">
        <v>2.8000000000000002E-10</v>
      </c>
      <c r="I3613" t="str">
        <f>IF(ISERROR(MATCH(B3613,'Лист 1'!$A$2:$A$207,0)),"no","yes")</f>
        <v>no</v>
      </c>
      <c r="L3613">
        <f>(COUNTIF($I$2:I3613, "no"))/(COUNTIF($I$2:$I$8561, "no"))</f>
        <v>0.40897666068222621</v>
      </c>
      <c r="M3613">
        <f>COUNTIF($I$2:I3613,"yes")/$K$4</f>
        <v>0.94660194174757284</v>
      </c>
    </row>
    <row r="3614" spans="1:13" x14ac:dyDescent="0.35">
      <c r="A3614" t="s">
        <v>7695</v>
      </c>
      <c r="B3614" t="s">
        <v>7696</v>
      </c>
      <c r="C3614">
        <v>273</v>
      </c>
      <c r="D3614">
        <v>908</v>
      </c>
      <c r="E3614">
        <v>1</v>
      </c>
      <c r="F3614">
        <v>1136</v>
      </c>
      <c r="G3614">
        <v>-639.4</v>
      </c>
      <c r="H3614" s="2">
        <v>2.8000000000000002E-10</v>
      </c>
      <c r="I3614" t="str">
        <f>IF(ISERROR(MATCH(B3614,'Лист 1'!$A$2:$A$207,0)),"no","yes")</f>
        <v>no</v>
      </c>
      <c r="L3614">
        <f>(COUNTIF($I$2:I3614, "no"))/(COUNTIF($I$2:$I$8561, "no"))</f>
        <v>0.40909634949132256</v>
      </c>
      <c r="M3614">
        <f>COUNTIF($I$2:I3614,"yes")/$K$4</f>
        <v>0.94660194174757284</v>
      </c>
    </row>
    <row r="3615" spans="1:13" x14ac:dyDescent="0.35">
      <c r="A3615" t="s">
        <v>7697</v>
      </c>
      <c r="B3615" t="s">
        <v>7698</v>
      </c>
      <c r="C3615">
        <v>4</v>
      </c>
      <c r="D3615">
        <v>705</v>
      </c>
      <c r="E3615">
        <v>1</v>
      </c>
      <c r="F3615">
        <v>1136</v>
      </c>
      <c r="G3615">
        <v>-639.4</v>
      </c>
      <c r="H3615" s="2">
        <v>2.8000000000000002E-10</v>
      </c>
      <c r="I3615" t="str">
        <f>IF(ISERROR(MATCH(B3615,'Лист 1'!$A$2:$A$207,0)),"no","yes")</f>
        <v>no</v>
      </c>
      <c r="L3615">
        <f>(COUNTIF($I$2:I3615, "no"))/(COUNTIF($I$2:$I$8561, "no"))</f>
        <v>0.40921603830041892</v>
      </c>
      <c r="M3615">
        <f>COUNTIF($I$2:I3615,"yes")/$K$4</f>
        <v>0.94660194174757284</v>
      </c>
    </row>
    <row r="3616" spans="1:13" x14ac:dyDescent="0.35">
      <c r="A3616" t="s">
        <v>7699</v>
      </c>
      <c r="B3616" t="s">
        <v>7700</v>
      </c>
      <c r="C3616">
        <v>4</v>
      </c>
      <c r="D3616">
        <v>706</v>
      </c>
      <c r="E3616">
        <v>1</v>
      </c>
      <c r="F3616">
        <v>1136</v>
      </c>
      <c r="G3616">
        <v>-639.5</v>
      </c>
      <c r="H3616" s="2">
        <v>2.8000000000000002E-10</v>
      </c>
      <c r="I3616" t="str">
        <f>IF(ISERROR(MATCH(B3616,'Лист 1'!$A$2:$A$207,0)),"no","yes")</f>
        <v>no</v>
      </c>
      <c r="L3616">
        <f>(COUNTIF($I$2:I3616, "no"))/(COUNTIF($I$2:$I$8561, "no"))</f>
        <v>0.40933572710951527</v>
      </c>
      <c r="M3616">
        <f>COUNTIF($I$2:I3616,"yes")/$K$4</f>
        <v>0.94660194174757284</v>
      </c>
    </row>
    <row r="3617" spans="1:13" x14ac:dyDescent="0.35">
      <c r="A3617" t="s">
        <v>7701</v>
      </c>
      <c r="B3617" t="s">
        <v>7702</v>
      </c>
      <c r="C3617">
        <v>70</v>
      </c>
      <c r="D3617">
        <v>704</v>
      </c>
      <c r="E3617">
        <v>1</v>
      </c>
      <c r="F3617">
        <v>1136</v>
      </c>
      <c r="G3617">
        <v>-639.5</v>
      </c>
      <c r="H3617" s="2">
        <v>2.8000000000000002E-10</v>
      </c>
      <c r="I3617" t="str">
        <f>IF(ISERROR(MATCH(B3617,'Лист 1'!$A$2:$A$207,0)),"no","yes")</f>
        <v>no</v>
      </c>
      <c r="L3617">
        <f>(COUNTIF($I$2:I3617, "no"))/(COUNTIF($I$2:$I$8561, "no"))</f>
        <v>0.40945541591861162</v>
      </c>
      <c r="M3617">
        <f>COUNTIF($I$2:I3617,"yes")/$K$4</f>
        <v>0.94660194174757284</v>
      </c>
    </row>
    <row r="3618" spans="1:13" x14ac:dyDescent="0.35">
      <c r="A3618" t="s">
        <v>7703</v>
      </c>
      <c r="B3618" t="s">
        <v>7704</v>
      </c>
      <c r="C3618">
        <v>718</v>
      </c>
      <c r="D3618">
        <v>1467</v>
      </c>
      <c r="E3618">
        <v>1</v>
      </c>
      <c r="F3618">
        <v>1136</v>
      </c>
      <c r="G3618">
        <v>-639.6</v>
      </c>
      <c r="H3618" s="2">
        <v>2.8000000000000002E-10</v>
      </c>
      <c r="I3618" t="str">
        <f>IF(ISERROR(MATCH(B3618,'Лист 1'!$A$2:$A$207,0)),"no","yes")</f>
        <v>no</v>
      </c>
      <c r="L3618">
        <f>(COUNTIF($I$2:I3618, "no"))/(COUNTIF($I$2:$I$8561, "no"))</f>
        <v>0.40957510472770797</v>
      </c>
      <c r="M3618">
        <f>COUNTIF($I$2:I3618,"yes")/$K$4</f>
        <v>0.94660194174757284</v>
      </c>
    </row>
    <row r="3619" spans="1:13" x14ac:dyDescent="0.35">
      <c r="A3619" t="s">
        <v>7705</v>
      </c>
      <c r="B3619" t="s">
        <v>7706</v>
      </c>
      <c r="C3619">
        <v>242</v>
      </c>
      <c r="D3619">
        <v>907</v>
      </c>
      <c r="E3619">
        <v>1</v>
      </c>
      <c r="F3619">
        <v>1136</v>
      </c>
      <c r="G3619">
        <v>-639.70000000000005</v>
      </c>
      <c r="H3619" s="2">
        <v>2.8000000000000002E-10</v>
      </c>
      <c r="I3619" t="str">
        <f>IF(ISERROR(MATCH(B3619,'Лист 1'!$A$2:$A$207,0)),"no","yes")</f>
        <v>no</v>
      </c>
      <c r="L3619">
        <f>(COUNTIF($I$2:I3619, "no"))/(COUNTIF($I$2:$I$8561, "no"))</f>
        <v>0.40969479353680432</v>
      </c>
      <c r="M3619">
        <f>COUNTIF($I$2:I3619,"yes")/$K$4</f>
        <v>0.94660194174757284</v>
      </c>
    </row>
    <row r="3620" spans="1:13" x14ac:dyDescent="0.35">
      <c r="A3620" t="s">
        <v>7707</v>
      </c>
      <c r="B3620" t="s">
        <v>7708</v>
      </c>
      <c r="C3620">
        <v>9</v>
      </c>
      <c r="D3620">
        <v>726</v>
      </c>
      <c r="E3620">
        <v>1</v>
      </c>
      <c r="F3620">
        <v>1136</v>
      </c>
      <c r="G3620">
        <v>-639.70000000000005</v>
      </c>
      <c r="H3620" s="2">
        <v>2.8000000000000002E-10</v>
      </c>
      <c r="I3620" t="str">
        <f>IF(ISERROR(MATCH(B3620,'Лист 1'!$A$2:$A$207,0)),"no","yes")</f>
        <v>no</v>
      </c>
      <c r="L3620">
        <f>(COUNTIF($I$2:I3620, "no"))/(COUNTIF($I$2:$I$8561, "no"))</f>
        <v>0.40981448234590068</v>
      </c>
      <c r="M3620">
        <f>COUNTIF($I$2:I3620,"yes")/$K$4</f>
        <v>0.94660194174757284</v>
      </c>
    </row>
    <row r="3621" spans="1:13" x14ac:dyDescent="0.35">
      <c r="A3621" t="s">
        <v>7709</v>
      </c>
      <c r="B3621" t="s">
        <v>7710</v>
      </c>
      <c r="C3621">
        <v>2</v>
      </c>
      <c r="D3621">
        <v>726</v>
      </c>
      <c r="E3621">
        <v>1</v>
      </c>
      <c r="F3621">
        <v>1136</v>
      </c>
      <c r="G3621">
        <v>-639.79999999999995</v>
      </c>
      <c r="H3621" s="2">
        <v>2.8000000000000002E-10</v>
      </c>
      <c r="I3621" t="str">
        <f>IF(ISERROR(MATCH(B3621,'Лист 1'!$A$2:$A$207,0)),"no","yes")</f>
        <v>no</v>
      </c>
      <c r="L3621">
        <f>(COUNTIF($I$2:I3621, "no"))/(COUNTIF($I$2:$I$8561, "no"))</f>
        <v>0.40993417115499703</v>
      </c>
      <c r="M3621">
        <f>COUNTIF($I$2:I3621,"yes")/$K$4</f>
        <v>0.94660194174757284</v>
      </c>
    </row>
    <row r="3622" spans="1:13" x14ac:dyDescent="0.35">
      <c r="A3622" t="s">
        <v>7711</v>
      </c>
      <c r="B3622" t="s">
        <v>7712</v>
      </c>
      <c r="C3622">
        <v>4</v>
      </c>
      <c r="D3622">
        <v>705</v>
      </c>
      <c r="E3622">
        <v>1</v>
      </c>
      <c r="F3622">
        <v>1136</v>
      </c>
      <c r="G3622">
        <v>-639.9</v>
      </c>
      <c r="H3622" s="2">
        <v>2.8999999999999998E-10</v>
      </c>
      <c r="I3622" t="str">
        <f>IF(ISERROR(MATCH(B3622,'Лист 1'!$A$2:$A$207,0)),"no","yes")</f>
        <v>no</v>
      </c>
      <c r="L3622">
        <f>(COUNTIF($I$2:I3622, "no"))/(COUNTIF($I$2:$I$8561, "no"))</f>
        <v>0.41005385996409338</v>
      </c>
      <c r="M3622">
        <f>COUNTIF($I$2:I3622,"yes")/$K$4</f>
        <v>0.94660194174757284</v>
      </c>
    </row>
    <row r="3623" spans="1:13" x14ac:dyDescent="0.35">
      <c r="A3623" t="s">
        <v>7713</v>
      </c>
      <c r="B3623" t="s">
        <v>7714</v>
      </c>
      <c r="C3623">
        <v>8</v>
      </c>
      <c r="D3623">
        <v>714</v>
      </c>
      <c r="E3623">
        <v>1</v>
      </c>
      <c r="F3623">
        <v>1136</v>
      </c>
      <c r="G3623">
        <v>-639.9</v>
      </c>
      <c r="H3623" s="2">
        <v>2.8999999999999998E-10</v>
      </c>
      <c r="I3623" t="str">
        <f>IF(ISERROR(MATCH(B3623,'Лист 1'!$A$2:$A$207,0)),"no","yes")</f>
        <v>no</v>
      </c>
      <c r="L3623">
        <f>(COUNTIF($I$2:I3623, "no"))/(COUNTIF($I$2:$I$8561, "no"))</f>
        <v>0.41017354877318973</v>
      </c>
      <c r="M3623">
        <f>COUNTIF($I$2:I3623,"yes")/$K$4</f>
        <v>0.94660194174757284</v>
      </c>
    </row>
    <row r="3624" spans="1:13" x14ac:dyDescent="0.35">
      <c r="A3624" t="s">
        <v>7715</v>
      </c>
      <c r="B3624" t="s">
        <v>7716</v>
      </c>
      <c r="C3624">
        <v>4</v>
      </c>
      <c r="D3624">
        <v>719</v>
      </c>
      <c r="E3624">
        <v>1</v>
      </c>
      <c r="F3624">
        <v>1136</v>
      </c>
      <c r="G3624">
        <v>-640.1</v>
      </c>
      <c r="H3624" s="2">
        <v>2.8999999999999998E-10</v>
      </c>
      <c r="I3624" t="str">
        <f>IF(ISERROR(MATCH(B3624,'Лист 1'!$A$2:$A$207,0)),"no","yes")</f>
        <v>no</v>
      </c>
      <c r="L3624">
        <f>(COUNTIF($I$2:I3624, "no"))/(COUNTIF($I$2:$I$8561, "no"))</f>
        <v>0.41029323758228603</v>
      </c>
      <c r="M3624">
        <f>COUNTIF($I$2:I3624,"yes")/$K$4</f>
        <v>0.94660194174757284</v>
      </c>
    </row>
    <row r="3625" spans="1:13" x14ac:dyDescent="0.35">
      <c r="A3625" t="s">
        <v>7717</v>
      </c>
      <c r="B3625" t="s">
        <v>7718</v>
      </c>
      <c r="C3625">
        <v>4</v>
      </c>
      <c r="D3625">
        <v>706</v>
      </c>
      <c r="E3625">
        <v>1</v>
      </c>
      <c r="F3625">
        <v>1136</v>
      </c>
      <c r="G3625">
        <v>-640.20000000000005</v>
      </c>
      <c r="H3625" s="2">
        <v>2.8999999999999998E-10</v>
      </c>
      <c r="I3625" t="str">
        <f>IF(ISERROR(MATCH(B3625,'Лист 1'!$A$2:$A$207,0)),"no","yes")</f>
        <v>no</v>
      </c>
      <c r="L3625">
        <f>(COUNTIF($I$2:I3625, "no"))/(COUNTIF($I$2:$I$8561, "no"))</f>
        <v>0.41041292639138238</v>
      </c>
      <c r="M3625">
        <f>COUNTIF($I$2:I3625,"yes")/$K$4</f>
        <v>0.94660194174757284</v>
      </c>
    </row>
    <row r="3626" spans="1:13" x14ac:dyDescent="0.35">
      <c r="A3626" t="s">
        <v>7719</v>
      </c>
      <c r="B3626" t="s">
        <v>7720</v>
      </c>
      <c r="C3626">
        <v>1</v>
      </c>
      <c r="D3626">
        <v>400</v>
      </c>
      <c r="E3626">
        <v>1</v>
      </c>
      <c r="F3626">
        <v>1136</v>
      </c>
      <c r="G3626">
        <v>-640.4</v>
      </c>
      <c r="H3626" s="2">
        <v>2.8999999999999998E-10</v>
      </c>
      <c r="I3626" t="str">
        <f>IF(ISERROR(MATCH(B3626,'Лист 1'!$A$2:$A$207,0)),"no","yes")</f>
        <v>no</v>
      </c>
      <c r="L3626">
        <f>(COUNTIF($I$2:I3626, "no"))/(COUNTIF($I$2:$I$8561, "no"))</f>
        <v>0.41053261520047873</v>
      </c>
      <c r="M3626">
        <f>COUNTIF($I$2:I3626,"yes")/$K$4</f>
        <v>0.94660194174757284</v>
      </c>
    </row>
    <row r="3627" spans="1:13" x14ac:dyDescent="0.35">
      <c r="A3627" t="s">
        <v>7721</v>
      </c>
      <c r="B3627" t="s">
        <v>7722</v>
      </c>
      <c r="C3627">
        <v>232</v>
      </c>
      <c r="D3627">
        <v>907</v>
      </c>
      <c r="E3627">
        <v>1</v>
      </c>
      <c r="F3627">
        <v>1136</v>
      </c>
      <c r="G3627">
        <v>-640.6</v>
      </c>
      <c r="H3627" s="2">
        <v>3E-10</v>
      </c>
      <c r="I3627" t="str">
        <f>IF(ISERROR(MATCH(B3627,'Лист 1'!$A$2:$A$207,0)),"no","yes")</f>
        <v>no</v>
      </c>
      <c r="L3627">
        <f>(COUNTIF($I$2:I3627, "no"))/(COUNTIF($I$2:$I$8561, "no"))</f>
        <v>0.41065230400957509</v>
      </c>
      <c r="M3627">
        <f>COUNTIF($I$2:I3627,"yes")/$K$4</f>
        <v>0.94660194174757284</v>
      </c>
    </row>
    <row r="3628" spans="1:13" x14ac:dyDescent="0.35">
      <c r="A3628" t="s">
        <v>7723</v>
      </c>
      <c r="B3628" t="s">
        <v>7724</v>
      </c>
      <c r="C3628">
        <v>7</v>
      </c>
      <c r="D3628">
        <v>713</v>
      </c>
      <c r="E3628">
        <v>1</v>
      </c>
      <c r="F3628">
        <v>1136</v>
      </c>
      <c r="G3628">
        <v>-640.70000000000005</v>
      </c>
      <c r="H3628" s="2">
        <v>3E-10</v>
      </c>
      <c r="I3628" t="str">
        <f>IF(ISERROR(MATCH(B3628,'Лист 1'!$A$2:$A$207,0)),"no","yes")</f>
        <v>no</v>
      </c>
      <c r="L3628">
        <f>(COUNTIF($I$2:I3628, "no"))/(COUNTIF($I$2:$I$8561, "no"))</f>
        <v>0.41077199281867144</v>
      </c>
      <c r="M3628">
        <f>COUNTIF($I$2:I3628,"yes")/$K$4</f>
        <v>0.94660194174757284</v>
      </c>
    </row>
    <row r="3629" spans="1:13" x14ac:dyDescent="0.35">
      <c r="A3629" t="s">
        <v>7725</v>
      </c>
      <c r="B3629" t="s">
        <v>7726</v>
      </c>
      <c r="C3629">
        <v>249</v>
      </c>
      <c r="D3629">
        <v>907</v>
      </c>
      <c r="E3629">
        <v>1</v>
      </c>
      <c r="F3629">
        <v>1136</v>
      </c>
      <c r="G3629">
        <v>-640.70000000000005</v>
      </c>
      <c r="H3629" s="2">
        <v>3E-10</v>
      </c>
      <c r="I3629" t="str">
        <f>IF(ISERROR(MATCH(B3629,'Лист 1'!$A$2:$A$207,0)),"no","yes")</f>
        <v>no</v>
      </c>
      <c r="L3629">
        <f>(COUNTIF($I$2:I3629, "no"))/(COUNTIF($I$2:$I$8561, "no"))</f>
        <v>0.41089168162776779</v>
      </c>
      <c r="M3629">
        <f>COUNTIF($I$2:I3629,"yes")/$K$4</f>
        <v>0.94660194174757284</v>
      </c>
    </row>
    <row r="3630" spans="1:13" x14ac:dyDescent="0.35">
      <c r="A3630" t="s">
        <v>7727</v>
      </c>
      <c r="B3630" t="s">
        <v>7728</v>
      </c>
      <c r="C3630">
        <v>4</v>
      </c>
      <c r="D3630">
        <v>693</v>
      </c>
      <c r="E3630">
        <v>1</v>
      </c>
      <c r="F3630">
        <v>1136</v>
      </c>
      <c r="G3630">
        <v>-640.79999999999995</v>
      </c>
      <c r="H3630" s="2">
        <v>3E-10</v>
      </c>
      <c r="I3630" t="str">
        <f>IF(ISERROR(MATCH(B3630,'Лист 1'!$A$2:$A$207,0)),"no","yes")</f>
        <v>no</v>
      </c>
      <c r="L3630">
        <f>(COUNTIF($I$2:I3630, "no"))/(COUNTIF($I$2:$I$8561, "no"))</f>
        <v>0.41101137043686414</v>
      </c>
      <c r="M3630">
        <f>COUNTIF($I$2:I3630,"yes")/$K$4</f>
        <v>0.94660194174757284</v>
      </c>
    </row>
    <row r="3631" spans="1:13" x14ac:dyDescent="0.35">
      <c r="A3631" t="s">
        <v>7729</v>
      </c>
      <c r="B3631" t="s">
        <v>7730</v>
      </c>
      <c r="C3631">
        <v>4</v>
      </c>
      <c r="D3631">
        <v>705</v>
      </c>
      <c r="E3631">
        <v>1</v>
      </c>
      <c r="F3631">
        <v>1136</v>
      </c>
      <c r="G3631">
        <v>-640.79999999999995</v>
      </c>
      <c r="H3631" s="2">
        <v>3E-10</v>
      </c>
      <c r="I3631" t="str">
        <f>IF(ISERROR(MATCH(B3631,'Лист 1'!$A$2:$A$207,0)),"no","yes")</f>
        <v>no</v>
      </c>
      <c r="L3631">
        <f>(COUNTIF($I$2:I3631, "no"))/(COUNTIF($I$2:$I$8561, "no"))</f>
        <v>0.4111310592459605</v>
      </c>
      <c r="M3631">
        <f>COUNTIF($I$2:I3631,"yes")/$K$4</f>
        <v>0.94660194174757284</v>
      </c>
    </row>
    <row r="3632" spans="1:13" x14ac:dyDescent="0.35">
      <c r="A3632" t="s">
        <v>7731</v>
      </c>
      <c r="B3632" t="s">
        <v>7732</v>
      </c>
      <c r="C3632">
        <v>1</v>
      </c>
      <c r="D3632">
        <v>376</v>
      </c>
      <c r="E3632">
        <v>1</v>
      </c>
      <c r="F3632">
        <v>1136</v>
      </c>
      <c r="G3632">
        <v>-640.79999999999995</v>
      </c>
      <c r="H3632" s="2">
        <v>3E-10</v>
      </c>
      <c r="I3632" t="str">
        <f>IF(ISERROR(MATCH(B3632,'Лист 1'!$A$2:$A$207,0)),"no","yes")</f>
        <v>no</v>
      </c>
      <c r="L3632">
        <f>(COUNTIF($I$2:I3632, "no"))/(COUNTIF($I$2:$I$8561, "no"))</f>
        <v>0.41125074805505685</v>
      </c>
      <c r="M3632">
        <f>COUNTIF($I$2:I3632,"yes")/$K$4</f>
        <v>0.94660194174757284</v>
      </c>
    </row>
    <row r="3633" spans="1:13" x14ac:dyDescent="0.35">
      <c r="A3633" t="s">
        <v>7733</v>
      </c>
      <c r="B3633" t="s">
        <v>7734</v>
      </c>
      <c r="C3633">
        <v>93</v>
      </c>
      <c r="D3633">
        <v>705</v>
      </c>
      <c r="E3633">
        <v>1</v>
      </c>
      <c r="F3633">
        <v>1136</v>
      </c>
      <c r="G3633">
        <v>-640.79999999999995</v>
      </c>
      <c r="H3633" s="2">
        <v>3E-10</v>
      </c>
      <c r="I3633" t="str">
        <f>IF(ISERROR(MATCH(B3633,'Лист 1'!$A$2:$A$207,0)),"no","yes")</f>
        <v>no</v>
      </c>
      <c r="L3633">
        <f>(COUNTIF($I$2:I3633, "no"))/(COUNTIF($I$2:$I$8561, "no"))</f>
        <v>0.4113704368641532</v>
      </c>
      <c r="M3633">
        <f>COUNTIF($I$2:I3633,"yes")/$K$4</f>
        <v>0.94660194174757284</v>
      </c>
    </row>
    <row r="3634" spans="1:13" x14ac:dyDescent="0.35">
      <c r="A3634" t="s">
        <v>7735</v>
      </c>
      <c r="B3634" t="s">
        <v>7736</v>
      </c>
      <c r="C3634">
        <v>1</v>
      </c>
      <c r="D3634">
        <v>392</v>
      </c>
      <c r="E3634">
        <v>1</v>
      </c>
      <c r="F3634">
        <v>1136</v>
      </c>
      <c r="G3634">
        <v>-640.9</v>
      </c>
      <c r="H3634" s="2">
        <v>3E-10</v>
      </c>
      <c r="I3634" t="str">
        <f>IF(ISERROR(MATCH(B3634,'Лист 1'!$A$2:$A$207,0)),"no","yes")</f>
        <v>no</v>
      </c>
      <c r="L3634">
        <f>(COUNTIF($I$2:I3634, "no"))/(COUNTIF($I$2:$I$8561, "no"))</f>
        <v>0.41149012567324955</v>
      </c>
      <c r="M3634">
        <f>COUNTIF($I$2:I3634,"yes")/$K$4</f>
        <v>0.94660194174757284</v>
      </c>
    </row>
    <row r="3635" spans="1:13" x14ac:dyDescent="0.35">
      <c r="A3635" t="s">
        <v>7737</v>
      </c>
      <c r="B3635" t="s">
        <v>7738</v>
      </c>
      <c r="C3635">
        <v>5</v>
      </c>
      <c r="D3635">
        <v>716</v>
      </c>
      <c r="E3635">
        <v>1</v>
      </c>
      <c r="F3635">
        <v>1136</v>
      </c>
      <c r="G3635">
        <v>-640.9</v>
      </c>
      <c r="H3635" s="2">
        <v>3E-10</v>
      </c>
      <c r="I3635" t="str">
        <f>IF(ISERROR(MATCH(B3635,'Лист 1'!$A$2:$A$207,0)),"no","yes")</f>
        <v>no</v>
      </c>
      <c r="L3635">
        <f>(COUNTIF($I$2:I3635, "no"))/(COUNTIF($I$2:$I$8561, "no"))</f>
        <v>0.4116098144823459</v>
      </c>
      <c r="M3635">
        <f>COUNTIF($I$2:I3635,"yes")/$K$4</f>
        <v>0.94660194174757284</v>
      </c>
    </row>
    <row r="3636" spans="1:13" x14ac:dyDescent="0.35">
      <c r="A3636" t="s">
        <v>7739</v>
      </c>
      <c r="B3636" t="s">
        <v>7740</v>
      </c>
      <c r="C3636">
        <v>4</v>
      </c>
      <c r="D3636">
        <v>731</v>
      </c>
      <c r="E3636">
        <v>1</v>
      </c>
      <c r="F3636">
        <v>1136</v>
      </c>
      <c r="G3636">
        <v>-640.9</v>
      </c>
      <c r="H3636" s="2">
        <v>3.1000000000000002E-10</v>
      </c>
      <c r="I3636" t="str">
        <f>IF(ISERROR(MATCH(B3636,'Лист 1'!$A$2:$A$207,0)),"no","yes")</f>
        <v>no</v>
      </c>
      <c r="L3636">
        <f>(COUNTIF($I$2:I3636, "no"))/(COUNTIF($I$2:$I$8561, "no"))</f>
        <v>0.41172950329144226</v>
      </c>
      <c r="M3636">
        <f>COUNTIF($I$2:I3636,"yes")/$K$4</f>
        <v>0.94660194174757284</v>
      </c>
    </row>
    <row r="3637" spans="1:13" x14ac:dyDescent="0.35">
      <c r="A3637" t="s">
        <v>7741</v>
      </c>
      <c r="B3637" t="s">
        <v>7742</v>
      </c>
      <c r="C3637">
        <v>4</v>
      </c>
      <c r="D3637">
        <v>702</v>
      </c>
      <c r="E3637">
        <v>1</v>
      </c>
      <c r="F3637">
        <v>1136</v>
      </c>
      <c r="G3637">
        <v>-640.9</v>
      </c>
      <c r="H3637" s="2">
        <v>3.1000000000000002E-10</v>
      </c>
      <c r="I3637" t="str">
        <f>IF(ISERROR(MATCH(B3637,'Лист 1'!$A$2:$A$207,0)),"no","yes")</f>
        <v>no</v>
      </c>
      <c r="L3637">
        <f>(COUNTIF($I$2:I3637, "no"))/(COUNTIF($I$2:$I$8561, "no"))</f>
        <v>0.41184919210053861</v>
      </c>
      <c r="M3637">
        <f>COUNTIF($I$2:I3637,"yes")/$K$4</f>
        <v>0.94660194174757284</v>
      </c>
    </row>
    <row r="3638" spans="1:13" x14ac:dyDescent="0.35">
      <c r="A3638" t="s">
        <v>7743</v>
      </c>
      <c r="B3638" t="s">
        <v>7744</v>
      </c>
      <c r="C3638">
        <v>291</v>
      </c>
      <c r="D3638">
        <v>1079</v>
      </c>
      <c r="E3638">
        <v>1</v>
      </c>
      <c r="F3638">
        <v>1136</v>
      </c>
      <c r="G3638">
        <v>-640.9</v>
      </c>
      <c r="H3638" s="2">
        <v>3.1000000000000002E-10</v>
      </c>
      <c r="I3638" t="str">
        <f>IF(ISERROR(MATCH(B3638,'Лист 1'!$A$2:$A$207,0)),"no","yes")</f>
        <v>no</v>
      </c>
      <c r="L3638">
        <f>(COUNTIF($I$2:I3638, "no"))/(COUNTIF($I$2:$I$8561, "no"))</f>
        <v>0.41196888090963496</v>
      </c>
      <c r="M3638">
        <f>COUNTIF($I$2:I3638,"yes")/$K$4</f>
        <v>0.94660194174757284</v>
      </c>
    </row>
    <row r="3639" spans="1:13" x14ac:dyDescent="0.35">
      <c r="A3639" t="s">
        <v>7745</v>
      </c>
      <c r="B3639" t="s">
        <v>7746</v>
      </c>
      <c r="C3639">
        <v>1</v>
      </c>
      <c r="D3639">
        <v>728</v>
      </c>
      <c r="E3639">
        <v>1</v>
      </c>
      <c r="F3639">
        <v>1136</v>
      </c>
      <c r="G3639">
        <v>-641</v>
      </c>
      <c r="H3639" s="2">
        <v>3.1000000000000002E-10</v>
      </c>
      <c r="I3639" t="str">
        <f>IF(ISERROR(MATCH(B3639,'Лист 1'!$A$2:$A$207,0)),"no","yes")</f>
        <v>no</v>
      </c>
      <c r="L3639">
        <f>(COUNTIF($I$2:I3639, "no"))/(COUNTIF($I$2:$I$8561, "no"))</f>
        <v>0.41208856971873131</v>
      </c>
      <c r="M3639">
        <f>COUNTIF($I$2:I3639,"yes")/$K$4</f>
        <v>0.94660194174757284</v>
      </c>
    </row>
    <row r="3640" spans="1:13" x14ac:dyDescent="0.35">
      <c r="A3640" t="s">
        <v>7747</v>
      </c>
      <c r="B3640" t="s">
        <v>7748</v>
      </c>
      <c r="C3640">
        <v>4</v>
      </c>
      <c r="D3640">
        <v>713</v>
      </c>
      <c r="E3640">
        <v>1</v>
      </c>
      <c r="F3640">
        <v>1136</v>
      </c>
      <c r="G3640">
        <v>-641</v>
      </c>
      <c r="H3640" s="2">
        <v>3.1000000000000002E-10</v>
      </c>
      <c r="I3640" t="str">
        <f>IF(ISERROR(MATCH(B3640,'Лист 1'!$A$2:$A$207,0)),"no","yes")</f>
        <v>no</v>
      </c>
      <c r="L3640">
        <f>(COUNTIF($I$2:I3640, "no"))/(COUNTIF($I$2:$I$8561, "no"))</f>
        <v>0.41220825852782766</v>
      </c>
      <c r="M3640">
        <f>COUNTIF($I$2:I3640,"yes")/$K$4</f>
        <v>0.94660194174757284</v>
      </c>
    </row>
    <row r="3641" spans="1:13" x14ac:dyDescent="0.35">
      <c r="A3641" t="s">
        <v>7749</v>
      </c>
      <c r="B3641" t="s">
        <v>7750</v>
      </c>
      <c r="C3641">
        <v>11</v>
      </c>
      <c r="D3641">
        <v>719</v>
      </c>
      <c r="E3641">
        <v>1</v>
      </c>
      <c r="F3641">
        <v>1136</v>
      </c>
      <c r="G3641">
        <v>-641</v>
      </c>
      <c r="H3641" s="2">
        <v>3.1000000000000002E-10</v>
      </c>
      <c r="I3641" t="str">
        <f>IF(ISERROR(MATCH(B3641,'Лист 1'!$A$2:$A$207,0)),"no","yes")</f>
        <v>no</v>
      </c>
      <c r="L3641">
        <f>(COUNTIF($I$2:I3641, "no"))/(COUNTIF($I$2:$I$8561, "no"))</f>
        <v>0.41232794733692402</v>
      </c>
      <c r="M3641">
        <f>COUNTIF($I$2:I3641,"yes")/$K$4</f>
        <v>0.94660194174757284</v>
      </c>
    </row>
    <row r="3642" spans="1:13" x14ac:dyDescent="0.35">
      <c r="A3642" t="s">
        <v>7751</v>
      </c>
      <c r="B3642" t="s">
        <v>7752</v>
      </c>
      <c r="C3642">
        <v>1</v>
      </c>
      <c r="D3642">
        <v>393</v>
      </c>
      <c r="E3642">
        <v>1</v>
      </c>
      <c r="F3642">
        <v>1136</v>
      </c>
      <c r="G3642">
        <v>-641.1</v>
      </c>
      <c r="H3642" s="2">
        <v>3.1000000000000002E-10</v>
      </c>
      <c r="I3642" t="str">
        <f>IF(ISERROR(MATCH(B3642,'Лист 1'!$A$2:$A$207,0)),"no","yes")</f>
        <v>no</v>
      </c>
      <c r="L3642">
        <f>(COUNTIF($I$2:I3642, "no"))/(COUNTIF($I$2:$I$8561, "no"))</f>
        <v>0.41244763614602037</v>
      </c>
      <c r="M3642">
        <f>COUNTIF($I$2:I3642,"yes")/$K$4</f>
        <v>0.94660194174757284</v>
      </c>
    </row>
    <row r="3643" spans="1:13" x14ac:dyDescent="0.35">
      <c r="A3643" t="s">
        <v>7753</v>
      </c>
      <c r="B3643" t="s">
        <v>7754</v>
      </c>
      <c r="C3643">
        <v>6</v>
      </c>
      <c r="D3643">
        <v>504</v>
      </c>
      <c r="E3643">
        <v>1</v>
      </c>
      <c r="F3643">
        <v>1136</v>
      </c>
      <c r="G3643">
        <v>-641.1</v>
      </c>
      <c r="H3643" s="2">
        <v>3.1000000000000002E-10</v>
      </c>
      <c r="I3643" t="str">
        <f>IF(ISERROR(MATCH(B3643,'Лист 1'!$A$2:$A$207,0)),"no","yes")</f>
        <v>no</v>
      </c>
      <c r="L3643">
        <f>(COUNTIF($I$2:I3643, "no"))/(COUNTIF($I$2:$I$8561, "no"))</f>
        <v>0.41256732495511672</v>
      </c>
      <c r="M3643">
        <f>COUNTIF($I$2:I3643,"yes")/$K$4</f>
        <v>0.94660194174757284</v>
      </c>
    </row>
    <row r="3644" spans="1:13" x14ac:dyDescent="0.35">
      <c r="A3644" t="s">
        <v>7755</v>
      </c>
      <c r="B3644" t="s">
        <v>7756</v>
      </c>
      <c r="C3644">
        <v>2</v>
      </c>
      <c r="D3644">
        <v>744</v>
      </c>
      <c r="E3644">
        <v>1</v>
      </c>
      <c r="F3644">
        <v>1136</v>
      </c>
      <c r="G3644">
        <v>-641.20000000000005</v>
      </c>
      <c r="H3644" s="2">
        <v>3.1000000000000002E-10</v>
      </c>
      <c r="I3644" t="str">
        <f>IF(ISERROR(MATCH(B3644,'Лист 1'!$A$2:$A$207,0)),"no","yes")</f>
        <v>no</v>
      </c>
      <c r="L3644">
        <f>(COUNTIF($I$2:I3644, "no"))/(COUNTIF($I$2:$I$8561, "no"))</f>
        <v>0.41268701376421307</v>
      </c>
      <c r="M3644">
        <f>COUNTIF($I$2:I3644,"yes")/$K$4</f>
        <v>0.94660194174757284</v>
      </c>
    </row>
    <row r="3645" spans="1:13" x14ac:dyDescent="0.35">
      <c r="A3645" t="s">
        <v>7757</v>
      </c>
      <c r="B3645" t="s">
        <v>7758</v>
      </c>
      <c r="C3645">
        <v>2</v>
      </c>
      <c r="D3645">
        <v>704</v>
      </c>
      <c r="E3645">
        <v>1</v>
      </c>
      <c r="F3645">
        <v>1136</v>
      </c>
      <c r="G3645">
        <v>-641.29999999999995</v>
      </c>
      <c r="H3645" s="2">
        <v>3.1000000000000002E-10</v>
      </c>
      <c r="I3645" t="str">
        <f>IF(ISERROR(MATCH(B3645,'Лист 1'!$A$2:$A$207,0)),"no","yes")</f>
        <v>no</v>
      </c>
      <c r="L3645">
        <f>(COUNTIF($I$2:I3645, "no"))/(COUNTIF($I$2:$I$8561, "no"))</f>
        <v>0.41280670257330937</v>
      </c>
      <c r="M3645">
        <f>COUNTIF($I$2:I3645,"yes")/$K$4</f>
        <v>0.94660194174757284</v>
      </c>
    </row>
    <row r="3646" spans="1:13" x14ac:dyDescent="0.35">
      <c r="A3646" t="s">
        <v>7759</v>
      </c>
      <c r="B3646" t="s">
        <v>7760</v>
      </c>
      <c r="C3646">
        <v>4</v>
      </c>
      <c r="D3646">
        <v>726</v>
      </c>
      <c r="E3646">
        <v>1</v>
      </c>
      <c r="F3646">
        <v>1136</v>
      </c>
      <c r="G3646">
        <v>-641.4</v>
      </c>
      <c r="H3646" s="2">
        <v>3.1999999999999998E-10</v>
      </c>
      <c r="I3646" t="str">
        <f>IF(ISERROR(MATCH(B3646,'Лист 1'!$A$2:$A$207,0)),"no","yes")</f>
        <v>no</v>
      </c>
      <c r="L3646">
        <f>(COUNTIF($I$2:I3646, "no"))/(COUNTIF($I$2:$I$8561, "no"))</f>
        <v>0.41292639138240572</v>
      </c>
      <c r="M3646">
        <f>COUNTIF($I$2:I3646,"yes")/$K$4</f>
        <v>0.94660194174757284</v>
      </c>
    </row>
    <row r="3647" spans="1:13" x14ac:dyDescent="0.35">
      <c r="A3647" t="s">
        <v>7761</v>
      </c>
      <c r="B3647" t="s">
        <v>7762</v>
      </c>
      <c r="C3647">
        <v>4</v>
      </c>
      <c r="D3647">
        <v>691</v>
      </c>
      <c r="E3647">
        <v>1</v>
      </c>
      <c r="F3647">
        <v>1136</v>
      </c>
      <c r="G3647">
        <v>-641.4</v>
      </c>
      <c r="H3647" s="2">
        <v>3.1999999999999998E-10</v>
      </c>
      <c r="I3647" t="str">
        <f>IF(ISERROR(MATCH(B3647,'Лист 1'!$A$2:$A$207,0)),"no","yes")</f>
        <v>no</v>
      </c>
      <c r="L3647">
        <f>(COUNTIF($I$2:I3647, "no"))/(COUNTIF($I$2:$I$8561, "no"))</f>
        <v>0.41304608019150207</v>
      </c>
      <c r="M3647">
        <f>COUNTIF($I$2:I3647,"yes")/$K$4</f>
        <v>0.94660194174757284</v>
      </c>
    </row>
    <row r="3648" spans="1:13" x14ac:dyDescent="0.35">
      <c r="A3648" t="s">
        <v>7763</v>
      </c>
      <c r="B3648" t="s">
        <v>7764</v>
      </c>
      <c r="C3648">
        <v>232</v>
      </c>
      <c r="D3648">
        <v>907</v>
      </c>
      <c r="E3648">
        <v>1</v>
      </c>
      <c r="F3648">
        <v>1136</v>
      </c>
      <c r="G3648">
        <v>-641.5</v>
      </c>
      <c r="H3648" s="2">
        <v>3.1999999999999998E-10</v>
      </c>
      <c r="I3648" t="str">
        <f>IF(ISERROR(MATCH(B3648,'Лист 1'!$A$2:$A$207,0)),"no","yes")</f>
        <v>no</v>
      </c>
      <c r="L3648">
        <f>(COUNTIF($I$2:I3648, "no"))/(COUNTIF($I$2:$I$8561, "no"))</f>
        <v>0.41316576900059843</v>
      </c>
      <c r="M3648">
        <f>COUNTIF($I$2:I3648,"yes")/$K$4</f>
        <v>0.94660194174757284</v>
      </c>
    </row>
    <row r="3649" spans="1:13" x14ac:dyDescent="0.35">
      <c r="A3649" t="s">
        <v>7765</v>
      </c>
      <c r="B3649" t="s">
        <v>7766</v>
      </c>
      <c r="C3649">
        <v>4</v>
      </c>
      <c r="D3649">
        <v>704</v>
      </c>
      <c r="E3649">
        <v>1</v>
      </c>
      <c r="F3649">
        <v>1136</v>
      </c>
      <c r="G3649">
        <v>-641.5</v>
      </c>
      <c r="H3649" s="2">
        <v>3.1999999999999998E-10</v>
      </c>
      <c r="I3649" t="str">
        <f>IF(ISERROR(MATCH(B3649,'Лист 1'!$A$2:$A$207,0)),"no","yes")</f>
        <v>no</v>
      </c>
      <c r="L3649">
        <f>(COUNTIF($I$2:I3649, "no"))/(COUNTIF($I$2:$I$8561, "no"))</f>
        <v>0.41328545780969478</v>
      </c>
      <c r="M3649">
        <f>COUNTIF($I$2:I3649,"yes")/$K$4</f>
        <v>0.94660194174757284</v>
      </c>
    </row>
    <row r="3650" spans="1:13" x14ac:dyDescent="0.35">
      <c r="A3650" t="s">
        <v>7767</v>
      </c>
      <c r="B3650" t="s">
        <v>7768</v>
      </c>
      <c r="C3650">
        <v>1</v>
      </c>
      <c r="D3650">
        <v>404</v>
      </c>
      <c r="E3650">
        <v>1</v>
      </c>
      <c r="F3650">
        <v>1136</v>
      </c>
      <c r="G3650">
        <v>-641.5</v>
      </c>
      <c r="H3650" s="2">
        <v>3.1999999999999998E-10</v>
      </c>
      <c r="I3650" t="str">
        <f>IF(ISERROR(MATCH(B3650,'Лист 1'!$A$2:$A$207,0)),"no","yes")</f>
        <v>no</v>
      </c>
      <c r="L3650">
        <f>(COUNTIF($I$2:I3650, "no"))/(COUNTIF($I$2:$I$8561, "no"))</f>
        <v>0.41340514661879113</v>
      </c>
      <c r="M3650">
        <f>COUNTIF($I$2:I3650,"yes")/$K$4</f>
        <v>0.94660194174757284</v>
      </c>
    </row>
    <row r="3651" spans="1:13" x14ac:dyDescent="0.35">
      <c r="A3651" t="s">
        <v>7769</v>
      </c>
      <c r="B3651" t="s">
        <v>7770</v>
      </c>
      <c r="C3651">
        <v>7</v>
      </c>
      <c r="D3651">
        <v>713</v>
      </c>
      <c r="E3651">
        <v>1</v>
      </c>
      <c r="F3651">
        <v>1136</v>
      </c>
      <c r="G3651">
        <v>-641.6</v>
      </c>
      <c r="H3651" s="2">
        <v>3.1999999999999998E-10</v>
      </c>
      <c r="I3651" t="str">
        <f>IF(ISERROR(MATCH(B3651,'Лист 1'!$A$2:$A$207,0)),"no","yes")</f>
        <v>no</v>
      </c>
      <c r="L3651">
        <f>(COUNTIF($I$2:I3651, "no"))/(COUNTIF($I$2:$I$8561, "no"))</f>
        <v>0.41352483542788748</v>
      </c>
      <c r="M3651">
        <f>COUNTIF($I$2:I3651,"yes")/$K$4</f>
        <v>0.94660194174757284</v>
      </c>
    </row>
    <row r="3652" spans="1:13" x14ac:dyDescent="0.35">
      <c r="A3652" t="s">
        <v>7771</v>
      </c>
      <c r="B3652" t="s">
        <v>7772</v>
      </c>
      <c r="C3652">
        <v>9</v>
      </c>
      <c r="D3652">
        <v>726</v>
      </c>
      <c r="E3652">
        <v>1</v>
      </c>
      <c r="F3652">
        <v>1136</v>
      </c>
      <c r="G3652">
        <v>-641.6</v>
      </c>
      <c r="H3652" s="2">
        <v>3.1999999999999998E-10</v>
      </c>
      <c r="I3652" t="str">
        <f>IF(ISERROR(MATCH(B3652,'Лист 1'!$A$2:$A$207,0)),"no","yes")</f>
        <v>no</v>
      </c>
      <c r="L3652">
        <f>(COUNTIF($I$2:I3652, "no"))/(COUNTIF($I$2:$I$8561, "no"))</f>
        <v>0.41364452423698383</v>
      </c>
      <c r="M3652">
        <f>COUNTIF($I$2:I3652,"yes")/$K$4</f>
        <v>0.94660194174757284</v>
      </c>
    </row>
    <row r="3653" spans="1:13" x14ac:dyDescent="0.35">
      <c r="A3653" t="s">
        <v>7773</v>
      </c>
      <c r="B3653" t="s">
        <v>7774</v>
      </c>
      <c r="C3653">
        <v>361</v>
      </c>
      <c r="D3653">
        <v>1190</v>
      </c>
      <c r="E3653">
        <v>1</v>
      </c>
      <c r="F3653">
        <v>1136</v>
      </c>
      <c r="G3653">
        <v>-641.70000000000005</v>
      </c>
      <c r="H3653" s="2">
        <v>3.1999999999999998E-10</v>
      </c>
      <c r="I3653" t="str">
        <f>IF(ISERROR(MATCH(B3653,'Лист 1'!$A$2:$A$207,0)),"no","yes")</f>
        <v>no</v>
      </c>
      <c r="L3653">
        <f>(COUNTIF($I$2:I3653, "no"))/(COUNTIF($I$2:$I$8561, "no"))</f>
        <v>0.41376421304608019</v>
      </c>
      <c r="M3653">
        <f>COUNTIF($I$2:I3653,"yes")/$K$4</f>
        <v>0.94660194174757284</v>
      </c>
    </row>
    <row r="3654" spans="1:13" x14ac:dyDescent="0.35">
      <c r="A3654" t="s">
        <v>7775</v>
      </c>
      <c r="B3654" t="s">
        <v>7776</v>
      </c>
      <c r="C3654">
        <v>6</v>
      </c>
      <c r="D3654">
        <v>705</v>
      </c>
      <c r="E3654">
        <v>1</v>
      </c>
      <c r="F3654">
        <v>1136</v>
      </c>
      <c r="G3654">
        <v>-641.79999999999995</v>
      </c>
      <c r="H3654" s="2">
        <v>3.1999999999999998E-10</v>
      </c>
      <c r="I3654" t="str">
        <f>IF(ISERROR(MATCH(B3654,'Лист 1'!$A$2:$A$207,0)),"no","yes")</f>
        <v>no</v>
      </c>
      <c r="L3654">
        <f>(COUNTIF($I$2:I3654, "no"))/(COUNTIF($I$2:$I$8561, "no"))</f>
        <v>0.41388390185517654</v>
      </c>
      <c r="M3654">
        <f>COUNTIF($I$2:I3654,"yes")/$K$4</f>
        <v>0.94660194174757284</v>
      </c>
    </row>
    <row r="3655" spans="1:13" x14ac:dyDescent="0.35">
      <c r="A3655" t="s">
        <v>7777</v>
      </c>
      <c r="B3655" t="s">
        <v>7778</v>
      </c>
      <c r="C3655">
        <v>2</v>
      </c>
      <c r="D3655">
        <v>408</v>
      </c>
      <c r="E3655">
        <v>1</v>
      </c>
      <c r="F3655">
        <v>1136</v>
      </c>
      <c r="G3655">
        <v>-641.79999999999995</v>
      </c>
      <c r="H3655" s="2">
        <v>3.1999999999999998E-10</v>
      </c>
      <c r="I3655" t="str">
        <f>IF(ISERROR(MATCH(B3655,'Лист 1'!$A$2:$A$207,0)),"no","yes")</f>
        <v>no</v>
      </c>
      <c r="L3655">
        <f>(COUNTIF($I$2:I3655, "no"))/(COUNTIF($I$2:$I$8561, "no"))</f>
        <v>0.41400359066427289</v>
      </c>
      <c r="M3655">
        <f>COUNTIF($I$2:I3655,"yes")/$K$4</f>
        <v>0.94660194174757284</v>
      </c>
    </row>
    <row r="3656" spans="1:13" x14ac:dyDescent="0.35">
      <c r="A3656" t="s">
        <v>7779</v>
      </c>
      <c r="B3656" t="s">
        <v>7780</v>
      </c>
      <c r="C3656">
        <v>85</v>
      </c>
      <c r="D3656">
        <v>705</v>
      </c>
      <c r="E3656">
        <v>1</v>
      </c>
      <c r="F3656">
        <v>1136</v>
      </c>
      <c r="G3656">
        <v>-641.79999999999995</v>
      </c>
      <c r="H3656" s="2">
        <v>3.1999999999999998E-10</v>
      </c>
      <c r="I3656" t="str">
        <f>IF(ISERROR(MATCH(B3656,'Лист 1'!$A$2:$A$207,0)),"no","yes")</f>
        <v>no</v>
      </c>
      <c r="L3656">
        <f>(COUNTIF($I$2:I3656, "no"))/(COUNTIF($I$2:$I$8561, "no"))</f>
        <v>0.41412327947336924</v>
      </c>
      <c r="M3656">
        <f>COUNTIF($I$2:I3656,"yes")/$K$4</f>
        <v>0.94660194174757284</v>
      </c>
    </row>
    <row r="3657" spans="1:13" x14ac:dyDescent="0.35">
      <c r="A3657" t="s">
        <v>7781</v>
      </c>
      <c r="B3657" t="s">
        <v>7782</v>
      </c>
      <c r="C3657">
        <v>4</v>
      </c>
      <c r="D3657">
        <v>709</v>
      </c>
      <c r="E3657">
        <v>1</v>
      </c>
      <c r="F3657">
        <v>1136</v>
      </c>
      <c r="G3657">
        <v>-642</v>
      </c>
      <c r="H3657" s="2">
        <v>3.3E-10</v>
      </c>
      <c r="I3657" t="str">
        <f>IF(ISERROR(MATCH(B3657,'Лист 1'!$A$2:$A$207,0)),"no","yes")</f>
        <v>no</v>
      </c>
      <c r="L3657">
        <f>(COUNTIF($I$2:I3657, "no"))/(COUNTIF($I$2:$I$8561, "no"))</f>
        <v>0.4142429682824656</v>
      </c>
      <c r="M3657">
        <f>COUNTIF($I$2:I3657,"yes")/$K$4</f>
        <v>0.94660194174757284</v>
      </c>
    </row>
    <row r="3658" spans="1:13" x14ac:dyDescent="0.35">
      <c r="A3658" t="s">
        <v>7783</v>
      </c>
      <c r="B3658" t="s">
        <v>7784</v>
      </c>
      <c r="C3658">
        <v>4</v>
      </c>
      <c r="D3658">
        <v>709</v>
      </c>
      <c r="E3658">
        <v>1</v>
      </c>
      <c r="F3658">
        <v>1136</v>
      </c>
      <c r="G3658">
        <v>-642</v>
      </c>
      <c r="H3658" s="2">
        <v>3.3E-10</v>
      </c>
      <c r="I3658" t="str">
        <f>IF(ISERROR(MATCH(B3658,'Лист 1'!$A$2:$A$207,0)),"no","yes")</f>
        <v>no</v>
      </c>
      <c r="L3658">
        <f>(COUNTIF($I$2:I3658, "no"))/(COUNTIF($I$2:$I$8561, "no"))</f>
        <v>0.41436265709156195</v>
      </c>
      <c r="M3658">
        <f>COUNTIF($I$2:I3658,"yes")/$K$4</f>
        <v>0.94660194174757284</v>
      </c>
    </row>
    <row r="3659" spans="1:13" x14ac:dyDescent="0.35">
      <c r="A3659" t="s">
        <v>7785</v>
      </c>
      <c r="B3659" t="s">
        <v>7786</v>
      </c>
      <c r="C3659">
        <v>85</v>
      </c>
      <c r="D3659">
        <v>705</v>
      </c>
      <c r="E3659">
        <v>1</v>
      </c>
      <c r="F3659">
        <v>1136</v>
      </c>
      <c r="G3659">
        <v>-642.20000000000005</v>
      </c>
      <c r="H3659" s="2">
        <v>3.3E-10</v>
      </c>
      <c r="I3659" t="str">
        <f>IF(ISERROR(MATCH(B3659,'Лист 1'!$A$2:$A$207,0)),"no","yes")</f>
        <v>no</v>
      </c>
      <c r="L3659">
        <f>(COUNTIF($I$2:I3659, "no"))/(COUNTIF($I$2:$I$8561, "no"))</f>
        <v>0.4144823459006583</v>
      </c>
      <c r="M3659">
        <f>COUNTIF($I$2:I3659,"yes")/$K$4</f>
        <v>0.94660194174757284</v>
      </c>
    </row>
    <row r="3660" spans="1:13" x14ac:dyDescent="0.35">
      <c r="A3660" t="s">
        <v>7787</v>
      </c>
      <c r="B3660" t="s">
        <v>7788</v>
      </c>
      <c r="C3660">
        <v>1</v>
      </c>
      <c r="D3660">
        <v>389</v>
      </c>
      <c r="E3660">
        <v>1</v>
      </c>
      <c r="F3660">
        <v>1136</v>
      </c>
      <c r="G3660">
        <v>-642.20000000000005</v>
      </c>
      <c r="H3660" s="2">
        <v>3.3E-10</v>
      </c>
      <c r="I3660" t="str">
        <f>IF(ISERROR(MATCH(B3660,'Лист 1'!$A$2:$A$207,0)),"no","yes")</f>
        <v>no</v>
      </c>
      <c r="L3660">
        <f>(COUNTIF($I$2:I3660, "no"))/(COUNTIF($I$2:$I$8561, "no"))</f>
        <v>0.41460203470975465</v>
      </c>
      <c r="M3660">
        <f>COUNTIF($I$2:I3660,"yes")/$K$4</f>
        <v>0.94660194174757284</v>
      </c>
    </row>
    <row r="3661" spans="1:13" x14ac:dyDescent="0.35">
      <c r="A3661" t="s">
        <v>7789</v>
      </c>
      <c r="B3661" t="s">
        <v>7790</v>
      </c>
      <c r="C3661">
        <v>170</v>
      </c>
      <c r="D3661">
        <v>999</v>
      </c>
      <c r="E3661">
        <v>1</v>
      </c>
      <c r="F3661">
        <v>1136</v>
      </c>
      <c r="G3661">
        <v>-642.20000000000005</v>
      </c>
      <c r="H3661" s="2">
        <v>3.3E-10</v>
      </c>
      <c r="I3661" t="str">
        <f>IF(ISERROR(MATCH(B3661,'Лист 1'!$A$2:$A$207,0)),"no","yes")</f>
        <v>no</v>
      </c>
      <c r="L3661">
        <f>(COUNTIF($I$2:I3661, "no"))/(COUNTIF($I$2:$I$8561, "no"))</f>
        <v>0.414721723518851</v>
      </c>
      <c r="M3661">
        <f>COUNTIF($I$2:I3661,"yes")/$K$4</f>
        <v>0.94660194174757284</v>
      </c>
    </row>
    <row r="3662" spans="1:13" x14ac:dyDescent="0.35">
      <c r="A3662" t="s">
        <v>7791</v>
      </c>
      <c r="B3662" t="s">
        <v>7792</v>
      </c>
      <c r="C3662">
        <v>4</v>
      </c>
      <c r="D3662">
        <v>716</v>
      </c>
      <c r="E3662">
        <v>1</v>
      </c>
      <c r="F3662">
        <v>1136</v>
      </c>
      <c r="G3662">
        <v>-642.20000000000005</v>
      </c>
      <c r="H3662" s="2">
        <v>3.3E-10</v>
      </c>
      <c r="I3662" t="str">
        <f>IF(ISERROR(MATCH(B3662,'Лист 1'!$A$2:$A$207,0)),"no","yes")</f>
        <v>no</v>
      </c>
      <c r="L3662">
        <f>(COUNTIF($I$2:I3662, "no"))/(COUNTIF($I$2:$I$8561, "no"))</f>
        <v>0.41484141232794736</v>
      </c>
      <c r="M3662">
        <f>COUNTIF($I$2:I3662,"yes")/$K$4</f>
        <v>0.94660194174757284</v>
      </c>
    </row>
    <row r="3663" spans="1:13" x14ac:dyDescent="0.35">
      <c r="A3663" t="s">
        <v>7793</v>
      </c>
      <c r="B3663" t="s">
        <v>7794</v>
      </c>
      <c r="C3663">
        <v>4</v>
      </c>
      <c r="D3663">
        <v>715</v>
      </c>
      <c r="E3663">
        <v>1</v>
      </c>
      <c r="F3663">
        <v>1136</v>
      </c>
      <c r="G3663">
        <v>-642.29999999999995</v>
      </c>
      <c r="H3663" s="2">
        <v>3.4000000000000001E-10</v>
      </c>
      <c r="I3663" t="str">
        <f>IF(ISERROR(MATCH(B3663,'Лист 1'!$A$2:$A$207,0)),"no","yes")</f>
        <v>no</v>
      </c>
      <c r="L3663">
        <f>(COUNTIF($I$2:I3663, "no"))/(COUNTIF($I$2:$I$8561, "no"))</f>
        <v>0.41496110113704371</v>
      </c>
      <c r="M3663">
        <f>COUNTIF($I$2:I3663,"yes")/$K$4</f>
        <v>0.94660194174757284</v>
      </c>
    </row>
    <row r="3664" spans="1:13" x14ac:dyDescent="0.35">
      <c r="A3664" t="s">
        <v>7795</v>
      </c>
      <c r="B3664" t="s">
        <v>7796</v>
      </c>
      <c r="C3664">
        <v>4</v>
      </c>
      <c r="D3664">
        <v>706</v>
      </c>
      <c r="E3664">
        <v>1</v>
      </c>
      <c r="F3664">
        <v>1136</v>
      </c>
      <c r="G3664">
        <v>-642.29999999999995</v>
      </c>
      <c r="H3664" s="2">
        <v>3.4000000000000001E-10</v>
      </c>
      <c r="I3664" t="str">
        <f>IF(ISERROR(MATCH(B3664,'Лист 1'!$A$2:$A$207,0)),"no","yes")</f>
        <v>no</v>
      </c>
      <c r="L3664">
        <f>(COUNTIF($I$2:I3664, "no"))/(COUNTIF($I$2:$I$8561, "no"))</f>
        <v>0.41508078994614006</v>
      </c>
      <c r="M3664">
        <f>COUNTIF($I$2:I3664,"yes")/$K$4</f>
        <v>0.94660194174757284</v>
      </c>
    </row>
    <row r="3665" spans="1:13" x14ac:dyDescent="0.35">
      <c r="A3665" t="s">
        <v>7797</v>
      </c>
      <c r="B3665" t="s">
        <v>7798</v>
      </c>
      <c r="C3665">
        <v>4</v>
      </c>
      <c r="D3665">
        <v>709</v>
      </c>
      <c r="E3665">
        <v>1</v>
      </c>
      <c r="F3665">
        <v>1136</v>
      </c>
      <c r="G3665">
        <v>-642.4</v>
      </c>
      <c r="H3665" s="2">
        <v>3.4000000000000001E-10</v>
      </c>
      <c r="I3665" t="str">
        <f>IF(ISERROR(MATCH(B3665,'Лист 1'!$A$2:$A$207,0)),"no","yes")</f>
        <v>no</v>
      </c>
      <c r="L3665">
        <f>(COUNTIF($I$2:I3665, "no"))/(COUNTIF($I$2:$I$8561, "no"))</f>
        <v>0.41520047875523641</v>
      </c>
      <c r="M3665">
        <f>COUNTIF($I$2:I3665,"yes")/$K$4</f>
        <v>0.94660194174757284</v>
      </c>
    </row>
    <row r="3666" spans="1:13" x14ac:dyDescent="0.35">
      <c r="A3666" t="s">
        <v>7799</v>
      </c>
      <c r="B3666" t="s">
        <v>7800</v>
      </c>
      <c r="C3666">
        <v>421</v>
      </c>
      <c r="D3666">
        <v>1054</v>
      </c>
      <c r="E3666">
        <v>1</v>
      </c>
      <c r="F3666">
        <v>1136</v>
      </c>
      <c r="G3666">
        <v>-642.4</v>
      </c>
      <c r="H3666" s="2">
        <v>3.4000000000000001E-10</v>
      </c>
      <c r="I3666" t="str">
        <f>IF(ISERROR(MATCH(B3666,'Лист 1'!$A$2:$A$207,0)),"no","yes")</f>
        <v>no</v>
      </c>
      <c r="L3666">
        <f>(COUNTIF($I$2:I3666, "no"))/(COUNTIF($I$2:$I$8561, "no"))</f>
        <v>0.41532016756433271</v>
      </c>
      <c r="M3666">
        <f>COUNTIF($I$2:I3666,"yes")/$K$4</f>
        <v>0.94660194174757284</v>
      </c>
    </row>
    <row r="3667" spans="1:13" x14ac:dyDescent="0.35">
      <c r="A3667" t="s">
        <v>7801</v>
      </c>
      <c r="B3667" t="s">
        <v>7802</v>
      </c>
      <c r="C3667">
        <v>4</v>
      </c>
      <c r="D3667">
        <v>726</v>
      </c>
      <c r="E3667">
        <v>1</v>
      </c>
      <c r="F3667">
        <v>1136</v>
      </c>
      <c r="G3667">
        <v>-642.5</v>
      </c>
      <c r="H3667" s="2">
        <v>3.4000000000000001E-10</v>
      </c>
      <c r="I3667" t="str">
        <f>IF(ISERROR(MATCH(B3667,'Лист 1'!$A$2:$A$207,0)),"no","yes")</f>
        <v>no</v>
      </c>
      <c r="L3667">
        <f>(COUNTIF($I$2:I3667, "no"))/(COUNTIF($I$2:$I$8561, "no"))</f>
        <v>0.41543985637342906</v>
      </c>
      <c r="M3667">
        <f>COUNTIF($I$2:I3667,"yes")/$K$4</f>
        <v>0.94660194174757284</v>
      </c>
    </row>
    <row r="3668" spans="1:13" x14ac:dyDescent="0.35">
      <c r="A3668" t="s">
        <v>7803</v>
      </c>
      <c r="B3668" t="s">
        <v>7804</v>
      </c>
      <c r="C3668">
        <v>4</v>
      </c>
      <c r="D3668">
        <v>707</v>
      </c>
      <c r="E3668">
        <v>1</v>
      </c>
      <c r="F3668">
        <v>1136</v>
      </c>
      <c r="G3668">
        <v>-642.6</v>
      </c>
      <c r="H3668" s="2">
        <v>3.4000000000000001E-10</v>
      </c>
      <c r="I3668" t="str">
        <f>IF(ISERROR(MATCH(B3668,'Лист 1'!$A$2:$A$207,0)),"no","yes")</f>
        <v>no</v>
      </c>
      <c r="L3668">
        <f>(COUNTIF($I$2:I3668, "no"))/(COUNTIF($I$2:$I$8561, "no"))</f>
        <v>0.41555954518252541</v>
      </c>
      <c r="M3668">
        <f>COUNTIF($I$2:I3668,"yes")/$K$4</f>
        <v>0.94660194174757284</v>
      </c>
    </row>
    <row r="3669" spans="1:13" x14ac:dyDescent="0.35">
      <c r="A3669" t="s">
        <v>7805</v>
      </c>
      <c r="B3669" t="s">
        <v>7806</v>
      </c>
      <c r="C3669">
        <v>8</v>
      </c>
      <c r="D3669">
        <v>716</v>
      </c>
      <c r="E3669">
        <v>1</v>
      </c>
      <c r="F3669">
        <v>1136</v>
      </c>
      <c r="G3669">
        <v>-642.6</v>
      </c>
      <c r="H3669" s="2">
        <v>3.4000000000000001E-10</v>
      </c>
      <c r="I3669" t="str">
        <f>IF(ISERROR(MATCH(B3669,'Лист 1'!$A$2:$A$207,0)),"no","yes")</f>
        <v>no</v>
      </c>
      <c r="L3669">
        <f>(COUNTIF($I$2:I3669, "no"))/(COUNTIF($I$2:$I$8561, "no"))</f>
        <v>0.41567923399162177</v>
      </c>
      <c r="M3669">
        <f>COUNTIF($I$2:I3669,"yes")/$K$4</f>
        <v>0.94660194174757284</v>
      </c>
    </row>
    <row r="3670" spans="1:13" x14ac:dyDescent="0.35">
      <c r="A3670" t="s">
        <v>7807</v>
      </c>
      <c r="B3670" t="s">
        <v>7808</v>
      </c>
      <c r="C3670">
        <v>4</v>
      </c>
      <c r="D3670">
        <v>709</v>
      </c>
      <c r="E3670">
        <v>1</v>
      </c>
      <c r="F3670">
        <v>1136</v>
      </c>
      <c r="G3670">
        <v>-642.70000000000005</v>
      </c>
      <c r="H3670" s="2">
        <v>3.4000000000000001E-10</v>
      </c>
      <c r="I3670" t="str">
        <f>IF(ISERROR(MATCH(B3670,'Лист 1'!$A$2:$A$207,0)),"no","yes")</f>
        <v>no</v>
      </c>
      <c r="L3670">
        <f>(COUNTIF($I$2:I3670, "no"))/(COUNTIF($I$2:$I$8561, "no"))</f>
        <v>0.41579892280071812</v>
      </c>
      <c r="M3670">
        <f>COUNTIF($I$2:I3670,"yes")/$K$4</f>
        <v>0.94660194174757284</v>
      </c>
    </row>
    <row r="3671" spans="1:13" x14ac:dyDescent="0.35">
      <c r="A3671" t="s">
        <v>7809</v>
      </c>
      <c r="B3671" t="s">
        <v>7810</v>
      </c>
      <c r="C3671">
        <v>4</v>
      </c>
      <c r="D3671">
        <v>709</v>
      </c>
      <c r="E3671">
        <v>1</v>
      </c>
      <c r="F3671">
        <v>1136</v>
      </c>
      <c r="G3671">
        <v>-642.70000000000005</v>
      </c>
      <c r="H3671" s="2">
        <v>3.4000000000000001E-10</v>
      </c>
      <c r="I3671" t="str">
        <f>IF(ISERROR(MATCH(B3671,'Лист 1'!$A$2:$A$207,0)),"no","yes")</f>
        <v>no</v>
      </c>
      <c r="L3671">
        <f>(COUNTIF($I$2:I3671, "no"))/(COUNTIF($I$2:$I$8561, "no"))</f>
        <v>0.41591861160981447</v>
      </c>
      <c r="M3671">
        <f>COUNTIF($I$2:I3671,"yes")/$K$4</f>
        <v>0.94660194174757284</v>
      </c>
    </row>
    <row r="3672" spans="1:13" x14ac:dyDescent="0.35">
      <c r="A3672" t="s">
        <v>7811</v>
      </c>
      <c r="B3672" t="s">
        <v>7812</v>
      </c>
      <c r="C3672">
        <v>4</v>
      </c>
      <c r="D3672">
        <v>725</v>
      </c>
      <c r="E3672">
        <v>1</v>
      </c>
      <c r="F3672">
        <v>1136</v>
      </c>
      <c r="G3672">
        <v>-642.70000000000005</v>
      </c>
      <c r="H3672" s="2">
        <v>3.4999999999999998E-10</v>
      </c>
      <c r="I3672" t="str">
        <f>IF(ISERROR(MATCH(B3672,'Лист 1'!$A$2:$A$207,0)),"no","yes")</f>
        <v>no</v>
      </c>
      <c r="L3672">
        <f>(COUNTIF($I$2:I3672, "no"))/(COUNTIF($I$2:$I$8561, "no"))</f>
        <v>0.41603830041891082</v>
      </c>
      <c r="M3672">
        <f>COUNTIF($I$2:I3672,"yes")/$K$4</f>
        <v>0.94660194174757284</v>
      </c>
    </row>
    <row r="3673" spans="1:13" x14ac:dyDescent="0.35">
      <c r="A3673" t="s">
        <v>7813</v>
      </c>
      <c r="B3673" t="s">
        <v>7814</v>
      </c>
      <c r="C3673">
        <v>4</v>
      </c>
      <c r="D3673">
        <v>709</v>
      </c>
      <c r="E3673">
        <v>1</v>
      </c>
      <c r="F3673">
        <v>1136</v>
      </c>
      <c r="G3673">
        <v>-642.79999999999995</v>
      </c>
      <c r="H3673" s="2">
        <v>3.4999999999999998E-10</v>
      </c>
      <c r="I3673" t="str">
        <f>IF(ISERROR(MATCH(B3673,'Лист 1'!$A$2:$A$207,0)),"no","yes")</f>
        <v>no</v>
      </c>
      <c r="L3673">
        <f>(COUNTIF($I$2:I3673, "no"))/(COUNTIF($I$2:$I$8561, "no"))</f>
        <v>0.41615798922800717</v>
      </c>
      <c r="M3673">
        <f>COUNTIF($I$2:I3673,"yes")/$K$4</f>
        <v>0.94660194174757284</v>
      </c>
    </row>
    <row r="3674" spans="1:13" x14ac:dyDescent="0.35">
      <c r="A3674" t="s">
        <v>7815</v>
      </c>
      <c r="B3674" t="s">
        <v>7816</v>
      </c>
      <c r="C3674">
        <v>1</v>
      </c>
      <c r="D3674">
        <v>380</v>
      </c>
      <c r="E3674">
        <v>1</v>
      </c>
      <c r="F3674">
        <v>1136</v>
      </c>
      <c r="G3674">
        <v>-642.79999999999995</v>
      </c>
      <c r="H3674" s="2">
        <v>3.4999999999999998E-10</v>
      </c>
      <c r="I3674" t="str">
        <f>IF(ISERROR(MATCH(B3674,'Лист 1'!$A$2:$A$207,0)),"no","yes")</f>
        <v>no</v>
      </c>
      <c r="L3674">
        <f>(COUNTIF($I$2:I3674, "no"))/(COUNTIF($I$2:$I$8561, "no"))</f>
        <v>0.41627767803710353</v>
      </c>
      <c r="M3674">
        <f>COUNTIF($I$2:I3674,"yes")/$K$4</f>
        <v>0.94660194174757284</v>
      </c>
    </row>
    <row r="3675" spans="1:13" x14ac:dyDescent="0.35">
      <c r="A3675" t="s">
        <v>7817</v>
      </c>
      <c r="B3675" t="s">
        <v>7818</v>
      </c>
      <c r="C3675">
        <v>13</v>
      </c>
      <c r="D3675">
        <v>718</v>
      </c>
      <c r="E3675">
        <v>1</v>
      </c>
      <c r="F3675">
        <v>1136</v>
      </c>
      <c r="G3675">
        <v>-642.9</v>
      </c>
      <c r="H3675" s="2">
        <v>3.4999999999999998E-10</v>
      </c>
      <c r="I3675" t="str">
        <f>IF(ISERROR(MATCH(B3675,'Лист 1'!$A$2:$A$207,0)),"no","yes")</f>
        <v>no</v>
      </c>
      <c r="L3675">
        <f>(COUNTIF($I$2:I3675, "no"))/(COUNTIF($I$2:$I$8561, "no"))</f>
        <v>0.41639736684619988</v>
      </c>
      <c r="M3675">
        <f>COUNTIF($I$2:I3675,"yes")/$K$4</f>
        <v>0.94660194174757284</v>
      </c>
    </row>
    <row r="3676" spans="1:13" x14ac:dyDescent="0.35">
      <c r="A3676" t="s">
        <v>7819</v>
      </c>
      <c r="B3676" t="s">
        <v>7820</v>
      </c>
      <c r="C3676">
        <v>3</v>
      </c>
      <c r="D3676">
        <v>725</v>
      </c>
      <c r="E3676">
        <v>1</v>
      </c>
      <c r="F3676">
        <v>1136</v>
      </c>
      <c r="G3676">
        <v>-642.9</v>
      </c>
      <c r="H3676" s="2">
        <v>3.4999999999999998E-10</v>
      </c>
      <c r="I3676" t="str">
        <f>IF(ISERROR(MATCH(B3676,'Лист 1'!$A$2:$A$207,0)),"no","yes")</f>
        <v>no</v>
      </c>
      <c r="L3676">
        <f>(COUNTIF($I$2:I3676, "no"))/(COUNTIF($I$2:$I$8561, "no"))</f>
        <v>0.41651705565529623</v>
      </c>
      <c r="M3676">
        <f>COUNTIF($I$2:I3676,"yes")/$K$4</f>
        <v>0.94660194174757284</v>
      </c>
    </row>
    <row r="3677" spans="1:13" x14ac:dyDescent="0.35">
      <c r="A3677" t="s">
        <v>7821</v>
      </c>
      <c r="B3677" t="s">
        <v>7822</v>
      </c>
      <c r="C3677">
        <v>4</v>
      </c>
      <c r="D3677">
        <v>725</v>
      </c>
      <c r="E3677">
        <v>1</v>
      </c>
      <c r="F3677">
        <v>1136</v>
      </c>
      <c r="G3677">
        <v>-643</v>
      </c>
      <c r="H3677" s="2">
        <v>3.4999999999999998E-10</v>
      </c>
      <c r="I3677" t="str">
        <f>IF(ISERROR(MATCH(B3677,'Лист 1'!$A$2:$A$207,0)),"no","yes")</f>
        <v>no</v>
      </c>
      <c r="L3677">
        <f>(COUNTIF($I$2:I3677, "no"))/(COUNTIF($I$2:$I$8561, "no"))</f>
        <v>0.41663674446439258</v>
      </c>
      <c r="M3677">
        <f>COUNTIF($I$2:I3677,"yes")/$K$4</f>
        <v>0.94660194174757284</v>
      </c>
    </row>
    <row r="3678" spans="1:13" x14ac:dyDescent="0.35">
      <c r="A3678" t="s">
        <v>7823</v>
      </c>
      <c r="B3678" t="s">
        <v>7824</v>
      </c>
      <c r="C3678">
        <v>4</v>
      </c>
      <c r="D3678">
        <v>709</v>
      </c>
      <c r="E3678">
        <v>1</v>
      </c>
      <c r="F3678">
        <v>1136</v>
      </c>
      <c r="G3678">
        <v>-643.20000000000005</v>
      </c>
      <c r="H3678" s="2">
        <v>3.6E-10</v>
      </c>
      <c r="I3678" t="str">
        <f>IF(ISERROR(MATCH(B3678,'Лист 1'!$A$2:$A$207,0)),"no","yes")</f>
        <v>no</v>
      </c>
      <c r="L3678">
        <f>(COUNTIF($I$2:I3678, "no"))/(COUNTIF($I$2:$I$8561, "no"))</f>
        <v>0.41675643327348894</v>
      </c>
      <c r="M3678">
        <f>COUNTIF($I$2:I3678,"yes")/$K$4</f>
        <v>0.94660194174757284</v>
      </c>
    </row>
    <row r="3679" spans="1:13" x14ac:dyDescent="0.35">
      <c r="A3679" t="s">
        <v>7825</v>
      </c>
      <c r="B3679" t="s">
        <v>7826</v>
      </c>
      <c r="C3679">
        <v>13</v>
      </c>
      <c r="D3679">
        <v>718</v>
      </c>
      <c r="E3679">
        <v>1</v>
      </c>
      <c r="F3679">
        <v>1136</v>
      </c>
      <c r="G3679">
        <v>-643.20000000000005</v>
      </c>
      <c r="H3679" s="2">
        <v>3.6E-10</v>
      </c>
      <c r="I3679" t="str">
        <f>IF(ISERROR(MATCH(B3679,'Лист 1'!$A$2:$A$207,0)),"no","yes")</f>
        <v>no</v>
      </c>
      <c r="L3679">
        <f>(COUNTIF($I$2:I3679, "no"))/(COUNTIF($I$2:$I$8561, "no"))</f>
        <v>0.41687612208258529</v>
      </c>
      <c r="M3679">
        <f>COUNTIF($I$2:I3679,"yes")/$K$4</f>
        <v>0.94660194174757284</v>
      </c>
    </row>
    <row r="3680" spans="1:13" x14ac:dyDescent="0.35">
      <c r="A3680" t="s">
        <v>7827</v>
      </c>
      <c r="B3680" t="s">
        <v>7828</v>
      </c>
      <c r="C3680">
        <v>13</v>
      </c>
      <c r="D3680">
        <v>728</v>
      </c>
      <c r="E3680">
        <v>1</v>
      </c>
      <c r="F3680">
        <v>1136</v>
      </c>
      <c r="G3680">
        <v>-643.29999999999995</v>
      </c>
      <c r="H3680" s="2">
        <v>3.6E-10</v>
      </c>
      <c r="I3680" t="str">
        <f>IF(ISERROR(MATCH(B3680,'Лист 1'!$A$2:$A$207,0)),"no","yes")</f>
        <v>no</v>
      </c>
      <c r="L3680">
        <f>(COUNTIF($I$2:I3680, "no"))/(COUNTIF($I$2:$I$8561, "no"))</f>
        <v>0.41699581089168164</v>
      </c>
      <c r="M3680">
        <f>COUNTIF($I$2:I3680,"yes")/$K$4</f>
        <v>0.94660194174757284</v>
      </c>
    </row>
    <row r="3681" spans="1:13" x14ac:dyDescent="0.35">
      <c r="A3681" t="s">
        <v>7829</v>
      </c>
      <c r="B3681" t="s">
        <v>7830</v>
      </c>
      <c r="C3681">
        <v>85</v>
      </c>
      <c r="D3681">
        <v>705</v>
      </c>
      <c r="E3681">
        <v>1</v>
      </c>
      <c r="F3681">
        <v>1136</v>
      </c>
      <c r="G3681">
        <v>-643.29999999999995</v>
      </c>
      <c r="H3681" s="2">
        <v>3.6E-10</v>
      </c>
      <c r="I3681" t="str">
        <f>IF(ISERROR(MATCH(B3681,'Лист 1'!$A$2:$A$207,0)),"no","yes")</f>
        <v>no</v>
      </c>
      <c r="L3681">
        <f>(COUNTIF($I$2:I3681, "no"))/(COUNTIF($I$2:$I$8561, "no"))</f>
        <v>0.41711549970077799</v>
      </c>
      <c r="M3681">
        <f>COUNTIF($I$2:I3681,"yes")/$K$4</f>
        <v>0.94660194174757284</v>
      </c>
    </row>
    <row r="3682" spans="1:13" x14ac:dyDescent="0.35">
      <c r="A3682" t="s">
        <v>7831</v>
      </c>
      <c r="B3682" t="s">
        <v>7832</v>
      </c>
      <c r="C3682">
        <v>8</v>
      </c>
      <c r="D3682">
        <v>728</v>
      </c>
      <c r="E3682">
        <v>1</v>
      </c>
      <c r="F3682">
        <v>1136</v>
      </c>
      <c r="G3682">
        <v>-643.29999999999995</v>
      </c>
      <c r="H3682" s="2">
        <v>3.6E-10</v>
      </c>
      <c r="I3682" t="str">
        <f>IF(ISERROR(MATCH(B3682,'Лист 1'!$A$2:$A$207,0)),"no","yes")</f>
        <v>no</v>
      </c>
      <c r="L3682">
        <f>(COUNTIF($I$2:I3682, "no"))/(COUNTIF($I$2:$I$8561, "no"))</f>
        <v>0.41723518850987434</v>
      </c>
      <c r="M3682">
        <f>COUNTIF($I$2:I3682,"yes")/$K$4</f>
        <v>0.94660194174757284</v>
      </c>
    </row>
    <row r="3683" spans="1:13" x14ac:dyDescent="0.35">
      <c r="A3683" t="s">
        <v>7833</v>
      </c>
      <c r="B3683" t="s">
        <v>7834</v>
      </c>
      <c r="C3683">
        <v>238</v>
      </c>
      <c r="D3683">
        <v>1029</v>
      </c>
      <c r="E3683">
        <v>1</v>
      </c>
      <c r="F3683">
        <v>1136</v>
      </c>
      <c r="G3683">
        <v>-643.5</v>
      </c>
      <c r="H3683" s="2">
        <v>3.6E-10</v>
      </c>
      <c r="I3683" t="str">
        <f>IF(ISERROR(MATCH(B3683,'Лист 1'!$A$2:$A$207,0)),"no","yes")</f>
        <v>no</v>
      </c>
      <c r="L3683">
        <f>(COUNTIF($I$2:I3683, "no"))/(COUNTIF($I$2:$I$8561, "no"))</f>
        <v>0.4173548773189707</v>
      </c>
      <c r="M3683">
        <f>COUNTIF($I$2:I3683,"yes")/$K$4</f>
        <v>0.94660194174757284</v>
      </c>
    </row>
    <row r="3684" spans="1:13" x14ac:dyDescent="0.35">
      <c r="A3684" t="s">
        <v>7835</v>
      </c>
      <c r="B3684" t="s">
        <v>7836</v>
      </c>
      <c r="C3684">
        <v>4</v>
      </c>
      <c r="D3684">
        <v>706</v>
      </c>
      <c r="E3684">
        <v>1</v>
      </c>
      <c r="F3684">
        <v>1136</v>
      </c>
      <c r="G3684">
        <v>-643.5</v>
      </c>
      <c r="H3684" s="2">
        <v>3.6E-10</v>
      </c>
      <c r="I3684" t="str">
        <f>IF(ISERROR(MATCH(B3684,'Лист 1'!$A$2:$A$207,0)),"no","yes")</f>
        <v>no</v>
      </c>
      <c r="L3684">
        <f>(COUNTIF($I$2:I3684, "no"))/(COUNTIF($I$2:$I$8561, "no"))</f>
        <v>0.41747456612806705</v>
      </c>
      <c r="M3684">
        <f>COUNTIF($I$2:I3684,"yes")/$K$4</f>
        <v>0.94660194174757284</v>
      </c>
    </row>
    <row r="3685" spans="1:13" x14ac:dyDescent="0.35">
      <c r="A3685" t="s">
        <v>7837</v>
      </c>
      <c r="B3685" t="s">
        <v>7838</v>
      </c>
      <c r="C3685">
        <v>1</v>
      </c>
      <c r="D3685">
        <v>377</v>
      </c>
      <c r="E3685">
        <v>1</v>
      </c>
      <c r="F3685">
        <v>1136</v>
      </c>
      <c r="G3685">
        <v>-643.79999999999995</v>
      </c>
      <c r="H3685" s="2">
        <v>3.7000000000000001E-10</v>
      </c>
      <c r="I3685" t="str">
        <f>IF(ISERROR(MATCH(B3685,'Лист 1'!$A$2:$A$207,0)),"no","yes")</f>
        <v>no</v>
      </c>
      <c r="L3685">
        <f>(COUNTIF($I$2:I3685, "no"))/(COUNTIF($I$2:$I$8561, "no"))</f>
        <v>0.4175942549371634</v>
      </c>
      <c r="M3685">
        <f>COUNTIF($I$2:I3685,"yes")/$K$4</f>
        <v>0.94660194174757284</v>
      </c>
    </row>
    <row r="3686" spans="1:13" x14ac:dyDescent="0.35">
      <c r="A3686" t="s">
        <v>7839</v>
      </c>
      <c r="B3686" t="s">
        <v>7840</v>
      </c>
      <c r="C3686">
        <v>4</v>
      </c>
      <c r="D3686">
        <v>705</v>
      </c>
      <c r="E3686">
        <v>1</v>
      </c>
      <c r="F3686">
        <v>1136</v>
      </c>
      <c r="G3686">
        <v>-643.79999999999995</v>
      </c>
      <c r="H3686" s="2">
        <v>3.7000000000000001E-10</v>
      </c>
      <c r="I3686" t="str">
        <f>IF(ISERROR(MATCH(B3686,'Лист 1'!$A$2:$A$207,0)),"no","yes")</f>
        <v>no</v>
      </c>
      <c r="L3686">
        <f>(COUNTIF($I$2:I3686, "no"))/(COUNTIF($I$2:$I$8561, "no"))</f>
        <v>0.4177139437462597</v>
      </c>
      <c r="M3686">
        <f>COUNTIF($I$2:I3686,"yes")/$K$4</f>
        <v>0.94660194174757284</v>
      </c>
    </row>
    <row r="3687" spans="1:13" x14ac:dyDescent="0.35">
      <c r="A3687" t="s">
        <v>7841</v>
      </c>
      <c r="B3687" t="s">
        <v>7842</v>
      </c>
      <c r="C3687">
        <v>4</v>
      </c>
      <c r="D3687">
        <v>707</v>
      </c>
      <c r="E3687">
        <v>1</v>
      </c>
      <c r="F3687">
        <v>1136</v>
      </c>
      <c r="G3687">
        <v>-643.9</v>
      </c>
      <c r="H3687" s="2">
        <v>3.7000000000000001E-10</v>
      </c>
      <c r="I3687" t="str">
        <f>IF(ISERROR(MATCH(B3687,'Лист 1'!$A$2:$A$207,0)),"no","yes")</f>
        <v>no</v>
      </c>
      <c r="L3687">
        <f>(COUNTIF($I$2:I3687, "no"))/(COUNTIF($I$2:$I$8561, "no"))</f>
        <v>0.41783363255535605</v>
      </c>
      <c r="M3687">
        <f>COUNTIF($I$2:I3687,"yes")/$K$4</f>
        <v>0.94660194174757284</v>
      </c>
    </row>
    <row r="3688" spans="1:13" x14ac:dyDescent="0.35">
      <c r="A3688" t="s">
        <v>7843</v>
      </c>
      <c r="B3688" t="s">
        <v>7844</v>
      </c>
      <c r="C3688">
        <v>6</v>
      </c>
      <c r="D3688">
        <v>705</v>
      </c>
      <c r="E3688">
        <v>1</v>
      </c>
      <c r="F3688">
        <v>1136</v>
      </c>
      <c r="G3688">
        <v>-644</v>
      </c>
      <c r="H3688" s="2">
        <v>3.7999999999999998E-10</v>
      </c>
      <c r="I3688" t="str">
        <f>IF(ISERROR(MATCH(B3688,'Лист 1'!$A$2:$A$207,0)),"no","yes")</f>
        <v>no</v>
      </c>
      <c r="L3688">
        <f>(COUNTIF($I$2:I3688, "no"))/(COUNTIF($I$2:$I$8561, "no"))</f>
        <v>0.4179533213644524</v>
      </c>
      <c r="M3688">
        <f>COUNTIF($I$2:I3688,"yes")/$K$4</f>
        <v>0.94660194174757284</v>
      </c>
    </row>
    <row r="3689" spans="1:13" x14ac:dyDescent="0.35">
      <c r="A3689" t="s">
        <v>7845</v>
      </c>
      <c r="B3689" t="s">
        <v>7846</v>
      </c>
      <c r="C3689">
        <v>6</v>
      </c>
      <c r="D3689">
        <v>729</v>
      </c>
      <c r="E3689">
        <v>1</v>
      </c>
      <c r="F3689">
        <v>1136</v>
      </c>
      <c r="G3689">
        <v>-644</v>
      </c>
      <c r="H3689" s="2">
        <v>3.7999999999999998E-10</v>
      </c>
      <c r="I3689" t="str">
        <f>IF(ISERROR(MATCH(B3689,'Лист 1'!$A$2:$A$207,0)),"no","yes")</f>
        <v>no</v>
      </c>
      <c r="L3689">
        <f>(COUNTIF($I$2:I3689, "no"))/(COUNTIF($I$2:$I$8561, "no"))</f>
        <v>0.41807301017354875</v>
      </c>
      <c r="M3689">
        <f>COUNTIF($I$2:I3689,"yes")/$K$4</f>
        <v>0.94660194174757284</v>
      </c>
    </row>
    <row r="3690" spans="1:13" x14ac:dyDescent="0.35">
      <c r="A3690" t="s">
        <v>7847</v>
      </c>
      <c r="B3690" t="s">
        <v>7848</v>
      </c>
      <c r="C3690">
        <v>428</v>
      </c>
      <c r="D3690">
        <v>1157</v>
      </c>
      <c r="E3690">
        <v>1</v>
      </c>
      <c r="F3690">
        <v>1136</v>
      </c>
      <c r="G3690">
        <v>-644.20000000000005</v>
      </c>
      <c r="H3690" s="2">
        <v>3.7999999999999998E-10</v>
      </c>
      <c r="I3690" t="str">
        <f>IF(ISERROR(MATCH(B3690,'Лист 1'!$A$2:$A$207,0)),"no","yes")</f>
        <v>no</v>
      </c>
      <c r="L3690">
        <f>(COUNTIF($I$2:I3690, "no"))/(COUNTIF($I$2:$I$8561, "no"))</f>
        <v>0.41819269898264511</v>
      </c>
      <c r="M3690">
        <f>COUNTIF($I$2:I3690,"yes")/$K$4</f>
        <v>0.94660194174757284</v>
      </c>
    </row>
    <row r="3691" spans="1:13" x14ac:dyDescent="0.35">
      <c r="A3691" t="s">
        <v>7849</v>
      </c>
      <c r="B3691" t="s">
        <v>7850</v>
      </c>
      <c r="C3691">
        <v>1</v>
      </c>
      <c r="D3691">
        <v>728</v>
      </c>
      <c r="E3691">
        <v>1</v>
      </c>
      <c r="F3691">
        <v>1136</v>
      </c>
      <c r="G3691">
        <v>-644.20000000000005</v>
      </c>
      <c r="H3691" s="2">
        <v>3.7999999999999998E-10</v>
      </c>
      <c r="I3691" t="str">
        <f>IF(ISERROR(MATCH(B3691,'Лист 1'!$A$2:$A$207,0)),"no","yes")</f>
        <v>no</v>
      </c>
      <c r="L3691">
        <f>(COUNTIF($I$2:I3691, "no"))/(COUNTIF($I$2:$I$8561, "no"))</f>
        <v>0.41831238779174146</v>
      </c>
      <c r="M3691">
        <f>COUNTIF($I$2:I3691,"yes")/$K$4</f>
        <v>0.94660194174757284</v>
      </c>
    </row>
    <row r="3692" spans="1:13" x14ac:dyDescent="0.35">
      <c r="A3692" t="s">
        <v>7851</v>
      </c>
      <c r="B3692" t="s">
        <v>7852</v>
      </c>
      <c r="C3692">
        <v>745</v>
      </c>
      <c r="D3692">
        <v>1504</v>
      </c>
      <c r="E3692">
        <v>1</v>
      </c>
      <c r="F3692">
        <v>1136</v>
      </c>
      <c r="G3692">
        <v>-644.20000000000005</v>
      </c>
      <c r="H3692" s="2">
        <v>3.7999999999999998E-10</v>
      </c>
      <c r="I3692" t="str">
        <f>IF(ISERROR(MATCH(B3692,'Лист 1'!$A$2:$A$207,0)),"no","yes")</f>
        <v>no</v>
      </c>
      <c r="L3692">
        <f>(COUNTIF($I$2:I3692, "no"))/(COUNTIF($I$2:$I$8561, "no"))</f>
        <v>0.41843207660083781</v>
      </c>
      <c r="M3692">
        <f>COUNTIF($I$2:I3692,"yes")/$K$4</f>
        <v>0.94660194174757284</v>
      </c>
    </row>
    <row r="3693" spans="1:13" x14ac:dyDescent="0.35">
      <c r="A3693" t="s">
        <v>7853</v>
      </c>
      <c r="B3693" t="s">
        <v>7854</v>
      </c>
      <c r="C3693">
        <v>4</v>
      </c>
      <c r="D3693">
        <v>719</v>
      </c>
      <c r="E3693">
        <v>1</v>
      </c>
      <c r="F3693">
        <v>1136</v>
      </c>
      <c r="G3693">
        <v>-644.29999999999995</v>
      </c>
      <c r="H3693" s="2">
        <v>3.7999999999999998E-10</v>
      </c>
      <c r="I3693" t="str">
        <f>IF(ISERROR(MATCH(B3693,'Лист 1'!$A$2:$A$207,0)),"no","yes")</f>
        <v>no</v>
      </c>
      <c r="L3693">
        <f>(COUNTIF($I$2:I3693, "no"))/(COUNTIF($I$2:$I$8561, "no"))</f>
        <v>0.41855176540993416</v>
      </c>
      <c r="M3693">
        <f>COUNTIF($I$2:I3693,"yes")/$K$4</f>
        <v>0.94660194174757284</v>
      </c>
    </row>
    <row r="3694" spans="1:13" x14ac:dyDescent="0.35">
      <c r="A3694" t="s">
        <v>7855</v>
      </c>
      <c r="B3694" t="s">
        <v>7856</v>
      </c>
      <c r="C3694">
        <v>37</v>
      </c>
      <c r="D3694">
        <v>770</v>
      </c>
      <c r="E3694">
        <v>1</v>
      </c>
      <c r="F3694">
        <v>1136</v>
      </c>
      <c r="G3694">
        <v>-644.29999999999995</v>
      </c>
      <c r="H3694" s="2">
        <v>3.7999999999999998E-10</v>
      </c>
      <c r="I3694" t="str">
        <f>IF(ISERROR(MATCH(B3694,'Лист 1'!$A$2:$A$207,0)),"no","yes")</f>
        <v>no</v>
      </c>
      <c r="L3694">
        <f>(COUNTIF($I$2:I3694, "no"))/(COUNTIF($I$2:$I$8561, "no"))</f>
        <v>0.41867145421903051</v>
      </c>
      <c r="M3694">
        <f>COUNTIF($I$2:I3694,"yes")/$K$4</f>
        <v>0.94660194174757284</v>
      </c>
    </row>
    <row r="3695" spans="1:13" x14ac:dyDescent="0.35">
      <c r="A3695" t="s">
        <v>7857</v>
      </c>
      <c r="B3695" t="s">
        <v>7858</v>
      </c>
      <c r="C3695">
        <v>6</v>
      </c>
      <c r="D3695">
        <v>708</v>
      </c>
      <c r="E3695">
        <v>1</v>
      </c>
      <c r="F3695">
        <v>1136</v>
      </c>
      <c r="G3695">
        <v>-644.29999999999995</v>
      </c>
      <c r="H3695" s="2">
        <v>3.7999999999999998E-10</v>
      </c>
      <c r="I3695" t="str">
        <f>IF(ISERROR(MATCH(B3695,'Лист 1'!$A$2:$A$207,0)),"no","yes")</f>
        <v>no</v>
      </c>
      <c r="L3695">
        <f>(COUNTIF($I$2:I3695, "no"))/(COUNTIF($I$2:$I$8561, "no"))</f>
        <v>0.41879114302812687</v>
      </c>
      <c r="M3695">
        <f>COUNTIF($I$2:I3695,"yes")/$K$4</f>
        <v>0.94660194174757284</v>
      </c>
    </row>
    <row r="3696" spans="1:13" x14ac:dyDescent="0.35">
      <c r="A3696" t="s">
        <v>7859</v>
      </c>
      <c r="B3696" t="s">
        <v>7860</v>
      </c>
      <c r="C3696">
        <v>4</v>
      </c>
      <c r="D3696">
        <v>726</v>
      </c>
      <c r="E3696">
        <v>1</v>
      </c>
      <c r="F3696">
        <v>1136</v>
      </c>
      <c r="G3696">
        <v>-644.4</v>
      </c>
      <c r="H3696" s="2">
        <v>3.9E-10</v>
      </c>
      <c r="I3696" t="str">
        <f>IF(ISERROR(MATCH(B3696,'Лист 1'!$A$2:$A$207,0)),"no","yes")</f>
        <v>no</v>
      </c>
      <c r="L3696">
        <f>(COUNTIF($I$2:I3696, "no"))/(COUNTIF($I$2:$I$8561, "no"))</f>
        <v>0.41891083183722322</v>
      </c>
      <c r="M3696">
        <f>COUNTIF($I$2:I3696,"yes")/$K$4</f>
        <v>0.94660194174757284</v>
      </c>
    </row>
    <row r="3697" spans="1:13" x14ac:dyDescent="0.35">
      <c r="A3697" t="s">
        <v>7861</v>
      </c>
      <c r="B3697" t="s">
        <v>7862</v>
      </c>
      <c r="C3697">
        <v>2</v>
      </c>
      <c r="D3697">
        <v>389</v>
      </c>
      <c r="E3697">
        <v>1</v>
      </c>
      <c r="F3697">
        <v>1136</v>
      </c>
      <c r="G3697">
        <v>-644.4</v>
      </c>
      <c r="H3697" s="2">
        <v>3.9E-10</v>
      </c>
      <c r="I3697" t="str">
        <f>IF(ISERROR(MATCH(B3697,'Лист 1'!$A$2:$A$207,0)),"no","yes")</f>
        <v>no</v>
      </c>
      <c r="L3697">
        <f>(COUNTIF($I$2:I3697, "no"))/(COUNTIF($I$2:$I$8561, "no"))</f>
        <v>0.41903052064631957</v>
      </c>
      <c r="M3697">
        <f>COUNTIF($I$2:I3697,"yes")/$K$4</f>
        <v>0.94660194174757284</v>
      </c>
    </row>
    <row r="3698" spans="1:13" x14ac:dyDescent="0.35">
      <c r="A3698" t="s">
        <v>7863</v>
      </c>
      <c r="B3698" t="s">
        <v>7864</v>
      </c>
      <c r="C3698">
        <v>2</v>
      </c>
      <c r="D3698">
        <v>726</v>
      </c>
      <c r="E3698">
        <v>1</v>
      </c>
      <c r="F3698">
        <v>1136</v>
      </c>
      <c r="G3698">
        <v>-644.6</v>
      </c>
      <c r="H3698" s="2">
        <v>3.9E-10</v>
      </c>
      <c r="I3698" t="str">
        <f>IF(ISERROR(MATCH(B3698,'Лист 1'!$A$2:$A$207,0)),"no","yes")</f>
        <v>no</v>
      </c>
      <c r="L3698">
        <f>(COUNTIF($I$2:I3698, "no"))/(COUNTIF($I$2:$I$8561, "no"))</f>
        <v>0.41915020945541592</v>
      </c>
      <c r="M3698">
        <f>COUNTIF($I$2:I3698,"yes")/$K$4</f>
        <v>0.94660194174757284</v>
      </c>
    </row>
    <row r="3699" spans="1:13" x14ac:dyDescent="0.35">
      <c r="A3699" t="s">
        <v>7865</v>
      </c>
      <c r="B3699" t="s">
        <v>7866</v>
      </c>
      <c r="C3699">
        <v>70</v>
      </c>
      <c r="D3699">
        <v>694</v>
      </c>
      <c r="E3699">
        <v>1</v>
      </c>
      <c r="F3699">
        <v>1136</v>
      </c>
      <c r="G3699">
        <v>-644.6</v>
      </c>
      <c r="H3699" s="2">
        <v>3.9E-10</v>
      </c>
      <c r="I3699" t="str">
        <f>IF(ISERROR(MATCH(B3699,'Лист 1'!$A$2:$A$207,0)),"no","yes")</f>
        <v>no</v>
      </c>
      <c r="L3699">
        <f>(COUNTIF($I$2:I3699, "no"))/(COUNTIF($I$2:$I$8561, "no"))</f>
        <v>0.41926989826451228</v>
      </c>
      <c r="M3699">
        <f>COUNTIF($I$2:I3699,"yes")/$K$4</f>
        <v>0.94660194174757284</v>
      </c>
    </row>
    <row r="3700" spans="1:13" x14ac:dyDescent="0.35">
      <c r="A3700" t="s">
        <v>7867</v>
      </c>
      <c r="B3700" t="s">
        <v>7868</v>
      </c>
      <c r="C3700">
        <v>4</v>
      </c>
      <c r="D3700">
        <v>747</v>
      </c>
      <c r="E3700">
        <v>1</v>
      </c>
      <c r="F3700">
        <v>1136</v>
      </c>
      <c r="G3700">
        <v>-644.70000000000005</v>
      </c>
      <c r="H3700" s="2">
        <v>3.9E-10</v>
      </c>
      <c r="I3700" t="str">
        <f>IF(ISERROR(MATCH(B3700,'Лист 1'!$A$2:$A$207,0)),"no","yes")</f>
        <v>no</v>
      </c>
      <c r="L3700">
        <f>(COUNTIF($I$2:I3700, "no"))/(COUNTIF($I$2:$I$8561, "no"))</f>
        <v>0.41938958707360863</v>
      </c>
      <c r="M3700">
        <f>COUNTIF($I$2:I3700,"yes")/$K$4</f>
        <v>0.94660194174757284</v>
      </c>
    </row>
    <row r="3701" spans="1:13" x14ac:dyDescent="0.35">
      <c r="A3701" t="s">
        <v>7869</v>
      </c>
      <c r="B3701" t="s">
        <v>7870</v>
      </c>
      <c r="C3701">
        <v>465</v>
      </c>
      <c r="D3701">
        <v>1188</v>
      </c>
      <c r="E3701">
        <v>1</v>
      </c>
      <c r="F3701">
        <v>1136</v>
      </c>
      <c r="G3701">
        <v>-644.70000000000005</v>
      </c>
      <c r="H3701" s="2">
        <v>3.9E-10</v>
      </c>
      <c r="I3701" t="str">
        <f>IF(ISERROR(MATCH(B3701,'Лист 1'!$A$2:$A$207,0)),"no","yes")</f>
        <v>no</v>
      </c>
      <c r="L3701">
        <f>(COUNTIF($I$2:I3701, "no"))/(COUNTIF($I$2:$I$8561, "no"))</f>
        <v>0.41950927588270498</v>
      </c>
      <c r="M3701">
        <f>COUNTIF($I$2:I3701,"yes")/$K$4</f>
        <v>0.94660194174757284</v>
      </c>
    </row>
    <row r="3702" spans="1:13" x14ac:dyDescent="0.35">
      <c r="A3702" t="s">
        <v>7871</v>
      </c>
      <c r="B3702" t="s">
        <v>7872</v>
      </c>
      <c r="C3702">
        <v>6</v>
      </c>
      <c r="D3702">
        <v>704</v>
      </c>
      <c r="E3702">
        <v>1</v>
      </c>
      <c r="F3702">
        <v>1136</v>
      </c>
      <c r="G3702">
        <v>-644.70000000000005</v>
      </c>
      <c r="H3702" s="2">
        <v>3.9E-10</v>
      </c>
      <c r="I3702" t="str">
        <f>IF(ISERROR(MATCH(B3702,'Лист 1'!$A$2:$A$207,0)),"no","yes")</f>
        <v>no</v>
      </c>
      <c r="L3702">
        <f>(COUNTIF($I$2:I3702, "no"))/(COUNTIF($I$2:$I$8561, "no"))</f>
        <v>0.41962896469180133</v>
      </c>
      <c r="M3702">
        <f>COUNTIF($I$2:I3702,"yes")/$K$4</f>
        <v>0.94660194174757284</v>
      </c>
    </row>
    <row r="3703" spans="1:13" x14ac:dyDescent="0.35">
      <c r="A3703" t="s">
        <v>7873</v>
      </c>
      <c r="B3703" t="s">
        <v>7874</v>
      </c>
      <c r="C3703">
        <v>3</v>
      </c>
      <c r="D3703">
        <v>721</v>
      </c>
      <c r="E3703">
        <v>1</v>
      </c>
      <c r="F3703">
        <v>1136</v>
      </c>
      <c r="G3703">
        <v>-644.70000000000005</v>
      </c>
      <c r="H3703" s="2">
        <v>3.9E-10</v>
      </c>
      <c r="I3703" t="str">
        <f>IF(ISERROR(MATCH(B3703,'Лист 1'!$A$2:$A$207,0)),"no","yes")</f>
        <v>no</v>
      </c>
      <c r="L3703">
        <f>(COUNTIF($I$2:I3703, "no"))/(COUNTIF($I$2:$I$8561, "no"))</f>
        <v>0.41974865350089768</v>
      </c>
      <c r="M3703">
        <f>COUNTIF($I$2:I3703,"yes")/$K$4</f>
        <v>0.94660194174757284</v>
      </c>
    </row>
    <row r="3704" spans="1:13" x14ac:dyDescent="0.35">
      <c r="A3704" t="s">
        <v>7875</v>
      </c>
      <c r="B3704" t="s">
        <v>7876</v>
      </c>
      <c r="C3704">
        <v>4</v>
      </c>
      <c r="D3704">
        <v>709</v>
      </c>
      <c r="E3704">
        <v>1</v>
      </c>
      <c r="F3704">
        <v>1136</v>
      </c>
      <c r="G3704">
        <v>-644.79999999999995</v>
      </c>
      <c r="H3704" s="2">
        <v>4.0000000000000001E-10</v>
      </c>
      <c r="I3704" t="str">
        <f>IF(ISERROR(MATCH(B3704,'Лист 1'!$A$2:$A$207,0)),"no","yes")</f>
        <v>no</v>
      </c>
      <c r="L3704">
        <f>(COUNTIF($I$2:I3704, "no"))/(COUNTIF($I$2:$I$8561, "no"))</f>
        <v>0.41986834230999404</v>
      </c>
      <c r="M3704">
        <f>COUNTIF($I$2:I3704,"yes")/$K$4</f>
        <v>0.94660194174757284</v>
      </c>
    </row>
    <row r="3705" spans="1:13" x14ac:dyDescent="0.35">
      <c r="A3705" t="s">
        <v>7877</v>
      </c>
      <c r="B3705" t="s">
        <v>7878</v>
      </c>
      <c r="C3705">
        <v>4</v>
      </c>
      <c r="D3705">
        <v>708</v>
      </c>
      <c r="E3705">
        <v>1</v>
      </c>
      <c r="F3705">
        <v>1136</v>
      </c>
      <c r="G3705">
        <v>-644.9</v>
      </c>
      <c r="H3705" s="2">
        <v>4.0000000000000001E-10</v>
      </c>
      <c r="I3705" t="str">
        <f>IF(ISERROR(MATCH(B3705,'Лист 1'!$A$2:$A$207,0)),"no","yes")</f>
        <v>no</v>
      </c>
      <c r="L3705">
        <f>(COUNTIF($I$2:I3705, "no"))/(COUNTIF($I$2:$I$8561, "no"))</f>
        <v>0.41998803111909039</v>
      </c>
      <c r="M3705">
        <f>COUNTIF($I$2:I3705,"yes")/$K$4</f>
        <v>0.94660194174757284</v>
      </c>
    </row>
    <row r="3706" spans="1:13" x14ac:dyDescent="0.35">
      <c r="A3706" t="s">
        <v>7879</v>
      </c>
      <c r="B3706" t="s">
        <v>7880</v>
      </c>
      <c r="C3706">
        <v>250</v>
      </c>
      <c r="D3706">
        <v>908</v>
      </c>
      <c r="E3706">
        <v>1</v>
      </c>
      <c r="F3706">
        <v>1136</v>
      </c>
      <c r="G3706">
        <v>-645</v>
      </c>
      <c r="H3706" s="2">
        <v>4.0000000000000001E-10</v>
      </c>
      <c r="I3706" t="str">
        <f>IF(ISERROR(MATCH(B3706,'Лист 1'!$A$2:$A$207,0)),"no","yes")</f>
        <v>no</v>
      </c>
      <c r="L3706">
        <f>(COUNTIF($I$2:I3706, "no"))/(COUNTIF($I$2:$I$8561, "no"))</f>
        <v>0.42010771992818674</v>
      </c>
      <c r="M3706">
        <f>COUNTIF($I$2:I3706,"yes")/$K$4</f>
        <v>0.94660194174757284</v>
      </c>
    </row>
    <row r="3707" spans="1:13" x14ac:dyDescent="0.35">
      <c r="A3707" t="s">
        <v>7881</v>
      </c>
      <c r="B3707" t="s">
        <v>7882</v>
      </c>
      <c r="C3707">
        <v>250</v>
      </c>
      <c r="D3707">
        <v>908</v>
      </c>
      <c r="E3707">
        <v>1</v>
      </c>
      <c r="F3707">
        <v>1136</v>
      </c>
      <c r="G3707">
        <v>-645</v>
      </c>
      <c r="H3707" s="2">
        <v>4.0000000000000001E-10</v>
      </c>
      <c r="I3707" t="str">
        <f>IF(ISERROR(MATCH(B3707,'Лист 1'!$A$2:$A$207,0)),"no","yes")</f>
        <v>no</v>
      </c>
      <c r="L3707">
        <f>(COUNTIF($I$2:I3707, "no"))/(COUNTIF($I$2:$I$8561, "no"))</f>
        <v>0.42022740873728304</v>
      </c>
      <c r="M3707">
        <f>COUNTIF($I$2:I3707,"yes")/$K$4</f>
        <v>0.94660194174757284</v>
      </c>
    </row>
    <row r="3708" spans="1:13" x14ac:dyDescent="0.35">
      <c r="A3708" t="s">
        <v>7883</v>
      </c>
      <c r="B3708" t="s">
        <v>7884</v>
      </c>
      <c r="C3708">
        <v>4</v>
      </c>
      <c r="D3708">
        <v>705</v>
      </c>
      <c r="E3708">
        <v>1</v>
      </c>
      <c r="F3708">
        <v>1136</v>
      </c>
      <c r="G3708">
        <v>-645</v>
      </c>
      <c r="H3708" s="2">
        <v>4.0000000000000001E-10</v>
      </c>
      <c r="I3708" t="str">
        <f>IF(ISERROR(MATCH(B3708,'Лист 1'!$A$2:$A$207,0)),"no","yes")</f>
        <v>no</v>
      </c>
      <c r="L3708">
        <f>(COUNTIF($I$2:I3708, "no"))/(COUNTIF($I$2:$I$8561, "no"))</f>
        <v>0.42034709754637939</v>
      </c>
      <c r="M3708">
        <f>COUNTIF($I$2:I3708,"yes")/$K$4</f>
        <v>0.94660194174757284</v>
      </c>
    </row>
    <row r="3709" spans="1:13" x14ac:dyDescent="0.35">
      <c r="A3709" t="s">
        <v>7885</v>
      </c>
      <c r="B3709" t="s">
        <v>7886</v>
      </c>
      <c r="C3709">
        <v>1</v>
      </c>
      <c r="D3709">
        <v>728</v>
      </c>
      <c r="E3709">
        <v>1</v>
      </c>
      <c r="F3709">
        <v>1136</v>
      </c>
      <c r="G3709">
        <v>-645.1</v>
      </c>
      <c r="H3709" s="2">
        <v>4.0000000000000001E-10</v>
      </c>
      <c r="I3709" t="str">
        <f>IF(ISERROR(MATCH(B3709,'Лист 1'!$A$2:$A$207,0)),"no","yes")</f>
        <v>no</v>
      </c>
      <c r="L3709">
        <f>(COUNTIF($I$2:I3709, "no"))/(COUNTIF($I$2:$I$8561, "no"))</f>
        <v>0.42046678635547574</v>
      </c>
      <c r="M3709">
        <f>COUNTIF($I$2:I3709,"yes")/$K$4</f>
        <v>0.94660194174757284</v>
      </c>
    </row>
    <row r="3710" spans="1:13" x14ac:dyDescent="0.35">
      <c r="A3710" t="s">
        <v>7887</v>
      </c>
      <c r="B3710" t="s">
        <v>7888</v>
      </c>
      <c r="C3710">
        <v>4</v>
      </c>
      <c r="D3710">
        <v>709</v>
      </c>
      <c r="E3710">
        <v>1</v>
      </c>
      <c r="F3710">
        <v>1136</v>
      </c>
      <c r="G3710">
        <v>-645.1</v>
      </c>
      <c r="H3710" s="2">
        <v>4.0999999999999998E-10</v>
      </c>
      <c r="I3710" t="str">
        <f>IF(ISERROR(MATCH(B3710,'Лист 1'!$A$2:$A$207,0)),"no","yes")</f>
        <v>no</v>
      </c>
      <c r="L3710">
        <f>(COUNTIF($I$2:I3710, "no"))/(COUNTIF($I$2:$I$8561, "no"))</f>
        <v>0.42058647516457209</v>
      </c>
      <c r="M3710">
        <f>COUNTIF($I$2:I3710,"yes")/$K$4</f>
        <v>0.94660194174757284</v>
      </c>
    </row>
    <row r="3711" spans="1:13" x14ac:dyDescent="0.35">
      <c r="A3711" t="s">
        <v>7889</v>
      </c>
      <c r="B3711" t="s">
        <v>7890</v>
      </c>
      <c r="C3711">
        <v>2</v>
      </c>
      <c r="D3711">
        <v>726</v>
      </c>
      <c r="E3711">
        <v>1</v>
      </c>
      <c r="F3711">
        <v>1136</v>
      </c>
      <c r="G3711">
        <v>-645.20000000000005</v>
      </c>
      <c r="H3711" s="2">
        <v>4.0999999999999998E-10</v>
      </c>
      <c r="I3711" t="str">
        <f>IF(ISERROR(MATCH(B3711,'Лист 1'!$A$2:$A$207,0)),"no","yes")</f>
        <v>no</v>
      </c>
      <c r="L3711">
        <f>(COUNTIF($I$2:I3711, "no"))/(COUNTIF($I$2:$I$8561, "no"))</f>
        <v>0.42070616397366845</v>
      </c>
      <c r="M3711">
        <f>COUNTIF($I$2:I3711,"yes")/$K$4</f>
        <v>0.94660194174757284</v>
      </c>
    </row>
    <row r="3712" spans="1:13" x14ac:dyDescent="0.35">
      <c r="A3712" t="s">
        <v>7891</v>
      </c>
      <c r="B3712" t="s">
        <v>7892</v>
      </c>
      <c r="C3712">
        <v>361</v>
      </c>
      <c r="D3712">
        <v>1190</v>
      </c>
      <c r="E3712">
        <v>1</v>
      </c>
      <c r="F3712">
        <v>1136</v>
      </c>
      <c r="G3712">
        <v>-645.20000000000005</v>
      </c>
      <c r="H3712" s="2">
        <v>4.0999999999999998E-10</v>
      </c>
      <c r="I3712" t="str">
        <f>IF(ISERROR(MATCH(B3712,'Лист 1'!$A$2:$A$207,0)),"no","yes")</f>
        <v>no</v>
      </c>
      <c r="L3712">
        <f>(COUNTIF($I$2:I3712, "no"))/(COUNTIF($I$2:$I$8561, "no"))</f>
        <v>0.4208258527827648</v>
      </c>
      <c r="M3712">
        <f>COUNTIF($I$2:I3712,"yes")/$K$4</f>
        <v>0.94660194174757284</v>
      </c>
    </row>
    <row r="3713" spans="1:13" x14ac:dyDescent="0.35">
      <c r="A3713" t="s">
        <v>7893</v>
      </c>
      <c r="B3713" t="s">
        <v>7894</v>
      </c>
      <c r="C3713">
        <v>4</v>
      </c>
      <c r="D3713">
        <v>709</v>
      </c>
      <c r="E3713">
        <v>1</v>
      </c>
      <c r="F3713">
        <v>1136</v>
      </c>
      <c r="G3713">
        <v>-645.20000000000005</v>
      </c>
      <c r="H3713" s="2">
        <v>4.0999999999999998E-10</v>
      </c>
      <c r="I3713" t="str">
        <f>IF(ISERROR(MATCH(B3713,'Лист 1'!$A$2:$A$207,0)),"no","yes")</f>
        <v>no</v>
      </c>
      <c r="L3713">
        <f>(COUNTIF($I$2:I3713, "no"))/(COUNTIF($I$2:$I$8561, "no"))</f>
        <v>0.42094554159186115</v>
      </c>
      <c r="M3713">
        <f>COUNTIF($I$2:I3713,"yes")/$K$4</f>
        <v>0.94660194174757284</v>
      </c>
    </row>
    <row r="3714" spans="1:13" x14ac:dyDescent="0.35">
      <c r="A3714" t="s">
        <v>7895</v>
      </c>
      <c r="B3714" t="s">
        <v>7896</v>
      </c>
      <c r="C3714">
        <v>4</v>
      </c>
      <c r="D3714">
        <v>709</v>
      </c>
      <c r="E3714">
        <v>1</v>
      </c>
      <c r="F3714">
        <v>1136</v>
      </c>
      <c r="G3714">
        <v>-645.20000000000005</v>
      </c>
      <c r="H3714" s="2">
        <v>4.0999999999999998E-10</v>
      </c>
      <c r="I3714" t="str">
        <f>IF(ISERROR(MATCH(B3714,'Лист 1'!$A$2:$A$207,0)),"no","yes")</f>
        <v>no</v>
      </c>
      <c r="L3714">
        <f>(COUNTIF($I$2:I3714, "no"))/(COUNTIF($I$2:$I$8561, "no"))</f>
        <v>0.4210652304009575</v>
      </c>
      <c r="M3714">
        <f>COUNTIF($I$2:I3714,"yes")/$K$4</f>
        <v>0.94660194174757284</v>
      </c>
    </row>
    <row r="3715" spans="1:13" x14ac:dyDescent="0.35">
      <c r="A3715" t="s">
        <v>7897</v>
      </c>
      <c r="B3715" t="s">
        <v>7898</v>
      </c>
      <c r="C3715">
        <v>59</v>
      </c>
      <c r="D3715">
        <v>706</v>
      </c>
      <c r="E3715">
        <v>1</v>
      </c>
      <c r="F3715">
        <v>1136</v>
      </c>
      <c r="G3715">
        <v>-645.29999999999995</v>
      </c>
      <c r="H3715" s="2">
        <v>4.0999999999999998E-10</v>
      </c>
      <c r="I3715" t="str">
        <f>IF(ISERROR(MATCH(B3715,'Лист 1'!$A$2:$A$207,0)),"no","yes")</f>
        <v>no</v>
      </c>
      <c r="L3715">
        <f>(COUNTIF($I$2:I3715, "no"))/(COUNTIF($I$2:$I$8561, "no"))</f>
        <v>0.42118491921005385</v>
      </c>
      <c r="M3715">
        <f>COUNTIF($I$2:I3715,"yes")/$K$4</f>
        <v>0.94660194174757284</v>
      </c>
    </row>
    <row r="3716" spans="1:13" x14ac:dyDescent="0.35">
      <c r="A3716" t="s">
        <v>7899</v>
      </c>
      <c r="B3716" t="s">
        <v>7900</v>
      </c>
      <c r="C3716">
        <v>4</v>
      </c>
      <c r="D3716">
        <v>705</v>
      </c>
      <c r="E3716">
        <v>1</v>
      </c>
      <c r="F3716">
        <v>1136</v>
      </c>
      <c r="G3716">
        <v>-645.29999999999995</v>
      </c>
      <c r="H3716" s="2">
        <v>4.0999999999999998E-10</v>
      </c>
      <c r="I3716" t="str">
        <f>IF(ISERROR(MATCH(B3716,'Лист 1'!$A$2:$A$207,0)),"no","yes")</f>
        <v>no</v>
      </c>
      <c r="L3716">
        <f>(COUNTIF($I$2:I3716, "no"))/(COUNTIF($I$2:$I$8561, "no"))</f>
        <v>0.42130460801915021</v>
      </c>
      <c r="M3716">
        <f>COUNTIF($I$2:I3716,"yes")/$K$4</f>
        <v>0.94660194174757284</v>
      </c>
    </row>
    <row r="3717" spans="1:13" x14ac:dyDescent="0.35">
      <c r="A3717" t="s">
        <v>7901</v>
      </c>
      <c r="B3717" t="s">
        <v>7902</v>
      </c>
      <c r="C3717">
        <v>2</v>
      </c>
      <c r="D3717">
        <v>742</v>
      </c>
      <c r="E3717">
        <v>1</v>
      </c>
      <c r="F3717">
        <v>1136</v>
      </c>
      <c r="G3717">
        <v>-645.29999999999995</v>
      </c>
      <c r="H3717" s="2">
        <v>4.0999999999999998E-10</v>
      </c>
      <c r="I3717" t="str">
        <f>IF(ISERROR(MATCH(B3717,'Лист 1'!$A$2:$A$207,0)),"no","yes")</f>
        <v>no</v>
      </c>
      <c r="L3717">
        <f>(COUNTIF($I$2:I3717, "no"))/(COUNTIF($I$2:$I$8561, "no"))</f>
        <v>0.42142429682824656</v>
      </c>
      <c r="M3717">
        <f>COUNTIF($I$2:I3717,"yes")/$K$4</f>
        <v>0.94660194174757284</v>
      </c>
    </row>
    <row r="3718" spans="1:13" x14ac:dyDescent="0.35">
      <c r="A3718" t="s">
        <v>7903</v>
      </c>
      <c r="B3718" t="s">
        <v>7904</v>
      </c>
      <c r="C3718">
        <v>4</v>
      </c>
      <c r="D3718">
        <v>705</v>
      </c>
      <c r="E3718">
        <v>1</v>
      </c>
      <c r="F3718">
        <v>1136</v>
      </c>
      <c r="G3718">
        <v>-645.5</v>
      </c>
      <c r="H3718" s="2">
        <v>4.0999999999999998E-10</v>
      </c>
      <c r="I3718" t="str">
        <f>IF(ISERROR(MATCH(B3718,'Лист 1'!$A$2:$A$207,0)),"no","yes")</f>
        <v>no</v>
      </c>
      <c r="L3718">
        <f>(COUNTIF($I$2:I3718, "no"))/(COUNTIF($I$2:$I$8561, "no"))</f>
        <v>0.42154398563734291</v>
      </c>
      <c r="M3718">
        <f>COUNTIF($I$2:I3718,"yes")/$K$4</f>
        <v>0.94660194174757284</v>
      </c>
    </row>
    <row r="3719" spans="1:13" x14ac:dyDescent="0.35">
      <c r="A3719" t="s">
        <v>7905</v>
      </c>
      <c r="B3719" t="s">
        <v>7906</v>
      </c>
      <c r="C3719">
        <v>70</v>
      </c>
      <c r="D3719">
        <v>694</v>
      </c>
      <c r="E3719">
        <v>1</v>
      </c>
      <c r="F3719">
        <v>1136</v>
      </c>
      <c r="G3719">
        <v>-645.5</v>
      </c>
      <c r="H3719" s="2">
        <v>4.2E-10</v>
      </c>
      <c r="I3719" t="str">
        <f>IF(ISERROR(MATCH(B3719,'Лист 1'!$A$2:$A$207,0)),"no","yes")</f>
        <v>no</v>
      </c>
      <c r="L3719">
        <f>(COUNTIF($I$2:I3719, "no"))/(COUNTIF($I$2:$I$8561, "no"))</f>
        <v>0.42166367444643926</v>
      </c>
      <c r="M3719">
        <f>COUNTIF($I$2:I3719,"yes")/$K$4</f>
        <v>0.94660194174757284</v>
      </c>
    </row>
    <row r="3720" spans="1:13" x14ac:dyDescent="0.35">
      <c r="A3720" t="s">
        <v>7907</v>
      </c>
      <c r="B3720" t="s">
        <v>7908</v>
      </c>
      <c r="C3720">
        <v>4</v>
      </c>
      <c r="D3720">
        <v>698</v>
      </c>
      <c r="E3720">
        <v>1</v>
      </c>
      <c r="F3720">
        <v>1136</v>
      </c>
      <c r="G3720">
        <v>-645.6</v>
      </c>
      <c r="H3720" s="2">
        <v>4.2E-10</v>
      </c>
      <c r="I3720" t="str">
        <f>IF(ISERROR(MATCH(B3720,'Лист 1'!$A$2:$A$207,0)),"no","yes")</f>
        <v>no</v>
      </c>
      <c r="L3720">
        <f>(COUNTIF($I$2:I3720, "no"))/(COUNTIF($I$2:$I$8561, "no"))</f>
        <v>0.42178336325553561</v>
      </c>
      <c r="M3720">
        <f>COUNTIF($I$2:I3720,"yes")/$K$4</f>
        <v>0.94660194174757284</v>
      </c>
    </row>
    <row r="3721" spans="1:13" x14ac:dyDescent="0.35">
      <c r="A3721" t="s">
        <v>7909</v>
      </c>
      <c r="B3721" t="s">
        <v>7910</v>
      </c>
      <c r="C3721">
        <v>8</v>
      </c>
      <c r="D3721">
        <v>702</v>
      </c>
      <c r="E3721">
        <v>1</v>
      </c>
      <c r="F3721">
        <v>1136</v>
      </c>
      <c r="G3721">
        <v>-645.6</v>
      </c>
      <c r="H3721" s="2">
        <v>4.2E-10</v>
      </c>
      <c r="I3721" t="str">
        <f>IF(ISERROR(MATCH(B3721,'Лист 1'!$A$2:$A$207,0)),"no","yes")</f>
        <v>no</v>
      </c>
      <c r="L3721">
        <f>(COUNTIF($I$2:I3721, "no"))/(COUNTIF($I$2:$I$8561, "no"))</f>
        <v>0.42190305206463197</v>
      </c>
      <c r="M3721">
        <f>COUNTIF($I$2:I3721,"yes")/$K$4</f>
        <v>0.94660194174757284</v>
      </c>
    </row>
    <row r="3722" spans="1:13" x14ac:dyDescent="0.35">
      <c r="A3722" t="s">
        <v>7911</v>
      </c>
      <c r="B3722" t="s">
        <v>7912</v>
      </c>
      <c r="C3722">
        <v>2</v>
      </c>
      <c r="D3722">
        <v>374</v>
      </c>
      <c r="E3722">
        <v>1</v>
      </c>
      <c r="F3722">
        <v>1136</v>
      </c>
      <c r="G3722">
        <v>-645.6</v>
      </c>
      <c r="H3722" s="2">
        <v>4.2E-10</v>
      </c>
      <c r="I3722" t="str">
        <f>IF(ISERROR(MATCH(B3722,'Лист 1'!$A$2:$A$207,0)),"no","yes")</f>
        <v>no</v>
      </c>
      <c r="L3722">
        <f>(COUNTIF($I$2:I3722, "no"))/(COUNTIF($I$2:$I$8561, "no"))</f>
        <v>0.42202274087372832</v>
      </c>
      <c r="M3722">
        <f>COUNTIF($I$2:I3722,"yes")/$K$4</f>
        <v>0.94660194174757284</v>
      </c>
    </row>
    <row r="3723" spans="1:13" x14ac:dyDescent="0.35">
      <c r="A3723" t="s">
        <v>7913</v>
      </c>
      <c r="B3723" t="s">
        <v>7914</v>
      </c>
      <c r="C3723">
        <v>4</v>
      </c>
      <c r="D3723">
        <v>726</v>
      </c>
      <c r="E3723">
        <v>1</v>
      </c>
      <c r="F3723">
        <v>1136</v>
      </c>
      <c r="G3723">
        <v>-645.70000000000005</v>
      </c>
      <c r="H3723" s="2">
        <v>4.2E-10</v>
      </c>
      <c r="I3723" t="str">
        <f>IF(ISERROR(MATCH(B3723,'Лист 1'!$A$2:$A$207,0)),"no","yes")</f>
        <v>no</v>
      </c>
      <c r="L3723">
        <f>(COUNTIF($I$2:I3723, "no"))/(COUNTIF($I$2:$I$8561, "no"))</f>
        <v>0.42214242968282467</v>
      </c>
      <c r="M3723">
        <f>COUNTIF($I$2:I3723,"yes")/$K$4</f>
        <v>0.94660194174757284</v>
      </c>
    </row>
    <row r="3724" spans="1:13" x14ac:dyDescent="0.35">
      <c r="A3724" t="s">
        <v>7915</v>
      </c>
      <c r="B3724" t="s">
        <v>7916</v>
      </c>
      <c r="C3724">
        <v>232</v>
      </c>
      <c r="D3724">
        <v>907</v>
      </c>
      <c r="E3724">
        <v>1</v>
      </c>
      <c r="F3724">
        <v>1136</v>
      </c>
      <c r="G3724">
        <v>-645.70000000000005</v>
      </c>
      <c r="H3724" s="2">
        <v>4.2E-10</v>
      </c>
      <c r="I3724" t="str">
        <f>IF(ISERROR(MATCH(B3724,'Лист 1'!$A$2:$A$207,0)),"no","yes")</f>
        <v>no</v>
      </c>
      <c r="L3724">
        <f>(COUNTIF($I$2:I3724, "no"))/(COUNTIF($I$2:$I$8561, "no"))</f>
        <v>0.42226211849192102</v>
      </c>
      <c r="M3724">
        <f>COUNTIF($I$2:I3724,"yes")/$K$4</f>
        <v>0.94660194174757284</v>
      </c>
    </row>
    <row r="3725" spans="1:13" x14ac:dyDescent="0.35">
      <c r="A3725" t="s">
        <v>7917</v>
      </c>
      <c r="B3725" t="s">
        <v>7918</v>
      </c>
      <c r="C3725">
        <v>4</v>
      </c>
      <c r="D3725">
        <v>706</v>
      </c>
      <c r="E3725">
        <v>1</v>
      </c>
      <c r="F3725">
        <v>1136</v>
      </c>
      <c r="G3725">
        <v>-645.79999999999995</v>
      </c>
      <c r="H3725" s="2">
        <v>4.2E-10</v>
      </c>
      <c r="I3725" t="str">
        <f>IF(ISERROR(MATCH(B3725,'Лист 1'!$A$2:$A$207,0)),"no","yes")</f>
        <v>no</v>
      </c>
      <c r="L3725">
        <f>(COUNTIF($I$2:I3725, "no"))/(COUNTIF($I$2:$I$8561, "no"))</f>
        <v>0.42238180730101738</v>
      </c>
      <c r="M3725">
        <f>COUNTIF($I$2:I3725,"yes")/$K$4</f>
        <v>0.94660194174757284</v>
      </c>
    </row>
    <row r="3726" spans="1:13" x14ac:dyDescent="0.35">
      <c r="A3726" t="s">
        <v>7919</v>
      </c>
      <c r="B3726" t="s">
        <v>7920</v>
      </c>
      <c r="C3726">
        <v>8</v>
      </c>
      <c r="D3726">
        <v>716</v>
      </c>
      <c r="E3726">
        <v>1</v>
      </c>
      <c r="F3726">
        <v>1136</v>
      </c>
      <c r="G3726">
        <v>-645.79999999999995</v>
      </c>
      <c r="H3726" s="2">
        <v>4.2E-10</v>
      </c>
      <c r="I3726" t="str">
        <f>IF(ISERROR(MATCH(B3726,'Лист 1'!$A$2:$A$207,0)),"no","yes")</f>
        <v>no</v>
      </c>
      <c r="L3726">
        <f>(COUNTIF($I$2:I3726, "no"))/(COUNTIF($I$2:$I$8561, "no"))</f>
        <v>0.42250149611011373</v>
      </c>
      <c r="M3726">
        <f>COUNTIF($I$2:I3726,"yes")/$K$4</f>
        <v>0.94660194174757284</v>
      </c>
    </row>
    <row r="3727" spans="1:13" x14ac:dyDescent="0.35">
      <c r="A3727" t="s">
        <v>7921</v>
      </c>
      <c r="B3727" t="s">
        <v>7922</v>
      </c>
      <c r="C3727">
        <v>232</v>
      </c>
      <c r="D3727">
        <v>907</v>
      </c>
      <c r="E3727">
        <v>1</v>
      </c>
      <c r="F3727">
        <v>1136</v>
      </c>
      <c r="G3727">
        <v>-645.79999999999995</v>
      </c>
      <c r="H3727" s="2">
        <v>4.2E-10</v>
      </c>
      <c r="I3727" t="str">
        <f>IF(ISERROR(MATCH(B3727,'Лист 1'!$A$2:$A$207,0)),"no","yes")</f>
        <v>no</v>
      </c>
      <c r="L3727">
        <f>(COUNTIF($I$2:I3727, "no"))/(COUNTIF($I$2:$I$8561, "no"))</f>
        <v>0.42262118491921008</v>
      </c>
      <c r="M3727">
        <f>COUNTIF($I$2:I3727,"yes")/$K$4</f>
        <v>0.94660194174757284</v>
      </c>
    </row>
    <row r="3728" spans="1:13" x14ac:dyDescent="0.35">
      <c r="A3728" t="s">
        <v>7923</v>
      </c>
      <c r="B3728" t="s">
        <v>7924</v>
      </c>
      <c r="C3728">
        <v>238</v>
      </c>
      <c r="D3728">
        <v>999</v>
      </c>
      <c r="E3728">
        <v>1</v>
      </c>
      <c r="F3728">
        <v>1136</v>
      </c>
      <c r="G3728">
        <v>-645.79999999999995</v>
      </c>
      <c r="H3728" s="2">
        <v>4.3000000000000001E-10</v>
      </c>
      <c r="I3728" t="str">
        <f>IF(ISERROR(MATCH(B3728,'Лист 1'!$A$2:$A$207,0)),"no","yes")</f>
        <v>no</v>
      </c>
      <c r="L3728">
        <f>(COUNTIF($I$2:I3728, "no"))/(COUNTIF($I$2:$I$8561, "no"))</f>
        <v>0.42274087372830638</v>
      </c>
      <c r="M3728">
        <f>COUNTIF($I$2:I3728,"yes")/$K$4</f>
        <v>0.94660194174757284</v>
      </c>
    </row>
    <row r="3729" spans="1:13" x14ac:dyDescent="0.35">
      <c r="A3729" t="s">
        <v>7925</v>
      </c>
      <c r="B3729" t="s">
        <v>7926</v>
      </c>
      <c r="C3729">
        <v>4</v>
      </c>
      <c r="D3729">
        <v>710</v>
      </c>
      <c r="E3729">
        <v>1</v>
      </c>
      <c r="F3729">
        <v>1136</v>
      </c>
      <c r="G3729">
        <v>-645.79999999999995</v>
      </c>
      <c r="H3729" s="2">
        <v>4.3000000000000001E-10</v>
      </c>
      <c r="I3729" t="str">
        <f>IF(ISERROR(MATCH(B3729,'Лист 1'!$A$2:$A$207,0)),"no","yes")</f>
        <v>no</v>
      </c>
      <c r="L3729">
        <f>(COUNTIF($I$2:I3729, "no"))/(COUNTIF($I$2:$I$8561, "no"))</f>
        <v>0.42286056253740273</v>
      </c>
      <c r="M3729">
        <f>COUNTIF($I$2:I3729,"yes")/$K$4</f>
        <v>0.94660194174757284</v>
      </c>
    </row>
    <row r="3730" spans="1:13" x14ac:dyDescent="0.35">
      <c r="A3730" t="s">
        <v>7927</v>
      </c>
      <c r="B3730" t="s">
        <v>7928</v>
      </c>
      <c r="C3730">
        <v>4</v>
      </c>
      <c r="D3730">
        <v>707</v>
      </c>
      <c r="E3730">
        <v>1</v>
      </c>
      <c r="F3730">
        <v>1136</v>
      </c>
      <c r="G3730">
        <v>-645.79999999999995</v>
      </c>
      <c r="H3730" s="2">
        <v>4.3000000000000001E-10</v>
      </c>
      <c r="I3730" t="str">
        <f>IF(ISERROR(MATCH(B3730,'Лист 1'!$A$2:$A$207,0)),"no","yes")</f>
        <v>no</v>
      </c>
      <c r="L3730">
        <f>(COUNTIF($I$2:I3730, "no"))/(COUNTIF($I$2:$I$8561, "no"))</f>
        <v>0.42298025134649908</v>
      </c>
      <c r="M3730">
        <f>COUNTIF($I$2:I3730,"yes")/$K$4</f>
        <v>0.94660194174757284</v>
      </c>
    </row>
    <row r="3731" spans="1:13" x14ac:dyDescent="0.35">
      <c r="A3731" t="s">
        <v>7929</v>
      </c>
      <c r="B3731" t="s">
        <v>7930</v>
      </c>
      <c r="C3731">
        <v>8</v>
      </c>
      <c r="D3731">
        <v>716</v>
      </c>
      <c r="E3731">
        <v>1</v>
      </c>
      <c r="F3731">
        <v>1136</v>
      </c>
      <c r="G3731">
        <v>-645.79999999999995</v>
      </c>
      <c r="H3731" s="2">
        <v>4.3000000000000001E-10</v>
      </c>
      <c r="I3731" t="str">
        <f>IF(ISERROR(MATCH(B3731,'Лист 1'!$A$2:$A$207,0)),"no","yes")</f>
        <v>no</v>
      </c>
      <c r="L3731">
        <f>(COUNTIF($I$2:I3731, "no"))/(COUNTIF($I$2:$I$8561, "no"))</f>
        <v>0.42309994015559543</v>
      </c>
      <c r="M3731">
        <f>COUNTIF($I$2:I3731,"yes")/$K$4</f>
        <v>0.94660194174757284</v>
      </c>
    </row>
    <row r="3732" spans="1:13" x14ac:dyDescent="0.35">
      <c r="A3732" t="s">
        <v>7931</v>
      </c>
      <c r="B3732" t="s">
        <v>7932</v>
      </c>
      <c r="C3732">
        <v>4</v>
      </c>
      <c r="D3732">
        <v>713</v>
      </c>
      <c r="E3732">
        <v>1</v>
      </c>
      <c r="F3732">
        <v>1136</v>
      </c>
      <c r="G3732">
        <v>-645.9</v>
      </c>
      <c r="H3732" s="2">
        <v>4.3000000000000001E-10</v>
      </c>
      <c r="I3732" t="str">
        <f>IF(ISERROR(MATCH(B3732,'Лист 1'!$A$2:$A$207,0)),"no","yes")</f>
        <v>no</v>
      </c>
      <c r="L3732">
        <f>(COUNTIF($I$2:I3732, "no"))/(COUNTIF($I$2:$I$8561, "no"))</f>
        <v>0.42321962896469179</v>
      </c>
      <c r="M3732">
        <f>COUNTIF($I$2:I3732,"yes")/$K$4</f>
        <v>0.94660194174757284</v>
      </c>
    </row>
    <row r="3733" spans="1:13" x14ac:dyDescent="0.35">
      <c r="A3733" t="s">
        <v>7933</v>
      </c>
      <c r="B3733" t="s">
        <v>7934</v>
      </c>
      <c r="C3733">
        <v>27</v>
      </c>
      <c r="D3733">
        <v>684</v>
      </c>
      <c r="E3733">
        <v>1</v>
      </c>
      <c r="F3733">
        <v>1136</v>
      </c>
      <c r="G3733">
        <v>-645.9</v>
      </c>
      <c r="H3733" s="2">
        <v>4.3000000000000001E-10</v>
      </c>
      <c r="I3733" t="str">
        <f>IF(ISERROR(MATCH(B3733,'Лист 1'!$A$2:$A$207,0)),"no","yes")</f>
        <v>no</v>
      </c>
      <c r="L3733">
        <f>(COUNTIF($I$2:I3733, "no"))/(COUNTIF($I$2:$I$8561, "no"))</f>
        <v>0.42333931777378814</v>
      </c>
      <c r="M3733">
        <f>COUNTIF($I$2:I3733,"yes")/$K$4</f>
        <v>0.94660194174757284</v>
      </c>
    </row>
    <row r="3734" spans="1:13" x14ac:dyDescent="0.35">
      <c r="A3734" t="s">
        <v>7935</v>
      </c>
      <c r="B3734" t="s">
        <v>7936</v>
      </c>
      <c r="C3734">
        <v>70</v>
      </c>
      <c r="D3734">
        <v>708</v>
      </c>
      <c r="E3734">
        <v>1</v>
      </c>
      <c r="F3734">
        <v>1136</v>
      </c>
      <c r="G3734">
        <v>-646.1</v>
      </c>
      <c r="H3734" s="2">
        <v>4.3000000000000001E-10</v>
      </c>
      <c r="I3734" t="str">
        <f>IF(ISERROR(MATCH(B3734,'Лист 1'!$A$2:$A$207,0)),"no","yes")</f>
        <v>no</v>
      </c>
      <c r="L3734">
        <f>(COUNTIF($I$2:I3734, "no"))/(COUNTIF($I$2:$I$8561, "no"))</f>
        <v>0.42345900658288449</v>
      </c>
      <c r="M3734">
        <f>COUNTIF($I$2:I3734,"yes")/$K$4</f>
        <v>0.94660194174757284</v>
      </c>
    </row>
    <row r="3735" spans="1:13" x14ac:dyDescent="0.35">
      <c r="A3735" t="s">
        <v>7937</v>
      </c>
      <c r="B3735" t="s">
        <v>7938</v>
      </c>
      <c r="C3735">
        <v>433</v>
      </c>
      <c r="D3735">
        <v>1103</v>
      </c>
      <c r="E3735">
        <v>1</v>
      </c>
      <c r="F3735">
        <v>1136</v>
      </c>
      <c r="G3735">
        <v>-646.1</v>
      </c>
      <c r="H3735" s="2">
        <v>4.3000000000000001E-10</v>
      </c>
      <c r="I3735" t="str">
        <f>IF(ISERROR(MATCH(B3735,'Лист 1'!$A$2:$A$207,0)),"no","yes")</f>
        <v>no</v>
      </c>
      <c r="L3735">
        <f>(COUNTIF($I$2:I3735, "no"))/(COUNTIF($I$2:$I$8561, "no"))</f>
        <v>0.42357869539198084</v>
      </c>
      <c r="M3735">
        <f>COUNTIF($I$2:I3735,"yes")/$K$4</f>
        <v>0.94660194174757284</v>
      </c>
    </row>
    <row r="3736" spans="1:13" x14ac:dyDescent="0.35">
      <c r="A3736" t="s">
        <v>7939</v>
      </c>
      <c r="B3736" t="s">
        <v>7940</v>
      </c>
      <c r="C3736">
        <v>4</v>
      </c>
      <c r="D3736">
        <v>707</v>
      </c>
      <c r="E3736">
        <v>1</v>
      </c>
      <c r="F3736">
        <v>1136</v>
      </c>
      <c r="G3736">
        <v>-646.20000000000005</v>
      </c>
      <c r="H3736" s="2">
        <v>4.3000000000000001E-10</v>
      </c>
      <c r="I3736" t="str">
        <f>IF(ISERROR(MATCH(B3736,'Лист 1'!$A$2:$A$207,0)),"no","yes")</f>
        <v>no</v>
      </c>
      <c r="L3736">
        <f>(COUNTIF($I$2:I3736, "no"))/(COUNTIF($I$2:$I$8561, "no"))</f>
        <v>0.42369838420107719</v>
      </c>
      <c r="M3736">
        <f>COUNTIF($I$2:I3736,"yes")/$K$4</f>
        <v>0.94660194174757284</v>
      </c>
    </row>
    <row r="3737" spans="1:13" x14ac:dyDescent="0.35">
      <c r="A3737" t="s">
        <v>7941</v>
      </c>
      <c r="B3737" t="s">
        <v>7942</v>
      </c>
      <c r="C3737">
        <v>836</v>
      </c>
      <c r="D3737">
        <v>1509</v>
      </c>
      <c r="E3737">
        <v>1</v>
      </c>
      <c r="F3737">
        <v>1136</v>
      </c>
      <c r="G3737">
        <v>-646.29999999999995</v>
      </c>
      <c r="H3737" s="2">
        <v>4.3999999999999998E-10</v>
      </c>
      <c r="I3737" t="str">
        <f>IF(ISERROR(MATCH(B3737,'Лист 1'!$A$2:$A$207,0)),"no","yes")</f>
        <v>no</v>
      </c>
      <c r="L3737">
        <f>(COUNTIF($I$2:I3737, "no"))/(COUNTIF($I$2:$I$8561, "no"))</f>
        <v>0.42381807301017355</v>
      </c>
      <c r="M3737">
        <f>COUNTIF($I$2:I3737,"yes")/$K$4</f>
        <v>0.94660194174757284</v>
      </c>
    </row>
    <row r="3738" spans="1:13" x14ac:dyDescent="0.35">
      <c r="A3738" t="s">
        <v>7943</v>
      </c>
      <c r="B3738" t="s">
        <v>7944</v>
      </c>
      <c r="C3738">
        <v>6</v>
      </c>
      <c r="D3738">
        <v>701</v>
      </c>
      <c r="E3738">
        <v>1</v>
      </c>
      <c r="F3738">
        <v>1136</v>
      </c>
      <c r="G3738">
        <v>-646.29999999999995</v>
      </c>
      <c r="H3738" s="2">
        <v>4.3999999999999998E-10</v>
      </c>
      <c r="I3738" t="str">
        <f>IF(ISERROR(MATCH(B3738,'Лист 1'!$A$2:$A$207,0)),"no","yes")</f>
        <v>no</v>
      </c>
      <c r="L3738">
        <f>(COUNTIF($I$2:I3738, "no"))/(COUNTIF($I$2:$I$8561, "no"))</f>
        <v>0.4239377618192699</v>
      </c>
      <c r="M3738">
        <f>COUNTIF($I$2:I3738,"yes")/$K$4</f>
        <v>0.94660194174757284</v>
      </c>
    </row>
    <row r="3739" spans="1:13" x14ac:dyDescent="0.35">
      <c r="A3739" t="s">
        <v>7945</v>
      </c>
      <c r="B3739" t="s">
        <v>7946</v>
      </c>
      <c r="C3739">
        <v>4</v>
      </c>
      <c r="D3739">
        <v>726</v>
      </c>
      <c r="E3739">
        <v>1</v>
      </c>
      <c r="F3739">
        <v>1136</v>
      </c>
      <c r="G3739">
        <v>-646.4</v>
      </c>
      <c r="H3739" s="2">
        <v>4.3999999999999998E-10</v>
      </c>
      <c r="I3739" t="str">
        <f>IF(ISERROR(MATCH(B3739,'Лист 1'!$A$2:$A$207,0)),"no","yes")</f>
        <v>no</v>
      </c>
      <c r="L3739">
        <f>(COUNTIF($I$2:I3739, "no"))/(COUNTIF($I$2:$I$8561, "no"))</f>
        <v>0.42405745062836625</v>
      </c>
      <c r="M3739">
        <f>COUNTIF($I$2:I3739,"yes")/$K$4</f>
        <v>0.94660194174757284</v>
      </c>
    </row>
    <row r="3740" spans="1:13" x14ac:dyDescent="0.35">
      <c r="A3740" t="s">
        <v>7947</v>
      </c>
      <c r="B3740" t="s">
        <v>7948</v>
      </c>
      <c r="C3740">
        <v>32</v>
      </c>
      <c r="D3740">
        <v>758</v>
      </c>
      <c r="E3740">
        <v>1</v>
      </c>
      <c r="F3740">
        <v>1136</v>
      </c>
      <c r="G3740">
        <v>-646.5</v>
      </c>
      <c r="H3740" s="2">
        <v>4.5E-10</v>
      </c>
      <c r="I3740" t="str">
        <f>IF(ISERROR(MATCH(B3740,'Лист 1'!$A$2:$A$207,0)),"no","yes")</f>
        <v>no</v>
      </c>
      <c r="L3740">
        <f>(COUNTIF($I$2:I3740, "no"))/(COUNTIF($I$2:$I$8561, "no"))</f>
        <v>0.4241771394374626</v>
      </c>
      <c r="M3740">
        <f>COUNTIF($I$2:I3740,"yes")/$K$4</f>
        <v>0.94660194174757284</v>
      </c>
    </row>
    <row r="3741" spans="1:13" x14ac:dyDescent="0.35">
      <c r="A3741" t="s">
        <v>7949</v>
      </c>
      <c r="B3741" t="s">
        <v>7950</v>
      </c>
      <c r="C3741">
        <v>1</v>
      </c>
      <c r="D3741">
        <v>382</v>
      </c>
      <c r="E3741">
        <v>1</v>
      </c>
      <c r="F3741">
        <v>1136</v>
      </c>
      <c r="G3741">
        <v>-646.6</v>
      </c>
      <c r="H3741" s="2">
        <v>4.5E-10</v>
      </c>
      <c r="I3741" t="str">
        <f>IF(ISERROR(MATCH(B3741,'Лист 1'!$A$2:$A$207,0)),"no","yes")</f>
        <v>no</v>
      </c>
      <c r="L3741">
        <f>(COUNTIF($I$2:I3741, "no"))/(COUNTIF($I$2:$I$8561, "no"))</f>
        <v>0.42429682824655895</v>
      </c>
      <c r="M3741">
        <f>COUNTIF($I$2:I3741,"yes")/$K$4</f>
        <v>0.94660194174757284</v>
      </c>
    </row>
    <row r="3742" spans="1:13" x14ac:dyDescent="0.35">
      <c r="A3742" t="s">
        <v>7951</v>
      </c>
      <c r="B3742" t="s">
        <v>7952</v>
      </c>
      <c r="C3742">
        <v>4</v>
      </c>
      <c r="D3742">
        <v>710</v>
      </c>
      <c r="E3742">
        <v>1</v>
      </c>
      <c r="F3742">
        <v>1136</v>
      </c>
      <c r="G3742">
        <v>-646.6</v>
      </c>
      <c r="H3742" s="2">
        <v>4.5E-10</v>
      </c>
      <c r="I3742" t="str">
        <f>IF(ISERROR(MATCH(B3742,'Лист 1'!$A$2:$A$207,0)),"no","yes")</f>
        <v>no</v>
      </c>
      <c r="L3742">
        <f>(COUNTIF($I$2:I3742, "no"))/(COUNTIF($I$2:$I$8561, "no"))</f>
        <v>0.42441651705565531</v>
      </c>
      <c r="M3742">
        <f>COUNTIF($I$2:I3742,"yes")/$K$4</f>
        <v>0.94660194174757284</v>
      </c>
    </row>
    <row r="3743" spans="1:13" x14ac:dyDescent="0.35">
      <c r="A3743" t="s">
        <v>7953</v>
      </c>
      <c r="B3743" t="s">
        <v>7954</v>
      </c>
      <c r="C3743">
        <v>2</v>
      </c>
      <c r="D3743">
        <v>726</v>
      </c>
      <c r="E3743">
        <v>1</v>
      </c>
      <c r="F3743">
        <v>1136</v>
      </c>
      <c r="G3743">
        <v>-646.6</v>
      </c>
      <c r="H3743" s="2">
        <v>4.5E-10</v>
      </c>
      <c r="I3743" t="str">
        <f>IF(ISERROR(MATCH(B3743,'Лист 1'!$A$2:$A$207,0)),"no","yes")</f>
        <v>no</v>
      </c>
      <c r="L3743">
        <f>(COUNTIF($I$2:I3743, "no"))/(COUNTIF($I$2:$I$8561, "no"))</f>
        <v>0.42453620586475166</v>
      </c>
      <c r="M3743">
        <f>COUNTIF($I$2:I3743,"yes")/$K$4</f>
        <v>0.94660194174757284</v>
      </c>
    </row>
    <row r="3744" spans="1:13" x14ac:dyDescent="0.35">
      <c r="A3744" t="s">
        <v>7955</v>
      </c>
      <c r="B3744" t="s">
        <v>7956</v>
      </c>
      <c r="C3744">
        <v>4</v>
      </c>
      <c r="D3744">
        <v>707</v>
      </c>
      <c r="E3744">
        <v>1</v>
      </c>
      <c r="F3744">
        <v>1136</v>
      </c>
      <c r="G3744">
        <v>-646.6</v>
      </c>
      <c r="H3744" s="2">
        <v>4.5E-10</v>
      </c>
      <c r="I3744" t="str">
        <f>IF(ISERROR(MATCH(B3744,'Лист 1'!$A$2:$A$207,0)),"no","yes")</f>
        <v>no</v>
      </c>
      <c r="L3744">
        <f>(COUNTIF($I$2:I3744, "no"))/(COUNTIF($I$2:$I$8561, "no"))</f>
        <v>0.42465589467384801</v>
      </c>
      <c r="M3744">
        <f>COUNTIF($I$2:I3744,"yes")/$K$4</f>
        <v>0.94660194174757284</v>
      </c>
    </row>
    <row r="3745" spans="1:13" x14ac:dyDescent="0.35">
      <c r="A3745" t="s">
        <v>7957</v>
      </c>
      <c r="B3745" t="s">
        <v>7958</v>
      </c>
      <c r="C3745">
        <v>5</v>
      </c>
      <c r="D3745">
        <v>716</v>
      </c>
      <c r="E3745">
        <v>1</v>
      </c>
      <c r="F3745">
        <v>1136</v>
      </c>
      <c r="G3745">
        <v>-646.70000000000005</v>
      </c>
      <c r="H3745" s="2">
        <v>4.5E-10</v>
      </c>
      <c r="I3745" t="str">
        <f>IF(ISERROR(MATCH(B3745,'Лист 1'!$A$2:$A$207,0)),"no","yes")</f>
        <v>no</v>
      </c>
      <c r="L3745">
        <f>(COUNTIF($I$2:I3745, "no"))/(COUNTIF($I$2:$I$8561, "no"))</f>
        <v>0.42477558348294436</v>
      </c>
      <c r="M3745">
        <f>COUNTIF($I$2:I3745,"yes")/$K$4</f>
        <v>0.94660194174757284</v>
      </c>
    </row>
    <row r="3746" spans="1:13" x14ac:dyDescent="0.35">
      <c r="A3746" t="s">
        <v>7959</v>
      </c>
      <c r="B3746" t="s">
        <v>7960</v>
      </c>
      <c r="C3746">
        <v>304</v>
      </c>
      <c r="D3746">
        <v>999</v>
      </c>
      <c r="E3746">
        <v>1</v>
      </c>
      <c r="F3746">
        <v>1136</v>
      </c>
      <c r="G3746">
        <v>-646.70000000000005</v>
      </c>
      <c r="H3746" s="2">
        <v>4.5E-10</v>
      </c>
      <c r="I3746" t="str">
        <f>IF(ISERROR(MATCH(B3746,'Лист 1'!$A$2:$A$207,0)),"no","yes")</f>
        <v>no</v>
      </c>
      <c r="L3746">
        <f>(COUNTIF($I$2:I3746, "no"))/(COUNTIF($I$2:$I$8561, "no"))</f>
        <v>0.42489527229204072</v>
      </c>
      <c r="M3746">
        <f>COUNTIF($I$2:I3746,"yes")/$K$4</f>
        <v>0.94660194174757284</v>
      </c>
    </row>
    <row r="3747" spans="1:13" x14ac:dyDescent="0.35">
      <c r="A3747" t="s">
        <v>7961</v>
      </c>
      <c r="B3747" t="s">
        <v>7962</v>
      </c>
      <c r="C3747">
        <v>5</v>
      </c>
      <c r="D3747">
        <v>716</v>
      </c>
      <c r="E3747">
        <v>1</v>
      </c>
      <c r="F3747">
        <v>1136</v>
      </c>
      <c r="G3747">
        <v>-646.79999999999995</v>
      </c>
      <c r="H3747" s="2">
        <v>4.5E-10</v>
      </c>
      <c r="I3747" t="str">
        <f>IF(ISERROR(MATCH(B3747,'Лист 1'!$A$2:$A$207,0)),"no","yes")</f>
        <v>no</v>
      </c>
      <c r="L3747">
        <f>(COUNTIF($I$2:I3747, "no"))/(COUNTIF($I$2:$I$8561, "no"))</f>
        <v>0.42501496110113707</v>
      </c>
      <c r="M3747">
        <f>COUNTIF($I$2:I3747,"yes")/$K$4</f>
        <v>0.94660194174757284</v>
      </c>
    </row>
    <row r="3748" spans="1:13" x14ac:dyDescent="0.35">
      <c r="A3748" t="s">
        <v>7963</v>
      </c>
      <c r="B3748" t="s">
        <v>7964</v>
      </c>
      <c r="C3748">
        <v>4</v>
      </c>
      <c r="D3748">
        <v>726</v>
      </c>
      <c r="E3748">
        <v>1</v>
      </c>
      <c r="F3748">
        <v>1136</v>
      </c>
      <c r="G3748">
        <v>-646.79999999999995</v>
      </c>
      <c r="H3748" s="2">
        <v>4.5E-10</v>
      </c>
      <c r="I3748" t="str">
        <f>IF(ISERROR(MATCH(B3748,'Лист 1'!$A$2:$A$207,0)),"no","yes")</f>
        <v>no</v>
      </c>
      <c r="L3748">
        <f>(COUNTIF($I$2:I3748, "no"))/(COUNTIF($I$2:$I$8561, "no"))</f>
        <v>0.42513464991023342</v>
      </c>
      <c r="M3748">
        <f>COUNTIF($I$2:I3748,"yes")/$K$4</f>
        <v>0.94660194174757284</v>
      </c>
    </row>
    <row r="3749" spans="1:13" x14ac:dyDescent="0.35">
      <c r="A3749" t="s">
        <v>7965</v>
      </c>
      <c r="B3749" t="s">
        <v>7966</v>
      </c>
      <c r="C3749">
        <v>2</v>
      </c>
      <c r="D3749">
        <v>707</v>
      </c>
      <c r="E3749">
        <v>1</v>
      </c>
      <c r="F3749">
        <v>1136</v>
      </c>
      <c r="G3749">
        <v>-646.79999999999995</v>
      </c>
      <c r="H3749" s="2">
        <v>4.6000000000000001E-10</v>
      </c>
      <c r="I3749" t="str">
        <f>IF(ISERROR(MATCH(B3749,'Лист 1'!$A$2:$A$207,0)),"no","yes")</f>
        <v>no</v>
      </c>
      <c r="L3749">
        <f>(COUNTIF($I$2:I3749, "no"))/(COUNTIF($I$2:$I$8561, "no"))</f>
        <v>0.42525433871932972</v>
      </c>
      <c r="M3749">
        <f>COUNTIF($I$2:I3749,"yes")/$K$4</f>
        <v>0.94660194174757284</v>
      </c>
    </row>
    <row r="3750" spans="1:13" x14ac:dyDescent="0.35">
      <c r="A3750" t="s">
        <v>7967</v>
      </c>
      <c r="B3750" t="s">
        <v>7968</v>
      </c>
      <c r="C3750">
        <v>4</v>
      </c>
      <c r="D3750">
        <v>704</v>
      </c>
      <c r="E3750">
        <v>1</v>
      </c>
      <c r="F3750">
        <v>1136</v>
      </c>
      <c r="G3750">
        <v>-646.79999999999995</v>
      </c>
      <c r="H3750" s="2">
        <v>4.6000000000000001E-10</v>
      </c>
      <c r="I3750" t="str">
        <f>IF(ISERROR(MATCH(B3750,'Лист 1'!$A$2:$A$207,0)),"no","yes")</f>
        <v>no</v>
      </c>
      <c r="L3750">
        <f>(COUNTIF($I$2:I3750, "no"))/(COUNTIF($I$2:$I$8561, "no"))</f>
        <v>0.42537402752842607</v>
      </c>
      <c r="M3750">
        <f>COUNTIF($I$2:I3750,"yes")/$K$4</f>
        <v>0.94660194174757284</v>
      </c>
    </row>
    <row r="3751" spans="1:13" x14ac:dyDescent="0.35">
      <c r="A3751" t="s">
        <v>7969</v>
      </c>
      <c r="B3751" t="s">
        <v>7970</v>
      </c>
      <c r="C3751">
        <v>4</v>
      </c>
      <c r="D3751">
        <v>710</v>
      </c>
      <c r="E3751">
        <v>1</v>
      </c>
      <c r="F3751">
        <v>1136</v>
      </c>
      <c r="G3751">
        <v>-647</v>
      </c>
      <c r="H3751" s="2">
        <v>4.6000000000000001E-10</v>
      </c>
      <c r="I3751" t="str">
        <f>IF(ISERROR(MATCH(B3751,'Лист 1'!$A$2:$A$207,0)),"no","yes")</f>
        <v>no</v>
      </c>
      <c r="L3751">
        <f>(COUNTIF($I$2:I3751, "no"))/(COUNTIF($I$2:$I$8561, "no"))</f>
        <v>0.42549371633752242</v>
      </c>
      <c r="M3751">
        <f>COUNTIF($I$2:I3751,"yes")/$K$4</f>
        <v>0.94660194174757284</v>
      </c>
    </row>
    <row r="3752" spans="1:13" x14ac:dyDescent="0.35">
      <c r="A3752" t="s">
        <v>7971</v>
      </c>
      <c r="B3752" t="s">
        <v>7972</v>
      </c>
      <c r="C3752">
        <v>8</v>
      </c>
      <c r="D3752">
        <v>716</v>
      </c>
      <c r="E3752">
        <v>1</v>
      </c>
      <c r="F3752">
        <v>1136</v>
      </c>
      <c r="G3752">
        <v>-647</v>
      </c>
      <c r="H3752" s="2">
        <v>4.6000000000000001E-10</v>
      </c>
      <c r="I3752" t="str">
        <f>IF(ISERROR(MATCH(B3752,'Лист 1'!$A$2:$A$207,0)),"no","yes")</f>
        <v>no</v>
      </c>
      <c r="L3752">
        <f>(COUNTIF($I$2:I3752, "no"))/(COUNTIF($I$2:$I$8561, "no"))</f>
        <v>0.42561340514661877</v>
      </c>
      <c r="M3752">
        <f>COUNTIF($I$2:I3752,"yes")/$K$4</f>
        <v>0.94660194174757284</v>
      </c>
    </row>
    <row r="3753" spans="1:13" x14ac:dyDescent="0.35">
      <c r="A3753" t="s">
        <v>7973</v>
      </c>
      <c r="B3753" t="s">
        <v>7974</v>
      </c>
      <c r="C3753">
        <v>27</v>
      </c>
      <c r="D3753">
        <v>684</v>
      </c>
      <c r="E3753">
        <v>1</v>
      </c>
      <c r="F3753">
        <v>1136</v>
      </c>
      <c r="G3753">
        <v>-647.1</v>
      </c>
      <c r="H3753" s="2">
        <v>4.6000000000000001E-10</v>
      </c>
      <c r="I3753" t="str">
        <f>IF(ISERROR(MATCH(B3753,'Лист 1'!$A$2:$A$207,0)),"no","yes")</f>
        <v>no</v>
      </c>
      <c r="L3753">
        <f>(COUNTIF($I$2:I3753, "no"))/(COUNTIF($I$2:$I$8561, "no"))</f>
        <v>0.42573309395571513</v>
      </c>
      <c r="M3753">
        <f>COUNTIF($I$2:I3753,"yes")/$K$4</f>
        <v>0.94660194174757284</v>
      </c>
    </row>
    <row r="3754" spans="1:13" x14ac:dyDescent="0.35">
      <c r="A3754" t="s">
        <v>7975</v>
      </c>
      <c r="B3754" t="s">
        <v>7976</v>
      </c>
      <c r="C3754">
        <v>1</v>
      </c>
      <c r="D3754">
        <v>728</v>
      </c>
      <c r="E3754">
        <v>1</v>
      </c>
      <c r="F3754">
        <v>1136</v>
      </c>
      <c r="G3754">
        <v>-647.1</v>
      </c>
      <c r="H3754" s="2">
        <v>4.6000000000000001E-10</v>
      </c>
      <c r="I3754" t="str">
        <f>IF(ISERROR(MATCH(B3754,'Лист 1'!$A$2:$A$207,0)),"no","yes")</f>
        <v>no</v>
      </c>
      <c r="L3754">
        <f>(COUNTIF($I$2:I3754, "no"))/(COUNTIF($I$2:$I$8561, "no"))</f>
        <v>0.42585278276481148</v>
      </c>
      <c r="M3754">
        <f>COUNTIF($I$2:I3754,"yes")/$K$4</f>
        <v>0.94660194174757284</v>
      </c>
    </row>
    <row r="3755" spans="1:13" x14ac:dyDescent="0.35">
      <c r="A3755" t="s">
        <v>7977</v>
      </c>
      <c r="B3755" t="s">
        <v>7978</v>
      </c>
      <c r="C3755">
        <v>438</v>
      </c>
      <c r="D3755">
        <v>1107</v>
      </c>
      <c r="E3755">
        <v>1</v>
      </c>
      <c r="F3755">
        <v>1136</v>
      </c>
      <c r="G3755">
        <v>-647.29999999999995</v>
      </c>
      <c r="H3755" s="2">
        <v>4.7000000000000003E-10</v>
      </c>
      <c r="I3755" t="str">
        <f>IF(ISERROR(MATCH(B3755,'Лист 1'!$A$2:$A$207,0)),"no","yes")</f>
        <v>no</v>
      </c>
      <c r="L3755">
        <f>(COUNTIF($I$2:I3755, "no"))/(COUNTIF($I$2:$I$8561, "no"))</f>
        <v>0.42597247157390783</v>
      </c>
      <c r="M3755">
        <f>COUNTIF($I$2:I3755,"yes")/$K$4</f>
        <v>0.94660194174757284</v>
      </c>
    </row>
    <row r="3756" spans="1:13" x14ac:dyDescent="0.35">
      <c r="A3756" t="s">
        <v>7979</v>
      </c>
      <c r="B3756" t="s">
        <v>7980</v>
      </c>
      <c r="C3756">
        <v>6</v>
      </c>
      <c r="D3756">
        <v>708</v>
      </c>
      <c r="E3756">
        <v>1</v>
      </c>
      <c r="F3756">
        <v>1136</v>
      </c>
      <c r="G3756">
        <v>-647.29999999999995</v>
      </c>
      <c r="H3756" s="2">
        <v>4.7000000000000003E-10</v>
      </c>
      <c r="I3756" t="str">
        <f>IF(ISERROR(MATCH(B3756,'Лист 1'!$A$2:$A$207,0)),"no","yes")</f>
        <v>no</v>
      </c>
      <c r="L3756">
        <f>(COUNTIF($I$2:I3756, "no"))/(COUNTIF($I$2:$I$8561, "no"))</f>
        <v>0.42609216038300418</v>
      </c>
      <c r="M3756">
        <f>COUNTIF($I$2:I3756,"yes")/$K$4</f>
        <v>0.94660194174757284</v>
      </c>
    </row>
    <row r="3757" spans="1:13" x14ac:dyDescent="0.35">
      <c r="A3757" t="s">
        <v>7981</v>
      </c>
      <c r="B3757" t="s">
        <v>7982</v>
      </c>
      <c r="C3757">
        <v>11</v>
      </c>
      <c r="D3757">
        <v>739</v>
      </c>
      <c r="E3757">
        <v>1</v>
      </c>
      <c r="F3757">
        <v>1136</v>
      </c>
      <c r="G3757">
        <v>-647.29999999999995</v>
      </c>
      <c r="H3757" s="2">
        <v>4.7000000000000003E-10</v>
      </c>
      <c r="I3757" t="str">
        <f>IF(ISERROR(MATCH(B3757,'Лист 1'!$A$2:$A$207,0)),"no","yes")</f>
        <v>no</v>
      </c>
      <c r="L3757">
        <f>(COUNTIF($I$2:I3757, "no"))/(COUNTIF($I$2:$I$8561, "no"))</f>
        <v>0.42621184919210053</v>
      </c>
      <c r="M3757">
        <f>COUNTIF($I$2:I3757,"yes")/$K$4</f>
        <v>0.94660194174757284</v>
      </c>
    </row>
    <row r="3758" spans="1:13" x14ac:dyDescent="0.35">
      <c r="A3758" t="s">
        <v>7983</v>
      </c>
      <c r="B3758" t="s">
        <v>7984</v>
      </c>
      <c r="C3758">
        <v>375</v>
      </c>
      <c r="D3758">
        <v>1025</v>
      </c>
      <c r="E3758">
        <v>1</v>
      </c>
      <c r="F3758">
        <v>1136</v>
      </c>
      <c r="G3758">
        <v>-647.5</v>
      </c>
      <c r="H3758" s="2">
        <v>4.8E-10</v>
      </c>
      <c r="I3758" t="str">
        <f>IF(ISERROR(MATCH(B3758,'Лист 1'!$A$2:$A$207,0)),"no","yes")</f>
        <v>no</v>
      </c>
      <c r="L3758">
        <f>(COUNTIF($I$2:I3758, "no"))/(COUNTIF($I$2:$I$8561, "no"))</f>
        <v>0.42633153800119689</v>
      </c>
      <c r="M3758">
        <f>COUNTIF($I$2:I3758,"yes")/$K$4</f>
        <v>0.94660194174757284</v>
      </c>
    </row>
    <row r="3759" spans="1:13" x14ac:dyDescent="0.35">
      <c r="A3759" t="s">
        <v>7985</v>
      </c>
      <c r="B3759" t="s">
        <v>7986</v>
      </c>
      <c r="C3759">
        <v>59</v>
      </c>
      <c r="D3759">
        <v>713</v>
      </c>
      <c r="E3759">
        <v>1</v>
      </c>
      <c r="F3759">
        <v>1136</v>
      </c>
      <c r="G3759">
        <v>-647.5</v>
      </c>
      <c r="H3759" s="2">
        <v>4.8E-10</v>
      </c>
      <c r="I3759" t="str">
        <f>IF(ISERROR(MATCH(B3759,'Лист 1'!$A$2:$A$207,0)),"no","yes")</f>
        <v>no</v>
      </c>
      <c r="L3759">
        <f>(COUNTIF($I$2:I3759, "no"))/(COUNTIF($I$2:$I$8561, "no"))</f>
        <v>0.42645122681029324</v>
      </c>
      <c r="M3759">
        <f>COUNTIF($I$2:I3759,"yes")/$K$4</f>
        <v>0.94660194174757284</v>
      </c>
    </row>
    <row r="3760" spans="1:13" x14ac:dyDescent="0.35">
      <c r="A3760" t="s">
        <v>7987</v>
      </c>
      <c r="B3760" t="s">
        <v>7988</v>
      </c>
      <c r="C3760">
        <v>4</v>
      </c>
      <c r="D3760">
        <v>707</v>
      </c>
      <c r="E3760">
        <v>1</v>
      </c>
      <c r="F3760">
        <v>1136</v>
      </c>
      <c r="G3760">
        <v>-647.6</v>
      </c>
      <c r="H3760" s="2">
        <v>4.8E-10</v>
      </c>
      <c r="I3760" t="str">
        <f>IF(ISERROR(MATCH(B3760,'Лист 1'!$A$2:$A$207,0)),"no","yes")</f>
        <v>no</v>
      </c>
      <c r="L3760">
        <f>(COUNTIF($I$2:I3760, "no"))/(COUNTIF($I$2:$I$8561, "no"))</f>
        <v>0.42657091561938959</v>
      </c>
      <c r="M3760">
        <f>COUNTIF($I$2:I3760,"yes")/$K$4</f>
        <v>0.94660194174757284</v>
      </c>
    </row>
    <row r="3761" spans="1:13" x14ac:dyDescent="0.35">
      <c r="A3761" t="s">
        <v>7989</v>
      </c>
      <c r="B3761" t="s">
        <v>7990</v>
      </c>
      <c r="C3761">
        <v>4</v>
      </c>
      <c r="D3761">
        <v>729</v>
      </c>
      <c r="E3761">
        <v>1</v>
      </c>
      <c r="F3761">
        <v>1136</v>
      </c>
      <c r="G3761">
        <v>-647.6</v>
      </c>
      <c r="H3761" s="2">
        <v>4.8E-10</v>
      </c>
      <c r="I3761" t="str">
        <f>IF(ISERROR(MATCH(B3761,'Лист 1'!$A$2:$A$207,0)),"no","yes")</f>
        <v>no</v>
      </c>
      <c r="L3761">
        <f>(COUNTIF($I$2:I3761, "no"))/(COUNTIF($I$2:$I$8561, "no"))</f>
        <v>0.42669060442848594</v>
      </c>
      <c r="M3761">
        <f>COUNTIF($I$2:I3761,"yes")/$K$4</f>
        <v>0.94660194174757284</v>
      </c>
    </row>
    <row r="3762" spans="1:13" x14ac:dyDescent="0.35">
      <c r="A3762" t="s">
        <v>7991</v>
      </c>
      <c r="B3762" t="s">
        <v>7992</v>
      </c>
      <c r="C3762">
        <v>6</v>
      </c>
      <c r="D3762">
        <v>705</v>
      </c>
      <c r="E3762">
        <v>1</v>
      </c>
      <c r="F3762">
        <v>1136</v>
      </c>
      <c r="G3762">
        <v>-647.6</v>
      </c>
      <c r="H3762" s="2">
        <v>4.8E-10</v>
      </c>
      <c r="I3762" t="str">
        <f>IF(ISERROR(MATCH(B3762,'Лист 1'!$A$2:$A$207,0)),"no","yes")</f>
        <v>no</v>
      </c>
      <c r="L3762">
        <f>(COUNTIF($I$2:I3762, "no"))/(COUNTIF($I$2:$I$8561, "no"))</f>
        <v>0.42681029323758229</v>
      </c>
      <c r="M3762">
        <f>COUNTIF($I$2:I3762,"yes")/$K$4</f>
        <v>0.94660194174757284</v>
      </c>
    </row>
    <row r="3763" spans="1:13" x14ac:dyDescent="0.35">
      <c r="A3763" t="s">
        <v>7993</v>
      </c>
      <c r="B3763" t="s">
        <v>7994</v>
      </c>
      <c r="C3763">
        <v>111</v>
      </c>
      <c r="D3763">
        <v>691</v>
      </c>
      <c r="E3763">
        <v>1</v>
      </c>
      <c r="F3763">
        <v>1136</v>
      </c>
      <c r="G3763">
        <v>-647.70000000000005</v>
      </c>
      <c r="H3763" s="2">
        <v>4.8E-10</v>
      </c>
      <c r="I3763" t="str">
        <f>IF(ISERROR(MATCH(B3763,'Лист 1'!$A$2:$A$207,0)),"no","yes")</f>
        <v>no</v>
      </c>
      <c r="L3763">
        <f>(COUNTIF($I$2:I3763, "no"))/(COUNTIF($I$2:$I$8561, "no"))</f>
        <v>0.42692998204667865</v>
      </c>
      <c r="M3763">
        <f>COUNTIF($I$2:I3763,"yes")/$K$4</f>
        <v>0.94660194174757284</v>
      </c>
    </row>
    <row r="3764" spans="1:13" x14ac:dyDescent="0.35">
      <c r="A3764" t="s">
        <v>7995</v>
      </c>
      <c r="B3764" t="s">
        <v>7996</v>
      </c>
      <c r="C3764">
        <v>4</v>
      </c>
      <c r="D3764">
        <v>708</v>
      </c>
      <c r="E3764">
        <v>1</v>
      </c>
      <c r="F3764">
        <v>1136</v>
      </c>
      <c r="G3764">
        <v>-647.70000000000005</v>
      </c>
      <c r="H3764" s="2">
        <v>4.8E-10</v>
      </c>
      <c r="I3764" t="str">
        <f>IF(ISERROR(MATCH(B3764,'Лист 1'!$A$2:$A$207,0)),"no","yes")</f>
        <v>no</v>
      </c>
      <c r="L3764">
        <f>(COUNTIF($I$2:I3764, "no"))/(COUNTIF($I$2:$I$8561, "no"))</f>
        <v>0.427049670855775</v>
      </c>
      <c r="M3764">
        <f>COUNTIF($I$2:I3764,"yes")/$K$4</f>
        <v>0.94660194174757284</v>
      </c>
    </row>
    <row r="3765" spans="1:13" x14ac:dyDescent="0.35">
      <c r="A3765" t="s">
        <v>7997</v>
      </c>
      <c r="B3765" t="s">
        <v>7998</v>
      </c>
      <c r="C3765">
        <v>4</v>
      </c>
      <c r="D3765">
        <v>693</v>
      </c>
      <c r="E3765">
        <v>1</v>
      </c>
      <c r="F3765">
        <v>1136</v>
      </c>
      <c r="G3765">
        <v>-647.70000000000005</v>
      </c>
      <c r="H3765" s="2">
        <v>4.8E-10</v>
      </c>
      <c r="I3765" t="str">
        <f>IF(ISERROR(MATCH(B3765,'Лист 1'!$A$2:$A$207,0)),"no","yes")</f>
        <v>no</v>
      </c>
      <c r="L3765">
        <f>(COUNTIF($I$2:I3765, "no"))/(COUNTIF($I$2:$I$8561, "no"))</f>
        <v>0.42716935966487135</v>
      </c>
      <c r="M3765">
        <f>COUNTIF($I$2:I3765,"yes")/$K$4</f>
        <v>0.94660194174757284</v>
      </c>
    </row>
    <row r="3766" spans="1:13" x14ac:dyDescent="0.35">
      <c r="A3766" t="s">
        <v>7999</v>
      </c>
      <c r="B3766" t="s">
        <v>8000</v>
      </c>
      <c r="C3766">
        <v>4</v>
      </c>
      <c r="D3766">
        <v>693</v>
      </c>
      <c r="E3766">
        <v>1</v>
      </c>
      <c r="F3766">
        <v>1136</v>
      </c>
      <c r="G3766">
        <v>-647.70000000000005</v>
      </c>
      <c r="H3766" s="2">
        <v>4.8E-10</v>
      </c>
      <c r="I3766" t="str">
        <f>IF(ISERROR(MATCH(B3766,'Лист 1'!$A$2:$A$207,0)),"no","yes")</f>
        <v>no</v>
      </c>
      <c r="L3766">
        <f>(COUNTIF($I$2:I3766, "no"))/(COUNTIF($I$2:$I$8561, "no"))</f>
        <v>0.4272890484739677</v>
      </c>
      <c r="M3766">
        <f>COUNTIF($I$2:I3766,"yes")/$K$4</f>
        <v>0.94660194174757284</v>
      </c>
    </row>
    <row r="3767" spans="1:13" x14ac:dyDescent="0.35">
      <c r="A3767" t="s">
        <v>8001</v>
      </c>
      <c r="B3767" t="s">
        <v>8002</v>
      </c>
      <c r="C3767">
        <v>8</v>
      </c>
      <c r="D3767">
        <v>714</v>
      </c>
      <c r="E3767">
        <v>1</v>
      </c>
      <c r="F3767">
        <v>1136</v>
      </c>
      <c r="G3767">
        <v>-647.70000000000005</v>
      </c>
      <c r="H3767" s="2">
        <v>4.8E-10</v>
      </c>
      <c r="I3767" t="str">
        <f>IF(ISERROR(MATCH(B3767,'Лист 1'!$A$2:$A$207,0)),"no","yes")</f>
        <v>no</v>
      </c>
      <c r="L3767">
        <f>(COUNTIF($I$2:I3767, "no"))/(COUNTIF($I$2:$I$8561, "no"))</f>
        <v>0.42740873728306406</v>
      </c>
      <c r="M3767">
        <f>COUNTIF($I$2:I3767,"yes")/$K$4</f>
        <v>0.94660194174757284</v>
      </c>
    </row>
    <row r="3768" spans="1:13" x14ac:dyDescent="0.35">
      <c r="A3768" t="s">
        <v>8003</v>
      </c>
      <c r="B3768" t="s">
        <v>8004</v>
      </c>
      <c r="C3768">
        <v>4</v>
      </c>
      <c r="D3768">
        <v>709</v>
      </c>
      <c r="E3768">
        <v>1</v>
      </c>
      <c r="F3768">
        <v>1136</v>
      </c>
      <c r="G3768">
        <v>-647.79999999999995</v>
      </c>
      <c r="H3768" s="2">
        <v>4.8999999999999996E-10</v>
      </c>
      <c r="I3768" t="str">
        <f>IF(ISERROR(MATCH(B3768,'Лист 1'!$A$2:$A$207,0)),"no","yes")</f>
        <v>no</v>
      </c>
      <c r="L3768">
        <f>(COUNTIF($I$2:I3768, "no"))/(COUNTIF($I$2:$I$8561, "no"))</f>
        <v>0.42752842609216041</v>
      </c>
      <c r="M3768">
        <f>COUNTIF($I$2:I3768,"yes")/$K$4</f>
        <v>0.94660194174757284</v>
      </c>
    </row>
    <row r="3769" spans="1:13" x14ac:dyDescent="0.35">
      <c r="A3769" t="s">
        <v>8005</v>
      </c>
      <c r="B3769" t="s">
        <v>8006</v>
      </c>
      <c r="C3769">
        <v>10</v>
      </c>
      <c r="D3769">
        <v>945</v>
      </c>
      <c r="E3769">
        <v>1</v>
      </c>
      <c r="F3769">
        <v>1136</v>
      </c>
      <c r="G3769">
        <v>-648</v>
      </c>
      <c r="H3769" s="2">
        <v>4.8999999999999996E-10</v>
      </c>
      <c r="I3769" t="str">
        <f>IF(ISERROR(MATCH(B3769,'Лист 1'!$A$2:$A$207,0)),"no","yes")</f>
        <v>no</v>
      </c>
      <c r="L3769">
        <f>(COUNTIF($I$2:I3769, "no"))/(COUNTIF($I$2:$I$8561, "no"))</f>
        <v>0.42764811490125676</v>
      </c>
      <c r="M3769">
        <f>COUNTIF($I$2:I3769,"yes")/$K$4</f>
        <v>0.94660194174757284</v>
      </c>
    </row>
    <row r="3770" spans="1:13" x14ac:dyDescent="0.35">
      <c r="A3770" t="s">
        <v>8007</v>
      </c>
      <c r="B3770" t="s">
        <v>8008</v>
      </c>
      <c r="C3770">
        <v>4</v>
      </c>
      <c r="D3770">
        <v>709</v>
      </c>
      <c r="E3770">
        <v>1</v>
      </c>
      <c r="F3770">
        <v>1136</v>
      </c>
      <c r="G3770">
        <v>-648</v>
      </c>
      <c r="H3770" s="2">
        <v>4.8999999999999996E-10</v>
      </c>
      <c r="I3770" t="str">
        <f>IF(ISERROR(MATCH(B3770,'Лист 1'!$A$2:$A$207,0)),"no","yes")</f>
        <v>no</v>
      </c>
      <c r="L3770">
        <f>(COUNTIF($I$2:I3770, "no"))/(COUNTIF($I$2:$I$8561, "no"))</f>
        <v>0.42776780371035306</v>
      </c>
      <c r="M3770">
        <f>COUNTIF($I$2:I3770,"yes")/$K$4</f>
        <v>0.94660194174757284</v>
      </c>
    </row>
    <row r="3771" spans="1:13" x14ac:dyDescent="0.35">
      <c r="A3771" t="s">
        <v>8009</v>
      </c>
      <c r="B3771" t="s">
        <v>8010</v>
      </c>
      <c r="C3771">
        <v>4</v>
      </c>
      <c r="D3771">
        <v>720</v>
      </c>
      <c r="E3771">
        <v>1</v>
      </c>
      <c r="F3771">
        <v>1136</v>
      </c>
      <c r="G3771">
        <v>-648.1</v>
      </c>
      <c r="H3771" s="2">
        <v>5.0000000000000003E-10</v>
      </c>
      <c r="I3771" t="str">
        <f>IF(ISERROR(MATCH(B3771,'Лист 1'!$A$2:$A$207,0)),"no","yes")</f>
        <v>no</v>
      </c>
      <c r="L3771">
        <f>(COUNTIF($I$2:I3771, "no"))/(COUNTIF($I$2:$I$8561, "no"))</f>
        <v>0.42788749251944941</v>
      </c>
      <c r="M3771">
        <f>COUNTIF($I$2:I3771,"yes")/$K$4</f>
        <v>0.94660194174757284</v>
      </c>
    </row>
    <row r="3772" spans="1:13" x14ac:dyDescent="0.35">
      <c r="A3772" t="s">
        <v>8011</v>
      </c>
      <c r="B3772" t="s">
        <v>8012</v>
      </c>
      <c r="C3772">
        <v>8</v>
      </c>
      <c r="D3772">
        <v>709</v>
      </c>
      <c r="E3772">
        <v>1</v>
      </c>
      <c r="F3772">
        <v>1136</v>
      </c>
      <c r="G3772">
        <v>-648.20000000000005</v>
      </c>
      <c r="H3772" s="2">
        <v>5.0000000000000003E-10</v>
      </c>
      <c r="I3772" t="str">
        <f>IF(ISERROR(MATCH(B3772,'Лист 1'!$A$2:$A$207,0)),"no","yes")</f>
        <v>no</v>
      </c>
      <c r="L3772">
        <f>(COUNTIF($I$2:I3772, "no"))/(COUNTIF($I$2:$I$8561, "no"))</f>
        <v>0.42800718132854576</v>
      </c>
      <c r="M3772">
        <f>COUNTIF($I$2:I3772,"yes")/$K$4</f>
        <v>0.94660194174757284</v>
      </c>
    </row>
    <row r="3773" spans="1:13" x14ac:dyDescent="0.35">
      <c r="A3773" t="s">
        <v>8013</v>
      </c>
      <c r="B3773" t="s">
        <v>8014</v>
      </c>
      <c r="C3773">
        <v>4</v>
      </c>
      <c r="D3773">
        <v>706</v>
      </c>
      <c r="E3773">
        <v>1</v>
      </c>
      <c r="F3773">
        <v>1136</v>
      </c>
      <c r="G3773">
        <v>-648.29999999999995</v>
      </c>
      <c r="H3773" s="2">
        <v>5.0000000000000003E-10</v>
      </c>
      <c r="I3773" t="str">
        <f>IF(ISERROR(MATCH(B3773,'Лист 1'!$A$2:$A$207,0)),"no","yes")</f>
        <v>no</v>
      </c>
      <c r="L3773">
        <f>(COUNTIF($I$2:I3773, "no"))/(COUNTIF($I$2:$I$8561, "no"))</f>
        <v>0.42812687013764211</v>
      </c>
      <c r="M3773">
        <f>COUNTIF($I$2:I3773,"yes")/$K$4</f>
        <v>0.94660194174757284</v>
      </c>
    </row>
    <row r="3774" spans="1:13" x14ac:dyDescent="0.35">
      <c r="A3774" t="s">
        <v>8015</v>
      </c>
      <c r="B3774" t="s">
        <v>8016</v>
      </c>
      <c r="C3774">
        <v>9</v>
      </c>
      <c r="D3774">
        <v>714</v>
      </c>
      <c r="E3774">
        <v>1</v>
      </c>
      <c r="F3774">
        <v>1136</v>
      </c>
      <c r="G3774">
        <v>-648.4</v>
      </c>
      <c r="H3774" s="2">
        <v>5.0000000000000003E-10</v>
      </c>
      <c r="I3774" t="str">
        <f>IF(ISERROR(MATCH(B3774,'Лист 1'!$A$2:$A$207,0)),"no","yes")</f>
        <v>no</v>
      </c>
      <c r="L3774">
        <f>(COUNTIF($I$2:I3774, "no"))/(COUNTIF($I$2:$I$8561, "no"))</f>
        <v>0.42824655894673846</v>
      </c>
      <c r="M3774">
        <f>COUNTIF($I$2:I3774,"yes")/$K$4</f>
        <v>0.94660194174757284</v>
      </c>
    </row>
    <row r="3775" spans="1:13" x14ac:dyDescent="0.35">
      <c r="A3775" t="s">
        <v>8017</v>
      </c>
      <c r="B3775" t="s">
        <v>8018</v>
      </c>
      <c r="C3775">
        <v>4</v>
      </c>
      <c r="D3775">
        <v>708</v>
      </c>
      <c r="E3775">
        <v>1</v>
      </c>
      <c r="F3775">
        <v>1136</v>
      </c>
      <c r="G3775">
        <v>-648.4</v>
      </c>
      <c r="H3775" s="2">
        <v>5.0000000000000003E-10</v>
      </c>
      <c r="I3775" t="str">
        <f>IF(ISERROR(MATCH(B3775,'Лист 1'!$A$2:$A$207,0)),"no","yes")</f>
        <v>no</v>
      </c>
      <c r="L3775">
        <f>(COUNTIF($I$2:I3775, "no"))/(COUNTIF($I$2:$I$8561, "no"))</f>
        <v>0.42836624775583482</v>
      </c>
      <c r="M3775">
        <f>COUNTIF($I$2:I3775,"yes")/$K$4</f>
        <v>0.94660194174757284</v>
      </c>
    </row>
    <row r="3776" spans="1:13" x14ac:dyDescent="0.35">
      <c r="A3776" t="s">
        <v>8019</v>
      </c>
      <c r="B3776" t="s">
        <v>8020</v>
      </c>
      <c r="C3776">
        <v>3</v>
      </c>
      <c r="D3776">
        <v>661</v>
      </c>
      <c r="E3776">
        <v>1</v>
      </c>
      <c r="F3776">
        <v>1136</v>
      </c>
      <c r="G3776">
        <v>-648.4</v>
      </c>
      <c r="H3776" s="2">
        <v>5.1E-10</v>
      </c>
      <c r="I3776" t="str">
        <f>IF(ISERROR(MATCH(B3776,'Лист 1'!$A$2:$A$207,0)),"no","yes")</f>
        <v>no</v>
      </c>
      <c r="L3776">
        <f>(COUNTIF($I$2:I3776, "no"))/(COUNTIF($I$2:$I$8561, "no"))</f>
        <v>0.42848593656493117</v>
      </c>
      <c r="M3776">
        <f>COUNTIF($I$2:I3776,"yes")/$K$4</f>
        <v>0.94660194174757284</v>
      </c>
    </row>
    <row r="3777" spans="1:13" x14ac:dyDescent="0.35">
      <c r="A3777" t="s">
        <v>8021</v>
      </c>
      <c r="B3777" t="s">
        <v>8022</v>
      </c>
      <c r="C3777">
        <v>27</v>
      </c>
      <c r="D3777">
        <v>698</v>
      </c>
      <c r="E3777">
        <v>1</v>
      </c>
      <c r="F3777">
        <v>1136</v>
      </c>
      <c r="G3777">
        <v>-648.4</v>
      </c>
      <c r="H3777" s="2">
        <v>5.1E-10</v>
      </c>
      <c r="I3777" t="str">
        <f>IF(ISERROR(MATCH(B3777,'Лист 1'!$A$2:$A$207,0)),"no","yes")</f>
        <v>no</v>
      </c>
      <c r="L3777">
        <f>(COUNTIF($I$2:I3777, "no"))/(COUNTIF($I$2:$I$8561, "no"))</f>
        <v>0.42860562537402752</v>
      </c>
      <c r="M3777">
        <f>COUNTIF($I$2:I3777,"yes")/$K$4</f>
        <v>0.94660194174757284</v>
      </c>
    </row>
    <row r="3778" spans="1:13" x14ac:dyDescent="0.35">
      <c r="A3778" t="s">
        <v>8023</v>
      </c>
      <c r="B3778" t="s">
        <v>8024</v>
      </c>
      <c r="C3778">
        <v>156</v>
      </c>
      <c r="D3778">
        <v>981</v>
      </c>
      <c r="E3778">
        <v>1</v>
      </c>
      <c r="F3778">
        <v>1136</v>
      </c>
      <c r="G3778">
        <v>-648.4</v>
      </c>
      <c r="H3778" s="2">
        <v>5.1E-10</v>
      </c>
      <c r="I3778" t="str">
        <f>IF(ISERROR(MATCH(B3778,'Лист 1'!$A$2:$A$207,0)),"no","yes")</f>
        <v>no</v>
      </c>
      <c r="L3778">
        <f>(COUNTIF($I$2:I3778, "no"))/(COUNTIF($I$2:$I$8561, "no"))</f>
        <v>0.42872531418312387</v>
      </c>
      <c r="M3778">
        <f>COUNTIF($I$2:I3778,"yes")/$K$4</f>
        <v>0.94660194174757284</v>
      </c>
    </row>
    <row r="3779" spans="1:13" x14ac:dyDescent="0.35">
      <c r="A3779" t="s">
        <v>8025</v>
      </c>
      <c r="B3779" t="s">
        <v>8026</v>
      </c>
      <c r="C3779">
        <v>4</v>
      </c>
      <c r="D3779">
        <v>706</v>
      </c>
      <c r="E3779">
        <v>1</v>
      </c>
      <c r="F3779">
        <v>1136</v>
      </c>
      <c r="G3779">
        <v>-648.5</v>
      </c>
      <c r="H3779" s="2">
        <v>5.1E-10</v>
      </c>
      <c r="I3779" t="str">
        <f>IF(ISERROR(MATCH(B3779,'Лист 1'!$A$2:$A$207,0)),"no","yes")</f>
        <v>no</v>
      </c>
      <c r="L3779">
        <f>(COUNTIF($I$2:I3779, "no"))/(COUNTIF($I$2:$I$8561, "no"))</f>
        <v>0.42884500299222023</v>
      </c>
      <c r="M3779">
        <f>COUNTIF($I$2:I3779,"yes")/$K$4</f>
        <v>0.94660194174757284</v>
      </c>
    </row>
    <row r="3780" spans="1:13" x14ac:dyDescent="0.35">
      <c r="A3780" t="s">
        <v>8027</v>
      </c>
      <c r="B3780" t="s">
        <v>8028</v>
      </c>
      <c r="C3780">
        <v>4</v>
      </c>
      <c r="D3780">
        <v>693</v>
      </c>
      <c r="E3780">
        <v>1</v>
      </c>
      <c r="F3780">
        <v>1136</v>
      </c>
      <c r="G3780">
        <v>-648.5</v>
      </c>
      <c r="H3780" s="2">
        <v>5.1E-10</v>
      </c>
      <c r="I3780" t="str">
        <f>IF(ISERROR(MATCH(B3780,'Лист 1'!$A$2:$A$207,0)),"no","yes")</f>
        <v>no</v>
      </c>
      <c r="L3780">
        <f>(COUNTIF($I$2:I3780, "no"))/(COUNTIF($I$2:$I$8561, "no"))</f>
        <v>0.42896469180131658</v>
      </c>
      <c r="M3780">
        <f>COUNTIF($I$2:I3780,"yes")/$K$4</f>
        <v>0.94660194174757284</v>
      </c>
    </row>
    <row r="3781" spans="1:13" x14ac:dyDescent="0.35">
      <c r="A3781" t="s">
        <v>8029</v>
      </c>
      <c r="B3781" t="s">
        <v>8030</v>
      </c>
      <c r="C3781">
        <v>8</v>
      </c>
      <c r="D3781">
        <v>716</v>
      </c>
      <c r="E3781">
        <v>1</v>
      </c>
      <c r="F3781">
        <v>1136</v>
      </c>
      <c r="G3781">
        <v>-648.5</v>
      </c>
      <c r="H3781" s="2">
        <v>5.1E-10</v>
      </c>
      <c r="I3781" t="str">
        <f>IF(ISERROR(MATCH(B3781,'Лист 1'!$A$2:$A$207,0)),"no","yes")</f>
        <v>no</v>
      </c>
      <c r="L3781">
        <f>(COUNTIF($I$2:I3781, "no"))/(COUNTIF($I$2:$I$8561, "no"))</f>
        <v>0.42908438061041293</v>
      </c>
      <c r="M3781">
        <f>COUNTIF($I$2:I3781,"yes")/$K$4</f>
        <v>0.94660194174757284</v>
      </c>
    </row>
    <row r="3782" spans="1:13" x14ac:dyDescent="0.35">
      <c r="A3782" t="s">
        <v>8031</v>
      </c>
      <c r="B3782" t="s">
        <v>8032</v>
      </c>
      <c r="C3782">
        <v>4</v>
      </c>
      <c r="D3782">
        <v>726</v>
      </c>
      <c r="E3782">
        <v>1</v>
      </c>
      <c r="F3782">
        <v>1136</v>
      </c>
      <c r="G3782">
        <v>-648.6</v>
      </c>
      <c r="H3782" s="2">
        <v>5.1E-10</v>
      </c>
      <c r="I3782" t="str">
        <f>IF(ISERROR(MATCH(B3782,'Лист 1'!$A$2:$A$207,0)),"no","yes")</f>
        <v>no</v>
      </c>
      <c r="L3782">
        <f>(COUNTIF($I$2:I3782, "no"))/(COUNTIF($I$2:$I$8561, "no"))</f>
        <v>0.42920406941950928</v>
      </c>
      <c r="M3782">
        <f>COUNTIF($I$2:I3782,"yes")/$K$4</f>
        <v>0.94660194174757284</v>
      </c>
    </row>
    <row r="3783" spans="1:13" x14ac:dyDescent="0.35">
      <c r="A3783" t="s">
        <v>8033</v>
      </c>
      <c r="B3783" t="s">
        <v>8034</v>
      </c>
      <c r="C3783">
        <v>4</v>
      </c>
      <c r="D3783">
        <v>720</v>
      </c>
      <c r="E3783">
        <v>1</v>
      </c>
      <c r="F3783">
        <v>1136</v>
      </c>
      <c r="G3783">
        <v>-648.6</v>
      </c>
      <c r="H3783" s="2">
        <v>5.1E-10</v>
      </c>
      <c r="I3783" t="str">
        <f>IF(ISERROR(MATCH(B3783,'Лист 1'!$A$2:$A$207,0)),"no","yes")</f>
        <v>no</v>
      </c>
      <c r="L3783">
        <f>(COUNTIF($I$2:I3783, "no"))/(COUNTIF($I$2:$I$8561, "no"))</f>
        <v>0.42932375822860563</v>
      </c>
      <c r="M3783">
        <f>COUNTIF($I$2:I3783,"yes")/$K$4</f>
        <v>0.94660194174757284</v>
      </c>
    </row>
    <row r="3784" spans="1:13" x14ac:dyDescent="0.35">
      <c r="A3784" t="s">
        <v>8035</v>
      </c>
      <c r="B3784" t="s">
        <v>8036</v>
      </c>
      <c r="C3784">
        <v>4</v>
      </c>
      <c r="D3784">
        <v>709</v>
      </c>
      <c r="E3784">
        <v>1</v>
      </c>
      <c r="F3784">
        <v>1136</v>
      </c>
      <c r="G3784">
        <v>-648.6</v>
      </c>
      <c r="H3784" s="2">
        <v>5.1E-10</v>
      </c>
      <c r="I3784" t="str">
        <f>IF(ISERROR(MATCH(B3784,'Лист 1'!$A$2:$A$207,0)),"no","yes")</f>
        <v>no</v>
      </c>
      <c r="L3784">
        <f>(COUNTIF($I$2:I3784, "no"))/(COUNTIF($I$2:$I$8561, "no"))</f>
        <v>0.42944344703770199</v>
      </c>
      <c r="M3784">
        <f>COUNTIF($I$2:I3784,"yes")/$K$4</f>
        <v>0.94660194174757284</v>
      </c>
    </row>
    <row r="3785" spans="1:13" x14ac:dyDescent="0.35">
      <c r="A3785" t="s">
        <v>8037</v>
      </c>
      <c r="B3785" t="s">
        <v>8038</v>
      </c>
      <c r="C3785">
        <v>4</v>
      </c>
      <c r="D3785">
        <v>705</v>
      </c>
      <c r="E3785">
        <v>1</v>
      </c>
      <c r="F3785">
        <v>1136</v>
      </c>
      <c r="G3785">
        <v>-648.70000000000005</v>
      </c>
      <c r="H3785" s="2">
        <v>5.1999999999999996E-10</v>
      </c>
      <c r="I3785" t="str">
        <f>IF(ISERROR(MATCH(B3785,'Лист 1'!$A$2:$A$207,0)),"no","yes")</f>
        <v>no</v>
      </c>
      <c r="L3785">
        <f>(COUNTIF($I$2:I3785, "no"))/(COUNTIF($I$2:$I$8561, "no"))</f>
        <v>0.42956313584679834</v>
      </c>
      <c r="M3785">
        <f>COUNTIF($I$2:I3785,"yes")/$K$4</f>
        <v>0.94660194174757284</v>
      </c>
    </row>
    <row r="3786" spans="1:13" x14ac:dyDescent="0.35">
      <c r="A3786" t="s">
        <v>8039</v>
      </c>
      <c r="B3786" t="s">
        <v>8040</v>
      </c>
      <c r="C3786">
        <v>268</v>
      </c>
      <c r="D3786">
        <v>1030</v>
      </c>
      <c r="E3786">
        <v>1</v>
      </c>
      <c r="F3786">
        <v>1136</v>
      </c>
      <c r="G3786">
        <v>-648.70000000000005</v>
      </c>
      <c r="H3786" s="2">
        <v>5.1999999999999996E-10</v>
      </c>
      <c r="I3786" t="str">
        <f>IF(ISERROR(MATCH(B3786,'Лист 1'!$A$2:$A$207,0)),"no","yes")</f>
        <v>no</v>
      </c>
      <c r="L3786">
        <f>(COUNTIF($I$2:I3786, "no"))/(COUNTIF($I$2:$I$8561, "no"))</f>
        <v>0.42968282465589469</v>
      </c>
      <c r="M3786">
        <f>COUNTIF($I$2:I3786,"yes")/$K$4</f>
        <v>0.94660194174757284</v>
      </c>
    </row>
    <row r="3787" spans="1:13" x14ac:dyDescent="0.35">
      <c r="A3787" t="s">
        <v>8041</v>
      </c>
      <c r="B3787" t="s">
        <v>8042</v>
      </c>
      <c r="C3787">
        <v>36</v>
      </c>
      <c r="D3787">
        <v>738</v>
      </c>
      <c r="E3787">
        <v>1</v>
      </c>
      <c r="F3787">
        <v>1136</v>
      </c>
      <c r="G3787">
        <v>-648.70000000000005</v>
      </c>
      <c r="H3787" s="2">
        <v>5.1999999999999996E-10</v>
      </c>
      <c r="I3787" t="str">
        <f>IF(ISERROR(MATCH(B3787,'Лист 1'!$A$2:$A$207,0)),"no","yes")</f>
        <v>no</v>
      </c>
      <c r="L3787">
        <f>(COUNTIF($I$2:I3787, "no"))/(COUNTIF($I$2:$I$8561, "no"))</f>
        <v>0.42980251346499104</v>
      </c>
      <c r="M3787">
        <f>COUNTIF($I$2:I3787,"yes")/$K$4</f>
        <v>0.94660194174757284</v>
      </c>
    </row>
    <row r="3788" spans="1:13" x14ac:dyDescent="0.35">
      <c r="A3788" t="s">
        <v>8043</v>
      </c>
      <c r="B3788" t="s">
        <v>8044</v>
      </c>
      <c r="C3788">
        <v>6</v>
      </c>
      <c r="D3788">
        <v>705</v>
      </c>
      <c r="E3788">
        <v>1</v>
      </c>
      <c r="F3788">
        <v>1136</v>
      </c>
      <c r="G3788">
        <v>-648.79999999999995</v>
      </c>
      <c r="H3788" s="2">
        <v>5.1999999999999996E-10</v>
      </c>
      <c r="I3788" t="str">
        <f>IF(ISERROR(MATCH(B3788,'Лист 1'!$A$2:$A$207,0)),"no","yes")</f>
        <v>no</v>
      </c>
      <c r="L3788">
        <f>(COUNTIF($I$2:I3788, "no"))/(COUNTIF($I$2:$I$8561, "no"))</f>
        <v>0.42992220227408739</v>
      </c>
      <c r="M3788">
        <f>COUNTIF($I$2:I3788,"yes")/$K$4</f>
        <v>0.94660194174757284</v>
      </c>
    </row>
    <row r="3789" spans="1:13" x14ac:dyDescent="0.35">
      <c r="A3789" t="s">
        <v>8045</v>
      </c>
      <c r="B3789" t="s">
        <v>8046</v>
      </c>
      <c r="C3789">
        <v>5</v>
      </c>
      <c r="D3789">
        <v>654</v>
      </c>
      <c r="E3789">
        <v>1</v>
      </c>
      <c r="F3789">
        <v>1136</v>
      </c>
      <c r="G3789">
        <v>-648.79999999999995</v>
      </c>
      <c r="H3789" s="2">
        <v>5.1999999999999996E-10</v>
      </c>
      <c r="I3789" t="str">
        <f>IF(ISERROR(MATCH(B3789,'Лист 1'!$A$2:$A$207,0)),"no","yes")</f>
        <v>no</v>
      </c>
      <c r="L3789">
        <f>(COUNTIF($I$2:I3789, "no"))/(COUNTIF($I$2:$I$8561, "no"))</f>
        <v>0.43004189108318375</v>
      </c>
      <c r="M3789">
        <f>COUNTIF($I$2:I3789,"yes")/$K$4</f>
        <v>0.94660194174757284</v>
      </c>
    </row>
    <row r="3790" spans="1:13" x14ac:dyDescent="0.35">
      <c r="A3790" t="s">
        <v>8047</v>
      </c>
      <c r="B3790" t="s">
        <v>8048</v>
      </c>
      <c r="C3790">
        <v>304</v>
      </c>
      <c r="D3790">
        <v>999</v>
      </c>
      <c r="E3790">
        <v>1</v>
      </c>
      <c r="F3790">
        <v>1136</v>
      </c>
      <c r="G3790">
        <v>-648.9</v>
      </c>
      <c r="H3790" s="2">
        <v>5.1999999999999996E-10</v>
      </c>
      <c r="I3790" t="str">
        <f>IF(ISERROR(MATCH(B3790,'Лист 1'!$A$2:$A$207,0)),"no","yes")</f>
        <v>no</v>
      </c>
      <c r="L3790">
        <f>(COUNTIF($I$2:I3790, "no"))/(COUNTIF($I$2:$I$8561, "no"))</f>
        <v>0.4301615798922801</v>
      </c>
      <c r="M3790">
        <f>COUNTIF($I$2:I3790,"yes")/$K$4</f>
        <v>0.94660194174757284</v>
      </c>
    </row>
    <row r="3791" spans="1:13" x14ac:dyDescent="0.35">
      <c r="A3791" t="s">
        <v>8049</v>
      </c>
      <c r="B3791" t="s">
        <v>8050</v>
      </c>
      <c r="C3791">
        <v>1</v>
      </c>
      <c r="D3791">
        <v>402</v>
      </c>
      <c r="E3791">
        <v>1</v>
      </c>
      <c r="F3791">
        <v>1136</v>
      </c>
      <c r="G3791">
        <v>-649</v>
      </c>
      <c r="H3791" s="2">
        <v>5.3000000000000003E-10</v>
      </c>
      <c r="I3791" t="str">
        <f>IF(ISERROR(MATCH(B3791,'Лист 1'!$A$2:$A$207,0)),"no","yes")</f>
        <v>no</v>
      </c>
      <c r="L3791">
        <f>(COUNTIF($I$2:I3791, "no"))/(COUNTIF($I$2:$I$8561, "no"))</f>
        <v>0.4302812687013764</v>
      </c>
      <c r="M3791">
        <f>COUNTIF($I$2:I3791,"yes")/$K$4</f>
        <v>0.94660194174757284</v>
      </c>
    </row>
    <row r="3792" spans="1:13" x14ac:dyDescent="0.35">
      <c r="A3792" t="s">
        <v>8051</v>
      </c>
      <c r="B3792" t="s">
        <v>8052</v>
      </c>
      <c r="C3792">
        <v>6</v>
      </c>
      <c r="D3792">
        <v>705</v>
      </c>
      <c r="E3792">
        <v>1</v>
      </c>
      <c r="F3792">
        <v>1136</v>
      </c>
      <c r="G3792">
        <v>-649</v>
      </c>
      <c r="H3792" s="2">
        <v>5.3000000000000003E-10</v>
      </c>
      <c r="I3792" t="str">
        <f>IF(ISERROR(MATCH(B3792,'Лист 1'!$A$2:$A$207,0)),"no","yes")</f>
        <v>no</v>
      </c>
      <c r="L3792">
        <f>(COUNTIF($I$2:I3792, "no"))/(COUNTIF($I$2:$I$8561, "no"))</f>
        <v>0.43040095751047275</v>
      </c>
      <c r="M3792">
        <f>COUNTIF($I$2:I3792,"yes")/$K$4</f>
        <v>0.94660194174757284</v>
      </c>
    </row>
    <row r="3793" spans="1:13" x14ac:dyDescent="0.35">
      <c r="A3793" t="s">
        <v>8053</v>
      </c>
      <c r="B3793" t="s">
        <v>8054</v>
      </c>
      <c r="C3793">
        <v>2</v>
      </c>
      <c r="D3793">
        <v>711</v>
      </c>
      <c r="E3793">
        <v>1</v>
      </c>
      <c r="F3793">
        <v>1136</v>
      </c>
      <c r="G3793">
        <v>-649.1</v>
      </c>
      <c r="H3793" s="2">
        <v>5.3000000000000003E-10</v>
      </c>
      <c r="I3793" t="str">
        <f>IF(ISERROR(MATCH(B3793,'Лист 1'!$A$2:$A$207,0)),"no","yes")</f>
        <v>no</v>
      </c>
      <c r="L3793">
        <f>(COUNTIF($I$2:I3793, "no"))/(COUNTIF($I$2:$I$8561, "no"))</f>
        <v>0.4305206463195691</v>
      </c>
      <c r="M3793">
        <f>COUNTIF($I$2:I3793,"yes")/$K$4</f>
        <v>0.94660194174757284</v>
      </c>
    </row>
    <row r="3794" spans="1:13" x14ac:dyDescent="0.35">
      <c r="A3794" t="s">
        <v>8055</v>
      </c>
      <c r="B3794" t="s">
        <v>8056</v>
      </c>
      <c r="C3794">
        <v>2</v>
      </c>
      <c r="D3794">
        <v>711</v>
      </c>
      <c r="E3794">
        <v>1</v>
      </c>
      <c r="F3794">
        <v>1136</v>
      </c>
      <c r="G3794">
        <v>-649.1</v>
      </c>
      <c r="H3794" s="2">
        <v>5.3000000000000003E-10</v>
      </c>
      <c r="I3794" t="str">
        <f>IF(ISERROR(MATCH(B3794,'Лист 1'!$A$2:$A$207,0)),"no","yes")</f>
        <v>no</v>
      </c>
      <c r="L3794">
        <f>(COUNTIF($I$2:I3794, "no"))/(COUNTIF($I$2:$I$8561, "no"))</f>
        <v>0.43064033512866545</v>
      </c>
      <c r="M3794">
        <f>COUNTIF($I$2:I3794,"yes")/$K$4</f>
        <v>0.94660194174757284</v>
      </c>
    </row>
    <row r="3795" spans="1:13" x14ac:dyDescent="0.35">
      <c r="A3795" t="s">
        <v>8057</v>
      </c>
      <c r="B3795" t="s">
        <v>8058</v>
      </c>
      <c r="C3795">
        <v>6</v>
      </c>
      <c r="D3795">
        <v>705</v>
      </c>
      <c r="E3795">
        <v>1</v>
      </c>
      <c r="F3795">
        <v>1136</v>
      </c>
      <c r="G3795">
        <v>-649.1</v>
      </c>
      <c r="H3795" s="2">
        <v>5.3000000000000003E-10</v>
      </c>
      <c r="I3795" t="str">
        <f>IF(ISERROR(MATCH(B3795,'Лист 1'!$A$2:$A$207,0)),"no","yes")</f>
        <v>no</v>
      </c>
      <c r="L3795">
        <f>(COUNTIF($I$2:I3795, "no"))/(COUNTIF($I$2:$I$8561, "no"))</f>
        <v>0.4307600239377618</v>
      </c>
      <c r="M3795">
        <f>COUNTIF($I$2:I3795,"yes")/$K$4</f>
        <v>0.94660194174757284</v>
      </c>
    </row>
    <row r="3796" spans="1:13" x14ac:dyDescent="0.35">
      <c r="A3796" t="s">
        <v>8059</v>
      </c>
      <c r="B3796" t="s">
        <v>8060</v>
      </c>
      <c r="C3796">
        <v>2</v>
      </c>
      <c r="D3796">
        <v>377</v>
      </c>
      <c r="E3796">
        <v>1</v>
      </c>
      <c r="F3796">
        <v>1136</v>
      </c>
      <c r="G3796">
        <v>-649.20000000000005</v>
      </c>
      <c r="H3796" s="2">
        <v>5.3000000000000003E-10</v>
      </c>
      <c r="I3796" t="str">
        <f>IF(ISERROR(MATCH(B3796,'Лист 1'!$A$2:$A$207,0)),"no","yes")</f>
        <v>no</v>
      </c>
      <c r="L3796">
        <f>(COUNTIF($I$2:I3796, "no"))/(COUNTIF($I$2:$I$8561, "no"))</f>
        <v>0.43087971274685816</v>
      </c>
      <c r="M3796">
        <f>COUNTIF($I$2:I3796,"yes")/$K$4</f>
        <v>0.94660194174757284</v>
      </c>
    </row>
    <row r="3797" spans="1:13" x14ac:dyDescent="0.35">
      <c r="A3797" t="s">
        <v>8061</v>
      </c>
      <c r="B3797" t="s">
        <v>8062</v>
      </c>
      <c r="C3797">
        <v>848</v>
      </c>
      <c r="D3797">
        <v>1608</v>
      </c>
      <c r="E3797">
        <v>1</v>
      </c>
      <c r="F3797">
        <v>1136</v>
      </c>
      <c r="G3797">
        <v>-649.29999999999995</v>
      </c>
      <c r="H3797" s="2">
        <v>5.4E-10</v>
      </c>
      <c r="I3797" t="str">
        <f>IF(ISERROR(MATCH(B3797,'Лист 1'!$A$2:$A$207,0)),"no","yes")</f>
        <v>no</v>
      </c>
      <c r="L3797">
        <f>(COUNTIF($I$2:I3797, "no"))/(COUNTIF($I$2:$I$8561, "no"))</f>
        <v>0.43099940155595451</v>
      </c>
      <c r="M3797">
        <f>COUNTIF($I$2:I3797,"yes")/$K$4</f>
        <v>0.94660194174757284</v>
      </c>
    </row>
    <row r="3798" spans="1:13" x14ac:dyDescent="0.35">
      <c r="A3798" t="s">
        <v>8063</v>
      </c>
      <c r="B3798" t="s">
        <v>8064</v>
      </c>
      <c r="C3798">
        <v>253</v>
      </c>
      <c r="D3798">
        <v>968</v>
      </c>
      <c r="E3798">
        <v>1</v>
      </c>
      <c r="F3798">
        <v>1136</v>
      </c>
      <c r="G3798">
        <v>-649.4</v>
      </c>
      <c r="H3798" s="2">
        <v>5.4E-10</v>
      </c>
      <c r="I3798" t="str">
        <f>IF(ISERROR(MATCH(B3798,'Лист 1'!$A$2:$A$207,0)),"no","yes")</f>
        <v>no</v>
      </c>
      <c r="L3798">
        <f>(COUNTIF($I$2:I3798, "no"))/(COUNTIF($I$2:$I$8561, "no"))</f>
        <v>0.43111909036505086</v>
      </c>
      <c r="M3798">
        <f>COUNTIF($I$2:I3798,"yes")/$K$4</f>
        <v>0.94660194174757284</v>
      </c>
    </row>
    <row r="3799" spans="1:13" x14ac:dyDescent="0.35">
      <c r="A3799" t="s">
        <v>8065</v>
      </c>
      <c r="B3799" t="s">
        <v>8066</v>
      </c>
      <c r="C3799">
        <v>4</v>
      </c>
      <c r="D3799">
        <v>708</v>
      </c>
      <c r="E3799">
        <v>1</v>
      </c>
      <c r="F3799">
        <v>1136</v>
      </c>
      <c r="G3799">
        <v>-649.5</v>
      </c>
      <c r="H3799" s="2">
        <v>5.4E-10</v>
      </c>
      <c r="I3799" t="str">
        <f>IF(ISERROR(MATCH(B3799,'Лист 1'!$A$2:$A$207,0)),"no","yes")</f>
        <v>no</v>
      </c>
      <c r="L3799">
        <f>(COUNTIF($I$2:I3799, "no"))/(COUNTIF($I$2:$I$8561, "no"))</f>
        <v>0.43123877917414721</v>
      </c>
      <c r="M3799">
        <f>COUNTIF($I$2:I3799,"yes")/$K$4</f>
        <v>0.94660194174757284</v>
      </c>
    </row>
    <row r="3800" spans="1:13" x14ac:dyDescent="0.35">
      <c r="A3800" t="s">
        <v>8067</v>
      </c>
      <c r="B3800" t="s">
        <v>8068</v>
      </c>
      <c r="C3800">
        <v>1</v>
      </c>
      <c r="D3800">
        <v>403</v>
      </c>
      <c r="E3800">
        <v>1</v>
      </c>
      <c r="F3800">
        <v>1136</v>
      </c>
      <c r="G3800">
        <v>-649.5</v>
      </c>
      <c r="H3800" s="2">
        <v>5.4999999999999996E-10</v>
      </c>
      <c r="I3800" t="str">
        <f>IF(ISERROR(MATCH(B3800,'Лист 1'!$A$2:$A$207,0)),"no","yes")</f>
        <v>no</v>
      </c>
      <c r="L3800">
        <f>(COUNTIF($I$2:I3800, "no"))/(COUNTIF($I$2:$I$8561, "no"))</f>
        <v>0.43135846798324357</v>
      </c>
      <c r="M3800">
        <f>COUNTIF($I$2:I3800,"yes")/$K$4</f>
        <v>0.94660194174757284</v>
      </c>
    </row>
    <row r="3801" spans="1:13" x14ac:dyDescent="0.35">
      <c r="A3801" t="s">
        <v>8069</v>
      </c>
      <c r="B3801" t="s">
        <v>8070</v>
      </c>
      <c r="C3801">
        <v>1</v>
      </c>
      <c r="D3801">
        <v>377</v>
      </c>
      <c r="E3801">
        <v>1</v>
      </c>
      <c r="F3801">
        <v>1136</v>
      </c>
      <c r="G3801">
        <v>-649.6</v>
      </c>
      <c r="H3801" s="2">
        <v>5.4999999999999996E-10</v>
      </c>
      <c r="I3801" t="str">
        <f>IF(ISERROR(MATCH(B3801,'Лист 1'!$A$2:$A$207,0)),"no","yes")</f>
        <v>no</v>
      </c>
      <c r="L3801">
        <f>(COUNTIF($I$2:I3801, "no"))/(COUNTIF($I$2:$I$8561, "no"))</f>
        <v>0.43147815679233992</v>
      </c>
      <c r="M3801">
        <f>COUNTIF($I$2:I3801,"yes")/$K$4</f>
        <v>0.94660194174757284</v>
      </c>
    </row>
    <row r="3802" spans="1:13" x14ac:dyDescent="0.35">
      <c r="A3802" t="s">
        <v>8071</v>
      </c>
      <c r="B3802" t="s">
        <v>8072</v>
      </c>
      <c r="C3802">
        <v>1</v>
      </c>
      <c r="D3802">
        <v>728</v>
      </c>
      <c r="E3802">
        <v>1</v>
      </c>
      <c r="F3802">
        <v>1136</v>
      </c>
      <c r="G3802">
        <v>-649.6</v>
      </c>
      <c r="H3802" s="2">
        <v>5.4999999999999996E-10</v>
      </c>
      <c r="I3802" t="str">
        <f>IF(ISERROR(MATCH(B3802,'Лист 1'!$A$2:$A$207,0)),"no","yes")</f>
        <v>no</v>
      </c>
      <c r="L3802">
        <f>(COUNTIF($I$2:I3802, "no"))/(COUNTIF($I$2:$I$8561, "no"))</f>
        <v>0.43159784560143627</v>
      </c>
      <c r="M3802">
        <f>COUNTIF($I$2:I3802,"yes")/$K$4</f>
        <v>0.94660194174757284</v>
      </c>
    </row>
    <row r="3803" spans="1:13" x14ac:dyDescent="0.35">
      <c r="A3803" t="s">
        <v>8073</v>
      </c>
      <c r="B3803" t="s">
        <v>8074</v>
      </c>
      <c r="C3803">
        <v>8</v>
      </c>
      <c r="D3803">
        <v>728</v>
      </c>
      <c r="E3803">
        <v>1</v>
      </c>
      <c r="F3803">
        <v>1136</v>
      </c>
      <c r="G3803">
        <v>-649.6</v>
      </c>
      <c r="H3803" s="2">
        <v>5.4999999999999996E-10</v>
      </c>
      <c r="I3803" t="str">
        <f>IF(ISERROR(MATCH(B3803,'Лист 1'!$A$2:$A$207,0)),"no","yes")</f>
        <v>no</v>
      </c>
      <c r="L3803">
        <f>(COUNTIF($I$2:I3803, "no"))/(COUNTIF($I$2:$I$8561, "no"))</f>
        <v>0.43171753441053262</v>
      </c>
      <c r="M3803">
        <f>COUNTIF($I$2:I3803,"yes")/$K$4</f>
        <v>0.94660194174757284</v>
      </c>
    </row>
    <row r="3804" spans="1:13" x14ac:dyDescent="0.35">
      <c r="A3804" t="s">
        <v>8075</v>
      </c>
      <c r="B3804" t="s">
        <v>8076</v>
      </c>
      <c r="C3804">
        <v>6</v>
      </c>
      <c r="D3804">
        <v>705</v>
      </c>
      <c r="E3804">
        <v>1</v>
      </c>
      <c r="F3804">
        <v>1136</v>
      </c>
      <c r="G3804">
        <v>-649.6</v>
      </c>
      <c r="H3804" s="2">
        <v>5.4999999999999996E-10</v>
      </c>
      <c r="I3804" t="str">
        <f>IF(ISERROR(MATCH(B3804,'Лист 1'!$A$2:$A$207,0)),"no","yes")</f>
        <v>no</v>
      </c>
      <c r="L3804">
        <f>(COUNTIF($I$2:I3804, "no"))/(COUNTIF($I$2:$I$8561, "no"))</f>
        <v>0.43183722321962897</v>
      </c>
      <c r="M3804">
        <f>COUNTIF($I$2:I3804,"yes")/$K$4</f>
        <v>0.94660194174757284</v>
      </c>
    </row>
    <row r="3805" spans="1:13" x14ac:dyDescent="0.35">
      <c r="A3805" t="s">
        <v>8077</v>
      </c>
      <c r="B3805" t="s">
        <v>8078</v>
      </c>
      <c r="C3805">
        <v>1</v>
      </c>
      <c r="D3805">
        <v>728</v>
      </c>
      <c r="E3805">
        <v>1</v>
      </c>
      <c r="F3805">
        <v>1136</v>
      </c>
      <c r="G3805">
        <v>-649.70000000000005</v>
      </c>
      <c r="H3805" s="2">
        <v>5.4999999999999996E-10</v>
      </c>
      <c r="I3805" t="str">
        <f>IF(ISERROR(MATCH(B3805,'Лист 1'!$A$2:$A$207,0)),"no","yes")</f>
        <v>no</v>
      </c>
      <c r="L3805">
        <f>(COUNTIF($I$2:I3805, "no"))/(COUNTIF($I$2:$I$8561, "no"))</f>
        <v>0.43195691202872533</v>
      </c>
      <c r="M3805">
        <f>COUNTIF($I$2:I3805,"yes")/$K$4</f>
        <v>0.94660194174757284</v>
      </c>
    </row>
    <row r="3806" spans="1:13" x14ac:dyDescent="0.35">
      <c r="A3806" t="s">
        <v>8079</v>
      </c>
      <c r="B3806" t="s">
        <v>8080</v>
      </c>
      <c r="C3806">
        <v>1</v>
      </c>
      <c r="D3806">
        <v>728</v>
      </c>
      <c r="E3806">
        <v>1</v>
      </c>
      <c r="F3806">
        <v>1136</v>
      </c>
      <c r="G3806">
        <v>-649.70000000000005</v>
      </c>
      <c r="H3806" s="2">
        <v>5.4999999999999996E-10</v>
      </c>
      <c r="I3806" t="str">
        <f>IF(ISERROR(MATCH(B3806,'Лист 1'!$A$2:$A$207,0)),"no","yes")</f>
        <v>no</v>
      </c>
      <c r="L3806">
        <f>(COUNTIF($I$2:I3806, "no"))/(COUNTIF($I$2:$I$8561, "no"))</f>
        <v>0.43207660083782168</v>
      </c>
      <c r="M3806">
        <f>COUNTIF($I$2:I3806,"yes")/$K$4</f>
        <v>0.94660194174757284</v>
      </c>
    </row>
    <row r="3807" spans="1:13" x14ac:dyDescent="0.35">
      <c r="A3807" t="s">
        <v>8081</v>
      </c>
      <c r="B3807" t="s">
        <v>8082</v>
      </c>
      <c r="C3807">
        <v>78</v>
      </c>
      <c r="D3807">
        <v>705</v>
      </c>
      <c r="E3807">
        <v>1</v>
      </c>
      <c r="F3807">
        <v>1136</v>
      </c>
      <c r="G3807">
        <v>-649.70000000000005</v>
      </c>
      <c r="H3807" s="2">
        <v>5.4999999999999996E-10</v>
      </c>
      <c r="I3807" t="str">
        <f>IF(ISERROR(MATCH(B3807,'Лист 1'!$A$2:$A$207,0)),"no","yes")</f>
        <v>no</v>
      </c>
      <c r="L3807">
        <f>(COUNTIF($I$2:I3807, "no"))/(COUNTIF($I$2:$I$8561, "no"))</f>
        <v>0.43219628964691803</v>
      </c>
      <c r="M3807">
        <f>COUNTIF($I$2:I3807,"yes")/$K$4</f>
        <v>0.94660194174757284</v>
      </c>
    </row>
    <row r="3808" spans="1:13" x14ac:dyDescent="0.35">
      <c r="A3808" t="s">
        <v>8083</v>
      </c>
      <c r="B3808" t="s">
        <v>8084</v>
      </c>
      <c r="C3808">
        <v>7</v>
      </c>
      <c r="D3808">
        <v>713</v>
      </c>
      <c r="E3808">
        <v>1</v>
      </c>
      <c r="F3808">
        <v>1136</v>
      </c>
      <c r="G3808">
        <v>-649.79999999999995</v>
      </c>
      <c r="H3808" s="2">
        <v>5.6000000000000003E-10</v>
      </c>
      <c r="I3808" t="str">
        <f>IF(ISERROR(MATCH(B3808,'Лист 1'!$A$2:$A$207,0)),"no","yes")</f>
        <v>no</v>
      </c>
      <c r="L3808">
        <f>(COUNTIF($I$2:I3808, "no"))/(COUNTIF($I$2:$I$8561, "no"))</f>
        <v>0.43231597845601438</v>
      </c>
      <c r="M3808">
        <f>COUNTIF($I$2:I3808,"yes")/$K$4</f>
        <v>0.94660194174757284</v>
      </c>
    </row>
    <row r="3809" spans="1:13" x14ac:dyDescent="0.35">
      <c r="A3809" t="s">
        <v>8085</v>
      </c>
      <c r="B3809" t="s">
        <v>8086</v>
      </c>
      <c r="C3809">
        <v>4</v>
      </c>
      <c r="D3809">
        <v>712</v>
      </c>
      <c r="E3809">
        <v>1</v>
      </c>
      <c r="F3809">
        <v>1136</v>
      </c>
      <c r="G3809">
        <v>-649.79999999999995</v>
      </c>
      <c r="H3809" s="2">
        <v>5.6000000000000003E-10</v>
      </c>
      <c r="I3809" t="str">
        <f>IF(ISERROR(MATCH(B3809,'Лист 1'!$A$2:$A$207,0)),"no","yes")</f>
        <v>no</v>
      </c>
      <c r="L3809">
        <f>(COUNTIF($I$2:I3809, "no"))/(COUNTIF($I$2:$I$8561, "no"))</f>
        <v>0.43243566726511073</v>
      </c>
      <c r="M3809">
        <f>COUNTIF($I$2:I3809,"yes")/$K$4</f>
        <v>0.94660194174757284</v>
      </c>
    </row>
    <row r="3810" spans="1:13" x14ac:dyDescent="0.35">
      <c r="A3810" t="s">
        <v>8087</v>
      </c>
      <c r="B3810" t="s">
        <v>8088</v>
      </c>
      <c r="C3810">
        <v>1</v>
      </c>
      <c r="D3810">
        <v>388</v>
      </c>
      <c r="E3810">
        <v>1</v>
      </c>
      <c r="F3810">
        <v>1136</v>
      </c>
      <c r="G3810">
        <v>-649.9</v>
      </c>
      <c r="H3810" s="2">
        <v>5.6000000000000003E-10</v>
      </c>
      <c r="I3810" t="str">
        <f>IF(ISERROR(MATCH(B3810,'Лист 1'!$A$2:$A$207,0)),"no","yes")</f>
        <v>no</v>
      </c>
      <c r="L3810">
        <f>(COUNTIF($I$2:I3810, "no"))/(COUNTIF($I$2:$I$8561, "no"))</f>
        <v>0.43255535607420709</v>
      </c>
      <c r="M3810">
        <f>COUNTIF($I$2:I3810,"yes")/$K$4</f>
        <v>0.94660194174757284</v>
      </c>
    </row>
    <row r="3811" spans="1:13" x14ac:dyDescent="0.35">
      <c r="A3811" t="s">
        <v>8089</v>
      </c>
      <c r="B3811" t="s">
        <v>8090</v>
      </c>
      <c r="C3811">
        <v>2</v>
      </c>
      <c r="D3811">
        <v>546</v>
      </c>
      <c r="E3811">
        <v>1</v>
      </c>
      <c r="F3811">
        <v>1136</v>
      </c>
      <c r="G3811">
        <v>-649.9</v>
      </c>
      <c r="H3811" s="2">
        <v>5.6000000000000003E-10</v>
      </c>
      <c r="I3811" t="str">
        <f>IF(ISERROR(MATCH(B3811,'Лист 1'!$A$2:$A$207,0)),"no","yes")</f>
        <v>no</v>
      </c>
      <c r="L3811">
        <f>(COUNTIF($I$2:I3811, "no"))/(COUNTIF($I$2:$I$8561, "no"))</f>
        <v>0.43267504488330338</v>
      </c>
      <c r="M3811">
        <f>COUNTIF($I$2:I3811,"yes")/$K$4</f>
        <v>0.94660194174757284</v>
      </c>
    </row>
    <row r="3812" spans="1:13" x14ac:dyDescent="0.35">
      <c r="A3812" t="s">
        <v>8091</v>
      </c>
      <c r="B3812" t="s">
        <v>8092</v>
      </c>
      <c r="C3812">
        <v>8</v>
      </c>
      <c r="D3812">
        <v>714</v>
      </c>
      <c r="E3812">
        <v>1</v>
      </c>
      <c r="F3812">
        <v>1136</v>
      </c>
      <c r="G3812">
        <v>-649.9</v>
      </c>
      <c r="H3812" s="2">
        <v>5.6000000000000003E-10</v>
      </c>
      <c r="I3812" t="str">
        <f>IF(ISERROR(MATCH(B3812,'Лист 1'!$A$2:$A$207,0)),"no","yes")</f>
        <v>no</v>
      </c>
      <c r="L3812">
        <f>(COUNTIF($I$2:I3812, "no"))/(COUNTIF($I$2:$I$8561, "no"))</f>
        <v>0.43279473369239974</v>
      </c>
      <c r="M3812">
        <f>COUNTIF($I$2:I3812,"yes")/$K$4</f>
        <v>0.94660194174757284</v>
      </c>
    </row>
    <row r="3813" spans="1:13" x14ac:dyDescent="0.35">
      <c r="A3813" t="s">
        <v>8093</v>
      </c>
      <c r="B3813" t="s">
        <v>8094</v>
      </c>
      <c r="C3813">
        <v>3</v>
      </c>
      <c r="D3813">
        <v>671</v>
      </c>
      <c r="E3813">
        <v>1</v>
      </c>
      <c r="F3813">
        <v>1136</v>
      </c>
      <c r="G3813">
        <v>-649.9</v>
      </c>
      <c r="H3813" s="2">
        <v>5.6000000000000003E-10</v>
      </c>
      <c r="I3813" t="str">
        <f>IF(ISERROR(MATCH(B3813,'Лист 1'!$A$2:$A$207,0)),"no","yes")</f>
        <v>no</v>
      </c>
      <c r="L3813">
        <f>(COUNTIF($I$2:I3813, "no"))/(COUNTIF($I$2:$I$8561, "no"))</f>
        <v>0.43291442250149609</v>
      </c>
      <c r="M3813">
        <f>COUNTIF($I$2:I3813,"yes")/$K$4</f>
        <v>0.94660194174757284</v>
      </c>
    </row>
    <row r="3814" spans="1:13" x14ac:dyDescent="0.35">
      <c r="A3814" t="s">
        <v>8095</v>
      </c>
      <c r="B3814" t="s">
        <v>8096</v>
      </c>
      <c r="C3814">
        <v>416</v>
      </c>
      <c r="D3814">
        <v>1055</v>
      </c>
      <c r="E3814">
        <v>1</v>
      </c>
      <c r="F3814">
        <v>1136</v>
      </c>
      <c r="G3814">
        <v>-649.9</v>
      </c>
      <c r="H3814" s="2">
        <v>5.6000000000000003E-10</v>
      </c>
      <c r="I3814" t="str">
        <f>IF(ISERROR(MATCH(B3814,'Лист 1'!$A$2:$A$207,0)),"no","yes")</f>
        <v>no</v>
      </c>
      <c r="L3814">
        <f>(COUNTIF($I$2:I3814, "no"))/(COUNTIF($I$2:$I$8561, "no"))</f>
        <v>0.43303411131059244</v>
      </c>
      <c r="M3814">
        <f>COUNTIF($I$2:I3814,"yes")/$K$4</f>
        <v>0.94660194174757284</v>
      </c>
    </row>
    <row r="3815" spans="1:13" x14ac:dyDescent="0.35">
      <c r="A3815" t="s">
        <v>8097</v>
      </c>
      <c r="B3815" t="s">
        <v>8098</v>
      </c>
      <c r="C3815">
        <v>1</v>
      </c>
      <c r="D3815">
        <v>864</v>
      </c>
      <c r="E3815">
        <v>1</v>
      </c>
      <c r="F3815">
        <v>1136</v>
      </c>
      <c r="G3815">
        <v>-650</v>
      </c>
      <c r="H3815" s="2">
        <v>5.6000000000000003E-10</v>
      </c>
      <c r="I3815" t="str">
        <f>IF(ISERROR(MATCH(B3815,'Лист 1'!$A$2:$A$207,0)),"no","yes")</f>
        <v>no</v>
      </c>
      <c r="L3815">
        <f>(COUNTIF($I$2:I3815, "no"))/(COUNTIF($I$2:$I$8561, "no"))</f>
        <v>0.43315380011968879</v>
      </c>
      <c r="M3815">
        <f>COUNTIF($I$2:I3815,"yes")/$K$4</f>
        <v>0.94660194174757284</v>
      </c>
    </row>
    <row r="3816" spans="1:13" x14ac:dyDescent="0.35">
      <c r="A3816" t="s">
        <v>8099</v>
      </c>
      <c r="B3816" t="s">
        <v>8100</v>
      </c>
      <c r="C3816">
        <v>10</v>
      </c>
      <c r="D3816">
        <v>711</v>
      </c>
      <c r="E3816">
        <v>1</v>
      </c>
      <c r="F3816">
        <v>1136</v>
      </c>
      <c r="G3816">
        <v>-650.1</v>
      </c>
      <c r="H3816" s="2">
        <v>5.7E-10</v>
      </c>
      <c r="I3816" t="str">
        <f>IF(ISERROR(MATCH(B3816,'Лист 1'!$A$2:$A$207,0)),"no","yes")</f>
        <v>no</v>
      </c>
      <c r="L3816">
        <f>(COUNTIF($I$2:I3816, "no"))/(COUNTIF($I$2:$I$8561, "no"))</f>
        <v>0.43327348892878514</v>
      </c>
      <c r="M3816">
        <f>COUNTIF($I$2:I3816,"yes")/$K$4</f>
        <v>0.94660194174757284</v>
      </c>
    </row>
    <row r="3817" spans="1:13" x14ac:dyDescent="0.35">
      <c r="A3817" t="s">
        <v>8101</v>
      </c>
      <c r="B3817" t="s">
        <v>8102</v>
      </c>
      <c r="C3817">
        <v>1</v>
      </c>
      <c r="D3817">
        <v>390</v>
      </c>
      <c r="E3817">
        <v>1</v>
      </c>
      <c r="F3817">
        <v>1136</v>
      </c>
      <c r="G3817">
        <v>-650.20000000000005</v>
      </c>
      <c r="H3817" s="2">
        <v>5.7E-10</v>
      </c>
      <c r="I3817" t="str">
        <f>IF(ISERROR(MATCH(B3817,'Лист 1'!$A$2:$A$207,0)),"no","yes")</f>
        <v>no</v>
      </c>
      <c r="L3817">
        <f>(COUNTIF($I$2:I3817, "no"))/(COUNTIF($I$2:$I$8561, "no"))</f>
        <v>0.4333931777378815</v>
      </c>
      <c r="M3817">
        <f>COUNTIF($I$2:I3817,"yes")/$K$4</f>
        <v>0.94660194174757284</v>
      </c>
    </row>
    <row r="3818" spans="1:13" x14ac:dyDescent="0.35">
      <c r="A3818" t="s">
        <v>8103</v>
      </c>
      <c r="B3818" t="s">
        <v>8104</v>
      </c>
      <c r="C3818">
        <v>4</v>
      </c>
      <c r="D3818">
        <v>713</v>
      </c>
      <c r="E3818">
        <v>1</v>
      </c>
      <c r="F3818">
        <v>1136</v>
      </c>
      <c r="G3818">
        <v>-650.29999999999995</v>
      </c>
      <c r="H3818" s="2">
        <v>5.7E-10</v>
      </c>
      <c r="I3818" t="str">
        <f>IF(ISERROR(MATCH(B3818,'Лист 1'!$A$2:$A$207,0)),"no","yes")</f>
        <v>no</v>
      </c>
      <c r="L3818">
        <f>(COUNTIF($I$2:I3818, "no"))/(COUNTIF($I$2:$I$8561, "no"))</f>
        <v>0.43351286654697785</v>
      </c>
      <c r="M3818">
        <f>COUNTIF($I$2:I3818,"yes")/$K$4</f>
        <v>0.94660194174757284</v>
      </c>
    </row>
    <row r="3819" spans="1:13" x14ac:dyDescent="0.35">
      <c r="A3819" t="s">
        <v>8105</v>
      </c>
      <c r="B3819" t="s">
        <v>8106</v>
      </c>
      <c r="C3819">
        <v>4</v>
      </c>
      <c r="D3819">
        <v>691</v>
      </c>
      <c r="E3819">
        <v>1</v>
      </c>
      <c r="F3819">
        <v>1136</v>
      </c>
      <c r="G3819">
        <v>-650.29999999999995</v>
      </c>
      <c r="H3819" s="2">
        <v>5.7E-10</v>
      </c>
      <c r="I3819" t="str">
        <f>IF(ISERROR(MATCH(B3819,'Лист 1'!$A$2:$A$207,0)),"no","yes")</f>
        <v>no</v>
      </c>
      <c r="L3819">
        <f>(COUNTIF($I$2:I3819, "no"))/(COUNTIF($I$2:$I$8561, "no"))</f>
        <v>0.4336325553560742</v>
      </c>
      <c r="M3819">
        <f>COUNTIF($I$2:I3819,"yes")/$K$4</f>
        <v>0.94660194174757284</v>
      </c>
    </row>
    <row r="3820" spans="1:13" x14ac:dyDescent="0.35">
      <c r="A3820" t="s">
        <v>8107</v>
      </c>
      <c r="B3820" t="s">
        <v>8108</v>
      </c>
      <c r="C3820">
        <v>2</v>
      </c>
      <c r="D3820">
        <v>343</v>
      </c>
      <c r="E3820">
        <v>1</v>
      </c>
      <c r="F3820">
        <v>1136</v>
      </c>
      <c r="G3820">
        <v>-650.6</v>
      </c>
      <c r="H3820" s="2">
        <v>5.9000000000000003E-10</v>
      </c>
      <c r="I3820" t="str">
        <f>IF(ISERROR(MATCH(B3820,'Лист 1'!$A$2:$A$207,0)),"no","yes")</f>
        <v>no</v>
      </c>
      <c r="L3820">
        <f>(COUNTIF($I$2:I3820, "no"))/(COUNTIF($I$2:$I$8561, "no"))</f>
        <v>0.43375224416517055</v>
      </c>
      <c r="M3820">
        <f>COUNTIF($I$2:I3820,"yes")/$K$4</f>
        <v>0.94660194174757284</v>
      </c>
    </row>
    <row r="3821" spans="1:13" x14ac:dyDescent="0.35">
      <c r="A3821" t="s">
        <v>8109</v>
      </c>
      <c r="B3821" t="s">
        <v>8110</v>
      </c>
      <c r="C3821">
        <v>4</v>
      </c>
      <c r="D3821">
        <v>694</v>
      </c>
      <c r="E3821">
        <v>1</v>
      </c>
      <c r="F3821">
        <v>1136</v>
      </c>
      <c r="G3821">
        <v>-650.6</v>
      </c>
      <c r="H3821" s="2">
        <v>5.9000000000000003E-10</v>
      </c>
      <c r="I3821" t="str">
        <f>IF(ISERROR(MATCH(B3821,'Лист 1'!$A$2:$A$207,0)),"no","yes")</f>
        <v>no</v>
      </c>
      <c r="L3821">
        <f>(COUNTIF($I$2:I3821, "no"))/(COUNTIF($I$2:$I$8561, "no"))</f>
        <v>0.43387193297426691</v>
      </c>
      <c r="M3821">
        <f>COUNTIF($I$2:I3821,"yes")/$K$4</f>
        <v>0.94660194174757284</v>
      </c>
    </row>
    <row r="3822" spans="1:13" x14ac:dyDescent="0.35">
      <c r="A3822" t="s">
        <v>8111</v>
      </c>
      <c r="B3822" t="s">
        <v>8112</v>
      </c>
      <c r="C3822">
        <v>1</v>
      </c>
      <c r="D3822">
        <v>534</v>
      </c>
      <c r="E3822">
        <v>1</v>
      </c>
      <c r="F3822">
        <v>1136</v>
      </c>
      <c r="G3822">
        <v>-650.6</v>
      </c>
      <c r="H3822" s="2">
        <v>5.9000000000000003E-10</v>
      </c>
      <c r="I3822" t="str">
        <f>IF(ISERROR(MATCH(B3822,'Лист 1'!$A$2:$A$207,0)),"no","yes")</f>
        <v>no</v>
      </c>
      <c r="L3822">
        <f>(COUNTIF($I$2:I3822, "no"))/(COUNTIF($I$2:$I$8561, "no"))</f>
        <v>0.43399162178336326</v>
      </c>
      <c r="M3822">
        <f>COUNTIF($I$2:I3822,"yes")/$K$4</f>
        <v>0.94660194174757284</v>
      </c>
    </row>
    <row r="3823" spans="1:13" x14ac:dyDescent="0.35">
      <c r="A3823" t="s">
        <v>8113</v>
      </c>
      <c r="B3823" t="s">
        <v>8114</v>
      </c>
      <c r="C3823">
        <v>7</v>
      </c>
      <c r="D3823">
        <v>713</v>
      </c>
      <c r="E3823">
        <v>1</v>
      </c>
      <c r="F3823">
        <v>1136</v>
      </c>
      <c r="G3823">
        <v>-650.6</v>
      </c>
      <c r="H3823" s="2">
        <v>5.9000000000000003E-10</v>
      </c>
      <c r="I3823" t="str">
        <f>IF(ISERROR(MATCH(B3823,'Лист 1'!$A$2:$A$207,0)),"no","yes")</f>
        <v>no</v>
      </c>
      <c r="L3823">
        <f>(COUNTIF($I$2:I3823, "no"))/(COUNTIF($I$2:$I$8561, "no"))</f>
        <v>0.43411131059245961</v>
      </c>
      <c r="M3823">
        <f>COUNTIF($I$2:I3823,"yes")/$K$4</f>
        <v>0.94660194174757284</v>
      </c>
    </row>
    <row r="3824" spans="1:13" x14ac:dyDescent="0.35">
      <c r="A3824" t="s">
        <v>8115</v>
      </c>
      <c r="B3824" t="s">
        <v>8116</v>
      </c>
      <c r="C3824">
        <v>1</v>
      </c>
      <c r="D3824">
        <v>657</v>
      </c>
      <c r="E3824">
        <v>1</v>
      </c>
      <c r="F3824">
        <v>1136</v>
      </c>
      <c r="G3824">
        <v>-650.6</v>
      </c>
      <c r="H3824" s="2">
        <v>5.9000000000000003E-10</v>
      </c>
      <c r="I3824" t="str">
        <f>IF(ISERROR(MATCH(B3824,'Лист 1'!$A$2:$A$207,0)),"no","yes")</f>
        <v>no</v>
      </c>
      <c r="L3824">
        <f>(COUNTIF($I$2:I3824, "no"))/(COUNTIF($I$2:$I$8561, "no"))</f>
        <v>0.43423099940155596</v>
      </c>
      <c r="M3824">
        <f>COUNTIF($I$2:I3824,"yes")/$K$4</f>
        <v>0.94660194174757284</v>
      </c>
    </row>
    <row r="3825" spans="1:13" x14ac:dyDescent="0.35">
      <c r="A3825" t="s">
        <v>8117</v>
      </c>
      <c r="B3825" t="s">
        <v>8118</v>
      </c>
      <c r="C3825">
        <v>1</v>
      </c>
      <c r="D3825">
        <v>370</v>
      </c>
      <c r="E3825">
        <v>1</v>
      </c>
      <c r="F3825">
        <v>1136</v>
      </c>
      <c r="G3825">
        <v>-650.70000000000005</v>
      </c>
      <c r="H3825" s="2">
        <v>5.9000000000000003E-10</v>
      </c>
      <c r="I3825" t="str">
        <f>IF(ISERROR(MATCH(B3825,'Лист 1'!$A$2:$A$207,0)),"no","yes")</f>
        <v>no</v>
      </c>
      <c r="L3825">
        <f>(COUNTIF($I$2:I3825, "no"))/(COUNTIF($I$2:$I$8561, "no"))</f>
        <v>0.43435068821065231</v>
      </c>
      <c r="M3825">
        <f>COUNTIF($I$2:I3825,"yes")/$K$4</f>
        <v>0.94660194174757284</v>
      </c>
    </row>
    <row r="3826" spans="1:13" x14ac:dyDescent="0.35">
      <c r="A3826" t="s">
        <v>8119</v>
      </c>
      <c r="B3826" t="s">
        <v>8120</v>
      </c>
      <c r="C3826">
        <v>6</v>
      </c>
      <c r="D3826">
        <v>705</v>
      </c>
      <c r="E3826">
        <v>1</v>
      </c>
      <c r="F3826">
        <v>1136</v>
      </c>
      <c r="G3826">
        <v>-650.70000000000005</v>
      </c>
      <c r="H3826" s="2">
        <v>5.9000000000000003E-10</v>
      </c>
      <c r="I3826" t="str">
        <f>IF(ISERROR(MATCH(B3826,'Лист 1'!$A$2:$A$207,0)),"no","yes")</f>
        <v>no</v>
      </c>
      <c r="L3826">
        <f>(COUNTIF($I$2:I3826, "no"))/(COUNTIF($I$2:$I$8561, "no"))</f>
        <v>0.43447037701974867</v>
      </c>
      <c r="M3826">
        <f>COUNTIF($I$2:I3826,"yes")/$K$4</f>
        <v>0.94660194174757284</v>
      </c>
    </row>
    <row r="3827" spans="1:13" x14ac:dyDescent="0.35">
      <c r="A3827" t="s">
        <v>8121</v>
      </c>
      <c r="B3827" t="s">
        <v>8122</v>
      </c>
      <c r="C3827">
        <v>2</v>
      </c>
      <c r="D3827">
        <v>727</v>
      </c>
      <c r="E3827">
        <v>1</v>
      </c>
      <c r="F3827">
        <v>1136</v>
      </c>
      <c r="G3827">
        <v>-650.79999999999995</v>
      </c>
      <c r="H3827" s="2">
        <v>5.9000000000000003E-10</v>
      </c>
      <c r="I3827" t="str">
        <f>IF(ISERROR(MATCH(B3827,'Лист 1'!$A$2:$A$207,0)),"no","yes")</f>
        <v>no</v>
      </c>
      <c r="L3827">
        <f>(COUNTIF($I$2:I3827, "no"))/(COUNTIF($I$2:$I$8561, "no"))</f>
        <v>0.43459006582884502</v>
      </c>
      <c r="M3827">
        <f>COUNTIF($I$2:I3827,"yes")/$K$4</f>
        <v>0.94660194174757284</v>
      </c>
    </row>
    <row r="3828" spans="1:13" x14ac:dyDescent="0.35">
      <c r="A3828" t="s">
        <v>8123</v>
      </c>
      <c r="B3828" t="s">
        <v>8124</v>
      </c>
      <c r="C3828">
        <v>5</v>
      </c>
      <c r="D3828">
        <v>716</v>
      </c>
      <c r="E3828">
        <v>1</v>
      </c>
      <c r="F3828">
        <v>1136</v>
      </c>
      <c r="G3828">
        <v>-650.79999999999995</v>
      </c>
      <c r="H3828" s="2">
        <v>6E-10</v>
      </c>
      <c r="I3828" t="str">
        <f>IF(ISERROR(MATCH(B3828,'Лист 1'!$A$2:$A$207,0)),"no","yes")</f>
        <v>no</v>
      </c>
      <c r="L3828">
        <f>(COUNTIF($I$2:I3828, "no"))/(COUNTIF($I$2:$I$8561, "no"))</f>
        <v>0.43470975463794137</v>
      </c>
      <c r="M3828">
        <f>COUNTIF($I$2:I3828,"yes")/$K$4</f>
        <v>0.94660194174757284</v>
      </c>
    </row>
    <row r="3829" spans="1:13" x14ac:dyDescent="0.35">
      <c r="A3829" t="s">
        <v>8125</v>
      </c>
      <c r="B3829" t="s">
        <v>8126</v>
      </c>
      <c r="C3829">
        <v>2</v>
      </c>
      <c r="D3829">
        <v>726</v>
      </c>
      <c r="E3829">
        <v>1</v>
      </c>
      <c r="F3829">
        <v>1136</v>
      </c>
      <c r="G3829">
        <v>-650.9</v>
      </c>
      <c r="H3829" s="2">
        <v>6E-10</v>
      </c>
      <c r="I3829" t="str">
        <f>IF(ISERROR(MATCH(B3829,'Лист 1'!$A$2:$A$207,0)),"no","yes")</f>
        <v>no</v>
      </c>
      <c r="L3829">
        <f>(COUNTIF($I$2:I3829, "no"))/(COUNTIF($I$2:$I$8561, "no"))</f>
        <v>0.43482944344703772</v>
      </c>
      <c r="M3829">
        <f>COUNTIF($I$2:I3829,"yes")/$K$4</f>
        <v>0.94660194174757284</v>
      </c>
    </row>
    <row r="3830" spans="1:13" x14ac:dyDescent="0.35">
      <c r="A3830" t="s">
        <v>8127</v>
      </c>
      <c r="B3830" t="s">
        <v>8128</v>
      </c>
      <c r="C3830">
        <v>2</v>
      </c>
      <c r="D3830">
        <v>721</v>
      </c>
      <c r="E3830">
        <v>1</v>
      </c>
      <c r="F3830">
        <v>1136</v>
      </c>
      <c r="G3830">
        <v>-651</v>
      </c>
      <c r="H3830" s="2">
        <v>6E-10</v>
      </c>
      <c r="I3830" t="str">
        <f>IF(ISERROR(MATCH(B3830,'Лист 1'!$A$2:$A$207,0)),"no","yes")</f>
        <v>no</v>
      </c>
      <c r="L3830">
        <f>(COUNTIF($I$2:I3830, "no"))/(COUNTIF($I$2:$I$8561, "no"))</f>
        <v>0.43494913225613407</v>
      </c>
      <c r="M3830">
        <f>COUNTIF($I$2:I3830,"yes")/$K$4</f>
        <v>0.94660194174757284</v>
      </c>
    </row>
    <row r="3831" spans="1:13" x14ac:dyDescent="0.35">
      <c r="A3831" t="s">
        <v>8129</v>
      </c>
      <c r="B3831" t="s">
        <v>8130</v>
      </c>
      <c r="C3831">
        <v>2</v>
      </c>
      <c r="D3831">
        <v>727</v>
      </c>
      <c r="E3831">
        <v>1</v>
      </c>
      <c r="F3831">
        <v>1136</v>
      </c>
      <c r="G3831">
        <v>-651</v>
      </c>
      <c r="H3831" s="2">
        <v>6E-10</v>
      </c>
      <c r="I3831" t="str">
        <f>IF(ISERROR(MATCH(B3831,'Лист 1'!$A$2:$A$207,0)),"no","yes")</f>
        <v>no</v>
      </c>
      <c r="L3831">
        <f>(COUNTIF($I$2:I3831, "no"))/(COUNTIF($I$2:$I$8561, "no"))</f>
        <v>0.43506882106523043</v>
      </c>
      <c r="M3831">
        <f>COUNTIF($I$2:I3831,"yes")/$K$4</f>
        <v>0.94660194174757284</v>
      </c>
    </row>
    <row r="3832" spans="1:13" x14ac:dyDescent="0.35">
      <c r="A3832" t="s">
        <v>8131</v>
      </c>
      <c r="B3832" t="s">
        <v>8132</v>
      </c>
      <c r="C3832">
        <v>8</v>
      </c>
      <c r="D3832">
        <v>716</v>
      </c>
      <c r="E3832">
        <v>1</v>
      </c>
      <c r="F3832">
        <v>1136</v>
      </c>
      <c r="G3832">
        <v>-651.20000000000005</v>
      </c>
      <c r="H3832" s="2">
        <v>6.0999999999999996E-10</v>
      </c>
      <c r="I3832" t="str">
        <f>IF(ISERROR(MATCH(B3832,'Лист 1'!$A$2:$A$207,0)),"no","yes")</f>
        <v>no</v>
      </c>
      <c r="L3832">
        <f>(COUNTIF($I$2:I3832, "no"))/(COUNTIF($I$2:$I$8561, "no"))</f>
        <v>0.43518850987432672</v>
      </c>
      <c r="M3832">
        <f>COUNTIF($I$2:I3832,"yes")/$K$4</f>
        <v>0.94660194174757284</v>
      </c>
    </row>
    <row r="3833" spans="1:13" x14ac:dyDescent="0.35">
      <c r="A3833" t="s">
        <v>8133</v>
      </c>
      <c r="B3833" t="s">
        <v>8134</v>
      </c>
      <c r="C3833">
        <v>4</v>
      </c>
      <c r="D3833">
        <v>713</v>
      </c>
      <c r="E3833">
        <v>1</v>
      </c>
      <c r="F3833">
        <v>1136</v>
      </c>
      <c r="G3833">
        <v>-651.29999999999995</v>
      </c>
      <c r="H3833" s="2">
        <v>6.0999999999999996E-10</v>
      </c>
      <c r="I3833" t="str">
        <f>IF(ISERROR(MATCH(B3833,'Лист 1'!$A$2:$A$207,0)),"no","yes")</f>
        <v>no</v>
      </c>
      <c r="L3833">
        <f>(COUNTIF($I$2:I3833, "no"))/(COUNTIF($I$2:$I$8561, "no"))</f>
        <v>0.43530819868342308</v>
      </c>
      <c r="M3833">
        <f>COUNTIF($I$2:I3833,"yes")/$K$4</f>
        <v>0.94660194174757284</v>
      </c>
    </row>
    <row r="3834" spans="1:13" x14ac:dyDescent="0.35">
      <c r="A3834" t="s">
        <v>8135</v>
      </c>
      <c r="B3834" t="s">
        <v>8136</v>
      </c>
      <c r="C3834">
        <v>8</v>
      </c>
      <c r="D3834">
        <v>716</v>
      </c>
      <c r="E3834">
        <v>1</v>
      </c>
      <c r="F3834">
        <v>1136</v>
      </c>
      <c r="G3834">
        <v>-651.29999999999995</v>
      </c>
      <c r="H3834" s="2">
        <v>6.0999999999999996E-10</v>
      </c>
      <c r="I3834" t="str">
        <f>IF(ISERROR(MATCH(B3834,'Лист 1'!$A$2:$A$207,0)),"no","yes")</f>
        <v>no</v>
      </c>
      <c r="L3834">
        <f>(COUNTIF($I$2:I3834, "no"))/(COUNTIF($I$2:$I$8561, "no"))</f>
        <v>0.43542788749251943</v>
      </c>
      <c r="M3834">
        <f>COUNTIF($I$2:I3834,"yes")/$K$4</f>
        <v>0.94660194174757284</v>
      </c>
    </row>
    <row r="3835" spans="1:13" x14ac:dyDescent="0.35">
      <c r="A3835" t="s">
        <v>8137</v>
      </c>
      <c r="B3835" t="s">
        <v>8138</v>
      </c>
      <c r="C3835">
        <v>4</v>
      </c>
      <c r="D3835">
        <v>691</v>
      </c>
      <c r="E3835">
        <v>1</v>
      </c>
      <c r="F3835">
        <v>1136</v>
      </c>
      <c r="G3835">
        <v>-651.29999999999995</v>
      </c>
      <c r="H3835" s="2">
        <v>6.2000000000000003E-10</v>
      </c>
      <c r="I3835" t="str">
        <f>IF(ISERROR(MATCH(B3835,'Лист 1'!$A$2:$A$207,0)),"no","yes")</f>
        <v>no</v>
      </c>
      <c r="L3835">
        <f>(COUNTIF($I$2:I3835, "no"))/(COUNTIF($I$2:$I$8561, "no"))</f>
        <v>0.43554757630161578</v>
      </c>
      <c r="M3835">
        <f>COUNTIF($I$2:I3835,"yes")/$K$4</f>
        <v>0.94660194174757284</v>
      </c>
    </row>
    <row r="3836" spans="1:13" x14ac:dyDescent="0.35">
      <c r="A3836" t="s">
        <v>8139</v>
      </c>
      <c r="B3836" t="s">
        <v>8140</v>
      </c>
      <c r="C3836">
        <v>4</v>
      </c>
      <c r="D3836">
        <v>694</v>
      </c>
      <c r="E3836">
        <v>1</v>
      </c>
      <c r="F3836">
        <v>1136</v>
      </c>
      <c r="G3836">
        <v>-651.29999999999995</v>
      </c>
      <c r="H3836" s="2">
        <v>6.2000000000000003E-10</v>
      </c>
      <c r="I3836" t="str">
        <f>IF(ISERROR(MATCH(B3836,'Лист 1'!$A$2:$A$207,0)),"no","yes")</f>
        <v>no</v>
      </c>
      <c r="L3836">
        <f>(COUNTIF($I$2:I3836, "no"))/(COUNTIF($I$2:$I$8561, "no"))</f>
        <v>0.43566726511071213</v>
      </c>
      <c r="M3836">
        <f>COUNTIF($I$2:I3836,"yes")/$K$4</f>
        <v>0.94660194174757284</v>
      </c>
    </row>
    <row r="3837" spans="1:13" x14ac:dyDescent="0.35">
      <c r="A3837" t="s">
        <v>8141</v>
      </c>
      <c r="B3837" t="s">
        <v>8142</v>
      </c>
      <c r="C3837">
        <v>52</v>
      </c>
      <c r="D3837">
        <v>729</v>
      </c>
      <c r="E3837">
        <v>1</v>
      </c>
      <c r="F3837">
        <v>1136</v>
      </c>
      <c r="G3837">
        <v>-651.4</v>
      </c>
      <c r="H3837" s="2">
        <v>6.2000000000000003E-10</v>
      </c>
      <c r="I3837" t="str">
        <f>IF(ISERROR(MATCH(B3837,'Лист 1'!$A$2:$A$207,0)),"no","yes")</f>
        <v>no</v>
      </c>
      <c r="L3837">
        <f>(COUNTIF($I$2:I3837, "no"))/(COUNTIF($I$2:$I$8561, "no"))</f>
        <v>0.43578695391980848</v>
      </c>
      <c r="M3837">
        <f>COUNTIF($I$2:I3837,"yes")/$K$4</f>
        <v>0.94660194174757284</v>
      </c>
    </row>
    <row r="3838" spans="1:13" x14ac:dyDescent="0.35">
      <c r="A3838" t="s">
        <v>8143</v>
      </c>
      <c r="B3838" t="s">
        <v>8144</v>
      </c>
      <c r="C3838">
        <v>45</v>
      </c>
      <c r="D3838">
        <v>724</v>
      </c>
      <c r="E3838">
        <v>1</v>
      </c>
      <c r="F3838">
        <v>1136</v>
      </c>
      <c r="G3838">
        <v>-651.4</v>
      </c>
      <c r="H3838" s="2">
        <v>6.2000000000000003E-10</v>
      </c>
      <c r="I3838" t="str">
        <f>IF(ISERROR(MATCH(B3838,'Лист 1'!$A$2:$A$207,0)),"no","yes")</f>
        <v>no</v>
      </c>
      <c r="L3838">
        <f>(COUNTIF($I$2:I3838, "no"))/(COUNTIF($I$2:$I$8561, "no"))</f>
        <v>0.43590664272890484</v>
      </c>
      <c r="M3838">
        <f>COUNTIF($I$2:I3838,"yes")/$K$4</f>
        <v>0.94660194174757284</v>
      </c>
    </row>
    <row r="3839" spans="1:13" x14ac:dyDescent="0.35">
      <c r="A3839" t="s">
        <v>8145</v>
      </c>
      <c r="B3839" t="s">
        <v>8146</v>
      </c>
      <c r="C3839">
        <v>1</v>
      </c>
      <c r="D3839">
        <v>377</v>
      </c>
      <c r="E3839">
        <v>1</v>
      </c>
      <c r="F3839">
        <v>1136</v>
      </c>
      <c r="G3839">
        <v>-651.5</v>
      </c>
      <c r="H3839" s="2">
        <v>6.2000000000000003E-10</v>
      </c>
      <c r="I3839" t="str">
        <f>IF(ISERROR(MATCH(B3839,'Лист 1'!$A$2:$A$207,0)),"no","yes")</f>
        <v>no</v>
      </c>
      <c r="L3839">
        <f>(COUNTIF($I$2:I3839, "no"))/(COUNTIF($I$2:$I$8561, "no"))</f>
        <v>0.43602633153800119</v>
      </c>
      <c r="M3839">
        <f>COUNTIF($I$2:I3839,"yes")/$K$4</f>
        <v>0.94660194174757284</v>
      </c>
    </row>
    <row r="3840" spans="1:13" x14ac:dyDescent="0.35">
      <c r="A3840" t="s">
        <v>8147</v>
      </c>
      <c r="B3840" t="s">
        <v>8148</v>
      </c>
      <c r="C3840">
        <v>185</v>
      </c>
      <c r="D3840">
        <v>956</v>
      </c>
      <c r="E3840">
        <v>1</v>
      </c>
      <c r="F3840">
        <v>1136</v>
      </c>
      <c r="G3840">
        <v>-651.5</v>
      </c>
      <c r="H3840" s="2">
        <v>6.2000000000000003E-10</v>
      </c>
      <c r="I3840" t="str">
        <f>IF(ISERROR(MATCH(B3840,'Лист 1'!$A$2:$A$207,0)),"no","yes")</f>
        <v>no</v>
      </c>
      <c r="L3840">
        <f>(COUNTIF($I$2:I3840, "no"))/(COUNTIF($I$2:$I$8561, "no"))</f>
        <v>0.43614602034709754</v>
      </c>
      <c r="M3840">
        <f>COUNTIF($I$2:I3840,"yes")/$K$4</f>
        <v>0.94660194174757284</v>
      </c>
    </row>
    <row r="3841" spans="1:13" x14ac:dyDescent="0.35">
      <c r="A3841" t="s">
        <v>8149</v>
      </c>
      <c r="B3841" t="s">
        <v>8150</v>
      </c>
      <c r="C3841">
        <v>4</v>
      </c>
      <c r="D3841">
        <v>703</v>
      </c>
      <c r="E3841">
        <v>1</v>
      </c>
      <c r="F3841">
        <v>1136</v>
      </c>
      <c r="G3841">
        <v>-651.6</v>
      </c>
      <c r="H3841" s="2">
        <v>6.3E-10</v>
      </c>
      <c r="I3841" t="str">
        <f>IF(ISERROR(MATCH(B3841,'Лист 1'!$A$2:$A$207,0)),"no","yes")</f>
        <v>no</v>
      </c>
      <c r="L3841">
        <f>(COUNTIF($I$2:I3841, "no"))/(COUNTIF($I$2:$I$8561, "no"))</f>
        <v>0.43626570915619389</v>
      </c>
      <c r="M3841">
        <f>COUNTIF($I$2:I3841,"yes")/$K$4</f>
        <v>0.94660194174757284</v>
      </c>
    </row>
    <row r="3842" spans="1:13" x14ac:dyDescent="0.35">
      <c r="A3842" t="s">
        <v>8151</v>
      </c>
      <c r="B3842" t="s">
        <v>8152</v>
      </c>
      <c r="C3842">
        <v>93</v>
      </c>
      <c r="D3842">
        <v>705</v>
      </c>
      <c r="E3842">
        <v>1</v>
      </c>
      <c r="F3842">
        <v>1136</v>
      </c>
      <c r="G3842">
        <v>-651.6</v>
      </c>
      <c r="H3842" s="2">
        <v>6.3E-10</v>
      </c>
      <c r="I3842" t="str">
        <f>IF(ISERROR(MATCH(B3842,'Лист 1'!$A$2:$A$207,0)),"no","yes")</f>
        <v>no</v>
      </c>
      <c r="L3842">
        <f>(COUNTIF($I$2:I3842, "no"))/(COUNTIF($I$2:$I$8561, "no"))</f>
        <v>0.43638539796529024</v>
      </c>
      <c r="M3842">
        <f>COUNTIF($I$2:I3842,"yes")/$K$4</f>
        <v>0.94660194174757284</v>
      </c>
    </row>
    <row r="3843" spans="1:13" x14ac:dyDescent="0.35">
      <c r="A3843" t="s">
        <v>8153</v>
      </c>
      <c r="B3843" t="s">
        <v>8154</v>
      </c>
      <c r="C3843">
        <v>1</v>
      </c>
      <c r="D3843">
        <v>705</v>
      </c>
      <c r="E3843">
        <v>1</v>
      </c>
      <c r="F3843">
        <v>1136</v>
      </c>
      <c r="G3843">
        <v>-651.70000000000005</v>
      </c>
      <c r="H3843" s="2">
        <v>6.3E-10</v>
      </c>
      <c r="I3843" t="str">
        <f>IF(ISERROR(MATCH(B3843,'Лист 1'!$A$2:$A$207,0)),"no","yes")</f>
        <v>no</v>
      </c>
      <c r="L3843">
        <f>(COUNTIF($I$2:I3843, "no"))/(COUNTIF($I$2:$I$8561, "no"))</f>
        <v>0.4365050867743866</v>
      </c>
      <c r="M3843">
        <f>COUNTIF($I$2:I3843,"yes")/$K$4</f>
        <v>0.94660194174757284</v>
      </c>
    </row>
    <row r="3844" spans="1:13" x14ac:dyDescent="0.35">
      <c r="A3844" t="s">
        <v>8155</v>
      </c>
      <c r="B3844" t="s">
        <v>8156</v>
      </c>
      <c r="C3844">
        <v>13</v>
      </c>
      <c r="D3844">
        <v>725</v>
      </c>
      <c r="E3844">
        <v>1</v>
      </c>
      <c r="F3844">
        <v>1136</v>
      </c>
      <c r="G3844">
        <v>-651.79999999999995</v>
      </c>
      <c r="H3844" s="2">
        <v>6.3E-10</v>
      </c>
      <c r="I3844" t="str">
        <f>IF(ISERROR(MATCH(B3844,'Лист 1'!$A$2:$A$207,0)),"no","yes")</f>
        <v>no</v>
      </c>
      <c r="L3844">
        <f>(COUNTIF($I$2:I3844, "no"))/(COUNTIF($I$2:$I$8561, "no"))</f>
        <v>0.43662477558348295</v>
      </c>
      <c r="M3844">
        <f>COUNTIF($I$2:I3844,"yes")/$K$4</f>
        <v>0.94660194174757284</v>
      </c>
    </row>
    <row r="3845" spans="1:13" x14ac:dyDescent="0.35">
      <c r="A3845" t="s">
        <v>8157</v>
      </c>
      <c r="B3845" t="s">
        <v>8158</v>
      </c>
      <c r="C3845">
        <v>13</v>
      </c>
      <c r="D3845">
        <v>725</v>
      </c>
      <c r="E3845">
        <v>1</v>
      </c>
      <c r="F3845">
        <v>1136</v>
      </c>
      <c r="G3845">
        <v>-651.79999999999995</v>
      </c>
      <c r="H3845" s="2">
        <v>6.3E-10</v>
      </c>
      <c r="I3845" t="str">
        <f>IF(ISERROR(MATCH(B3845,'Лист 1'!$A$2:$A$207,0)),"no","yes")</f>
        <v>no</v>
      </c>
      <c r="L3845">
        <f>(COUNTIF($I$2:I3845, "no"))/(COUNTIF($I$2:$I$8561, "no"))</f>
        <v>0.4367444643925793</v>
      </c>
      <c r="M3845">
        <f>COUNTIF($I$2:I3845,"yes")/$K$4</f>
        <v>0.94660194174757284</v>
      </c>
    </row>
    <row r="3846" spans="1:13" x14ac:dyDescent="0.35">
      <c r="A3846" t="s">
        <v>8159</v>
      </c>
      <c r="B3846" t="s">
        <v>8160</v>
      </c>
      <c r="C3846">
        <v>4</v>
      </c>
      <c r="D3846">
        <v>750</v>
      </c>
      <c r="E3846">
        <v>1</v>
      </c>
      <c r="F3846">
        <v>1136</v>
      </c>
      <c r="G3846">
        <v>-651.79999999999995</v>
      </c>
      <c r="H3846" s="2">
        <v>6.3999999999999996E-10</v>
      </c>
      <c r="I3846" t="str">
        <f>IF(ISERROR(MATCH(B3846,'Лист 1'!$A$2:$A$207,0)),"no","yes")</f>
        <v>no</v>
      </c>
      <c r="L3846">
        <f>(COUNTIF($I$2:I3846, "no"))/(COUNTIF($I$2:$I$8561, "no"))</f>
        <v>0.43686415320167565</v>
      </c>
      <c r="M3846">
        <f>COUNTIF($I$2:I3846,"yes")/$K$4</f>
        <v>0.94660194174757284</v>
      </c>
    </row>
    <row r="3847" spans="1:13" x14ac:dyDescent="0.35">
      <c r="A3847" t="s">
        <v>8161</v>
      </c>
      <c r="B3847" t="s">
        <v>8162</v>
      </c>
      <c r="C3847">
        <v>4</v>
      </c>
      <c r="D3847">
        <v>726</v>
      </c>
      <c r="E3847">
        <v>1</v>
      </c>
      <c r="F3847">
        <v>1136</v>
      </c>
      <c r="G3847">
        <v>-651.79999999999995</v>
      </c>
      <c r="H3847" s="2">
        <v>6.3999999999999996E-10</v>
      </c>
      <c r="I3847" t="str">
        <f>IF(ISERROR(MATCH(B3847,'Лист 1'!$A$2:$A$207,0)),"no","yes")</f>
        <v>no</v>
      </c>
      <c r="L3847">
        <f>(COUNTIF($I$2:I3847, "no"))/(COUNTIF($I$2:$I$8561, "no"))</f>
        <v>0.43698384201077201</v>
      </c>
      <c r="M3847">
        <f>COUNTIF($I$2:I3847,"yes")/$K$4</f>
        <v>0.94660194174757284</v>
      </c>
    </row>
    <row r="3848" spans="1:13" x14ac:dyDescent="0.35">
      <c r="A3848" t="s">
        <v>8163</v>
      </c>
      <c r="B3848" t="s">
        <v>8164</v>
      </c>
      <c r="C3848">
        <v>87</v>
      </c>
      <c r="D3848">
        <v>705</v>
      </c>
      <c r="E3848">
        <v>1</v>
      </c>
      <c r="F3848">
        <v>1136</v>
      </c>
      <c r="G3848">
        <v>-651.9</v>
      </c>
      <c r="H3848" s="2">
        <v>6.3999999999999996E-10</v>
      </c>
      <c r="I3848" t="str">
        <f>IF(ISERROR(MATCH(B3848,'Лист 1'!$A$2:$A$207,0)),"no","yes")</f>
        <v>no</v>
      </c>
      <c r="L3848">
        <f>(COUNTIF($I$2:I3848, "no"))/(COUNTIF($I$2:$I$8561, "no"))</f>
        <v>0.43710353081986836</v>
      </c>
      <c r="M3848">
        <f>COUNTIF($I$2:I3848,"yes")/$K$4</f>
        <v>0.94660194174757284</v>
      </c>
    </row>
    <row r="3849" spans="1:13" x14ac:dyDescent="0.35">
      <c r="A3849" t="s">
        <v>8165</v>
      </c>
      <c r="B3849" t="s">
        <v>8166</v>
      </c>
      <c r="C3849">
        <v>1</v>
      </c>
      <c r="D3849">
        <v>403</v>
      </c>
      <c r="E3849">
        <v>1</v>
      </c>
      <c r="F3849">
        <v>1136</v>
      </c>
      <c r="G3849">
        <v>-652</v>
      </c>
      <c r="H3849" s="2">
        <v>6.3999999999999996E-10</v>
      </c>
      <c r="I3849" t="str">
        <f>IF(ISERROR(MATCH(B3849,'Лист 1'!$A$2:$A$207,0)),"no","yes")</f>
        <v>no</v>
      </c>
      <c r="L3849">
        <f>(COUNTIF($I$2:I3849, "no"))/(COUNTIF($I$2:$I$8561, "no"))</f>
        <v>0.43722321962896471</v>
      </c>
      <c r="M3849">
        <f>COUNTIF($I$2:I3849,"yes")/$K$4</f>
        <v>0.94660194174757284</v>
      </c>
    </row>
    <row r="3850" spans="1:13" x14ac:dyDescent="0.35">
      <c r="A3850" t="s">
        <v>8167</v>
      </c>
      <c r="B3850" t="s">
        <v>8168</v>
      </c>
      <c r="C3850">
        <v>4</v>
      </c>
      <c r="D3850">
        <v>705</v>
      </c>
      <c r="E3850">
        <v>1</v>
      </c>
      <c r="F3850">
        <v>1136</v>
      </c>
      <c r="G3850">
        <v>-652.1</v>
      </c>
      <c r="H3850" s="2">
        <v>6.5000000000000003E-10</v>
      </c>
      <c r="I3850" t="str">
        <f>IF(ISERROR(MATCH(B3850,'Лист 1'!$A$2:$A$207,0)),"no","yes")</f>
        <v>no</v>
      </c>
      <c r="L3850">
        <f>(COUNTIF($I$2:I3850, "no"))/(COUNTIF($I$2:$I$8561, "no"))</f>
        <v>0.43734290843806106</v>
      </c>
      <c r="M3850">
        <f>COUNTIF($I$2:I3850,"yes")/$K$4</f>
        <v>0.94660194174757284</v>
      </c>
    </row>
    <row r="3851" spans="1:13" x14ac:dyDescent="0.35">
      <c r="A3851" t="s">
        <v>8169</v>
      </c>
      <c r="B3851" t="s">
        <v>8170</v>
      </c>
      <c r="C3851">
        <v>4</v>
      </c>
      <c r="D3851">
        <v>707</v>
      </c>
      <c r="E3851">
        <v>1</v>
      </c>
      <c r="F3851">
        <v>1136</v>
      </c>
      <c r="G3851">
        <v>-652.20000000000005</v>
      </c>
      <c r="H3851" s="2">
        <v>6.5000000000000003E-10</v>
      </c>
      <c r="I3851" t="str">
        <f>IF(ISERROR(MATCH(B3851,'Лист 1'!$A$2:$A$207,0)),"no","yes")</f>
        <v>no</v>
      </c>
      <c r="L3851">
        <f>(COUNTIF($I$2:I3851, "no"))/(COUNTIF($I$2:$I$8561, "no"))</f>
        <v>0.43746259724715741</v>
      </c>
      <c r="M3851">
        <f>COUNTIF($I$2:I3851,"yes")/$K$4</f>
        <v>0.94660194174757284</v>
      </c>
    </row>
    <row r="3852" spans="1:13" x14ac:dyDescent="0.35">
      <c r="A3852" t="s">
        <v>8171</v>
      </c>
      <c r="B3852" t="s">
        <v>8172</v>
      </c>
      <c r="C3852">
        <v>46</v>
      </c>
      <c r="D3852">
        <v>711</v>
      </c>
      <c r="E3852">
        <v>1</v>
      </c>
      <c r="F3852">
        <v>1136</v>
      </c>
      <c r="G3852">
        <v>-652.20000000000005</v>
      </c>
      <c r="H3852" s="2">
        <v>6.6E-10</v>
      </c>
      <c r="I3852" t="str">
        <f>IF(ISERROR(MATCH(B3852,'Лист 1'!$A$2:$A$207,0)),"no","yes")</f>
        <v>no</v>
      </c>
      <c r="L3852">
        <f>(COUNTIF($I$2:I3852, "no"))/(COUNTIF($I$2:$I$8561, "no"))</f>
        <v>0.43758228605625377</v>
      </c>
      <c r="M3852">
        <f>COUNTIF($I$2:I3852,"yes")/$K$4</f>
        <v>0.94660194174757284</v>
      </c>
    </row>
    <row r="3853" spans="1:13" x14ac:dyDescent="0.35">
      <c r="A3853" t="s">
        <v>8173</v>
      </c>
      <c r="B3853" t="s">
        <v>8174</v>
      </c>
      <c r="C3853">
        <v>326</v>
      </c>
      <c r="D3853">
        <v>1145</v>
      </c>
      <c r="E3853">
        <v>1</v>
      </c>
      <c r="F3853">
        <v>1136</v>
      </c>
      <c r="G3853">
        <v>-652.4</v>
      </c>
      <c r="H3853" s="2">
        <v>6.6E-10</v>
      </c>
      <c r="I3853" t="str">
        <f>IF(ISERROR(MATCH(B3853,'Лист 1'!$A$2:$A$207,0)),"no","yes")</f>
        <v>no</v>
      </c>
      <c r="L3853">
        <f>(COUNTIF($I$2:I3853, "no"))/(COUNTIF($I$2:$I$8561, "no"))</f>
        <v>0.43770197486535006</v>
      </c>
      <c r="M3853">
        <f>COUNTIF($I$2:I3853,"yes")/$K$4</f>
        <v>0.94660194174757284</v>
      </c>
    </row>
    <row r="3854" spans="1:13" x14ac:dyDescent="0.35">
      <c r="A3854" t="s">
        <v>8175</v>
      </c>
      <c r="B3854" t="s">
        <v>8176</v>
      </c>
      <c r="C3854">
        <v>4</v>
      </c>
      <c r="D3854">
        <v>706</v>
      </c>
      <c r="E3854">
        <v>1</v>
      </c>
      <c r="F3854">
        <v>1136</v>
      </c>
      <c r="G3854">
        <v>-652.4</v>
      </c>
      <c r="H3854" s="2">
        <v>6.6E-10</v>
      </c>
      <c r="I3854" t="str">
        <f>IF(ISERROR(MATCH(B3854,'Лист 1'!$A$2:$A$207,0)),"no","yes")</f>
        <v>no</v>
      </c>
      <c r="L3854">
        <f>(COUNTIF($I$2:I3854, "no"))/(COUNTIF($I$2:$I$8561, "no"))</f>
        <v>0.43782166367444642</v>
      </c>
      <c r="M3854">
        <f>COUNTIF($I$2:I3854,"yes")/$K$4</f>
        <v>0.94660194174757284</v>
      </c>
    </row>
    <row r="3855" spans="1:13" x14ac:dyDescent="0.35">
      <c r="A3855" t="s">
        <v>8177</v>
      </c>
      <c r="B3855" t="s">
        <v>8178</v>
      </c>
      <c r="C3855">
        <v>8</v>
      </c>
      <c r="D3855">
        <v>716</v>
      </c>
      <c r="E3855">
        <v>1</v>
      </c>
      <c r="F3855">
        <v>1136</v>
      </c>
      <c r="G3855">
        <v>-652.5</v>
      </c>
      <c r="H3855" s="2">
        <v>6.6999999999999996E-10</v>
      </c>
      <c r="I3855" t="str">
        <f>IF(ISERROR(MATCH(B3855,'Лист 1'!$A$2:$A$207,0)),"no","yes")</f>
        <v>no</v>
      </c>
      <c r="L3855">
        <f>(COUNTIF($I$2:I3855, "no"))/(COUNTIF($I$2:$I$8561, "no"))</f>
        <v>0.43794135248354277</v>
      </c>
      <c r="M3855">
        <f>COUNTIF($I$2:I3855,"yes")/$K$4</f>
        <v>0.94660194174757284</v>
      </c>
    </row>
    <row r="3856" spans="1:13" x14ac:dyDescent="0.35">
      <c r="A3856" t="s">
        <v>8179</v>
      </c>
      <c r="B3856" t="s">
        <v>8180</v>
      </c>
      <c r="C3856">
        <v>1</v>
      </c>
      <c r="D3856">
        <v>377</v>
      </c>
      <c r="E3856">
        <v>1</v>
      </c>
      <c r="F3856">
        <v>1136</v>
      </c>
      <c r="G3856">
        <v>-652.6</v>
      </c>
      <c r="H3856" s="2">
        <v>6.6999999999999996E-10</v>
      </c>
      <c r="I3856" t="str">
        <f>IF(ISERROR(MATCH(B3856,'Лист 1'!$A$2:$A$207,0)),"no","yes")</f>
        <v>no</v>
      </c>
      <c r="L3856">
        <f>(COUNTIF($I$2:I3856, "no"))/(COUNTIF($I$2:$I$8561, "no"))</f>
        <v>0.43806104129263912</v>
      </c>
      <c r="M3856">
        <f>COUNTIF($I$2:I3856,"yes")/$K$4</f>
        <v>0.94660194174757284</v>
      </c>
    </row>
    <row r="3857" spans="1:13" x14ac:dyDescent="0.35">
      <c r="A3857" t="s">
        <v>8181</v>
      </c>
      <c r="B3857" t="s">
        <v>8182</v>
      </c>
      <c r="C3857">
        <v>6</v>
      </c>
      <c r="D3857">
        <v>705</v>
      </c>
      <c r="E3857">
        <v>1</v>
      </c>
      <c r="F3857">
        <v>1136</v>
      </c>
      <c r="G3857">
        <v>-652.70000000000005</v>
      </c>
      <c r="H3857" s="2">
        <v>6.6999999999999996E-10</v>
      </c>
      <c r="I3857" t="str">
        <f>IF(ISERROR(MATCH(B3857,'Лист 1'!$A$2:$A$207,0)),"no","yes")</f>
        <v>no</v>
      </c>
      <c r="L3857">
        <f>(COUNTIF($I$2:I3857, "no"))/(COUNTIF($I$2:$I$8561, "no"))</f>
        <v>0.43818073010173547</v>
      </c>
      <c r="M3857">
        <f>COUNTIF($I$2:I3857,"yes")/$K$4</f>
        <v>0.94660194174757284</v>
      </c>
    </row>
    <row r="3858" spans="1:13" x14ac:dyDescent="0.35">
      <c r="A3858" t="s">
        <v>8183</v>
      </c>
      <c r="B3858" t="s">
        <v>8184</v>
      </c>
      <c r="C3858">
        <v>4</v>
      </c>
      <c r="D3858">
        <v>705</v>
      </c>
      <c r="E3858">
        <v>1</v>
      </c>
      <c r="F3858">
        <v>1136</v>
      </c>
      <c r="G3858">
        <v>-652.70000000000005</v>
      </c>
      <c r="H3858" s="2">
        <v>6.6999999999999996E-10</v>
      </c>
      <c r="I3858" t="str">
        <f>IF(ISERROR(MATCH(B3858,'Лист 1'!$A$2:$A$207,0)),"no","yes")</f>
        <v>no</v>
      </c>
      <c r="L3858">
        <f>(COUNTIF($I$2:I3858, "no"))/(COUNTIF($I$2:$I$8561, "no"))</f>
        <v>0.43830041891083182</v>
      </c>
      <c r="M3858">
        <f>COUNTIF($I$2:I3858,"yes")/$K$4</f>
        <v>0.94660194174757284</v>
      </c>
    </row>
    <row r="3859" spans="1:13" x14ac:dyDescent="0.35">
      <c r="A3859" t="s">
        <v>8185</v>
      </c>
      <c r="B3859" t="s">
        <v>8186</v>
      </c>
      <c r="C3859">
        <v>4</v>
      </c>
      <c r="D3859">
        <v>702</v>
      </c>
      <c r="E3859">
        <v>1</v>
      </c>
      <c r="F3859">
        <v>1136</v>
      </c>
      <c r="G3859">
        <v>-652.70000000000005</v>
      </c>
      <c r="H3859" s="2">
        <v>6.8000000000000003E-10</v>
      </c>
      <c r="I3859" t="str">
        <f>IF(ISERROR(MATCH(B3859,'Лист 1'!$A$2:$A$207,0)),"no","yes")</f>
        <v>no</v>
      </c>
      <c r="L3859">
        <f>(COUNTIF($I$2:I3859, "no"))/(COUNTIF($I$2:$I$8561, "no"))</f>
        <v>0.43842010771992818</v>
      </c>
      <c r="M3859">
        <f>COUNTIF($I$2:I3859,"yes")/$K$4</f>
        <v>0.94660194174757284</v>
      </c>
    </row>
    <row r="3860" spans="1:13" x14ac:dyDescent="0.35">
      <c r="A3860" t="s">
        <v>8187</v>
      </c>
      <c r="B3860" t="s">
        <v>8188</v>
      </c>
      <c r="C3860">
        <v>1</v>
      </c>
      <c r="D3860">
        <v>715</v>
      </c>
      <c r="E3860">
        <v>1</v>
      </c>
      <c r="F3860">
        <v>1136</v>
      </c>
      <c r="G3860">
        <v>-652.70000000000005</v>
      </c>
      <c r="H3860" s="2">
        <v>6.8000000000000003E-10</v>
      </c>
      <c r="I3860" t="str">
        <f>IF(ISERROR(MATCH(B3860,'Лист 1'!$A$2:$A$207,0)),"no","yes")</f>
        <v>no</v>
      </c>
      <c r="L3860">
        <f>(COUNTIF($I$2:I3860, "no"))/(COUNTIF($I$2:$I$8561, "no"))</f>
        <v>0.43853979652902453</v>
      </c>
      <c r="M3860">
        <f>COUNTIF($I$2:I3860,"yes")/$K$4</f>
        <v>0.94660194174757284</v>
      </c>
    </row>
    <row r="3861" spans="1:13" x14ac:dyDescent="0.35">
      <c r="A3861" t="s">
        <v>8189</v>
      </c>
      <c r="B3861" t="s">
        <v>8190</v>
      </c>
      <c r="C3861">
        <v>4</v>
      </c>
      <c r="D3861">
        <v>925</v>
      </c>
      <c r="E3861">
        <v>1</v>
      </c>
      <c r="F3861">
        <v>1136</v>
      </c>
      <c r="G3861">
        <v>-652.9</v>
      </c>
      <c r="H3861" s="2">
        <v>6.9E-10</v>
      </c>
      <c r="I3861" t="str">
        <f>IF(ISERROR(MATCH(B3861,'Лист 1'!$A$2:$A$207,0)),"no","yes")</f>
        <v>no</v>
      </c>
      <c r="L3861">
        <f>(COUNTIF($I$2:I3861, "no"))/(COUNTIF($I$2:$I$8561, "no"))</f>
        <v>0.43865948533812088</v>
      </c>
      <c r="M3861">
        <f>COUNTIF($I$2:I3861,"yes")/$K$4</f>
        <v>0.94660194174757284</v>
      </c>
    </row>
    <row r="3862" spans="1:13" x14ac:dyDescent="0.35">
      <c r="A3862" t="s">
        <v>8191</v>
      </c>
      <c r="B3862" t="s">
        <v>8192</v>
      </c>
      <c r="C3862">
        <v>24</v>
      </c>
      <c r="D3862">
        <v>730</v>
      </c>
      <c r="E3862">
        <v>1</v>
      </c>
      <c r="F3862">
        <v>1136</v>
      </c>
      <c r="G3862">
        <v>-653</v>
      </c>
      <c r="H3862" s="2">
        <v>6.9E-10</v>
      </c>
      <c r="I3862" t="str">
        <f>IF(ISERROR(MATCH(B3862,'Лист 1'!$A$2:$A$207,0)),"no","yes")</f>
        <v>no</v>
      </c>
      <c r="L3862">
        <f>(COUNTIF($I$2:I3862, "no"))/(COUNTIF($I$2:$I$8561, "no"))</f>
        <v>0.43877917414721723</v>
      </c>
      <c r="M3862">
        <f>COUNTIF($I$2:I3862,"yes")/$K$4</f>
        <v>0.94660194174757284</v>
      </c>
    </row>
    <row r="3863" spans="1:13" x14ac:dyDescent="0.35">
      <c r="A3863" t="s">
        <v>8193</v>
      </c>
      <c r="B3863" t="s">
        <v>8194</v>
      </c>
      <c r="C3863">
        <v>1</v>
      </c>
      <c r="D3863">
        <v>404</v>
      </c>
      <c r="E3863">
        <v>1</v>
      </c>
      <c r="F3863">
        <v>1136</v>
      </c>
      <c r="G3863">
        <v>-653</v>
      </c>
      <c r="H3863" s="2">
        <v>6.9E-10</v>
      </c>
      <c r="I3863" t="str">
        <f>IF(ISERROR(MATCH(B3863,'Лист 1'!$A$2:$A$207,0)),"no","yes")</f>
        <v>no</v>
      </c>
      <c r="L3863">
        <f>(COUNTIF($I$2:I3863, "no"))/(COUNTIF($I$2:$I$8561, "no"))</f>
        <v>0.43889886295631358</v>
      </c>
      <c r="M3863">
        <f>COUNTIF($I$2:I3863,"yes")/$K$4</f>
        <v>0.94660194174757284</v>
      </c>
    </row>
    <row r="3864" spans="1:13" x14ac:dyDescent="0.35">
      <c r="A3864" t="s">
        <v>8195</v>
      </c>
      <c r="B3864" t="s">
        <v>8196</v>
      </c>
      <c r="C3864">
        <v>801</v>
      </c>
      <c r="D3864">
        <v>1507</v>
      </c>
      <c r="E3864">
        <v>1</v>
      </c>
      <c r="F3864">
        <v>1136</v>
      </c>
      <c r="G3864">
        <v>-653</v>
      </c>
      <c r="H3864" s="2">
        <v>6.9E-10</v>
      </c>
      <c r="I3864" t="str">
        <f>IF(ISERROR(MATCH(B3864,'Лист 1'!$A$2:$A$207,0)),"no","yes")</f>
        <v>no</v>
      </c>
      <c r="L3864">
        <f>(COUNTIF($I$2:I3864, "no"))/(COUNTIF($I$2:$I$8561, "no"))</f>
        <v>0.43901855176540994</v>
      </c>
      <c r="M3864">
        <f>COUNTIF($I$2:I3864,"yes")/$K$4</f>
        <v>0.94660194174757284</v>
      </c>
    </row>
    <row r="3865" spans="1:13" x14ac:dyDescent="0.35">
      <c r="A3865" t="s">
        <v>8197</v>
      </c>
      <c r="B3865" t="s">
        <v>8198</v>
      </c>
      <c r="C3865">
        <v>801</v>
      </c>
      <c r="D3865">
        <v>1507</v>
      </c>
      <c r="E3865">
        <v>1</v>
      </c>
      <c r="F3865">
        <v>1136</v>
      </c>
      <c r="G3865">
        <v>-653</v>
      </c>
      <c r="H3865" s="2">
        <v>6.9E-10</v>
      </c>
      <c r="I3865" t="str">
        <f>IF(ISERROR(MATCH(B3865,'Лист 1'!$A$2:$A$207,0)),"no","yes")</f>
        <v>no</v>
      </c>
      <c r="L3865">
        <f>(COUNTIF($I$2:I3865, "no"))/(COUNTIF($I$2:$I$8561, "no"))</f>
        <v>0.43913824057450629</v>
      </c>
      <c r="M3865">
        <f>COUNTIF($I$2:I3865,"yes")/$K$4</f>
        <v>0.94660194174757284</v>
      </c>
    </row>
    <row r="3866" spans="1:13" x14ac:dyDescent="0.35">
      <c r="A3866" t="s">
        <v>8199</v>
      </c>
      <c r="B3866" t="s">
        <v>8200</v>
      </c>
      <c r="C3866">
        <v>1</v>
      </c>
      <c r="D3866">
        <v>702</v>
      </c>
      <c r="E3866">
        <v>1</v>
      </c>
      <c r="F3866">
        <v>1136</v>
      </c>
      <c r="G3866">
        <v>-653</v>
      </c>
      <c r="H3866" s="2">
        <v>6.9E-10</v>
      </c>
      <c r="I3866" t="str">
        <f>IF(ISERROR(MATCH(B3866,'Лист 1'!$A$2:$A$207,0)),"no","yes")</f>
        <v>no</v>
      </c>
      <c r="L3866">
        <f>(COUNTIF($I$2:I3866, "no"))/(COUNTIF($I$2:$I$8561, "no"))</f>
        <v>0.43925792938360264</v>
      </c>
      <c r="M3866">
        <f>COUNTIF($I$2:I3866,"yes")/$K$4</f>
        <v>0.94660194174757284</v>
      </c>
    </row>
    <row r="3867" spans="1:13" x14ac:dyDescent="0.35">
      <c r="A3867" t="s">
        <v>8201</v>
      </c>
      <c r="B3867" t="s">
        <v>8202</v>
      </c>
      <c r="C3867">
        <v>8</v>
      </c>
      <c r="D3867">
        <v>714</v>
      </c>
      <c r="E3867">
        <v>1</v>
      </c>
      <c r="F3867">
        <v>1136</v>
      </c>
      <c r="G3867">
        <v>-653.1</v>
      </c>
      <c r="H3867" s="2">
        <v>6.9E-10</v>
      </c>
      <c r="I3867" t="str">
        <f>IF(ISERROR(MATCH(B3867,'Лист 1'!$A$2:$A$207,0)),"no","yes")</f>
        <v>no</v>
      </c>
      <c r="L3867">
        <f>(COUNTIF($I$2:I3867, "no"))/(COUNTIF($I$2:$I$8561, "no"))</f>
        <v>0.43937761819269899</v>
      </c>
      <c r="M3867">
        <f>COUNTIF($I$2:I3867,"yes")/$K$4</f>
        <v>0.94660194174757284</v>
      </c>
    </row>
    <row r="3868" spans="1:13" x14ac:dyDescent="0.35">
      <c r="A3868" t="s">
        <v>8203</v>
      </c>
      <c r="B3868" t="s">
        <v>8204</v>
      </c>
      <c r="C3868">
        <v>4</v>
      </c>
      <c r="D3868">
        <v>705</v>
      </c>
      <c r="E3868">
        <v>1</v>
      </c>
      <c r="F3868">
        <v>1136</v>
      </c>
      <c r="G3868">
        <v>-653.1</v>
      </c>
      <c r="H3868" s="2">
        <v>6.9E-10</v>
      </c>
      <c r="I3868" t="str">
        <f>IF(ISERROR(MATCH(B3868,'Лист 1'!$A$2:$A$207,0)),"no","yes")</f>
        <v>no</v>
      </c>
      <c r="L3868">
        <f>(COUNTIF($I$2:I3868, "no"))/(COUNTIF($I$2:$I$8561, "no"))</f>
        <v>0.43949730700179535</v>
      </c>
      <c r="M3868">
        <f>COUNTIF($I$2:I3868,"yes")/$K$4</f>
        <v>0.94660194174757284</v>
      </c>
    </row>
    <row r="3869" spans="1:13" x14ac:dyDescent="0.35">
      <c r="A3869" t="s">
        <v>8205</v>
      </c>
      <c r="B3869" t="s">
        <v>8206</v>
      </c>
      <c r="C3869">
        <v>104</v>
      </c>
      <c r="D3869">
        <v>757</v>
      </c>
      <c r="E3869">
        <v>1</v>
      </c>
      <c r="F3869">
        <v>1136</v>
      </c>
      <c r="G3869">
        <v>-653.29999999999995</v>
      </c>
      <c r="H3869" s="2">
        <v>6.9999999999999996E-10</v>
      </c>
      <c r="I3869" t="str">
        <f>IF(ISERROR(MATCH(B3869,'Лист 1'!$A$2:$A$207,0)),"no","yes")</f>
        <v>no</v>
      </c>
      <c r="L3869">
        <f>(COUNTIF($I$2:I3869, "no"))/(COUNTIF($I$2:$I$8561, "no"))</f>
        <v>0.4396169958108917</v>
      </c>
      <c r="M3869">
        <f>COUNTIF($I$2:I3869,"yes")/$K$4</f>
        <v>0.94660194174757284</v>
      </c>
    </row>
    <row r="3870" spans="1:13" x14ac:dyDescent="0.35">
      <c r="A3870" t="s">
        <v>8207</v>
      </c>
      <c r="B3870" t="s">
        <v>8208</v>
      </c>
      <c r="C3870">
        <v>4</v>
      </c>
      <c r="D3870">
        <v>710</v>
      </c>
      <c r="E3870">
        <v>1</v>
      </c>
      <c r="F3870">
        <v>1136</v>
      </c>
      <c r="G3870">
        <v>-653.5</v>
      </c>
      <c r="H3870" s="2">
        <v>7.2E-10</v>
      </c>
      <c r="I3870" t="str">
        <f>IF(ISERROR(MATCH(B3870,'Лист 1'!$A$2:$A$207,0)),"no","yes")</f>
        <v>no</v>
      </c>
      <c r="L3870">
        <f>(COUNTIF($I$2:I3870, "no"))/(COUNTIF($I$2:$I$8561, "no"))</f>
        <v>0.43973668461998805</v>
      </c>
      <c r="M3870">
        <f>COUNTIF($I$2:I3870,"yes")/$K$4</f>
        <v>0.94660194174757284</v>
      </c>
    </row>
    <row r="3871" spans="1:13" x14ac:dyDescent="0.35">
      <c r="A3871" t="s">
        <v>8209</v>
      </c>
      <c r="B3871" t="s">
        <v>8210</v>
      </c>
      <c r="C3871">
        <v>4</v>
      </c>
      <c r="D3871">
        <v>925</v>
      </c>
      <c r="E3871">
        <v>1</v>
      </c>
      <c r="F3871">
        <v>1136</v>
      </c>
      <c r="G3871">
        <v>-653.6</v>
      </c>
      <c r="H3871" s="2">
        <v>7.2E-10</v>
      </c>
      <c r="I3871" t="str">
        <f>IF(ISERROR(MATCH(B3871,'Лист 1'!$A$2:$A$207,0)),"no","yes")</f>
        <v>no</v>
      </c>
      <c r="L3871">
        <f>(COUNTIF($I$2:I3871, "no"))/(COUNTIF($I$2:$I$8561, "no"))</f>
        <v>0.4398563734290844</v>
      </c>
      <c r="M3871">
        <f>COUNTIF($I$2:I3871,"yes")/$K$4</f>
        <v>0.94660194174757284</v>
      </c>
    </row>
    <row r="3872" spans="1:13" x14ac:dyDescent="0.35">
      <c r="A3872" t="s">
        <v>8211</v>
      </c>
      <c r="B3872" t="s">
        <v>8212</v>
      </c>
      <c r="C3872">
        <v>6</v>
      </c>
      <c r="D3872">
        <v>705</v>
      </c>
      <c r="E3872">
        <v>1</v>
      </c>
      <c r="F3872">
        <v>1136</v>
      </c>
      <c r="G3872">
        <v>-653.70000000000005</v>
      </c>
      <c r="H3872" s="2">
        <v>7.2E-10</v>
      </c>
      <c r="I3872" t="str">
        <f>IF(ISERROR(MATCH(B3872,'Лист 1'!$A$2:$A$207,0)),"no","yes")</f>
        <v>no</v>
      </c>
      <c r="L3872">
        <f>(COUNTIF($I$2:I3872, "no"))/(COUNTIF($I$2:$I$8561, "no"))</f>
        <v>0.43997606223818075</v>
      </c>
      <c r="M3872">
        <f>COUNTIF($I$2:I3872,"yes")/$K$4</f>
        <v>0.94660194174757284</v>
      </c>
    </row>
    <row r="3873" spans="1:13" x14ac:dyDescent="0.35">
      <c r="A3873" t="s">
        <v>8213</v>
      </c>
      <c r="B3873" t="s">
        <v>8214</v>
      </c>
      <c r="C3873">
        <v>4</v>
      </c>
      <c r="D3873">
        <v>708</v>
      </c>
      <c r="E3873">
        <v>1</v>
      </c>
      <c r="F3873">
        <v>1136</v>
      </c>
      <c r="G3873">
        <v>-653.70000000000005</v>
      </c>
      <c r="H3873" s="2">
        <v>7.2E-10</v>
      </c>
      <c r="I3873" t="str">
        <f>IF(ISERROR(MATCH(B3873,'Лист 1'!$A$2:$A$207,0)),"no","yes")</f>
        <v>no</v>
      </c>
      <c r="L3873">
        <f>(COUNTIF($I$2:I3873, "no"))/(COUNTIF($I$2:$I$8561, "no"))</f>
        <v>0.44009575104727711</v>
      </c>
      <c r="M3873">
        <f>COUNTIF($I$2:I3873,"yes")/$K$4</f>
        <v>0.94660194174757284</v>
      </c>
    </row>
    <row r="3874" spans="1:13" x14ac:dyDescent="0.35">
      <c r="A3874" t="s">
        <v>8215</v>
      </c>
      <c r="B3874" t="s">
        <v>8216</v>
      </c>
      <c r="C3874">
        <v>4</v>
      </c>
      <c r="D3874">
        <v>706</v>
      </c>
      <c r="E3874">
        <v>1</v>
      </c>
      <c r="F3874">
        <v>1136</v>
      </c>
      <c r="G3874">
        <v>-653.79999999999995</v>
      </c>
      <c r="H3874" s="2">
        <v>7.2999999999999996E-10</v>
      </c>
      <c r="I3874" t="str">
        <f>IF(ISERROR(MATCH(B3874,'Лист 1'!$A$2:$A$207,0)),"no","yes")</f>
        <v>no</v>
      </c>
      <c r="L3874">
        <f>(COUNTIF($I$2:I3874, "no"))/(COUNTIF($I$2:$I$8561, "no"))</f>
        <v>0.4402154398563734</v>
      </c>
      <c r="M3874">
        <f>COUNTIF($I$2:I3874,"yes")/$K$4</f>
        <v>0.94660194174757284</v>
      </c>
    </row>
    <row r="3875" spans="1:13" x14ac:dyDescent="0.35">
      <c r="A3875" t="s">
        <v>8217</v>
      </c>
      <c r="B3875" t="s">
        <v>8218</v>
      </c>
      <c r="C3875">
        <v>4</v>
      </c>
      <c r="D3875">
        <v>706</v>
      </c>
      <c r="E3875">
        <v>1</v>
      </c>
      <c r="F3875">
        <v>1136</v>
      </c>
      <c r="G3875">
        <v>-653.79999999999995</v>
      </c>
      <c r="H3875" s="2">
        <v>7.2999999999999996E-10</v>
      </c>
      <c r="I3875" t="str">
        <f>IF(ISERROR(MATCH(B3875,'Лист 1'!$A$2:$A$207,0)),"no","yes")</f>
        <v>no</v>
      </c>
      <c r="L3875">
        <f>(COUNTIF($I$2:I3875, "no"))/(COUNTIF($I$2:$I$8561, "no"))</f>
        <v>0.44033512866546975</v>
      </c>
      <c r="M3875">
        <f>COUNTIF($I$2:I3875,"yes")/$K$4</f>
        <v>0.94660194174757284</v>
      </c>
    </row>
    <row r="3876" spans="1:13" x14ac:dyDescent="0.35">
      <c r="A3876" t="s">
        <v>8219</v>
      </c>
      <c r="B3876" t="s">
        <v>8220</v>
      </c>
      <c r="C3876">
        <v>2</v>
      </c>
      <c r="D3876">
        <v>726</v>
      </c>
      <c r="E3876">
        <v>1</v>
      </c>
      <c r="F3876">
        <v>1136</v>
      </c>
      <c r="G3876">
        <v>-653.79999999999995</v>
      </c>
      <c r="H3876" s="2">
        <v>7.2999999999999996E-10</v>
      </c>
      <c r="I3876" t="str">
        <f>IF(ISERROR(MATCH(B3876,'Лист 1'!$A$2:$A$207,0)),"no","yes")</f>
        <v>no</v>
      </c>
      <c r="L3876">
        <f>(COUNTIF($I$2:I3876, "no"))/(COUNTIF($I$2:$I$8561, "no"))</f>
        <v>0.44045481747456611</v>
      </c>
      <c r="M3876">
        <f>COUNTIF($I$2:I3876,"yes")/$K$4</f>
        <v>0.94660194174757284</v>
      </c>
    </row>
    <row r="3877" spans="1:13" x14ac:dyDescent="0.35">
      <c r="A3877" t="s">
        <v>8221</v>
      </c>
      <c r="B3877" t="s">
        <v>8222</v>
      </c>
      <c r="C3877">
        <v>7</v>
      </c>
      <c r="D3877">
        <v>713</v>
      </c>
      <c r="E3877">
        <v>1</v>
      </c>
      <c r="F3877">
        <v>1136</v>
      </c>
      <c r="G3877">
        <v>-653.9</v>
      </c>
      <c r="H3877" s="2">
        <v>7.2999999999999996E-10</v>
      </c>
      <c r="I3877" t="str">
        <f>IF(ISERROR(MATCH(B3877,'Лист 1'!$A$2:$A$207,0)),"no","yes")</f>
        <v>no</v>
      </c>
      <c r="L3877">
        <f>(COUNTIF($I$2:I3877, "no"))/(COUNTIF($I$2:$I$8561, "no"))</f>
        <v>0.44057450628366246</v>
      </c>
      <c r="M3877">
        <f>COUNTIF($I$2:I3877,"yes")/$K$4</f>
        <v>0.94660194174757284</v>
      </c>
    </row>
    <row r="3878" spans="1:13" x14ac:dyDescent="0.35">
      <c r="A3878" t="s">
        <v>8223</v>
      </c>
      <c r="B3878" t="s">
        <v>8224</v>
      </c>
      <c r="C3878">
        <v>4</v>
      </c>
      <c r="D3878">
        <v>703</v>
      </c>
      <c r="E3878">
        <v>1</v>
      </c>
      <c r="F3878">
        <v>1136</v>
      </c>
      <c r="G3878">
        <v>-654.1</v>
      </c>
      <c r="H3878" s="2">
        <v>7.4000000000000003E-10</v>
      </c>
      <c r="I3878" t="str">
        <f>IF(ISERROR(MATCH(B3878,'Лист 1'!$A$2:$A$207,0)),"no","yes")</f>
        <v>no</v>
      </c>
      <c r="L3878">
        <f>(COUNTIF($I$2:I3878, "no"))/(COUNTIF($I$2:$I$8561, "no"))</f>
        <v>0.44069419509275881</v>
      </c>
      <c r="M3878">
        <f>COUNTIF($I$2:I3878,"yes")/$K$4</f>
        <v>0.94660194174757284</v>
      </c>
    </row>
    <row r="3879" spans="1:13" x14ac:dyDescent="0.35">
      <c r="A3879" t="s">
        <v>8225</v>
      </c>
      <c r="B3879" t="s">
        <v>8226</v>
      </c>
      <c r="C3879">
        <v>4</v>
      </c>
      <c r="D3879">
        <v>694</v>
      </c>
      <c r="E3879">
        <v>1</v>
      </c>
      <c r="F3879">
        <v>1136</v>
      </c>
      <c r="G3879">
        <v>-654.1</v>
      </c>
      <c r="H3879" s="2">
        <v>7.4000000000000003E-10</v>
      </c>
      <c r="I3879" t="str">
        <f>IF(ISERROR(MATCH(B3879,'Лист 1'!$A$2:$A$207,0)),"no","yes")</f>
        <v>no</v>
      </c>
      <c r="L3879">
        <f>(COUNTIF($I$2:I3879, "no"))/(COUNTIF($I$2:$I$8561, "no"))</f>
        <v>0.44081388390185516</v>
      </c>
      <c r="M3879">
        <f>COUNTIF($I$2:I3879,"yes")/$K$4</f>
        <v>0.94660194174757284</v>
      </c>
    </row>
    <row r="3880" spans="1:13" x14ac:dyDescent="0.35">
      <c r="A3880" t="s">
        <v>8227</v>
      </c>
      <c r="B3880" t="s">
        <v>8228</v>
      </c>
      <c r="C3880">
        <v>4</v>
      </c>
      <c r="D3880">
        <v>694</v>
      </c>
      <c r="E3880">
        <v>1</v>
      </c>
      <c r="F3880">
        <v>1136</v>
      </c>
      <c r="G3880">
        <v>-654.1</v>
      </c>
      <c r="H3880" s="2">
        <v>7.4000000000000003E-10</v>
      </c>
      <c r="I3880" t="str">
        <f>IF(ISERROR(MATCH(B3880,'Лист 1'!$A$2:$A$207,0)),"no","yes")</f>
        <v>no</v>
      </c>
      <c r="L3880">
        <f>(COUNTIF($I$2:I3880, "no"))/(COUNTIF($I$2:$I$8561, "no"))</f>
        <v>0.44093357271095152</v>
      </c>
      <c r="M3880">
        <f>COUNTIF($I$2:I3880,"yes")/$K$4</f>
        <v>0.94660194174757284</v>
      </c>
    </row>
    <row r="3881" spans="1:13" x14ac:dyDescent="0.35">
      <c r="A3881" t="s">
        <v>8229</v>
      </c>
      <c r="B3881" t="s">
        <v>8230</v>
      </c>
      <c r="C3881">
        <v>4</v>
      </c>
      <c r="D3881">
        <v>706</v>
      </c>
      <c r="E3881">
        <v>1</v>
      </c>
      <c r="F3881">
        <v>1136</v>
      </c>
      <c r="G3881">
        <v>-654.1</v>
      </c>
      <c r="H3881" s="2">
        <v>7.4000000000000003E-10</v>
      </c>
      <c r="I3881" t="str">
        <f>IF(ISERROR(MATCH(B3881,'Лист 1'!$A$2:$A$207,0)),"no","yes")</f>
        <v>no</v>
      </c>
      <c r="L3881">
        <f>(COUNTIF($I$2:I3881, "no"))/(COUNTIF($I$2:$I$8561, "no"))</f>
        <v>0.44105326152004787</v>
      </c>
      <c r="M3881">
        <f>COUNTIF($I$2:I3881,"yes")/$K$4</f>
        <v>0.94660194174757284</v>
      </c>
    </row>
    <row r="3882" spans="1:13" x14ac:dyDescent="0.35">
      <c r="A3882" t="s">
        <v>8231</v>
      </c>
      <c r="B3882" t="s">
        <v>8232</v>
      </c>
      <c r="C3882">
        <v>6</v>
      </c>
      <c r="D3882">
        <v>705</v>
      </c>
      <c r="E3882">
        <v>1</v>
      </c>
      <c r="F3882">
        <v>1136</v>
      </c>
      <c r="G3882">
        <v>-654.20000000000005</v>
      </c>
      <c r="H3882" s="2">
        <v>7.4000000000000003E-10</v>
      </c>
      <c r="I3882" t="str">
        <f>IF(ISERROR(MATCH(B3882,'Лист 1'!$A$2:$A$207,0)),"no","yes")</f>
        <v>no</v>
      </c>
      <c r="L3882">
        <f>(COUNTIF($I$2:I3882, "no"))/(COUNTIF($I$2:$I$8561, "no"))</f>
        <v>0.44117295032914422</v>
      </c>
      <c r="M3882">
        <f>COUNTIF($I$2:I3882,"yes")/$K$4</f>
        <v>0.94660194174757284</v>
      </c>
    </row>
    <row r="3883" spans="1:13" x14ac:dyDescent="0.35">
      <c r="A3883" t="s">
        <v>8233</v>
      </c>
      <c r="B3883" t="s">
        <v>8234</v>
      </c>
      <c r="C3883">
        <v>4</v>
      </c>
      <c r="D3883">
        <v>726</v>
      </c>
      <c r="E3883">
        <v>1</v>
      </c>
      <c r="F3883">
        <v>1136</v>
      </c>
      <c r="G3883">
        <v>-654.20000000000005</v>
      </c>
      <c r="H3883" s="2">
        <v>7.5E-10</v>
      </c>
      <c r="I3883" t="str">
        <f>IF(ISERROR(MATCH(B3883,'Лист 1'!$A$2:$A$207,0)),"no","yes")</f>
        <v>no</v>
      </c>
      <c r="L3883">
        <f>(COUNTIF($I$2:I3883, "no"))/(COUNTIF($I$2:$I$8561, "no"))</f>
        <v>0.44129263913824057</v>
      </c>
      <c r="M3883">
        <f>COUNTIF($I$2:I3883,"yes")/$K$4</f>
        <v>0.94660194174757284</v>
      </c>
    </row>
    <row r="3884" spans="1:13" x14ac:dyDescent="0.35">
      <c r="A3884" t="s">
        <v>8235</v>
      </c>
      <c r="B3884" t="s">
        <v>8236</v>
      </c>
      <c r="C3884">
        <v>4</v>
      </c>
      <c r="D3884">
        <v>705</v>
      </c>
      <c r="E3884">
        <v>1</v>
      </c>
      <c r="F3884">
        <v>1136</v>
      </c>
      <c r="G3884">
        <v>-654.4</v>
      </c>
      <c r="H3884" s="2">
        <v>7.5999999999999996E-10</v>
      </c>
      <c r="I3884" t="str">
        <f>IF(ISERROR(MATCH(B3884,'Лист 1'!$A$2:$A$207,0)),"no","yes")</f>
        <v>no</v>
      </c>
      <c r="L3884">
        <f>(COUNTIF($I$2:I3884, "no"))/(COUNTIF($I$2:$I$8561, "no"))</f>
        <v>0.44141232794733692</v>
      </c>
      <c r="M3884">
        <f>COUNTIF($I$2:I3884,"yes")/$K$4</f>
        <v>0.94660194174757284</v>
      </c>
    </row>
    <row r="3885" spans="1:13" x14ac:dyDescent="0.35">
      <c r="A3885" t="s">
        <v>8237</v>
      </c>
      <c r="B3885" t="s">
        <v>8238</v>
      </c>
      <c r="C3885">
        <v>269</v>
      </c>
      <c r="D3885">
        <v>1133</v>
      </c>
      <c r="E3885">
        <v>1</v>
      </c>
      <c r="F3885">
        <v>1136</v>
      </c>
      <c r="G3885">
        <v>-654.5</v>
      </c>
      <c r="H3885" s="2">
        <v>7.5999999999999996E-10</v>
      </c>
      <c r="I3885" t="str">
        <f>IF(ISERROR(MATCH(B3885,'Лист 1'!$A$2:$A$207,0)),"no","yes")</f>
        <v>no</v>
      </c>
      <c r="L3885">
        <f>(COUNTIF($I$2:I3885, "no"))/(COUNTIF($I$2:$I$8561, "no"))</f>
        <v>0.44153201675643328</v>
      </c>
      <c r="M3885">
        <f>COUNTIF($I$2:I3885,"yes")/$K$4</f>
        <v>0.94660194174757284</v>
      </c>
    </row>
    <row r="3886" spans="1:13" x14ac:dyDescent="0.35">
      <c r="A3886" t="s">
        <v>8239</v>
      </c>
      <c r="B3886" t="s">
        <v>8240</v>
      </c>
      <c r="C3886">
        <v>4</v>
      </c>
      <c r="D3886">
        <v>708</v>
      </c>
      <c r="E3886">
        <v>1</v>
      </c>
      <c r="F3886">
        <v>1136</v>
      </c>
      <c r="G3886">
        <v>-654.6</v>
      </c>
      <c r="H3886" s="2">
        <v>7.7000000000000003E-10</v>
      </c>
      <c r="I3886" t="str">
        <f>IF(ISERROR(MATCH(B3886,'Лист 1'!$A$2:$A$207,0)),"no","yes")</f>
        <v>no</v>
      </c>
      <c r="L3886">
        <f>(COUNTIF($I$2:I3886, "no"))/(COUNTIF($I$2:$I$8561, "no"))</f>
        <v>0.44165170556552963</v>
      </c>
      <c r="M3886">
        <f>COUNTIF($I$2:I3886,"yes")/$K$4</f>
        <v>0.94660194174757284</v>
      </c>
    </row>
    <row r="3887" spans="1:13" x14ac:dyDescent="0.35">
      <c r="A3887" t="s">
        <v>8241</v>
      </c>
      <c r="B3887" t="s">
        <v>8242</v>
      </c>
      <c r="C3887">
        <v>59</v>
      </c>
      <c r="D3887">
        <v>731</v>
      </c>
      <c r="E3887">
        <v>1</v>
      </c>
      <c r="F3887">
        <v>1136</v>
      </c>
      <c r="G3887">
        <v>-654.6</v>
      </c>
      <c r="H3887" s="2">
        <v>7.7000000000000003E-10</v>
      </c>
      <c r="I3887" t="str">
        <f>IF(ISERROR(MATCH(B3887,'Лист 1'!$A$2:$A$207,0)),"no","yes")</f>
        <v>no</v>
      </c>
      <c r="L3887">
        <f>(COUNTIF($I$2:I3887, "no"))/(COUNTIF($I$2:$I$8561, "no"))</f>
        <v>0.44177139437462598</v>
      </c>
      <c r="M3887">
        <f>COUNTIF($I$2:I3887,"yes")/$K$4</f>
        <v>0.94660194174757284</v>
      </c>
    </row>
    <row r="3888" spans="1:13" x14ac:dyDescent="0.35">
      <c r="A3888" t="s">
        <v>8243</v>
      </c>
      <c r="B3888" t="s">
        <v>8244</v>
      </c>
      <c r="C3888">
        <v>1</v>
      </c>
      <c r="D3888">
        <v>433</v>
      </c>
      <c r="E3888">
        <v>1</v>
      </c>
      <c r="F3888">
        <v>1136</v>
      </c>
      <c r="G3888">
        <v>-654.6</v>
      </c>
      <c r="H3888" s="2">
        <v>7.7000000000000003E-10</v>
      </c>
      <c r="I3888" t="str">
        <f>IF(ISERROR(MATCH(B3888,'Лист 1'!$A$2:$A$207,0)),"no","yes")</f>
        <v>no</v>
      </c>
      <c r="L3888">
        <f>(COUNTIF($I$2:I3888, "no"))/(COUNTIF($I$2:$I$8561, "no"))</f>
        <v>0.44189108318372233</v>
      </c>
      <c r="M3888">
        <f>COUNTIF($I$2:I3888,"yes")/$K$4</f>
        <v>0.94660194174757284</v>
      </c>
    </row>
    <row r="3889" spans="1:13" x14ac:dyDescent="0.35">
      <c r="A3889" t="s">
        <v>8245</v>
      </c>
      <c r="B3889" t="s">
        <v>8246</v>
      </c>
      <c r="C3889">
        <v>7</v>
      </c>
      <c r="D3889">
        <v>713</v>
      </c>
      <c r="E3889">
        <v>1</v>
      </c>
      <c r="F3889">
        <v>1136</v>
      </c>
      <c r="G3889">
        <v>-654.79999999999995</v>
      </c>
      <c r="H3889" s="2">
        <v>7.7999999999999999E-10</v>
      </c>
      <c r="I3889" t="str">
        <f>IF(ISERROR(MATCH(B3889,'Лист 1'!$A$2:$A$207,0)),"no","yes")</f>
        <v>no</v>
      </c>
      <c r="L3889">
        <f>(COUNTIF($I$2:I3889, "no"))/(COUNTIF($I$2:$I$8561, "no"))</f>
        <v>0.44201077199281869</v>
      </c>
      <c r="M3889">
        <f>COUNTIF($I$2:I3889,"yes")/$K$4</f>
        <v>0.94660194174757284</v>
      </c>
    </row>
    <row r="3890" spans="1:13" x14ac:dyDescent="0.35">
      <c r="A3890" t="s">
        <v>8247</v>
      </c>
      <c r="B3890" t="s">
        <v>8248</v>
      </c>
      <c r="C3890">
        <v>8</v>
      </c>
      <c r="D3890">
        <v>714</v>
      </c>
      <c r="E3890">
        <v>1</v>
      </c>
      <c r="F3890">
        <v>1136</v>
      </c>
      <c r="G3890">
        <v>-654.9</v>
      </c>
      <c r="H3890" s="2">
        <v>7.7999999999999999E-10</v>
      </c>
      <c r="I3890" t="str">
        <f>IF(ISERROR(MATCH(B3890,'Лист 1'!$A$2:$A$207,0)),"no","yes")</f>
        <v>no</v>
      </c>
      <c r="L3890">
        <f>(COUNTIF($I$2:I3890, "no"))/(COUNTIF($I$2:$I$8561, "no"))</f>
        <v>0.44213046080191504</v>
      </c>
      <c r="M3890">
        <f>COUNTIF($I$2:I3890,"yes")/$K$4</f>
        <v>0.94660194174757284</v>
      </c>
    </row>
    <row r="3891" spans="1:13" x14ac:dyDescent="0.35">
      <c r="A3891" t="s">
        <v>8249</v>
      </c>
      <c r="B3891" t="s">
        <v>8250</v>
      </c>
      <c r="C3891">
        <v>1</v>
      </c>
      <c r="D3891">
        <v>354</v>
      </c>
      <c r="E3891">
        <v>1</v>
      </c>
      <c r="F3891">
        <v>1136</v>
      </c>
      <c r="G3891">
        <v>-654.9</v>
      </c>
      <c r="H3891" s="2">
        <v>7.7999999999999999E-10</v>
      </c>
      <c r="I3891" t="str">
        <f>IF(ISERROR(MATCH(B3891,'Лист 1'!$A$2:$A$207,0)),"no","yes")</f>
        <v>no</v>
      </c>
      <c r="L3891">
        <f>(COUNTIF($I$2:I3891, "no"))/(COUNTIF($I$2:$I$8561, "no"))</f>
        <v>0.44225014961101139</v>
      </c>
      <c r="M3891">
        <f>COUNTIF($I$2:I3891,"yes")/$K$4</f>
        <v>0.94660194174757284</v>
      </c>
    </row>
    <row r="3892" spans="1:13" x14ac:dyDescent="0.35">
      <c r="A3892" t="s">
        <v>8251</v>
      </c>
      <c r="B3892" t="s">
        <v>8252</v>
      </c>
      <c r="C3892">
        <v>4</v>
      </c>
      <c r="D3892">
        <v>724</v>
      </c>
      <c r="E3892">
        <v>1</v>
      </c>
      <c r="F3892">
        <v>1136</v>
      </c>
      <c r="G3892">
        <v>-655</v>
      </c>
      <c r="H3892" s="2">
        <v>7.8999999999999996E-10</v>
      </c>
      <c r="I3892" t="str">
        <f>IF(ISERROR(MATCH(B3892,'Лист 1'!$A$2:$A$207,0)),"no","yes")</f>
        <v>no</v>
      </c>
      <c r="L3892">
        <f>(COUNTIF($I$2:I3892, "no"))/(COUNTIF($I$2:$I$8561, "no"))</f>
        <v>0.44236983842010774</v>
      </c>
      <c r="M3892">
        <f>COUNTIF($I$2:I3892,"yes")/$K$4</f>
        <v>0.94660194174757284</v>
      </c>
    </row>
    <row r="3893" spans="1:13" x14ac:dyDescent="0.35">
      <c r="A3893" t="s">
        <v>8253</v>
      </c>
      <c r="B3893" t="s">
        <v>8254</v>
      </c>
      <c r="C3893">
        <v>70</v>
      </c>
      <c r="D3893">
        <v>704</v>
      </c>
      <c r="E3893">
        <v>1</v>
      </c>
      <c r="F3893">
        <v>1136</v>
      </c>
      <c r="G3893">
        <v>-655.1</v>
      </c>
      <c r="H3893" s="2">
        <v>7.8999999999999996E-10</v>
      </c>
      <c r="I3893" t="str">
        <f>IF(ISERROR(MATCH(B3893,'Лист 1'!$A$2:$A$207,0)),"no","yes")</f>
        <v>no</v>
      </c>
      <c r="L3893">
        <f>(COUNTIF($I$2:I3893, "no"))/(COUNTIF($I$2:$I$8561, "no"))</f>
        <v>0.44248952722920409</v>
      </c>
      <c r="M3893">
        <f>COUNTIF($I$2:I3893,"yes")/$K$4</f>
        <v>0.94660194174757284</v>
      </c>
    </row>
    <row r="3894" spans="1:13" x14ac:dyDescent="0.35">
      <c r="A3894" t="s">
        <v>8255</v>
      </c>
      <c r="B3894" t="s">
        <v>8256</v>
      </c>
      <c r="C3894">
        <v>70</v>
      </c>
      <c r="D3894">
        <v>704</v>
      </c>
      <c r="E3894">
        <v>1</v>
      </c>
      <c r="F3894">
        <v>1136</v>
      </c>
      <c r="G3894">
        <v>-655.1</v>
      </c>
      <c r="H3894" s="2">
        <v>7.8999999999999996E-10</v>
      </c>
      <c r="I3894" t="str">
        <f>IF(ISERROR(MATCH(B3894,'Лист 1'!$A$2:$A$207,0)),"no","yes")</f>
        <v>no</v>
      </c>
      <c r="L3894">
        <f>(COUNTIF($I$2:I3894, "no"))/(COUNTIF($I$2:$I$8561, "no"))</f>
        <v>0.44260921603830045</v>
      </c>
      <c r="M3894">
        <f>COUNTIF($I$2:I3894,"yes")/$K$4</f>
        <v>0.94660194174757284</v>
      </c>
    </row>
    <row r="3895" spans="1:13" x14ac:dyDescent="0.35">
      <c r="A3895" t="s">
        <v>8257</v>
      </c>
      <c r="B3895" t="s">
        <v>8258</v>
      </c>
      <c r="C3895">
        <v>4</v>
      </c>
      <c r="D3895">
        <v>707</v>
      </c>
      <c r="E3895">
        <v>1</v>
      </c>
      <c r="F3895">
        <v>1136</v>
      </c>
      <c r="G3895">
        <v>-655.1</v>
      </c>
      <c r="H3895" s="2">
        <v>8.0000000000000003E-10</v>
      </c>
      <c r="I3895" t="str">
        <f>IF(ISERROR(MATCH(B3895,'Лист 1'!$A$2:$A$207,0)),"no","yes")</f>
        <v>no</v>
      </c>
      <c r="L3895">
        <f>(COUNTIF($I$2:I3895, "no"))/(COUNTIF($I$2:$I$8561, "no"))</f>
        <v>0.44272890484739674</v>
      </c>
      <c r="M3895">
        <f>COUNTIF($I$2:I3895,"yes")/$K$4</f>
        <v>0.94660194174757284</v>
      </c>
    </row>
    <row r="3896" spans="1:13" x14ac:dyDescent="0.35">
      <c r="A3896" t="s">
        <v>8259</v>
      </c>
      <c r="B3896" t="s">
        <v>8260</v>
      </c>
      <c r="C3896">
        <v>4</v>
      </c>
      <c r="D3896">
        <v>726</v>
      </c>
      <c r="E3896">
        <v>1</v>
      </c>
      <c r="F3896">
        <v>1136</v>
      </c>
      <c r="G3896">
        <v>-655.20000000000005</v>
      </c>
      <c r="H3896" s="2">
        <v>8.0000000000000003E-10</v>
      </c>
      <c r="I3896" t="str">
        <f>IF(ISERROR(MATCH(B3896,'Лист 1'!$A$2:$A$207,0)),"no","yes")</f>
        <v>no</v>
      </c>
      <c r="L3896">
        <f>(COUNTIF($I$2:I3896, "no"))/(COUNTIF($I$2:$I$8561, "no"))</f>
        <v>0.44284859365649309</v>
      </c>
      <c r="M3896">
        <f>COUNTIF($I$2:I3896,"yes")/$K$4</f>
        <v>0.94660194174757284</v>
      </c>
    </row>
    <row r="3897" spans="1:13" x14ac:dyDescent="0.35">
      <c r="A3897" t="s">
        <v>8261</v>
      </c>
      <c r="B3897" t="s">
        <v>8262</v>
      </c>
      <c r="C3897">
        <v>406</v>
      </c>
      <c r="D3897">
        <v>1112</v>
      </c>
      <c r="E3897">
        <v>1</v>
      </c>
      <c r="F3897">
        <v>1136</v>
      </c>
      <c r="G3897">
        <v>-655.29999999999995</v>
      </c>
      <c r="H3897" s="2">
        <v>8.0000000000000003E-10</v>
      </c>
      <c r="I3897" t="str">
        <f>IF(ISERROR(MATCH(B3897,'Лист 1'!$A$2:$A$207,0)),"no","yes")</f>
        <v>no</v>
      </c>
      <c r="L3897">
        <f>(COUNTIF($I$2:I3897, "no"))/(COUNTIF($I$2:$I$8561, "no"))</f>
        <v>0.44296828246558945</v>
      </c>
      <c r="M3897">
        <f>COUNTIF($I$2:I3897,"yes")/$K$4</f>
        <v>0.94660194174757284</v>
      </c>
    </row>
    <row r="3898" spans="1:13" x14ac:dyDescent="0.35">
      <c r="A3898" t="s">
        <v>8263</v>
      </c>
      <c r="B3898" t="s">
        <v>8264</v>
      </c>
      <c r="C3898">
        <v>6</v>
      </c>
      <c r="D3898">
        <v>705</v>
      </c>
      <c r="E3898">
        <v>1</v>
      </c>
      <c r="F3898">
        <v>1136</v>
      </c>
      <c r="G3898">
        <v>-655.29999999999995</v>
      </c>
      <c r="H3898" s="2">
        <v>8.0000000000000003E-10</v>
      </c>
      <c r="I3898" t="str">
        <f>IF(ISERROR(MATCH(B3898,'Лист 1'!$A$2:$A$207,0)),"no","yes")</f>
        <v>no</v>
      </c>
      <c r="L3898">
        <f>(COUNTIF($I$2:I3898, "no"))/(COUNTIF($I$2:$I$8561, "no"))</f>
        <v>0.4430879712746858</v>
      </c>
      <c r="M3898">
        <f>COUNTIF($I$2:I3898,"yes")/$K$4</f>
        <v>0.94660194174757284</v>
      </c>
    </row>
    <row r="3899" spans="1:13" x14ac:dyDescent="0.35">
      <c r="A3899" t="s">
        <v>8265</v>
      </c>
      <c r="B3899" t="s">
        <v>8266</v>
      </c>
      <c r="C3899">
        <v>70</v>
      </c>
      <c r="D3899">
        <v>694</v>
      </c>
      <c r="E3899">
        <v>1</v>
      </c>
      <c r="F3899">
        <v>1136</v>
      </c>
      <c r="G3899">
        <v>-655.29999999999995</v>
      </c>
      <c r="H3899" s="2">
        <v>8.0000000000000003E-10</v>
      </c>
      <c r="I3899" t="str">
        <f>IF(ISERROR(MATCH(B3899,'Лист 1'!$A$2:$A$207,0)),"no","yes")</f>
        <v>no</v>
      </c>
      <c r="L3899">
        <f>(COUNTIF($I$2:I3899, "no"))/(COUNTIF($I$2:$I$8561, "no"))</f>
        <v>0.44320766008378215</v>
      </c>
      <c r="M3899">
        <f>COUNTIF($I$2:I3899,"yes")/$K$4</f>
        <v>0.94660194174757284</v>
      </c>
    </row>
    <row r="3900" spans="1:13" x14ac:dyDescent="0.35">
      <c r="A3900" t="s">
        <v>8267</v>
      </c>
      <c r="B3900" t="s">
        <v>8268</v>
      </c>
      <c r="C3900">
        <v>498</v>
      </c>
      <c r="D3900">
        <v>1175</v>
      </c>
      <c r="E3900">
        <v>1</v>
      </c>
      <c r="F3900">
        <v>1136</v>
      </c>
      <c r="G3900">
        <v>-655.4</v>
      </c>
      <c r="H3900" s="2">
        <v>8.0999999999999999E-10</v>
      </c>
      <c r="I3900" t="str">
        <f>IF(ISERROR(MATCH(B3900,'Лист 1'!$A$2:$A$207,0)),"no","yes")</f>
        <v>no</v>
      </c>
      <c r="L3900">
        <f>(COUNTIF($I$2:I3900, "no"))/(COUNTIF($I$2:$I$8561, "no"))</f>
        <v>0.4433273488928785</v>
      </c>
      <c r="M3900">
        <f>COUNTIF($I$2:I3900,"yes")/$K$4</f>
        <v>0.94660194174757284</v>
      </c>
    </row>
    <row r="3901" spans="1:13" x14ac:dyDescent="0.35">
      <c r="A3901" t="s">
        <v>8269</v>
      </c>
      <c r="B3901" t="s">
        <v>8270</v>
      </c>
      <c r="C3901">
        <v>1</v>
      </c>
      <c r="D3901">
        <v>433</v>
      </c>
      <c r="E3901">
        <v>1</v>
      </c>
      <c r="F3901">
        <v>1136</v>
      </c>
      <c r="G3901">
        <v>-655.4</v>
      </c>
      <c r="H3901" s="2">
        <v>8.0999999999999999E-10</v>
      </c>
      <c r="I3901" t="str">
        <f>IF(ISERROR(MATCH(B3901,'Лист 1'!$A$2:$A$207,0)),"no","yes")</f>
        <v>no</v>
      </c>
      <c r="L3901">
        <f>(COUNTIF($I$2:I3901, "no"))/(COUNTIF($I$2:$I$8561, "no"))</f>
        <v>0.44344703770197486</v>
      </c>
      <c r="M3901">
        <f>COUNTIF($I$2:I3901,"yes")/$K$4</f>
        <v>0.94660194174757284</v>
      </c>
    </row>
    <row r="3902" spans="1:13" x14ac:dyDescent="0.35">
      <c r="A3902" t="s">
        <v>8271</v>
      </c>
      <c r="B3902" t="s">
        <v>8272</v>
      </c>
      <c r="C3902">
        <v>1</v>
      </c>
      <c r="D3902">
        <v>404</v>
      </c>
      <c r="E3902">
        <v>1</v>
      </c>
      <c r="F3902">
        <v>1136</v>
      </c>
      <c r="G3902">
        <v>-655.4</v>
      </c>
      <c r="H3902" s="2">
        <v>8.0999999999999999E-10</v>
      </c>
      <c r="I3902" t="str">
        <f>IF(ISERROR(MATCH(B3902,'Лист 1'!$A$2:$A$207,0)),"no","yes")</f>
        <v>no</v>
      </c>
      <c r="L3902">
        <f>(COUNTIF($I$2:I3902, "no"))/(COUNTIF($I$2:$I$8561, "no"))</f>
        <v>0.44356672651107121</v>
      </c>
      <c r="M3902">
        <f>COUNTIF($I$2:I3902,"yes")/$K$4</f>
        <v>0.94660194174757284</v>
      </c>
    </row>
    <row r="3903" spans="1:13" x14ac:dyDescent="0.35">
      <c r="A3903" t="s">
        <v>8273</v>
      </c>
      <c r="B3903" t="s">
        <v>8274</v>
      </c>
      <c r="C3903">
        <v>4</v>
      </c>
      <c r="D3903">
        <v>709</v>
      </c>
      <c r="E3903">
        <v>1</v>
      </c>
      <c r="F3903">
        <v>1136</v>
      </c>
      <c r="G3903">
        <v>-655.4</v>
      </c>
      <c r="H3903" s="2">
        <v>8.0999999999999999E-10</v>
      </c>
      <c r="I3903" t="str">
        <f>IF(ISERROR(MATCH(B3903,'Лист 1'!$A$2:$A$207,0)),"no","yes")</f>
        <v>no</v>
      </c>
      <c r="L3903">
        <f>(COUNTIF($I$2:I3903, "no"))/(COUNTIF($I$2:$I$8561, "no"))</f>
        <v>0.44368641532016756</v>
      </c>
      <c r="M3903">
        <f>COUNTIF($I$2:I3903,"yes")/$K$4</f>
        <v>0.94660194174757284</v>
      </c>
    </row>
    <row r="3904" spans="1:13" x14ac:dyDescent="0.35">
      <c r="A3904" t="s">
        <v>8275</v>
      </c>
      <c r="B3904" t="s">
        <v>8276</v>
      </c>
      <c r="C3904">
        <v>418</v>
      </c>
      <c r="D3904">
        <v>1254</v>
      </c>
      <c r="E3904">
        <v>1</v>
      </c>
      <c r="F3904">
        <v>1136</v>
      </c>
      <c r="G3904">
        <v>-655.7</v>
      </c>
      <c r="H3904" s="2">
        <v>8.3000000000000003E-10</v>
      </c>
      <c r="I3904" t="str">
        <f>IF(ISERROR(MATCH(B3904,'Лист 1'!$A$2:$A$207,0)),"no","yes")</f>
        <v>no</v>
      </c>
      <c r="L3904">
        <f>(COUNTIF($I$2:I3904, "no"))/(COUNTIF($I$2:$I$8561, "no"))</f>
        <v>0.44380610412926391</v>
      </c>
      <c r="M3904">
        <f>COUNTIF($I$2:I3904,"yes")/$K$4</f>
        <v>0.94660194174757284</v>
      </c>
    </row>
    <row r="3905" spans="1:13" x14ac:dyDescent="0.35">
      <c r="A3905" t="s">
        <v>8277</v>
      </c>
      <c r="B3905" t="s">
        <v>8278</v>
      </c>
      <c r="C3905">
        <v>2</v>
      </c>
      <c r="D3905">
        <v>725</v>
      </c>
      <c r="E3905">
        <v>1</v>
      </c>
      <c r="F3905">
        <v>1136</v>
      </c>
      <c r="G3905">
        <v>-655.7</v>
      </c>
      <c r="H3905" s="2">
        <v>8.3000000000000003E-10</v>
      </c>
      <c r="I3905" t="str">
        <f>IF(ISERROR(MATCH(B3905,'Лист 1'!$A$2:$A$207,0)),"no","yes")</f>
        <v>no</v>
      </c>
      <c r="L3905">
        <f>(COUNTIF($I$2:I3905, "no"))/(COUNTIF($I$2:$I$8561, "no"))</f>
        <v>0.44392579293836026</v>
      </c>
      <c r="M3905">
        <f>COUNTIF($I$2:I3905,"yes")/$K$4</f>
        <v>0.94660194174757284</v>
      </c>
    </row>
    <row r="3906" spans="1:13" x14ac:dyDescent="0.35">
      <c r="A3906" t="s">
        <v>8279</v>
      </c>
      <c r="B3906" t="s">
        <v>8280</v>
      </c>
      <c r="C3906">
        <v>1</v>
      </c>
      <c r="D3906">
        <v>391</v>
      </c>
      <c r="E3906">
        <v>1</v>
      </c>
      <c r="F3906">
        <v>1136</v>
      </c>
      <c r="G3906">
        <v>-655.9</v>
      </c>
      <c r="H3906" s="2">
        <v>8.3999999999999999E-10</v>
      </c>
      <c r="I3906" t="str">
        <f>IF(ISERROR(MATCH(B3906,'Лист 1'!$A$2:$A$207,0)),"no","yes")</f>
        <v>no</v>
      </c>
      <c r="L3906">
        <f>(COUNTIF($I$2:I3906, "no"))/(COUNTIF($I$2:$I$8561, "no"))</f>
        <v>0.44404548174745662</v>
      </c>
      <c r="M3906">
        <f>COUNTIF($I$2:I3906,"yes")/$K$4</f>
        <v>0.94660194174757284</v>
      </c>
    </row>
    <row r="3907" spans="1:13" x14ac:dyDescent="0.35">
      <c r="A3907" t="s">
        <v>8281</v>
      </c>
      <c r="B3907" t="s">
        <v>8282</v>
      </c>
      <c r="C3907">
        <v>739</v>
      </c>
      <c r="D3907">
        <v>1514</v>
      </c>
      <c r="E3907">
        <v>1</v>
      </c>
      <c r="F3907">
        <v>1136</v>
      </c>
      <c r="G3907">
        <v>-655.9</v>
      </c>
      <c r="H3907" s="2">
        <v>8.3999999999999999E-10</v>
      </c>
      <c r="I3907" t="str">
        <f>IF(ISERROR(MATCH(B3907,'Лист 1'!$A$2:$A$207,0)),"no","yes")</f>
        <v>no</v>
      </c>
      <c r="L3907">
        <f>(COUNTIF($I$2:I3907, "no"))/(COUNTIF($I$2:$I$8561, "no"))</f>
        <v>0.44416517055655297</v>
      </c>
      <c r="M3907">
        <f>COUNTIF($I$2:I3907,"yes")/$K$4</f>
        <v>0.94660194174757284</v>
      </c>
    </row>
    <row r="3908" spans="1:13" x14ac:dyDescent="0.35">
      <c r="A3908" t="s">
        <v>8283</v>
      </c>
      <c r="B3908" t="s">
        <v>8284</v>
      </c>
      <c r="C3908">
        <v>1</v>
      </c>
      <c r="D3908">
        <v>388</v>
      </c>
      <c r="E3908">
        <v>1</v>
      </c>
      <c r="F3908">
        <v>1136</v>
      </c>
      <c r="G3908">
        <v>-656</v>
      </c>
      <c r="H3908" s="2">
        <v>8.4999999999999996E-10</v>
      </c>
      <c r="I3908" t="str">
        <f>IF(ISERROR(MATCH(B3908,'Лист 1'!$A$2:$A$207,0)),"no","yes")</f>
        <v>no</v>
      </c>
      <c r="L3908">
        <f>(COUNTIF($I$2:I3908, "no"))/(COUNTIF($I$2:$I$8561, "no"))</f>
        <v>0.44428485936564932</v>
      </c>
      <c r="M3908">
        <f>COUNTIF($I$2:I3908,"yes")/$K$4</f>
        <v>0.94660194174757284</v>
      </c>
    </row>
    <row r="3909" spans="1:13" x14ac:dyDescent="0.35">
      <c r="A3909" t="s">
        <v>8285</v>
      </c>
      <c r="B3909" t="s">
        <v>8286</v>
      </c>
      <c r="C3909">
        <v>249</v>
      </c>
      <c r="D3909">
        <v>907</v>
      </c>
      <c r="E3909">
        <v>1</v>
      </c>
      <c r="F3909">
        <v>1136</v>
      </c>
      <c r="G3909">
        <v>-656</v>
      </c>
      <c r="H3909" s="2">
        <v>8.4999999999999996E-10</v>
      </c>
      <c r="I3909" t="str">
        <f>IF(ISERROR(MATCH(B3909,'Лист 1'!$A$2:$A$207,0)),"no","yes")</f>
        <v>no</v>
      </c>
      <c r="L3909">
        <f>(COUNTIF($I$2:I3909, "no"))/(COUNTIF($I$2:$I$8561, "no"))</f>
        <v>0.44440454817474567</v>
      </c>
      <c r="M3909">
        <f>COUNTIF($I$2:I3909,"yes")/$K$4</f>
        <v>0.94660194174757284</v>
      </c>
    </row>
    <row r="3910" spans="1:13" x14ac:dyDescent="0.35">
      <c r="A3910" t="s">
        <v>8287</v>
      </c>
      <c r="B3910" t="s">
        <v>8288</v>
      </c>
      <c r="C3910">
        <v>4</v>
      </c>
      <c r="D3910">
        <v>706</v>
      </c>
      <c r="E3910">
        <v>1</v>
      </c>
      <c r="F3910">
        <v>1136</v>
      </c>
      <c r="G3910">
        <v>-656</v>
      </c>
      <c r="H3910" s="2">
        <v>8.4999999999999996E-10</v>
      </c>
      <c r="I3910" t="str">
        <f>IF(ISERROR(MATCH(B3910,'Лист 1'!$A$2:$A$207,0)),"no","yes")</f>
        <v>no</v>
      </c>
      <c r="L3910">
        <f>(COUNTIF($I$2:I3910, "no"))/(COUNTIF($I$2:$I$8561, "no"))</f>
        <v>0.44452423698384202</v>
      </c>
      <c r="M3910">
        <f>COUNTIF($I$2:I3910,"yes")/$K$4</f>
        <v>0.94660194174757284</v>
      </c>
    </row>
    <row r="3911" spans="1:13" x14ac:dyDescent="0.35">
      <c r="A3911" t="s">
        <v>8289</v>
      </c>
      <c r="B3911" t="s">
        <v>8290</v>
      </c>
      <c r="C3911">
        <v>112</v>
      </c>
      <c r="D3911">
        <v>822</v>
      </c>
      <c r="E3911">
        <v>1</v>
      </c>
      <c r="F3911">
        <v>1136</v>
      </c>
      <c r="G3911">
        <v>-656.1</v>
      </c>
      <c r="H3911" s="2">
        <v>8.4999999999999996E-10</v>
      </c>
      <c r="I3911" t="str">
        <f>IF(ISERROR(MATCH(B3911,'Лист 1'!$A$2:$A$207,0)),"no","yes")</f>
        <v>no</v>
      </c>
      <c r="L3911">
        <f>(COUNTIF($I$2:I3911, "no"))/(COUNTIF($I$2:$I$8561, "no"))</f>
        <v>0.44464392579293838</v>
      </c>
      <c r="M3911">
        <f>COUNTIF($I$2:I3911,"yes")/$K$4</f>
        <v>0.94660194174757284</v>
      </c>
    </row>
    <row r="3912" spans="1:13" x14ac:dyDescent="0.35">
      <c r="A3912" t="s">
        <v>8291</v>
      </c>
      <c r="B3912" t="s">
        <v>8292</v>
      </c>
      <c r="C3912">
        <v>210</v>
      </c>
      <c r="D3912">
        <v>897</v>
      </c>
      <c r="E3912">
        <v>1</v>
      </c>
      <c r="F3912">
        <v>1136</v>
      </c>
      <c r="G3912">
        <v>-656.2</v>
      </c>
      <c r="H3912" s="2">
        <v>8.6000000000000003E-10</v>
      </c>
      <c r="I3912" t="str">
        <f>IF(ISERROR(MATCH(B3912,'Лист 1'!$A$2:$A$207,0)),"no","yes")</f>
        <v>no</v>
      </c>
      <c r="L3912">
        <f>(COUNTIF($I$2:I3912, "no"))/(COUNTIF($I$2:$I$8561, "no"))</f>
        <v>0.44476361460203473</v>
      </c>
      <c r="M3912">
        <f>COUNTIF($I$2:I3912,"yes")/$K$4</f>
        <v>0.94660194174757284</v>
      </c>
    </row>
    <row r="3913" spans="1:13" x14ac:dyDescent="0.35">
      <c r="A3913" t="s">
        <v>8293</v>
      </c>
      <c r="B3913" t="s">
        <v>8294</v>
      </c>
      <c r="C3913">
        <v>210</v>
      </c>
      <c r="D3913">
        <v>897</v>
      </c>
      <c r="E3913">
        <v>1</v>
      </c>
      <c r="F3913">
        <v>1136</v>
      </c>
      <c r="G3913">
        <v>-656.2</v>
      </c>
      <c r="H3913" s="2">
        <v>8.6000000000000003E-10</v>
      </c>
      <c r="I3913" t="str">
        <f>IF(ISERROR(MATCH(B3913,'Лист 1'!$A$2:$A$207,0)),"no","yes")</f>
        <v>no</v>
      </c>
      <c r="L3913">
        <f>(COUNTIF($I$2:I3913, "no"))/(COUNTIF($I$2:$I$8561, "no"))</f>
        <v>0.44488330341113108</v>
      </c>
      <c r="M3913">
        <f>COUNTIF($I$2:I3913,"yes")/$K$4</f>
        <v>0.94660194174757284</v>
      </c>
    </row>
    <row r="3914" spans="1:13" x14ac:dyDescent="0.35">
      <c r="A3914" t="s">
        <v>8295</v>
      </c>
      <c r="B3914" t="s">
        <v>8296</v>
      </c>
      <c r="C3914">
        <v>4</v>
      </c>
      <c r="D3914">
        <v>726</v>
      </c>
      <c r="E3914">
        <v>1</v>
      </c>
      <c r="F3914">
        <v>1136</v>
      </c>
      <c r="G3914">
        <v>-656.3</v>
      </c>
      <c r="H3914" s="2">
        <v>8.6000000000000003E-10</v>
      </c>
      <c r="I3914" t="str">
        <f>IF(ISERROR(MATCH(B3914,'Лист 1'!$A$2:$A$207,0)),"no","yes")</f>
        <v>no</v>
      </c>
      <c r="L3914">
        <f>(COUNTIF($I$2:I3914, "no"))/(COUNTIF($I$2:$I$8561, "no"))</f>
        <v>0.44500299222022743</v>
      </c>
      <c r="M3914">
        <f>COUNTIF($I$2:I3914,"yes")/$K$4</f>
        <v>0.94660194174757284</v>
      </c>
    </row>
    <row r="3915" spans="1:13" x14ac:dyDescent="0.35">
      <c r="A3915" t="s">
        <v>8297</v>
      </c>
      <c r="B3915" t="s">
        <v>8298</v>
      </c>
      <c r="C3915">
        <v>4</v>
      </c>
      <c r="D3915">
        <v>705</v>
      </c>
      <c r="E3915">
        <v>1</v>
      </c>
      <c r="F3915">
        <v>1136</v>
      </c>
      <c r="G3915">
        <v>-656.3</v>
      </c>
      <c r="H3915" s="2">
        <v>8.6000000000000003E-10</v>
      </c>
      <c r="I3915" t="str">
        <f>IF(ISERROR(MATCH(B3915,'Лист 1'!$A$2:$A$207,0)),"no","yes")</f>
        <v>no</v>
      </c>
      <c r="L3915">
        <f>(COUNTIF($I$2:I3915, "no"))/(COUNTIF($I$2:$I$8561, "no"))</f>
        <v>0.44512268102932379</v>
      </c>
      <c r="M3915">
        <f>COUNTIF($I$2:I3915,"yes")/$K$4</f>
        <v>0.94660194174757284</v>
      </c>
    </row>
    <row r="3916" spans="1:13" x14ac:dyDescent="0.35">
      <c r="A3916" t="s">
        <v>8299</v>
      </c>
      <c r="B3916" t="s">
        <v>8300</v>
      </c>
      <c r="C3916">
        <v>13</v>
      </c>
      <c r="D3916">
        <v>727</v>
      </c>
      <c r="E3916">
        <v>1</v>
      </c>
      <c r="F3916">
        <v>1136</v>
      </c>
      <c r="G3916">
        <v>-656.4</v>
      </c>
      <c r="H3916" s="2">
        <v>8.6999999999999999E-10</v>
      </c>
      <c r="I3916" t="str">
        <f>IF(ISERROR(MATCH(B3916,'Лист 1'!$A$2:$A$207,0)),"no","yes")</f>
        <v>no</v>
      </c>
      <c r="L3916">
        <f>(COUNTIF($I$2:I3916, "no"))/(COUNTIF($I$2:$I$8561, "no"))</f>
        <v>0.44524236983842008</v>
      </c>
      <c r="M3916">
        <f>COUNTIF($I$2:I3916,"yes")/$K$4</f>
        <v>0.94660194174757284</v>
      </c>
    </row>
    <row r="3917" spans="1:13" x14ac:dyDescent="0.35">
      <c r="A3917" t="s">
        <v>8301</v>
      </c>
      <c r="B3917" t="s">
        <v>8302</v>
      </c>
      <c r="C3917">
        <v>4</v>
      </c>
      <c r="D3917">
        <v>706</v>
      </c>
      <c r="E3917">
        <v>1</v>
      </c>
      <c r="F3917">
        <v>1136</v>
      </c>
      <c r="G3917">
        <v>-656.4</v>
      </c>
      <c r="H3917" s="2">
        <v>8.6999999999999999E-10</v>
      </c>
      <c r="I3917" t="str">
        <f>IF(ISERROR(MATCH(B3917,'Лист 1'!$A$2:$A$207,0)),"no","yes")</f>
        <v>no</v>
      </c>
      <c r="L3917">
        <f>(COUNTIF($I$2:I3917, "no"))/(COUNTIF($I$2:$I$8561, "no"))</f>
        <v>0.44536205864751643</v>
      </c>
      <c r="M3917">
        <f>COUNTIF($I$2:I3917,"yes")/$K$4</f>
        <v>0.94660194174757284</v>
      </c>
    </row>
    <row r="3918" spans="1:13" x14ac:dyDescent="0.35">
      <c r="A3918" t="s">
        <v>8303</v>
      </c>
      <c r="B3918" t="s">
        <v>8304</v>
      </c>
      <c r="C3918">
        <v>4</v>
      </c>
      <c r="D3918">
        <v>707</v>
      </c>
      <c r="E3918">
        <v>1</v>
      </c>
      <c r="F3918">
        <v>1136</v>
      </c>
      <c r="G3918">
        <v>-656.5</v>
      </c>
      <c r="H3918" s="2">
        <v>8.6999999999999999E-10</v>
      </c>
      <c r="I3918" t="str">
        <f>IF(ISERROR(MATCH(B3918,'Лист 1'!$A$2:$A$207,0)),"no","yes")</f>
        <v>no</v>
      </c>
      <c r="L3918">
        <f>(COUNTIF($I$2:I3918, "no"))/(COUNTIF($I$2:$I$8561, "no"))</f>
        <v>0.44548174745661279</v>
      </c>
      <c r="M3918">
        <f>COUNTIF($I$2:I3918,"yes")/$K$4</f>
        <v>0.94660194174757284</v>
      </c>
    </row>
    <row r="3919" spans="1:13" x14ac:dyDescent="0.35">
      <c r="A3919" t="s">
        <v>8305</v>
      </c>
      <c r="B3919" t="s">
        <v>8306</v>
      </c>
      <c r="C3919">
        <v>7</v>
      </c>
      <c r="D3919">
        <v>713</v>
      </c>
      <c r="E3919">
        <v>1</v>
      </c>
      <c r="F3919">
        <v>1136</v>
      </c>
      <c r="G3919">
        <v>-656.5</v>
      </c>
      <c r="H3919" s="2">
        <v>8.6999999999999999E-10</v>
      </c>
      <c r="I3919" t="str">
        <f>IF(ISERROR(MATCH(B3919,'Лист 1'!$A$2:$A$207,0)),"no","yes")</f>
        <v>no</v>
      </c>
      <c r="L3919">
        <f>(COUNTIF($I$2:I3919, "no"))/(COUNTIF($I$2:$I$8561, "no"))</f>
        <v>0.44560143626570914</v>
      </c>
      <c r="M3919">
        <f>COUNTIF($I$2:I3919,"yes")/$K$4</f>
        <v>0.94660194174757284</v>
      </c>
    </row>
    <row r="3920" spans="1:13" x14ac:dyDescent="0.35">
      <c r="A3920" t="s">
        <v>8307</v>
      </c>
      <c r="B3920" t="s">
        <v>8308</v>
      </c>
      <c r="C3920">
        <v>7</v>
      </c>
      <c r="D3920">
        <v>703</v>
      </c>
      <c r="E3920">
        <v>1</v>
      </c>
      <c r="F3920">
        <v>1136</v>
      </c>
      <c r="G3920">
        <v>-656.5</v>
      </c>
      <c r="H3920" s="2">
        <v>8.6999999999999999E-10</v>
      </c>
      <c r="I3920" t="str">
        <f>IF(ISERROR(MATCH(B3920,'Лист 1'!$A$2:$A$207,0)),"no","yes")</f>
        <v>no</v>
      </c>
      <c r="L3920">
        <f>(COUNTIF($I$2:I3920, "no"))/(COUNTIF($I$2:$I$8561, "no"))</f>
        <v>0.44572112507480549</v>
      </c>
      <c r="M3920">
        <f>COUNTIF($I$2:I3920,"yes")/$K$4</f>
        <v>0.94660194174757284</v>
      </c>
    </row>
    <row r="3921" spans="1:13" x14ac:dyDescent="0.35">
      <c r="A3921" t="s">
        <v>8309</v>
      </c>
      <c r="B3921" t="s">
        <v>8310</v>
      </c>
      <c r="C3921">
        <v>2</v>
      </c>
      <c r="D3921">
        <v>385</v>
      </c>
      <c r="E3921">
        <v>1</v>
      </c>
      <c r="F3921">
        <v>1136</v>
      </c>
      <c r="G3921">
        <v>-656.6</v>
      </c>
      <c r="H3921" s="2">
        <v>8.7999999999999996E-10</v>
      </c>
      <c r="I3921" t="str">
        <f>IF(ISERROR(MATCH(B3921,'Лист 1'!$A$2:$A$207,0)),"no","yes")</f>
        <v>no</v>
      </c>
      <c r="L3921">
        <f>(COUNTIF($I$2:I3921, "no"))/(COUNTIF($I$2:$I$8561, "no"))</f>
        <v>0.44584081388390184</v>
      </c>
      <c r="M3921">
        <f>COUNTIF($I$2:I3921,"yes")/$K$4</f>
        <v>0.94660194174757284</v>
      </c>
    </row>
    <row r="3922" spans="1:13" x14ac:dyDescent="0.35">
      <c r="A3922" t="s">
        <v>8311</v>
      </c>
      <c r="B3922" t="s">
        <v>8312</v>
      </c>
      <c r="C3922">
        <v>4</v>
      </c>
      <c r="D3922">
        <v>744</v>
      </c>
      <c r="E3922">
        <v>1</v>
      </c>
      <c r="F3922">
        <v>1136</v>
      </c>
      <c r="G3922">
        <v>-656.6</v>
      </c>
      <c r="H3922" s="2">
        <v>8.7999999999999996E-10</v>
      </c>
      <c r="I3922" t="str">
        <f>IF(ISERROR(MATCH(B3922,'Лист 1'!$A$2:$A$207,0)),"no","yes")</f>
        <v>no</v>
      </c>
      <c r="L3922">
        <f>(COUNTIF($I$2:I3922, "no"))/(COUNTIF($I$2:$I$8561, "no"))</f>
        <v>0.4459605026929982</v>
      </c>
      <c r="M3922">
        <f>COUNTIF($I$2:I3922,"yes")/$K$4</f>
        <v>0.94660194174757284</v>
      </c>
    </row>
    <row r="3923" spans="1:13" x14ac:dyDescent="0.35">
      <c r="A3923" t="s">
        <v>8313</v>
      </c>
      <c r="B3923" t="s">
        <v>8314</v>
      </c>
      <c r="C3923">
        <v>87</v>
      </c>
      <c r="D3923">
        <v>705</v>
      </c>
      <c r="E3923">
        <v>1</v>
      </c>
      <c r="F3923">
        <v>1136</v>
      </c>
      <c r="G3923">
        <v>-656.6</v>
      </c>
      <c r="H3923" s="2">
        <v>8.7999999999999996E-10</v>
      </c>
      <c r="I3923" t="str">
        <f>IF(ISERROR(MATCH(B3923,'Лист 1'!$A$2:$A$207,0)),"no","yes")</f>
        <v>no</v>
      </c>
      <c r="L3923">
        <f>(COUNTIF($I$2:I3923, "no"))/(COUNTIF($I$2:$I$8561, "no"))</f>
        <v>0.44608019150209455</v>
      </c>
      <c r="M3923">
        <f>COUNTIF($I$2:I3923,"yes")/$K$4</f>
        <v>0.94660194174757284</v>
      </c>
    </row>
    <row r="3924" spans="1:13" x14ac:dyDescent="0.35">
      <c r="A3924" t="s">
        <v>8315</v>
      </c>
      <c r="B3924" t="s">
        <v>8316</v>
      </c>
      <c r="C3924">
        <v>4</v>
      </c>
      <c r="D3924">
        <v>705</v>
      </c>
      <c r="E3924">
        <v>1</v>
      </c>
      <c r="F3924">
        <v>1136</v>
      </c>
      <c r="G3924">
        <v>-656.7</v>
      </c>
      <c r="H3924" s="2">
        <v>8.9000000000000003E-10</v>
      </c>
      <c r="I3924" t="str">
        <f>IF(ISERROR(MATCH(B3924,'Лист 1'!$A$2:$A$207,0)),"no","yes")</f>
        <v>no</v>
      </c>
      <c r="L3924">
        <f>(COUNTIF($I$2:I3924, "no"))/(COUNTIF($I$2:$I$8561, "no"))</f>
        <v>0.4461998803111909</v>
      </c>
      <c r="M3924">
        <f>COUNTIF($I$2:I3924,"yes")/$K$4</f>
        <v>0.94660194174757284</v>
      </c>
    </row>
    <row r="3925" spans="1:13" x14ac:dyDescent="0.35">
      <c r="A3925" t="s">
        <v>8317</v>
      </c>
      <c r="B3925" t="s">
        <v>8318</v>
      </c>
      <c r="C3925">
        <v>6</v>
      </c>
      <c r="D3925">
        <v>708</v>
      </c>
      <c r="E3925">
        <v>1</v>
      </c>
      <c r="F3925">
        <v>1136</v>
      </c>
      <c r="G3925">
        <v>-656.8</v>
      </c>
      <c r="H3925" s="2">
        <v>8.9000000000000003E-10</v>
      </c>
      <c r="I3925" t="str">
        <f>IF(ISERROR(MATCH(B3925,'Лист 1'!$A$2:$A$207,0)),"no","yes")</f>
        <v>no</v>
      </c>
      <c r="L3925">
        <f>(COUNTIF($I$2:I3925, "no"))/(COUNTIF($I$2:$I$8561, "no"))</f>
        <v>0.44631956912028725</v>
      </c>
      <c r="M3925">
        <f>COUNTIF($I$2:I3925,"yes")/$K$4</f>
        <v>0.94660194174757284</v>
      </c>
    </row>
    <row r="3926" spans="1:13" x14ac:dyDescent="0.35">
      <c r="A3926" t="s">
        <v>8319</v>
      </c>
      <c r="B3926" t="s">
        <v>8320</v>
      </c>
      <c r="C3926">
        <v>1</v>
      </c>
      <c r="D3926">
        <v>408</v>
      </c>
      <c r="E3926">
        <v>1</v>
      </c>
      <c r="F3926">
        <v>1136</v>
      </c>
      <c r="G3926">
        <v>-656.9</v>
      </c>
      <c r="H3926" s="2">
        <v>8.9999999999999999E-10</v>
      </c>
      <c r="I3926" t="str">
        <f>IF(ISERROR(MATCH(B3926,'Лист 1'!$A$2:$A$207,0)),"no","yes")</f>
        <v>no</v>
      </c>
      <c r="L3926">
        <f>(COUNTIF($I$2:I3926, "no"))/(COUNTIF($I$2:$I$8561, "no"))</f>
        <v>0.4464392579293836</v>
      </c>
      <c r="M3926">
        <f>COUNTIF($I$2:I3926,"yes")/$K$4</f>
        <v>0.94660194174757284</v>
      </c>
    </row>
    <row r="3927" spans="1:13" x14ac:dyDescent="0.35">
      <c r="A3927" t="s">
        <v>8321</v>
      </c>
      <c r="B3927" t="s">
        <v>8322</v>
      </c>
      <c r="C3927">
        <v>8</v>
      </c>
      <c r="D3927">
        <v>716</v>
      </c>
      <c r="E3927">
        <v>1</v>
      </c>
      <c r="F3927">
        <v>1136</v>
      </c>
      <c r="G3927">
        <v>-656.9</v>
      </c>
      <c r="H3927" s="2">
        <v>8.9999999999999999E-10</v>
      </c>
      <c r="I3927" t="str">
        <f>IF(ISERROR(MATCH(B3927,'Лист 1'!$A$2:$A$207,0)),"no","yes")</f>
        <v>no</v>
      </c>
      <c r="L3927">
        <f>(COUNTIF($I$2:I3927, "no"))/(COUNTIF($I$2:$I$8561, "no"))</f>
        <v>0.44655894673847996</v>
      </c>
      <c r="M3927">
        <f>COUNTIF($I$2:I3927,"yes")/$K$4</f>
        <v>0.94660194174757284</v>
      </c>
    </row>
    <row r="3928" spans="1:13" x14ac:dyDescent="0.35">
      <c r="A3928" t="s">
        <v>8323</v>
      </c>
      <c r="B3928" t="s">
        <v>8324</v>
      </c>
      <c r="C3928">
        <v>4</v>
      </c>
      <c r="D3928">
        <v>702</v>
      </c>
      <c r="E3928">
        <v>1</v>
      </c>
      <c r="F3928">
        <v>1136</v>
      </c>
      <c r="G3928">
        <v>-656.9</v>
      </c>
      <c r="H3928" s="2">
        <v>8.9999999999999999E-10</v>
      </c>
      <c r="I3928" t="str">
        <f>IF(ISERROR(MATCH(B3928,'Лист 1'!$A$2:$A$207,0)),"no","yes")</f>
        <v>no</v>
      </c>
      <c r="L3928">
        <f>(COUNTIF($I$2:I3928, "no"))/(COUNTIF($I$2:$I$8561, "no"))</f>
        <v>0.44667863554757631</v>
      </c>
      <c r="M3928">
        <f>COUNTIF($I$2:I3928,"yes")/$K$4</f>
        <v>0.94660194174757284</v>
      </c>
    </row>
    <row r="3929" spans="1:13" x14ac:dyDescent="0.35">
      <c r="A3929" t="s">
        <v>8325</v>
      </c>
      <c r="B3929" t="s">
        <v>8326</v>
      </c>
      <c r="C3929">
        <v>388</v>
      </c>
      <c r="D3929">
        <v>1169</v>
      </c>
      <c r="E3929">
        <v>1</v>
      </c>
      <c r="F3929">
        <v>1136</v>
      </c>
      <c r="G3929">
        <v>-657</v>
      </c>
      <c r="H3929" s="2">
        <v>8.9999999999999999E-10</v>
      </c>
      <c r="I3929" t="str">
        <f>IF(ISERROR(MATCH(B3929,'Лист 1'!$A$2:$A$207,0)),"no","yes")</f>
        <v>no</v>
      </c>
      <c r="L3929">
        <f>(COUNTIF($I$2:I3929, "no"))/(COUNTIF($I$2:$I$8561, "no"))</f>
        <v>0.44679832435667266</v>
      </c>
      <c r="M3929">
        <f>COUNTIF($I$2:I3929,"yes")/$K$4</f>
        <v>0.94660194174757284</v>
      </c>
    </row>
    <row r="3930" spans="1:13" x14ac:dyDescent="0.35">
      <c r="A3930" t="s">
        <v>8327</v>
      </c>
      <c r="B3930" t="s">
        <v>8328</v>
      </c>
      <c r="C3930">
        <v>4</v>
      </c>
      <c r="D3930">
        <v>712</v>
      </c>
      <c r="E3930">
        <v>1</v>
      </c>
      <c r="F3930">
        <v>1136</v>
      </c>
      <c r="G3930">
        <v>-657</v>
      </c>
      <c r="H3930" s="2">
        <v>9.0999999999999996E-10</v>
      </c>
      <c r="I3930" t="str">
        <f>IF(ISERROR(MATCH(B3930,'Лист 1'!$A$2:$A$207,0)),"no","yes")</f>
        <v>no</v>
      </c>
      <c r="L3930">
        <f>(COUNTIF($I$2:I3930, "no"))/(COUNTIF($I$2:$I$8561, "no"))</f>
        <v>0.44691801316576901</v>
      </c>
      <c r="M3930">
        <f>COUNTIF($I$2:I3930,"yes")/$K$4</f>
        <v>0.94660194174757284</v>
      </c>
    </row>
    <row r="3931" spans="1:13" x14ac:dyDescent="0.35">
      <c r="A3931" t="s">
        <v>8329</v>
      </c>
      <c r="B3931" t="s">
        <v>8330</v>
      </c>
      <c r="C3931">
        <v>292</v>
      </c>
      <c r="D3931">
        <v>1028</v>
      </c>
      <c r="E3931">
        <v>1</v>
      </c>
      <c r="F3931">
        <v>1136</v>
      </c>
      <c r="G3931">
        <v>-657.1</v>
      </c>
      <c r="H3931" s="2">
        <v>9.0999999999999996E-10</v>
      </c>
      <c r="I3931" t="str">
        <f>IF(ISERROR(MATCH(B3931,'Лист 1'!$A$2:$A$207,0)),"no","yes")</f>
        <v>no</v>
      </c>
      <c r="L3931">
        <f>(COUNTIF($I$2:I3931, "no"))/(COUNTIF($I$2:$I$8561, "no"))</f>
        <v>0.44703770197486536</v>
      </c>
      <c r="M3931">
        <f>COUNTIF($I$2:I3931,"yes")/$K$4</f>
        <v>0.94660194174757284</v>
      </c>
    </row>
    <row r="3932" spans="1:13" x14ac:dyDescent="0.35">
      <c r="A3932" t="s">
        <v>8331</v>
      </c>
      <c r="B3932" t="s">
        <v>8332</v>
      </c>
      <c r="C3932">
        <v>1</v>
      </c>
      <c r="D3932">
        <v>390</v>
      </c>
      <c r="E3932">
        <v>1</v>
      </c>
      <c r="F3932">
        <v>1136</v>
      </c>
      <c r="G3932">
        <v>-657.1</v>
      </c>
      <c r="H3932" s="2">
        <v>9.0999999999999996E-10</v>
      </c>
      <c r="I3932" t="str">
        <f>IF(ISERROR(MATCH(B3932,'Лист 1'!$A$2:$A$207,0)),"no","yes")</f>
        <v>no</v>
      </c>
      <c r="L3932">
        <f>(COUNTIF($I$2:I3932, "no"))/(COUNTIF($I$2:$I$8561, "no"))</f>
        <v>0.44715739078396172</v>
      </c>
      <c r="M3932">
        <f>COUNTIF($I$2:I3932,"yes")/$K$4</f>
        <v>0.94660194174757284</v>
      </c>
    </row>
    <row r="3933" spans="1:13" x14ac:dyDescent="0.35">
      <c r="A3933" t="s">
        <v>8333</v>
      </c>
      <c r="B3933" t="s">
        <v>8334</v>
      </c>
      <c r="C3933">
        <v>5</v>
      </c>
      <c r="D3933">
        <v>716</v>
      </c>
      <c r="E3933">
        <v>1</v>
      </c>
      <c r="F3933">
        <v>1136</v>
      </c>
      <c r="G3933">
        <v>-657.1</v>
      </c>
      <c r="H3933" s="2">
        <v>9.0999999999999996E-10</v>
      </c>
      <c r="I3933" t="str">
        <f>IF(ISERROR(MATCH(B3933,'Лист 1'!$A$2:$A$207,0)),"no","yes")</f>
        <v>no</v>
      </c>
      <c r="L3933">
        <f>(COUNTIF($I$2:I3933, "no"))/(COUNTIF($I$2:$I$8561, "no"))</f>
        <v>0.44727707959305807</v>
      </c>
      <c r="M3933">
        <f>COUNTIF($I$2:I3933,"yes")/$K$4</f>
        <v>0.94660194174757284</v>
      </c>
    </row>
    <row r="3934" spans="1:13" x14ac:dyDescent="0.35">
      <c r="A3934" t="s">
        <v>8335</v>
      </c>
      <c r="B3934" t="s">
        <v>8336</v>
      </c>
      <c r="C3934">
        <v>4</v>
      </c>
      <c r="D3934">
        <v>717</v>
      </c>
      <c r="E3934">
        <v>1</v>
      </c>
      <c r="F3934">
        <v>1136</v>
      </c>
      <c r="G3934">
        <v>-657.3</v>
      </c>
      <c r="H3934" s="2">
        <v>9.2000000000000003E-10</v>
      </c>
      <c r="I3934" t="str">
        <f>IF(ISERROR(MATCH(B3934,'Лист 1'!$A$2:$A$207,0)),"no","yes")</f>
        <v>no</v>
      </c>
      <c r="L3934">
        <f>(COUNTIF($I$2:I3934, "no"))/(COUNTIF($I$2:$I$8561, "no"))</f>
        <v>0.44739676840215442</v>
      </c>
      <c r="M3934">
        <f>COUNTIF($I$2:I3934,"yes")/$K$4</f>
        <v>0.94660194174757284</v>
      </c>
    </row>
    <row r="3935" spans="1:13" x14ac:dyDescent="0.35">
      <c r="A3935" t="s">
        <v>8337</v>
      </c>
      <c r="B3935" t="s">
        <v>8338</v>
      </c>
      <c r="C3935">
        <v>4</v>
      </c>
      <c r="D3935">
        <v>705</v>
      </c>
      <c r="E3935">
        <v>1</v>
      </c>
      <c r="F3935">
        <v>1136</v>
      </c>
      <c r="G3935">
        <v>-657.3</v>
      </c>
      <c r="H3935" s="2">
        <v>9.2000000000000003E-10</v>
      </c>
      <c r="I3935" t="str">
        <f>IF(ISERROR(MATCH(B3935,'Лист 1'!$A$2:$A$207,0)),"no","yes")</f>
        <v>no</v>
      </c>
      <c r="L3935">
        <f>(COUNTIF($I$2:I3935, "no"))/(COUNTIF($I$2:$I$8561, "no"))</f>
        <v>0.44751645721125077</v>
      </c>
      <c r="M3935">
        <f>COUNTIF($I$2:I3935,"yes")/$K$4</f>
        <v>0.94660194174757284</v>
      </c>
    </row>
    <row r="3936" spans="1:13" x14ac:dyDescent="0.35">
      <c r="A3936" t="s">
        <v>8339</v>
      </c>
      <c r="B3936" t="s">
        <v>8340</v>
      </c>
      <c r="C3936">
        <v>4</v>
      </c>
      <c r="D3936">
        <v>715</v>
      </c>
      <c r="E3936">
        <v>1</v>
      </c>
      <c r="F3936">
        <v>1136</v>
      </c>
      <c r="G3936">
        <v>-657.3</v>
      </c>
      <c r="H3936" s="2">
        <v>9.2000000000000003E-10</v>
      </c>
      <c r="I3936" t="str">
        <f>IF(ISERROR(MATCH(B3936,'Лист 1'!$A$2:$A$207,0)),"no","yes")</f>
        <v>no</v>
      </c>
      <c r="L3936">
        <f>(COUNTIF($I$2:I3936, "no"))/(COUNTIF($I$2:$I$8561, "no"))</f>
        <v>0.44763614602034707</v>
      </c>
      <c r="M3936">
        <f>COUNTIF($I$2:I3936,"yes")/$K$4</f>
        <v>0.94660194174757284</v>
      </c>
    </row>
    <row r="3937" spans="1:13" x14ac:dyDescent="0.35">
      <c r="A3937" t="s">
        <v>8341</v>
      </c>
      <c r="B3937" t="s">
        <v>8342</v>
      </c>
      <c r="C3937">
        <v>8</v>
      </c>
      <c r="D3937">
        <v>714</v>
      </c>
      <c r="E3937">
        <v>1</v>
      </c>
      <c r="F3937">
        <v>1136</v>
      </c>
      <c r="G3937">
        <v>-657.4</v>
      </c>
      <c r="H3937" s="2">
        <v>9.2000000000000003E-10</v>
      </c>
      <c r="I3937" t="str">
        <f>IF(ISERROR(MATCH(B3937,'Лист 1'!$A$2:$A$207,0)),"no","yes")</f>
        <v>no</v>
      </c>
      <c r="L3937">
        <f>(COUNTIF($I$2:I3937, "no"))/(COUNTIF($I$2:$I$8561, "no"))</f>
        <v>0.44775583482944342</v>
      </c>
      <c r="M3937">
        <f>COUNTIF($I$2:I3937,"yes")/$K$4</f>
        <v>0.94660194174757284</v>
      </c>
    </row>
    <row r="3938" spans="1:13" x14ac:dyDescent="0.35">
      <c r="A3938" t="s">
        <v>8343</v>
      </c>
      <c r="B3938" t="s">
        <v>8344</v>
      </c>
      <c r="C3938">
        <v>5</v>
      </c>
      <c r="D3938">
        <v>716</v>
      </c>
      <c r="E3938">
        <v>1</v>
      </c>
      <c r="F3938">
        <v>1136</v>
      </c>
      <c r="G3938">
        <v>-657.4</v>
      </c>
      <c r="H3938" s="2">
        <v>9.2000000000000003E-10</v>
      </c>
      <c r="I3938" t="str">
        <f>IF(ISERROR(MATCH(B3938,'Лист 1'!$A$2:$A$207,0)),"no","yes")</f>
        <v>no</v>
      </c>
      <c r="L3938">
        <f>(COUNTIF($I$2:I3938, "no"))/(COUNTIF($I$2:$I$8561, "no"))</f>
        <v>0.44787552363853977</v>
      </c>
      <c r="M3938">
        <f>COUNTIF($I$2:I3938,"yes")/$K$4</f>
        <v>0.94660194174757284</v>
      </c>
    </row>
    <row r="3939" spans="1:13" x14ac:dyDescent="0.35">
      <c r="A3939" t="s">
        <v>8345</v>
      </c>
      <c r="B3939" t="s">
        <v>8346</v>
      </c>
      <c r="C3939">
        <v>1</v>
      </c>
      <c r="D3939">
        <v>404</v>
      </c>
      <c r="E3939">
        <v>1</v>
      </c>
      <c r="F3939">
        <v>1136</v>
      </c>
      <c r="G3939">
        <v>-657.4</v>
      </c>
      <c r="H3939" s="2">
        <v>9.2999999999999999E-10</v>
      </c>
      <c r="I3939" t="str">
        <f>IF(ISERROR(MATCH(B3939,'Лист 1'!$A$2:$A$207,0)),"no","yes")</f>
        <v>no</v>
      </c>
      <c r="L3939">
        <f>(COUNTIF($I$2:I3939, "no"))/(COUNTIF($I$2:$I$8561, "no"))</f>
        <v>0.44799521244763613</v>
      </c>
      <c r="M3939">
        <f>COUNTIF($I$2:I3939,"yes")/$K$4</f>
        <v>0.94660194174757284</v>
      </c>
    </row>
    <row r="3940" spans="1:13" x14ac:dyDescent="0.35">
      <c r="A3940" t="s">
        <v>8347</v>
      </c>
      <c r="B3940" t="s">
        <v>8348</v>
      </c>
      <c r="C3940">
        <v>2</v>
      </c>
      <c r="D3940">
        <v>385</v>
      </c>
      <c r="E3940">
        <v>1</v>
      </c>
      <c r="F3940">
        <v>1136</v>
      </c>
      <c r="G3940">
        <v>-657.4</v>
      </c>
      <c r="H3940" s="2">
        <v>9.2999999999999999E-10</v>
      </c>
      <c r="I3940" t="str">
        <f>IF(ISERROR(MATCH(B3940,'Лист 1'!$A$2:$A$207,0)),"no","yes")</f>
        <v>no</v>
      </c>
      <c r="L3940">
        <f>(COUNTIF($I$2:I3940, "no"))/(COUNTIF($I$2:$I$8561, "no"))</f>
        <v>0.44811490125673248</v>
      </c>
      <c r="M3940">
        <f>COUNTIF($I$2:I3940,"yes")/$K$4</f>
        <v>0.94660194174757284</v>
      </c>
    </row>
    <row r="3941" spans="1:13" x14ac:dyDescent="0.35">
      <c r="A3941" t="s">
        <v>8349</v>
      </c>
      <c r="B3941" t="s">
        <v>8350</v>
      </c>
      <c r="C3941">
        <v>177</v>
      </c>
      <c r="D3941">
        <v>1012</v>
      </c>
      <c r="E3941">
        <v>1</v>
      </c>
      <c r="F3941">
        <v>1136</v>
      </c>
      <c r="G3941">
        <v>-657.5</v>
      </c>
      <c r="H3941" s="2">
        <v>9.2999999999999999E-10</v>
      </c>
      <c r="I3941" t="str">
        <f>IF(ISERROR(MATCH(B3941,'Лист 1'!$A$2:$A$207,0)),"no","yes")</f>
        <v>no</v>
      </c>
      <c r="L3941">
        <f>(COUNTIF($I$2:I3941, "no"))/(COUNTIF($I$2:$I$8561, "no"))</f>
        <v>0.44823459006582883</v>
      </c>
      <c r="M3941">
        <f>COUNTIF($I$2:I3941,"yes")/$K$4</f>
        <v>0.94660194174757284</v>
      </c>
    </row>
    <row r="3942" spans="1:13" x14ac:dyDescent="0.35">
      <c r="A3942" t="s">
        <v>8351</v>
      </c>
      <c r="B3942" t="s">
        <v>8352</v>
      </c>
      <c r="C3942">
        <v>4</v>
      </c>
      <c r="D3942">
        <v>708</v>
      </c>
      <c r="E3942">
        <v>1</v>
      </c>
      <c r="F3942">
        <v>1136</v>
      </c>
      <c r="G3942">
        <v>-657.5</v>
      </c>
      <c r="H3942" s="2">
        <v>9.2999999999999999E-10</v>
      </c>
      <c r="I3942" t="str">
        <f>IF(ISERROR(MATCH(B3942,'Лист 1'!$A$2:$A$207,0)),"no","yes")</f>
        <v>no</v>
      </c>
      <c r="L3942">
        <f>(COUNTIF($I$2:I3942, "no"))/(COUNTIF($I$2:$I$8561, "no"))</f>
        <v>0.44835427887492518</v>
      </c>
      <c r="M3942">
        <f>COUNTIF($I$2:I3942,"yes")/$K$4</f>
        <v>0.94660194174757284</v>
      </c>
    </row>
    <row r="3943" spans="1:13" x14ac:dyDescent="0.35">
      <c r="A3943" t="s">
        <v>8353</v>
      </c>
      <c r="B3943" t="s">
        <v>8354</v>
      </c>
      <c r="C3943">
        <v>4</v>
      </c>
      <c r="D3943">
        <v>708</v>
      </c>
      <c r="E3943">
        <v>1</v>
      </c>
      <c r="F3943">
        <v>1136</v>
      </c>
      <c r="G3943">
        <v>-657.5</v>
      </c>
      <c r="H3943" s="2">
        <v>9.2999999999999999E-10</v>
      </c>
      <c r="I3943" t="str">
        <f>IF(ISERROR(MATCH(B3943,'Лист 1'!$A$2:$A$207,0)),"no","yes")</f>
        <v>no</v>
      </c>
      <c r="L3943">
        <f>(COUNTIF($I$2:I3943, "no"))/(COUNTIF($I$2:$I$8561, "no"))</f>
        <v>0.44847396768402153</v>
      </c>
      <c r="M3943">
        <f>COUNTIF($I$2:I3943,"yes")/$K$4</f>
        <v>0.94660194174757284</v>
      </c>
    </row>
    <row r="3944" spans="1:13" x14ac:dyDescent="0.35">
      <c r="A3944" t="s">
        <v>8355</v>
      </c>
      <c r="B3944" t="s">
        <v>8356</v>
      </c>
      <c r="C3944">
        <v>6</v>
      </c>
      <c r="D3944">
        <v>725</v>
      </c>
      <c r="E3944">
        <v>1</v>
      </c>
      <c r="F3944">
        <v>1136</v>
      </c>
      <c r="G3944">
        <v>-657.7</v>
      </c>
      <c r="H3944" s="2">
        <v>9.4000000000000006E-10</v>
      </c>
      <c r="I3944" t="str">
        <f>IF(ISERROR(MATCH(B3944,'Лист 1'!$A$2:$A$207,0)),"no","yes")</f>
        <v>no</v>
      </c>
      <c r="L3944">
        <f>(COUNTIF($I$2:I3944, "no"))/(COUNTIF($I$2:$I$8561, "no"))</f>
        <v>0.44859365649311789</v>
      </c>
      <c r="M3944">
        <f>COUNTIF($I$2:I3944,"yes")/$K$4</f>
        <v>0.94660194174757284</v>
      </c>
    </row>
    <row r="3945" spans="1:13" x14ac:dyDescent="0.35">
      <c r="A3945" t="s">
        <v>8357</v>
      </c>
      <c r="B3945" t="s">
        <v>8358</v>
      </c>
      <c r="C3945">
        <v>2</v>
      </c>
      <c r="D3945">
        <v>726</v>
      </c>
      <c r="E3945">
        <v>1</v>
      </c>
      <c r="F3945">
        <v>1136</v>
      </c>
      <c r="G3945">
        <v>-657.7</v>
      </c>
      <c r="H3945" s="2">
        <v>9.5000000000000003E-10</v>
      </c>
      <c r="I3945" t="str">
        <f>IF(ISERROR(MATCH(B3945,'Лист 1'!$A$2:$A$207,0)),"no","yes")</f>
        <v>no</v>
      </c>
      <c r="L3945">
        <f>(COUNTIF($I$2:I3945, "no"))/(COUNTIF($I$2:$I$8561, "no"))</f>
        <v>0.44871334530221424</v>
      </c>
      <c r="M3945">
        <f>COUNTIF($I$2:I3945,"yes")/$K$4</f>
        <v>0.94660194174757284</v>
      </c>
    </row>
    <row r="3946" spans="1:13" x14ac:dyDescent="0.35">
      <c r="A3946" t="s">
        <v>8359</v>
      </c>
      <c r="B3946" t="s">
        <v>8360</v>
      </c>
      <c r="C3946">
        <v>4</v>
      </c>
      <c r="D3946">
        <v>712</v>
      </c>
      <c r="E3946">
        <v>1</v>
      </c>
      <c r="F3946">
        <v>1136</v>
      </c>
      <c r="G3946">
        <v>-657.8</v>
      </c>
      <c r="H3946" s="2">
        <v>9.5000000000000003E-10</v>
      </c>
      <c r="I3946" t="str">
        <f>IF(ISERROR(MATCH(B3946,'Лист 1'!$A$2:$A$207,0)),"no","yes")</f>
        <v>no</v>
      </c>
      <c r="L3946">
        <f>(COUNTIF($I$2:I3946, "no"))/(COUNTIF($I$2:$I$8561, "no"))</f>
        <v>0.44883303411131059</v>
      </c>
      <c r="M3946">
        <f>COUNTIF($I$2:I3946,"yes")/$K$4</f>
        <v>0.94660194174757284</v>
      </c>
    </row>
    <row r="3947" spans="1:13" x14ac:dyDescent="0.35">
      <c r="A3947" t="s">
        <v>8361</v>
      </c>
      <c r="B3947" t="s">
        <v>8362</v>
      </c>
      <c r="C3947">
        <v>4</v>
      </c>
      <c r="D3947">
        <v>712</v>
      </c>
      <c r="E3947">
        <v>1</v>
      </c>
      <c r="F3947">
        <v>1136</v>
      </c>
      <c r="G3947">
        <v>-657.8</v>
      </c>
      <c r="H3947" s="2">
        <v>9.5000000000000003E-10</v>
      </c>
      <c r="I3947" t="str">
        <f>IF(ISERROR(MATCH(B3947,'Лист 1'!$A$2:$A$207,0)),"no","yes")</f>
        <v>no</v>
      </c>
      <c r="L3947">
        <f>(COUNTIF($I$2:I3947, "no"))/(COUNTIF($I$2:$I$8561, "no"))</f>
        <v>0.44895272292040694</v>
      </c>
      <c r="M3947">
        <f>COUNTIF($I$2:I3947,"yes")/$K$4</f>
        <v>0.94660194174757284</v>
      </c>
    </row>
    <row r="3948" spans="1:13" x14ac:dyDescent="0.35">
      <c r="A3948" t="s">
        <v>8363</v>
      </c>
      <c r="B3948" t="s">
        <v>8364</v>
      </c>
      <c r="C3948">
        <v>4</v>
      </c>
      <c r="D3948">
        <v>713</v>
      </c>
      <c r="E3948">
        <v>1</v>
      </c>
      <c r="F3948">
        <v>1136</v>
      </c>
      <c r="G3948">
        <v>-657.9</v>
      </c>
      <c r="H3948" s="2">
        <v>9.5999999999999999E-10</v>
      </c>
      <c r="I3948" t="str">
        <f>IF(ISERROR(MATCH(B3948,'Лист 1'!$A$2:$A$207,0)),"no","yes")</f>
        <v>no</v>
      </c>
      <c r="L3948">
        <f>(COUNTIF($I$2:I3948, "no"))/(COUNTIF($I$2:$I$8561, "no"))</f>
        <v>0.4490724117295033</v>
      </c>
      <c r="M3948">
        <f>COUNTIF($I$2:I3948,"yes")/$K$4</f>
        <v>0.94660194174757284</v>
      </c>
    </row>
    <row r="3949" spans="1:13" x14ac:dyDescent="0.35">
      <c r="A3949" t="s">
        <v>8365</v>
      </c>
      <c r="B3949" t="s">
        <v>8366</v>
      </c>
      <c r="C3949">
        <v>492</v>
      </c>
      <c r="D3949">
        <v>1191</v>
      </c>
      <c r="E3949">
        <v>1</v>
      </c>
      <c r="F3949">
        <v>1136</v>
      </c>
      <c r="G3949">
        <v>-657.9</v>
      </c>
      <c r="H3949" s="2">
        <v>9.5999999999999999E-10</v>
      </c>
      <c r="I3949" t="str">
        <f>IF(ISERROR(MATCH(B3949,'Лист 1'!$A$2:$A$207,0)),"no","yes")</f>
        <v>no</v>
      </c>
      <c r="L3949">
        <f>(COUNTIF($I$2:I3949, "no"))/(COUNTIF($I$2:$I$8561, "no"))</f>
        <v>0.44919210053859965</v>
      </c>
      <c r="M3949">
        <f>COUNTIF($I$2:I3949,"yes")/$K$4</f>
        <v>0.94660194174757284</v>
      </c>
    </row>
    <row r="3950" spans="1:13" x14ac:dyDescent="0.35">
      <c r="A3950" t="s">
        <v>8367</v>
      </c>
      <c r="B3950" t="s">
        <v>8368</v>
      </c>
      <c r="C3950">
        <v>3</v>
      </c>
      <c r="D3950">
        <v>665</v>
      </c>
      <c r="E3950">
        <v>1</v>
      </c>
      <c r="F3950">
        <v>1136</v>
      </c>
      <c r="G3950">
        <v>-657.9</v>
      </c>
      <c r="H3950" s="2">
        <v>9.5999999999999999E-10</v>
      </c>
      <c r="I3950" t="str">
        <f>IF(ISERROR(MATCH(B3950,'Лист 1'!$A$2:$A$207,0)),"no","yes")</f>
        <v>no</v>
      </c>
      <c r="L3950">
        <f>(COUNTIF($I$2:I3950, "no"))/(COUNTIF($I$2:$I$8561, "no"))</f>
        <v>0.449311789347696</v>
      </c>
      <c r="M3950">
        <f>COUNTIF($I$2:I3950,"yes")/$K$4</f>
        <v>0.94660194174757284</v>
      </c>
    </row>
    <row r="3951" spans="1:13" x14ac:dyDescent="0.35">
      <c r="A3951" t="s">
        <v>8369</v>
      </c>
      <c r="B3951" t="s">
        <v>8370</v>
      </c>
      <c r="C3951">
        <v>8</v>
      </c>
      <c r="D3951">
        <v>712</v>
      </c>
      <c r="E3951">
        <v>1</v>
      </c>
      <c r="F3951">
        <v>1136</v>
      </c>
      <c r="G3951">
        <v>-658</v>
      </c>
      <c r="H3951" s="2">
        <v>9.5999999999999999E-10</v>
      </c>
      <c r="I3951" t="str">
        <f>IF(ISERROR(MATCH(B3951,'Лист 1'!$A$2:$A$207,0)),"no","yes")</f>
        <v>no</v>
      </c>
      <c r="L3951">
        <f>(COUNTIF($I$2:I3951, "no"))/(COUNTIF($I$2:$I$8561, "no"))</f>
        <v>0.44943147815679235</v>
      </c>
      <c r="M3951">
        <f>COUNTIF($I$2:I3951,"yes")/$K$4</f>
        <v>0.94660194174757284</v>
      </c>
    </row>
    <row r="3952" spans="1:13" x14ac:dyDescent="0.35">
      <c r="A3952" t="s">
        <v>8371</v>
      </c>
      <c r="B3952" t="s">
        <v>8372</v>
      </c>
      <c r="C3952">
        <v>13</v>
      </c>
      <c r="D3952">
        <v>848</v>
      </c>
      <c r="E3952">
        <v>1</v>
      </c>
      <c r="F3952">
        <v>1136</v>
      </c>
      <c r="G3952">
        <v>-658</v>
      </c>
      <c r="H3952" s="2">
        <v>9.6999999999999996E-10</v>
      </c>
      <c r="I3952" t="str">
        <f>IF(ISERROR(MATCH(B3952,'Лист 1'!$A$2:$A$207,0)),"no","yes")</f>
        <v>no</v>
      </c>
      <c r="L3952">
        <f>(COUNTIF($I$2:I3952, "no"))/(COUNTIF($I$2:$I$8561, "no"))</f>
        <v>0.4495511669658887</v>
      </c>
      <c r="M3952">
        <f>COUNTIF($I$2:I3952,"yes")/$K$4</f>
        <v>0.94660194174757284</v>
      </c>
    </row>
    <row r="3953" spans="1:13" x14ac:dyDescent="0.35">
      <c r="A3953" t="s">
        <v>8373</v>
      </c>
      <c r="B3953" t="s">
        <v>8374</v>
      </c>
      <c r="C3953">
        <v>1</v>
      </c>
      <c r="D3953">
        <v>390</v>
      </c>
      <c r="E3953">
        <v>1</v>
      </c>
      <c r="F3953">
        <v>1136</v>
      </c>
      <c r="G3953">
        <v>-658.1</v>
      </c>
      <c r="H3953" s="2">
        <v>9.6999999999999996E-10</v>
      </c>
      <c r="I3953" t="str">
        <f>IF(ISERROR(MATCH(B3953,'Лист 1'!$A$2:$A$207,0)),"no","yes")</f>
        <v>no</v>
      </c>
      <c r="L3953">
        <f>(COUNTIF($I$2:I3953, "no"))/(COUNTIF($I$2:$I$8561, "no"))</f>
        <v>0.44967085577498506</v>
      </c>
      <c r="M3953">
        <f>COUNTIF($I$2:I3953,"yes")/$K$4</f>
        <v>0.94660194174757284</v>
      </c>
    </row>
    <row r="3954" spans="1:13" x14ac:dyDescent="0.35">
      <c r="A3954" t="s">
        <v>8375</v>
      </c>
      <c r="B3954" t="s">
        <v>8376</v>
      </c>
      <c r="C3954">
        <v>507</v>
      </c>
      <c r="D3954">
        <v>1173</v>
      </c>
      <c r="E3954">
        <v>1</v>
      </c>
      <c r="F3954">
        <v>1136</v>
      </c>
      <c r="G3954">
        <v>-658.1</v>
      </c>
      <c r="H3954" s="2">
        <v>9.6999999999999996E-10</v>
      </c>
      <c r="I3954" t="str">
        <f>IF(ISERROR(MATCH(B3954,'Лист 1'!$A$2:$A$207,0)),"no","yes")</f>
        <v>no</v>
      </c>
      <c r="L3954">
        <f>(COUNTIF($I$2:I3954, "no"))/(COUNTIF($I$2:$I$8561, "no"))</f>
        <v>0.44979054458408141</v>
      </c>
      <c r="M3954">
        <f>COUNTIF($I$2:I3954,"yes")/$K$4</f>
        <v>0.94660194174757284</v>
      </c>
    </row>
    <row r="3955" spans="1:13" x14ac:dyDescent="0.35">
      <c r="A3955" t="s">
        <v>8377</v>
      </c>
      <c r="B3955" t="s">
        <v>8378</v>
      </c>
      <c r="C3955">
        <v>2</v>
      </c>
      <c r="D3955">
        <v>391</v>
      </c>
      <c r="E3955">
        <v>1</v>
      </c>
      <c r="F3955">
        <v>1136</v>
      </c>
      <c r="G3955">
        <v>-658.1</v>
      </c>
      <c r="H3955" s="2">
        <v>9.6999999999999996E-10</v>
      </c>
      <c r="I3955" t="str">
        <f>IF(ISERROR(MATCH(B3955,'Лист 1'!$A$2:$A$207,0)),"no","yes")</f>
        <v>no</v>
      </c>
      <c r="L3955">
        <f>(COUNTIF($I$2:I3955, "no"))/(COUNTIF($I$2:$I$8561, "no"))</f>
        <v>0.44991023339317776</v>
      </c>
      <c r="M3955">
        <f>COUNTIF($I$2:I3955,"yes")/$K$4</f>
        <v>0.94660194174757284</v>
      </c>
    </row>
    <row r="3956" spans="1:13" x14ac:dyDescent="0.35">
      <c r="A3956" t="s">
        <v>8379</v>
      </c>
      <c r="B3956" t="s">
        <v>8380</v>
      </c>
      <c r="C3956">
        <v>4</v>
      </c>
      <c r="D3956">
        <v>707</v>
      </c>
      <c r="E3956">
        <v>1</v>
      </c>
      <c r="F3956">
        <v>1136</v>
      </c>
      <c r="G3956">
        <v>-658.2</v>
      </c>
      <c r="H3956" s="2">
        <v>9.7999999999999992E-10</v>
      </c>
      <c r="I3956" t="str">
        <f>IF(ISERROR(MATCH(B3956,'Лист 1'!$A$2:$A$207,0)),"no","yes")</f>
        <v>no</v>
      </c>
      <c r="L3956">
        <f>(COUNTIF($I$2:I3956, "no"))/(COUNTIF($I$2:$I$8561, "no"))</f>
        <v>0.45002992220227411</v>
      </c>
      <c r="M3956">
        <f>COUNTIF($I$2:I3956,"yes")/$K$4</f>
        <v>0.94660194174757284</v>
      </c>
    </row>
    <row r="3957" spans="1:13" x14ac:dyDescent="0.35">
      <c r="A3957" t="s">
        <v>8381</v>
      </c>
      <c r="B3957" t="s">
        <v>8382</v>
      </c>
      <c r="C3957">
        <v>8</v>
      </c>
      <c r="D3957">
        <v>714</v>
      </c>
      <c r="E3957">
        <v>1</v>
      </c>
      <c r="F3957">
        <v>1136</v>
      </c>
      <c r="G3957">
        <v>-658.2</v>
      </c>
      <c r="H3957" s="2">
        <v>9.7999999999999992E-10</v>
      </c>
      <c r="I3957" t="str">
        <f>IF(ISERROR(MATCH(B3957,'Лист 1'!$A$2:$A$207,0)),"no","yes")</f>
        <v>no</v>
      </c>
      <c r="L3957">
        <f>(COUNTIF($I$2:I3957, "no"))/(COUNTIF($I$2:$I$8561, "no"))</f>
        <v>0.45014961101137041</v>
      </c>
      <c r="M3957">
        <f>COUNTIF($I$2:I3957,"yes")/$K$4</f>
        <v>0.94660194174757284</v>
      </c>
    </row>
    <row r="3958" spans="1:13" x14ac:dyDescent="0.35">
      <c r="A3958" t="s">
        <v>8383</v>
      </c>
      <c r="B3958" t="s">
        <v>8384</v>
      </c>
      <c r="C3958">
        <v>70</v>
      </c>
      <c r="D3958">
        <v>695</v>
      </c>
      <c r="E3958">
        <v>1</v>
      </c>
      <c r="F3958">
        <v>1136</v>
      </c>
      <c r="G3958">
        <v>-658.3</v>
      </c>
      <c r="H3958" s="2">
        <v>9.900000000000001E-10</v>
      </c>
      <c r="I3958" t="str">
        <f>IF(ISERROR(MATCH(B3958,'Лист 1'!$A$2:$A$207,0)),"no","yes")</f>
        <v>no</v>
      </c>
      <c r="L3958">
        <f>(COUNTIF($I$2:I3958, "no"))/(COUNTIF($I$2:$I$8561, "no"))</f>
        <v>0.45026929982046676</v>
      </c>
      <c r="M3958">
        <f>COUNTIF($I$2:I3958,"yes")/$K$4</f>
        <v>0.94660194174757284</v>
      </c>
    </row>
    <row r="3959" spans="1:13" x14ac:dyDescent="0.35">
      <c r="A3959" t="s">
        <v>8385</v>
      </c>
      <c r="B3959" t="s">
        <v>8386</v>
      </c>
      <c r="C3959">
        <v>4</v>
      </c>
      <c r="D3959">
        <v>708</v>
      </c>
      <c r="E3959">
        <v>1</v>
      </c>
      <c r="F3959">
        <v>1136</v>
      </c>
      <c r="G3959">
        <v>-658.3</v>
      </c>
      <c r="H3959" s="2">
        <v>9.900000000000001E-10</v>
      </c>
      <c r="I3959" t="str">
        <f>IF(ISERROR(MATCH(B3959,'Лист 1'!$A$2:$A$207,0)),"no","yes")</f>
        <v>no</v>
      </c>
      <c r="L3959">
        <f>(COUNTIF($I$2:I3959, "no"))/(COUNTIF($I$2:$I$8561, "no"))</f>
        <v>0.45038898862956311</v>
      </c>
      <c r="M3959">
        <f>COUNTIF($I$2:I3959,"yes")/$K$4</f>
        <v>0.94660194174757284</v>
      </c>
    </row>
    <row r="3960" spans="1:13" x14ac:dyDescent="0.35">
      <c r="A3960" t="s">
        <v>8387</v>
      </c>
      <c r="B3960" t="s">
        <v>8388</v>
      </c>
      <c r="C3960">
        <v>4</v>
      </c>
      <c r="D3960">
        <v>726</v>
      </c>
      <c r="E3960">
        <v>1</v>
      </c>
      <c r="F3960">
        <v>1136</v>
      </c>
      <c r="G3960">
        <v>-658.4</v>
      </c>
      <c r="H3960" s="2">
        <v>9.900000000000001E-10</v>
      </c>
      <c r="I3960" t="str">
        <f>IF(ISERROR(MATCH(B3960,'Лист 1'!$A$2:$A$207,0)),"no","yes")</f>
        <v>no</v>
      </c>
      <c r="L3960">
        <f>(COUNTIF($I$2:I3960, "no"))/(COUNTIF($I$2:$I$8561, "no"))</f>
        <v>0.45050867743865947</v>
      </c>
      <c r="M3960">
        <f>COUNTIF($I$2:I3960,"yes")/$K$4</f>
        <v>0.94660194174757284</v>
      </c>
    </row>
    <row r="3961" spans="1:13" x14ac:dyDescent="0.35">
      <c r="A3961" t="s">
        <v>8389</v>
      </c>
      <c r="B3961" t="s">
        <v>8390</v>
      </c>
      <c r="C3961">
        <v>11</v>
      </c>
      <c r="D3961">
        <v>806</v>
      </c>
      <c r="E3961">
        <v>1</v>
      </c>
      <c r="F3961">
        <v>1136</v>
      </c>
      <c r="G3961">
        <v>-658.4</v>
      </c>
      <c r="H3961" s="2">
        <v>9.900000000000001E-10</v>
      </c>
      <c r="I3961" t="str">
        <f>IF(ISERROR(MATCH(B3961,'Лист 1'!$A$2:$A$207,0)),"no","yes")</f>
        <v>no</v>
      </c>
      <c r="L3961">
        <f>(COUNTIF($I$2:I3961, "no"))/(COUNTIF($I$2:$I$8561, "no"))</f>
        <v>0.45062836624775582</v>
      </c>
      <c r="M3961">
        <f>COUNTIF($I$2:I3961,"yes")/$K$4</f>
        <v>0.94660194174757284</v>
      </c>
    </row>
    <row r="3962" spans="1:13" x14ac:dyDescent="0.35">
      <c r="A3962" t="s">
        <v>8391</v>
      </c>
      <c r="B3962" t="s">
        <v>8392</v>
      </c>
      <c r="C3962">
        <v>4</v>
      </c>
      <c r="D3962">
        <v>720</v>
      </c>
      <c r="E3962">
        <v>1</v>
      </c>
      <c r="F3962">
        <v>1136</v>
      </c>
      <c r="G3962">
        <v>-658.4</v>
      </c>
      <c r="H3962" s="2">
        <v>9.900000000000001E-10</v>
      </c>
      <c r="I3962" t="str">
        <f>IF(ISERROR(MATCH(B3962,'Лист 1'!$A$2:$A$207,0)),"no","yes")</f>
        <v>no</v>
      </c>
      <c r="L3962">
        <f>(COUNTIF($I$2:I3962, "no"))/(COUNTIF($I$2:$I$8561, "no"))</f>
        <v>0.45074805505685217</v>
      </c>
      <c r="M3962">
        <f>COUNTIF($I$2:I3962,"yes")/$K$4</f>
        <v>0.94660194174757284</v>
      </c>
    </row>
    <row r="3963" spans="1:13" x14ac:dyDescent="0.35">
      <c r="A3963" t="s">
        <v>8393</v>
      </c>
      <c r="B3963" t="s">
        <v>8394</v>
      </c>
      <c r="C3963">
        <v>1</v>
      </c>
      <c r="D3963">
        <v>391</v>
      </c>
      <c r="E3963">
        <v>1</v>
      </c>
      <c r="F3963">
        <v>1136</v>
      </c>
      <c r="G3963">
        <v>-658.4</v>
      </c>
      <c r="H3963" s="2">
        <v>9.900000000000001E-10</v>
      </c>
      <c r="I3963" t="str">
        <f>IF(ISERROR(MATCH(B3963,'Лист 1'!$A$2:$A$207,0)),"no","yes")</f>
        <v>no</v>
      </c>
      <c r="L3963">
        <f>(COUNTIF($I$2:I3963, "no"))/(COUNTIF($I$2:$I$8561, "no"))</f>
        <v>0.45086774386594852</v>
      </c>
      <c r="M3963">
        <f>COUNTIF($I$2:I3963,"yes")/$K$4</f>
        <v>0.94660194174757284</v>
      </c>
    </row>
    <row r="3964" spans="1:13" x14ac:dyDescent="0.35">
      <c r="A3964" t="s">
        <v>8395</v>
      </c>
      <c r="B3964" t="s">
        <v>8396</v>
      </c>
      <c r="C3964">
        <v>2</v>
      </c>
      <c r="D3964">
        <v>726</v>
      </c>
      <c r="E3964">
        <v>1</v>
      </c>
      <c r="F3964">
        <v>1136</v>
      </c>
      <c r="G3964">
        <v>-658.5</v>
      </c>
      <c r="H3964" s="2">
        <v>1.0000000000000001E-9</v>
      </c>
      <c r="I3964" t="str">
        <f>IF(ISERROR(MATCH(B3964,'Лист 1'!$A$2:$A$207,0)),"no","yes")</f>
        <v>no</v>
      </c>
      <c r="L3964">
        <f>(COUNTIF($I$2:I3964, "no"))/(COUNTIF($I$2:$I$8561, "no"))</f>
        <v>0.45098743267504487</v>
      </c>
      <c r="M3964">
        <f>COUNTIF($I$2:I3964,"yes")/$K$4</f>
        <v>0.94660194174757284</v>
      </c>
    </row>
    <row r="3965" spans="1:13" x14ac:dyDescent="0.35">
      <c r="A3965" t="s">
        <v>8397</v>
      </c>
      <c r="B3965" t="s">
        <v>8398</v>
      </c>
      <c r="C3965">
        <v>35</v>
      </c>
      <c r="D3965">
        <v>720</v>
      </c>
      <c r="E3965">
        <v>1</v>
      </c>
      <c r="F3965">
        <v>1136</v>
      </c>
      <c r="G3965">
        <v>-658.5</v>
      </c>
      <c r="H3965" s="2">
        <v>1.0000000000000001E-9</v>
      </c>
      <c r="I3965" t="str">
        <f>IF(ISERROR(MATCH(B3965,'Лист 1'!$A$2:$A$207,0)),"no","yes")</f>
        <v>no</v>
      </c>
      <c r="L3965">
        <f>(COUNTIF($I$2:I3965, "no"))/(COUNTIF($I$2:$I$8561, "no"))</f>
        <v>0.45110712148414123</v>
      </c>
      <c r="M3965">
        <f>COUNTIF($I$2:I3965,"yes")/$K$4</f>
        <v>0.94660194174757284</v>
      </c>
    </row>
    <row r="3966" spans="1:13" x14ac:dyDescent="0.35">
      <c r="A3966" t="s">
        <v>8399</v>
      </c>
      <c r="B3966" t="s">
        <v>8400</v>
      </c>
      <c r="C3966">
        <v>6</v>
      </c>
      <c r="D3966">
        <v>708</v>
      </c>
      <c r="E3966">
        <v>1</v>
      </c>
      <c r="F3966">
        <v>1136</v>
      </c>
      <c r="G3966">
        <v>-658.5</v>
      </c>
      <c r="H3966" s="2">
        <v>1.0000000000000001E-9</v>
      </c>
      <c r="I3966" t="str">
        <f>IF(ISERROR(MATCH(B3966,'Лист 1'!$A$2:$A$207,0)),"no","yes")</f>
        <v>no</v>
      </c>
      <c r="L3966">
        <f>(COUNTIF($I$2:I3966, "no"))/(COUNTIF($I$2:$I$8561, "no"))</f>
        <v>0.45122681029323758</v>
      </c>
      <c r="M3966">
        <f>COUNTIF($I$2:I3966,"yes")/$K$4</f>
        <v>0.94660194174757284</v>
      </c>
    </row>
    <row r="3967" spans="1:13" x14ac:dyDescent="0.35">
      <c r="A3967" t="s">
        <v>8401</v>
      </c>
      <c r="B3967" t="s">
        <v>8402</v>
      </c>
      <c r="C3967">
        <v>4</v>
      </c>
      <c r="D3967">
        <v>708</v>
      </c>
      <c r="E3967">
        <v>1</v>
      </c>
      <c r="F3967">
        <v>1136</v>
      </c>
      <c r="G3967">
        <v>-658.5</v>
      </c>
      <c r="H3967" s="2">
        <v>1.0000000000000001E-9</v>
      </c>
      <c r="I3967" t="str">
        <f>IF(ISERROR(MATCH(B3967,'Лист 1'!$A$2:$A$207,0)),"no","yes")</f>
        <v>no</v>
      </c>
      <c r="L3967">
        <f>(COUNTIF($I$2:I3967, "no"))/(COUNTIF($I$2:$I$8561, "no"))</f>
        <v>0.45134649910233393</v>
      </c>
      <c r="M3967">
        <f>COUNTIF($I$2:I3967,"yes")/$K$4</f>
        <v>0.94660194174757284</v>
      </c>
    </row>
    <row r="3968" spans="1:13" x14ac:dyDescent="0.35">
      <c r="A3968" t="s">
        <v>8403</v>
      </c>
      <c r="B3968" t="s">
        <v>8404</v>
      </c>
      <c r="C3968">
        <v>4</v>
      </c>
      <c r="D3968">
        <v>705</v>
      </c>
      <c r="E3968">
        <v>1</v>
      </c>
      <c r="F3968">
        <v>1136</v>
      </c>
      <c r="G3968">
        <v>-658.5</v>
      </c>
      <c r="H3968" s="2">
        <v>1.0000000000000001E-9</v>
      </c>
      <c r="I3968" t="str">
        <f>IF(ISERROR(MATCH(B3968,'Лист 1'!$A$2:$A$207,0)),"no","yes")</f>
        <v>no</v>
      </c>
      <c r="L3968">
        <f>(COUNTIF($I$2:I3968, "no"))/(COUNTIF($I$2:$I$8561, "no"))</f>
        <v>0.45146618791143028</v>
      </c>
      <c r="M3968">
        <f>COUNTIF($I$2:I3968,"yes")/$K$4</f>
        <v>0.94660194174757284</v>
      </c>
    </row>
    <row r="3969" spans="1:13" x14ac:dyDescent="0.35">
      <c r="A3969" t="s">
        <v>8405</v>
      </c>
      <c r="B3969" t="s">
        <v>8406</v>
      </c>
      <c r="C3969">
        <v>538</v>
      </c>
      <c r="D3969">
        <v>1215</v>
      </c>
      <c r="E3969">
        <v>1</v>
      </c>
      <c r="F3969">
        <v>1136</v>
      </c>
      <c r="G3969">
        <v>-658.6</v>
      </c>
      <c r="H3969" s="2">
        <v>1.0000000000000001E-9</v>
      </c>
      <c r="I3969" t="str">
        <f>IF(ISERROR(MATCH(B3969,'Лист 1'!$A$2:$A$207,0)),"no","yes")</f>
        <v>no</v>
      </c>
      <c r="L3969">
        <f>(COUNTIF($I$2:I3969, "no"))/(COUNTIF($I$2:$I$8561, "no"))</f>
        <v>0.45158587672052664</v>
      </c>
      <c r="M3969">
        <f>COUNTIF($I$2:I3969,"yes")/$K$4</f>
        <v>0.94660194174757284</v>
      </c>
    </row>
    <row r="3970" spans="1:13" x14ac:dyDescent="0.35">
      <c r="A3970" t="s">
        <v>8407</v>
      </c>
      <c r="B3970" t="s">
        <v>8408</v>
      </c>
      <c r="C3970">
        <v>6</v>
      </c>
      <c r="D3970">
        <v>708</v>
      </c>
      <c r="E3970">
        <v>1</v>
      </c>
      <c r="F3970">
        <v>1136</v>
      </c>
      <c r="G3970">
        <v>-658.7</v>
      </c>
      <c r="H3970" s="2">
        <v>1.0000000000000001E-9</v>
      </c>
      <c r="I3970" t="str">
        <f>IF(ISERROR(MATCH(B3970,'Лист 1'!$A$2:$A$207,0)),"no","yes")</f>
        <v>no</v>
      </c>
      <c r="L3970">
        <f>(COUNTIF($I$2:I3970, "no"))/(COUNTIF($I$2:$I$8561, "no"))</f>
        <v>0.45170556552962299</v>
      </c>
      <c r="M3970">
        <f>COUNTIF($I$2:I3970,"yes")/$K$4</f>
        <v>0.94660194174757284</v>
      </c>
    </row>
    <row r="3971" spans="1:13" x14ac:dyDescent="0.35">
      <c r="A3971" t="s">
        <v>8409</v>
      </c>
      <c r="B3971" t="s">
        <v>8410</v>
      </c>
      <c r="C3971">
        <v>4</v>
      </c>
      <c r="D3971">
        <v>708</v>
      </c>
      <c r="E3971">
        <v>1</v>
      </c>
      <c r="F3971">
        <v>1136</v>
      </c>
      <c r="G3971">
        <v>-658.7</v>
      </c>
      <c r="H3971" s="2">
        <v>1.0000000000000001E-9</v>
      </c>
      <c r="I3971" t="str">
        <f>IF(ISERROR(MATCH(B3971,'Лист 1'!$A$2:$A$207,0)),"no","yes")</f>
        <v>no</v>
      </c>
      <c r="L3971">
        <f>(COUNTIF($I$2:I3971, "no"))/(COUNTIF($I$2:$I$8561, "no"))</f>
        <v>0.45182525433871934</v>
      </c>
      <c r="M3971">
        <f>COUNTIF($I$2:I3971,"yes")/$K$4</f>
        <v>0.94660194174757284</v>
      </c>
    </row>
    <row r="3972" spans="1:13" x14ac:dyDescent="0.35">
      <c r="A3972" t="s">
        <v>8411</v>
      </c>
      <c r="B3972" t="s">
        <v>8412</v>
      </c>
      <c r="C3972">
        <v>17</v>
      </c>
      <c r="D3972">
        <v>542</v>
      </c>
      <c r="E3972">
        <v>1</v>
      </c>
      <c r="F3972">
        <v>1136</v>
      </c>
      <c r="G3972">
        <v>-658.7</v>
      </c>
      <c r="H3972" s="2">
        <v>1.0000000000000001E-9</v>
      </c>
      <c r="I3972" t="str">
        <f>IF(ISERROR(MATCH(B3972,'Лист 1'!$A$2:$A$207,0)),"no","yes")</f>
        <v>no</v>
      </c>
      <c r="L3972">
        <f>(COUNTIF($I$2:I3972, "no"))/(COUNTIF($I$2:$I$8561, "no"))</f>
        <v>0.45194494314781569</v>
      </c>
      <c r="M3972">
        <f>COUNTIF($I$2:I3972,"yes")/$K$4</f>
        <v>0.94660194174757284</v>
      </c>
    </row>
    <row r="3973" spans="1:13" x14ac:dyDescent="0.35">
      <c r="A3973" t="s">
        <v>8413</v>
      </c>
      <c r="B3973" t="s">
        <v>8414</v>
      </c>
      <c r="C3973">
        <v>267</v>
      </c>
      <c r="D3973">
        <v>1063</v>
      </c>
      <c r="E3973">
        <v>1</v>
      </c>
      <c r="F3973">
        <v>1136</v>
      </c>
      <c r="G3973">
        <v>-658.8</v>
      </c>
      <c r="H3973" s="2">
        <v>1.0000000000000001E-9</v>
      </c>
      <c r="I3973" t="str">
        <f>IF(ISERROR(MATCH(B3973,'Лист 1'!$A$2:$A$207,0)),"no","yes")</f>
        <v>no</v>
      </c>
      <c r="L3973">
        <f>(COUNTIF($I$2:I3973, "no"))/(COUNTIF($I$2:$I$8561, "no"))</f>
        <v>0.45206463195691204</v>
      </c>
      <c r="M3973">
        <f>COUNTIF($I$2:I3973,"yes")/$K$4</f>
        <v>0.94660194174757284</v>
      </c>
    </row>
    <row r="3974" spans="1:13" x14ac:dyDescent="0.35">
      <c r="A3974" t="s">
        <v>8415</v>
      </c>
      <c r="B3974" t="s">
        <v>8416</v>
      </c>
      <c r="C3974">
        <v>4</v>
      </c>
      <c r="D3974">
        <v>708</v>
      </c>
      <c r="E3974">
        <v>1</v>
      </c>
      <c r="F3974">
        <v>1136</v>
      </c>
      <c r="G3974">
        <v>-658.8</v>
      </c>
      <c r="H3974" s="2">
        <v>1.0000000000000001E-9</v>
      </c>
      <c r="I3974" t="str">
        <f>IF(ISERROR(MATCH(B3974,'Лист 1'!$A$2:$A$207,0)),"no","yes")</f>
        <v>no</v>
      </c>
      <c r="L3974">
        <f>(COUNTIF($I$2:I3974, "no"))/(COUNTIF($I$2:$I$8561, "no"))</f>
        <v>0.4521843207660084</v>
      </c>
      <c r="M3974">
        <f>COUNTIF($I$2:I3974,"yes")/$K$4</f>
        <v>0.94660194174757284</v>
      </c>
    </row>
    <row r="3975" spans="1:13" x14ac:dyDescent="0.35">
      <c r="A3975" t="s">
        <v>8417</v>
      </c>
      <c r="B3975" t="s">
        <v>8418</v>
      </c>
      <c r="C3975">
        <v>451</v>
      </c>
      <c r="D3975">
        <v>1135</v>
      </c>
      <c r="E3975">
        <v>1</v>
      </c>
      <c r="F3975">
        <v>1136</v>
      </c>
      <c r="G3975">
        <v>-659</v>
      </c>
      <c r="H3975" s="2">
        <v>1.0000000000000001E-9</v>
      </c>
      <c r="I3975" t="str">
        <f>IF(ISERROR(MATCH(B3975,'Лист 1'!$A$2:$A$207,0)),"no","yes")</f>
        <v>no</v>
      </c>
      <c r="L3975">
        <f>(COUNTIF($I$2:I3975, "no"))/(COUNTIF($I$2:$I$8561, "no"))</f>
        <v>0.45230400957510475</v>
      </c>
      <c r="M3975">
        <f>COUNTIF($I$2:I3975,"yes")/$K$4</f>
        <v>0.94660194174757284</v>
      </c>
    </row>
    <row r="3976" spans="1:13" x14ac:dyDescent="0.35">
      <c r="A3976" t="s">
        <v>8419</v>
      </c>
      <c r="B3976" t="s">
        <v>8420</v>
      </c>
      <c r="C3976">
        <v>4</v>
      </c>
      <c r="D3976">
        <v>712</v>
      </c>
      <c r="E3976">
        <v>1</v>
      </c>
      <c r="F3976">
        <v>1136</v>
      </c>
      <c r="G3976">
        <v>-659</v>
      </c>
      <c r="H3976" s="2">
        <v>1.0000000000000001E-9</v>
      </c>
      <c r="I3976" t="str">
        <f>IF(ISERROR(MATCH(B3976,'Лист 1'!$A$2:$A$207,0)),"no","yes")</f>
        <v>no</v>
      </c>
      <c r="L3976">
        <f>(COUNTIF($I$2:I3976, "no"))/(COUNTIF($I$2:$I$8561, "no"))</f>
        <v>0.4524236983842011</v>
      </c>
      <c r="M3976">
        <f>COUNTIF($I$2:I3976,"yes")/$K$4</f>
        <v>0.94660194174757284</v>
      </c>
    </row>
    <row r="3977" spans="1:13" x14ac:dyDescent="0.35">
      <c r="A3977" t="s">
        <v>8421</v>
      </c>
      <c r="B3977" t="s">
        <v>8422</v>
      </c>
      <c r="C3977">
        <v>363</v>
      </c>
      <c r="D3977">
        <v>1182</v>
      </c>
      <c r="E3977">
        <v>1</v>
      </c>
      <c r="F3977">
        <v>1136</v>
      </c>
      <c r="G3977">
        <v>-659.3</v>
      </c>
      <c r="H3977" s="2">
        <v>1.0999999999999999E-9</v>
      </c>
      <c r="I3977" t="str">
        <f>IF(ISERROR(MATCH(B3977,'Лист 1'!$A$2:$A$207,0)),"no","yes")</f>
        <v>no</v>
      </c>
      <c r="L3977">
        <f>(COUNTIF($I$2:I3977, "no"))/(COUNTIF($I$2:$I$8561, "no"))</f>
        <v>0.45254338719329745</v>
      </c>
      <c r="M3977">
        <f>COUNTIF($I$2:I3977,"yes")/$K$4</f>
        <v>0.94660194174757284</v>
      </c>
    </row>
    <row r="3978" spans="1:13" x14ac:dyDescent="0.35">
      <c r="A3978" t="s">
        <v>8423</v>
      </c>
      <c r="B3978" t="s">
        <v>8424</v>
      </c>
      <c r="C3978">
        <v>43</v>
      </c>
      <c r="D3978">
        <v>761</v>
      </c>
      <c r="E3978">
        <v>1</v>
      </c>
      <c r="F3978">
        <v>1136</v>
      </c>
      <c r="G3978">
        <v>-659.3</v>
      </c>
      <c r="H3978" s="2">
        <v>1.0999999999999999E-9</v>
      </c>
      <c r="I3978" t="str">
        <f>IF(ISERROR(MATCH(B3978,'Лист 1'!$A$2:$A$207,0)),"no","yes")</f>
        <v>no</v>
      </c>
      <c r="L3978">
        <f>(COUNTIF($I$2:I3978, "no"))/(COUNTIF($I$2:$I$8561, "no"))</f>
        <v>0.45266307600239375</v>
      </c>
      <c r="M3978">
        <f>COUNTIF($I$2:I3978,"yes")/$K$4</f>
        <v>0.94660194174757284</v>
      </c>
    </row>
    <row r="3979" spans="1:13" x14ac:dyDescent="0.35">
      <c r="A3979" t="s">
        <v>8425</v>
      </c>
      <c r="B3979" t="s">
        <v>8426</v>
      </c>
      <c r="C3979">
        <v>4</v>
      </c>
      <c r="D3979">
        <v>708</v>
      </c>
      <c r="E3979">
        <v>1</v>
      </c>
      <c r="F3979">
        <v>1136</v>
      </c>
      <c r="G3979">
        <v>-659.3</v>
      </c>
      <c r="H3979" s="2">
        <v>1.0999999999999999E-9</v>
      </c>
      <c r="I3979" t="str">
        <f>IF(ISERROR(MATCH(B3979,'Лист 1'!$A$2:$A$207,0)),"no","yes")</f>
        <v>no</v>
      </c>
      <c r="L3979">
        <f>(COUNTIF($I$2:I3979, "no"))/(COUNTIF($I$2:$I$8561, "no"))</f>
        <v>0.4527827648114901</v>
      </c>
      <c r="M3979">
        <f>COUNTIF($I$2:I3979,"yes")/$K$4</f>
        <v>0.94660194174757284</v>
      </c>
    </row>
    <row r="3980" spans="1:13" x14ac:dyDescent="0.35">
      <c r="A3980" t="s">
        <v>8427</v>
      </c>
      <c r="B3980" t="s">
        <v>8428</v>
      </c>
      <c r="C3980">
        <v>801</v>
      </c>
      <c r="D3980">
        <v>1507</v>
      </c>
      <c r="E3980">
        <v>1</v>
      </c>
      <c r="F3980">
        <v>1136</v>
      </c>
      <c r="G3980">
        <v>-659.3</v>
      </c>
      <c r="H3980" s="2">
        <v>1.0999999999999999E-9</v>
      </c>
      <c r="I3980" t="str">
        <f>IF(ISERROR(MATCH(B3980,'Лист 1'!$A$2:$A$207,0)),"no","yes")</f>
        <v>no</v>
      </c>
      <c r="L3980">
        <f>(COUNTIF($I$2:I3980, "no"))/(COUNTIF($I$2:$I$8561, "no"))</f>
        <v>0.45290245362058645</v>
      </c>
      <c r="M3980">
        <f>COUNTIF($I$2:I3980,"yes")/$K$4</f>
        <v>0.94660194174757284</v>
      </c>
    </row>
    <row r="3981" spans="1:13" x14ac:dyDescent="0.35">
      <c r="A3981" t="s">
        <v>8429</v>
      </c>
      <c r="B3981" t="s">
        <v>8430</v>
      </c>
      <c r="C3981">
        <v>5</v>
      </c>
      <c r="D3981">
        <v>716</v>
      </c>
      <c r="E3981">
        <v>1</v>
      </c>
      <c r="F3981">
        <v>1136</v>
      </c>
      <c r="G3981">
        <v>-659.3</v>
      </c>
      <c r="H3981" s="2">
        <v>1.0999999999999999E-9</v>
      </c>
      <c r="I3981" t="str">
        <f>IF(ISERROR(MATCH(B3981,'Лист 1'!$A$2:$A$207,0)),"no","yes")</f>
        <v>no</v>
      </c>
      <c r="L3981">
        <f>(COUNTIF($I$2:I3981, "no"))/(COUNTIF($I$2:$I$8561, "no"))</f>
        <v>0.45302214242968281</v>
      </c>
      <c r="M3981">
        <f>COUNTIF($I$2:I3981,"yes")/$K$4</f>
        <v>0.94660194174757284</v>
      </c>
    </row>
    <row r="3982" spans="1:13" x14ac:dyDescent="0.35">
      <c r="A3982" t="s">
        <v>8431</v>
      </c>
      <c r="B3982" t="s">
        <v>8432</v>
      </c>
      <c r="C3982">
        <v>4</v>
      </c>
      <c r="D3982">
        <v>921</v>
      </c>
      <c r="E3982">
        <v>1</v>
      </c>
      <c r="F3982">
        <v>1136</v>
      </c>
      <c r="G3982">
        <v>-659.4</v>
      </c>
      <c r="H3982" s="2">
        <v>1.0999999999999999E-9</v>
      </c>
      <c r="I3982" t="str">
        <f>IF(ISERROR(MATCH(B3982,'Лист 1'!$A$2:$A$207,0)),"no","yes")</f>
        <v>no</v>
      </c>
      <c r="L3982">
        <f>(COUNTIF($I$2:I3982, "no"))/(COUNTIF($I$2:$I$8561, "no"))</f>
        <v>0.45314183123877916</v>
      </c>
      <c r="M3982">
        <f>COUNTIF($I$2:I3982,"yes")/$K$4</f>
        <v>0.94660194174757284</v>
      </c>
    </row>
    <row r="3983" spans="1:13" x14ac:dyDescent="0.35">
      <c r="A3983" t="s">
        <v>8433</v>
      </c>
      <c r="B3983" t="s">
        <v>8434</v>
      </c>
      <c r="C3983">
        <v>397</v>
      </c>
      <c r="D3983">
        <v>1148</v>
      </c>
      <c r="E3983">
        <v>1</v>
      </c>
      <c r="F3983">
        <v>1136</v>
      </c>
      <c r="G3983">
        <v>-659.5</v>
      </c>
      <c r="H3983" s="2">
        <v>1.0999999999999999E-9</v>
      </c>
      <c r="I3983" t="str">
        <f>IF(ISERROR(MATCH(B3983,'Лист 1'!$A$2:$A$207,0)),"no","yes")</f>
        <v>no</v>
      </c>
      <c r="L3983">
        <f>(COUNTIF($I$2:I3983, "no"))/(COUNTIF($I$2:$I$8561, "no"))</f>
        <v>0.45326152004787551</v>
      </c>
      <c r="M3983">
        <f>COUNTIF($I$2:I3983,"yes")/$K$4</f>
        <v>0.94660194174757284</v>
      </c>
    </row>
    <row r="3984" spans="1:13" x14ac:dyDescent="0.35">
      <c r="A3984" t="s">
        <v>8435</v>
      </c>
      <c r="B3984" t="s">
        <v>8436</v>
      </c>
      <c r="C3984">
        <v>2</v>
      </c>
      <c r="D3984">
        <v>692</v>
      </c>
      <c r="E3984">
        <v>1</v>
      </c>
      <c r="F3984">
        <v>1136</v>
      </c>
      <c r="G3984">
        <v>-659.6</v>
      </c>
      <c r="H3984" s="2">
        <v>1.0999999999999999E-9</v>
      </c>
      <c r="I3984" t="str">
        <f>IF(ISERROR(MATCH(B3984,'Лист 1'!$A$2:$A$207,0)),"no","yes")</f>
        <v>no</v>
      </c>
      <c r="L3984">
        <f>(COUNTIF($I$2:I3984, "no"))/(COUNTIF($I$2:$I$8561, "no"))</f>
        <v>0.45338120885697186</v>
      </c>
      <c r="M3984">
        <f>COUNTIF($I$2:I3984,"yes")/$K$4</f>
        <v>0.94660194174757284</v>
      </c>
    </row>
    <row r="3985" spans="1:13" x14ac:dyDescent="0.35">
      <c r="A3985" t="s">
        <v>8437</v>
      </c>
      <c r="B3985" t="s">
        <v>8438</v>
      </c>
      <c r="C3985">
        <v>6</v>
      </c>
      <c r="D3985">
        <v>708</v>
      </c>
      <c r="E3985">
        <v>1</v>
      </c>
      <c r="F3985">
        <v>1136</v>
      </c>
      <c r="G3985">
        <v>-659.6</v>
      </c>
      <c r="H3985" s="2">
        <v>1.0999999999999999E-9</v>
      </c>
      <c r="I3985" t="str">
        <f>IF(ISERROR(MATCH(B3985,'Лист 1'!$A$2:$A$207,0)),"no","yes")</f>
        <v>no</v>
      </c>
      <c r="L3985">
        <f>(COUNTIF($I$2:I3985, "no"))/(COUNTIF($I$2:$I$8561, "no"))</f>
        <v>0.45350089766606821</v>
      </c>
      <c r="M3985">
        <f>COUNTIF($I$2:I3985,"yes")/$K$4</f>
        <v>0.94660194174757284</v>
      </c>
    </row>
    <row r="3986" spans="1:13" x14ac:dyDescent="0.35">
      <c r="A3986" t="s">
        <v>8439</v>
      </c>
      <c r="B3986" t="s">
        <v>8440</v>
      </c>
      <c r="C3986">
        <v>4</v>
      </c>
      <c r="D3986">
        <v>705</v>
      </c>
      <c r="E3986">
        <v>1</v>
      </c>
      <c r="F3986">
        <v>1136</v>
      </c>
      <c r="G3986">
        <v>-659.7</v>
      </c>
      <c r="H3986" s="2">
        <v>1.0999999999999999E-9</v>
      </c>
      <c r="I3986" t="str">
        <f>IF(ISERROR(MATCH(B3986,'Лист 1'!$A$2:$A$207,0)),"no","yes")</f>
        <v>no</v>
      </c>
      <c r="L3986">
        <f>(COUNTIF($I$2:I3986, "no"))/(COUNTIF($I$2:$I$8561, "no"))</f>
        <v>0.45362058647516457</v>
      </c>
      <c r="M3986">
        <f>COUNTIF($I$2:I3986,"yes")/$K$4</f>
        <v>0.94660194174757284</v>
      </c>
    </row>
    <row r="3987" spans="1:13" x14ac:dyDescent="0.35">
      <c r="A3987" t="s">
        <v>8441</v>
      </c>
      <c r="B3987" t="s">
        <v>8442</v>
      </c>
      <c r="C3987">
        <v>6</v>
      </c>
      <c r="D3987">
        <v>708</v>
      </c>
      <c r="E3987">
        <v>1</v>
      </c>
      <c r="F3987">
        <v>1136</v>
      </c>
      <c r="G3987">
        <v>-659.8</v>
      </c>
      <c r="H3987" s="2">
        <v>1.0999999999999999E-9</v>
      </c>
      <c r="I3987" t="str">
        <f>IF(ISERROR(MATCH(B3987,'Лист 1'!$A$2:$A$207,0)),"no","yes")</f>
        <v>no</v>
      </c>
      <c r="L3987">
        <f>(COUNTIF($I$2:I3987, "no"))/(COUNTIF($I$2:$I$8561, "no"))</f>
        <v>0.45374027528426092</v>
      </c>
      <c r="M3987">
        <f>COUNTIF($I$2:I3987,"yes")/$K$4</f>
        <v>0.94660194174757284</v>
      </c>
    </row>
    <row r="3988" spans="1:13" x14ac:dyDescent="0.35">
      <c r="A3988" t="s">
        <v>8443</v>
      </c>
      <c r="B3988" t="s">
        <v>8444</v>
      </c>
      <c r="C3988">
        <v>6</v>
      </c>
      <c r="D3988">
        <v>708</v>
      </c>
      <c r="E3988">
        <v>1</v>
      </c>
      <c r="F3988">
        <v>1136</v>
      </c>
      <c r="G3988">
        <v>-659.8</v>
      </c>
      <c r="H3988" s="2">
        <v>1.0999999999999999E-9</v>
      </c>
      <c r="I3988" t="str">
        <f>IF(ISERROR(MATCH(B3988,'Лист 1'!$A$2:$A$207,0)),"no","yes")</f>
        <v>no</v>
      </c>
      <c r="L3988">
        <f>(COUNTIF($I$2:I3988, "no"))/(COUNTIF($I$2:$I$8561, "no"))</f>
        <v>0.45385996409335727</v>
      </c>
      <c r="M3988">
        <f>COUNTIF($I$2:I3988,"yes")/$K$4</f>
        <v>0.94660194174757284</v>
      </c>
    </row>
    <row r="3989" spans="1:13" x14ac:dyDescent="0.35">
      <c r="A3989" t="s">
        <v>8445</v>
      </c>
      <c r="B3989" t="s">
        <v>8446</v>
      </c>
      <c r="C3989">
        <v>6</v>
      </c>
      <c r="D3989">
        <v>708</v>
      </c>
      <c r="E3989">
        <v>1</v>
      </c>
      <c r="F3989">
        <v>1136</v>
      </c>
      <c r="G3989">
        <v>-659.8</v>
      </c>
      <c r="H3989" s="2">
        <v>1.0999999999999999E-9</v>
      </c>
      <c r="I3989" t="str">
        <f>IF(ISERROR(MATCH(B3989,'Лист 1'!$A$2:$A$207,0)),"no","yes")</f>
        <v>no</v>
      </c>
      <c r="L3989">
        <f>(COUNTIF($I$2:I3989, "no"))/(COUNTIF($I$2:$I$8561, "no"))</f>
        <v>0.45397965290245362</v>
      </c>
      <c r="M3989">
        <f>COUNTIF($I$2:I3989,"yes")/$K$4</f>
        <v>0.94660194174757284</v>
      </c>
    </row>
    <row r="3990" spans="1:13" x14ac:dyDescent="0.35">
      <c r="A3990" t="s">
        <v>8447</v>
      </c>
      <c r="B3990" t="s">
        <v>8448</v>
      </c>
      <c r="C3990">
        <v>198</v>
      </c>
      <c r="D3990">
        <v>1066</v>
      </c>
      <c r="E3990">
        <v>1</v>
      </c>
      <c r="F3990">
        <v>1136</v>
      </c>
      <c r="G3990">
        <v>-659.9</v>
      </c>
      <c r="H3990" s="2">
        <v>1.0999999999999999E-9</v>
      </c>
      <c r="I3990" t="str">
        <f>IF(ISERROR(MATCH(B3990,'Лист 1'!$A$2:$A$207,0)),"no","yes")</f>
        <v>no</v>
      </c>
      <c r="L3990">
        <f>(COUNTIF($I$2:I3990, "no"))/(COUNTIF($I$2:$I$8561, "no"))</f>
        <v>0.45409934171154998</v>
      </c>
      <c r="M3990">
        <f>COUNTIF($I$2:I3990,"yes")/$K$4</f>
        <v>0.94660194174757284</v>
      </c>
    </row>
    <row r="3991" spans="1:13" x14ac:dyDescent="0.35">
      <c r="A3991" t="s">
        <v>8449</v>
      </c>
      <c r="B3991" t="s">
        <v>8450</v>
      </c>
      <c r="C3991">
        <v>4</v>
      </c>
      <c r="D3991">
        <v>725</v>
      </c>
      <c r="E3991">
        <v>1</v>
      </c>
      <c r="F3991">
        <v>1136</v>
      </c>
      <c r="G3991">
        <v>-659.9</v>
      </c>
      <c r="H3991" s="2">
        <v>1.0999999999999999E-9</v>
      </c>
      <c r="I3991" t="str">
        <f>IF(ISERROR(MATCH(B3991,'Лист 1'!$A$2:$A$207,0)),"no","yes")</f>
        <v>no</v>
      </c>
      <c r="L3991">
        <f>(COUNTIF($I$2:I3991, "no"))/(COUNTIF($I$2:$I$8561, "no"))</f>
        <v>0.45421903052064633</v>
      </c>
      <c r="M3991">
        <f>COUNTIF($I$2:I3991,"yes")/$K$4</f>
        <v>0.94660194174757284</v>
      </c>
    </row>
    <row r="3992" spans="1:13" x14ac:dyDescent="0.35">
      <c r="A3992" t="s">
        <v>8451</v>
      </c>
      <c r="B3992" t="s">
        <v>8452</v>
      </c>
      <c r="C3992">
        <v>198</v>
      </c>
      <c r="D3992">
        <v>1066</v>
      </c>
      <c r="E3992">
        <v>1</v>
      </c>
      <c r="F3992">
        <v>1136</v>
      </c>
      <c r="G3992">
        <v>-659.9</v>
      </c>
      <c r="H3992" s="2">
        <v>1.0999999999999999E-9</v>
      </c>
      <c r="I3992" t="str">
        <f>IF(ISERROR(MATCH(B3992,'Лист 1'!$A$2:$A$207,0)),"no","yes")</f>
        <v>no</v>
      </c>
      <c r="L3992">
        <f>(COUNTIF($I$2:I3992, "no"))/(COUNTIF($I$2:$I$8561, "no"))</f>
        <v>0.45433871932974268</v>
      </c>
      <c r="M3992">
        <f>COUNTIF($I$2:I3992,"yes")/$K$4</f>
        <v>0.94660194174757284</v>
      </c>
    </row>
    <row r="3993" spans="1:13" x14ac:dyDescent="0.35">
      <c r="A3993" t="s">
        <v>8453</v>
      </c>
      <c r="B3993" t="s">
        <v>8454</v>
      </c>
      <c r="C3993">
        <v>17</v>
      </c>
      <c r="D3993">
        <v>788</v>
      </c>
      <c r="E3993">
        <v>1</v>
      </c>
      <c r="F3993">
        <v>1136</v>
      </c>
      <c r="G3993">
        <v>-660</v>
      </c>
      <c r="H3993" s="2">
        <v>1.0999999999999999E-9</v>
      </c>
      <c r="I3993" t="str">
        <f>IF(ISERROR(MATCH(B3993,'Лист 1'!$A$2:$A$207,0)),"no","yes")</f>
        <v>no</v>
      </c>
      <c r="L3993">
        <f>(COUNTIF($I$2:I3993, "no"))/(COUNTIF($I$2:$I$8561, "no"))</f>
        <v>0.45445840813883903</v>
      </c>
      <c r="M3993">
        <f>COUNTIF($I$2:I3993,"yes")/$K$4</f>
        <v>0.94660194174757284</v>
      </c>
    </row>
    <row r="3994" spans="1:13" x14ac:dyDescent="0.35">
      <c r="A3994" t="s">
        <v>8455</v>
      </c>
      <c r="B3994" t="s">
        <v>8456</v>
      </c>
      <c r="C3994">
        <v>70</v>
      </c>
      <c r="D3994">
        <v>705</v>
      </c>
      <c r="E3994">
        <v>1</v>
      </c>
      <c r="F3994">
        <v>1136</v>
      </c>
      <c r="G3994">
        <v>-660</v>
      </c>
      <c r="H3994" s="2">
        <v>1.0999999999999999E-9</v>
      </c>
      <c r="I3994" t="str">
        <f>IF(ISERROR(MATCH(B3994,'Лист 1'!$A$2:$A$207,0)),"no","yes")</f>
        <v>no</v>
      </c>
      <c r="L3994">
        <f>(COUNTIF($I$2:I3994, "no"))/(COUNTIF($I$2:$I$8561, "no"))</f>
        <v>0.45457809694793538</v>
      </c>
      <c r="M3994">
        <f>COUNTIF($I$2:I3994,"yes")/$K$4</f>
        <v>0.94660194174757284</v>
      </c>
    </row>
    <row r="3995" spans="1:13" x14ac:dyDescent="0.35">
      <c r="A3995" t="s">
        <v>8457</v>
      </c>
      <c r="B3995" t="s">
        <v>8458</v>
      </c>
      <c r="C3995">
        <v>159</v>
      </c>
      <c r="D3995">
        <v>848</v>
      </c>
      <c r="E3995">
        <v>1</v>
      </c>
      <c r="F3995">
        <v>1136</v>
      </c>
      <c r="G3995">
        <v>-660.1</v>
      </c>
      <c r="H3995" s="2">
        <v>1.0999999999999999E-9</v>
      </c>
      <c r="I3995" t="str">
        <f>IF(ISERROR(MATCH(B3995,'Лист 1'!$A$2:$A$207,0)),"no","yes")</f>
        <v>no</v>
      </c>
      <c r="L3995">
        <f>(COUNTIF($I$2:I3995, "no"))/(COUNTIF($I$2:$I$8561, "no"))</f>
        <v>0.45469778575703174</v>
      </c>
      <c r="M3995">
        <f>COUNTIF($I$2:I3995,"yes")/$K$4</f>
        <v>0.94660194174757284</v>
      </c>
    </row>
    <row r="3996" spans="1:13" x14ac:dyDescent="0.35">
      <c r="A3996" t="s">
        <v>8459</v>
      </c>
      <c r="B3996" t="s">
        <v>8460</v>
      </c>
      <c r="C3996">
        <v>4</v>
      </c>
      <c r="D3996">
        <v>707</v>
      </c>
      <c r="E3996">
        <v>1</v>
      </c>
      <c r="F3996">
        <v>1136</v>
      </c>
      <c r="G3996">
        <v>-660.2</v>
      </c>
      <c r="H3996" s="2">
        <v>1.0999999999999999E-9</v>
      </c>
      <c r="I3996" t="str">
        <f>IF(ISERROR(MATCH(B3996,'Лист 1'!$A$2:$A$207,0)),"no","yes")</f>
        <v>no</v>
      </c>
      <c r="L3996">
        <f>(COUNTIF($I$2:I3996, "no"))/(COUNTIF($I$2:$I$8561, "no"))</f>
        <v>0.45481747456612809</v>
      </c>
      <c r="M3996">
        <f>COUNTIF($I$2:I3996,"yes")/$K$4</f>
        <v>0.94660194174757284</v>
      </c>
    </row>
    <row r="3997" spans="1:13" x14ac:dyDescent="0.35">
      <c r="A3997" t="s">
        <v>8461</v>
      </c>
      <c r="B3997" t="s">
        <v>8462</v>
      </c>
      <c r="C3997">
        <v>339</v>
      </c>
      <c r="D3997">
        <v>1012</v>
      </c>
      <c r="E3997">
        <v>1</v>
      </c>
      <c r="F3997">
        <v>1136</v>
      </c>
      <c r="G3997">
        <v>-660.5</v>
      </c>
      <c r="H3997" s="2">
        <v>1.0999999999999999E-9</v>
      </c>
      <c r="I3997" t="str">
        <f>IF(ISERROR(MATCH(B3997,'Лист 1'!$A$2:$A$207,0)),"no","yes")</f>
        <v>no</v>
      </c>
      <c r="L3997">
        <f>(COUNTIF($I$2:I3997, "no"))/(COUNTIF($I$2:$I$8561, "no"))</f>
        <v>0.45493716337522444</v>
      </c>
      <c r="M3997">
        <f>COUNTIF($I$2:I3997,"yes")/$K$4</f>
        <v>0.94660194174757284</v>
      </c>
    </row>
    <row r="3998" spans="1:13" x14ac:dyDescent="0.35">
      <c r="A3998" t="s">
        <v>8463</v>
      </c>
      <c r="B3998" t="s">
        <v>8464</v>
      </c>
      <c r="C3998">
        <v>5</v>
      </c>
      <c r="D3998">
        <v>646</v>
      </c>
      <c r="E3998">
        <v>1</v>
      </c>
      <c r="F3998">
        <v>1136</v>
      </c>
      <c r="G3998">
        <v>-660.5</v>
      </c>
      <c r="H3998" s="2">
        <v>1.0999999999999999E-9</v>
      </c>
      <c r="I3998" t="str">
        <f>IF(ISERROR(MATCH(B3998,'Лист 1'!$A$2:$A$207,0)),"no","yes")</f>
        <v>no</v>
      </c>
      <c r="L3998">
        <f>(COUNTIF($I$2:I3998, "no"))/(COUNTIF($I$2:$I$8561, "no"))</f>
        <v>0.45505685218432079</v>
      </c>
      <c r="M3998">
        <f>COUNTIF($I$2:I3998,"yes")/$K$4</f>
        <v>0.94660194174757284</v>
      </c>
    </row>
    <row r="3999" spans="1:13" x14ac:dyDescent="0.35">
      <c r="A3999" t="s">
        <v>8465</v>
      </c>
      <c r="B3999" t="s">
        <v>8466</v>
      </c>
      <c r="C3999">
        <v>100</v>
      </c>
      <c r="D3999">
        <v>864</v>
      </c>
      <c r="E3999">
        <v>1</v>
      </c>
      <c r="F3999">
        <v>1136</v>
      </c>
      <c r="G3999">
        <v>-660.6</v>
      </c>
      <c r="H3999" s="2">
        <v>1.0999999999999999E-9</v>
      </c>
      <c r="I3999" t="str">
        <f>IF(ISERROR(MATCH(B3999,'Лист 1'!$A$2:$A$207,0)),"no","yes")</f>
        <v>no</v>
      </c>
      <c r="L3999">
        <f>(COUNTIF($I$2:I3999, "no"))/(COUNTIF($I$2:$I$8561, "no"))</f>
        <v>0.45517654099341709</v>
      </c>
      <c r="M3999">
        <f>COUNTIF($I$2:I3999,"yes")/$K$4</f>
        <v>0.94660194174757284</v>
      </c>
    </row>
    <row r="4000" spans="1:13" x14ac:dyDescent="0.35">
      <c r="A4000" t="s">
        <v>8467</v>
      </c>
      <c r="B4000" t="s">
        <v>8468</v>
      </c>
      <c r="C4000">
        <v>4</v>
      </c>
      <c r="D4000">
        <v>720</v>
      </c>
      <c r="E4000">
        <v>1</v>
      </c>
      <c r="F4000">
        <v>1136</v>
      </c>
      <c r="G4000">
        <v>-660.7</v>
      </c>
      <c r="H4000" s="2">
        <v>1.2E-9</v>
      </c>
      <c r="I4000" t="str">
        <f>IF(ISERROR(MATCH(B4000,'Лист 1'!$A$2:$A$207,0)),"no","yes")</f>
        <v>no</v>
      </c>
      <c r="L4000">
        <f>(COUNTIF($I$2:I4000, "no"))/(COUNTIF($I$2:$I$8561, "no"))</f>
        <v>0.45529622980251344</v>
      </c>
      <c r="M4000">
        <f>COUNTIF($I$2:I4000,"yes")/$K$4</f>
        <v>0.94660194174757284</v>
      </c>
    </row>
    <row r="4001" spans="1:13" x14ac:dyDescent="0.35">
      <c r="A4001" t="s">
        <v>8469</v>
      </c>
      <c r="B4001" t="s">
        <v>8470</v>
      </c>
      <c r="C4001">
        <v>2</v>
      </c>
      <c r="D4001">
        <v>712</v>
      </c>
      <c r="E4001">
        <v>1</v>
      </c>
      <c r="F4001">
        <v>1136</v>
      </c>
      <c r="G4001">
        <v>-660.7</v>
      </c>
      <c r="H4001" s="2">
        <v>1.2E-9</v>
      </c>
      <c r="I4001" t="str">
        <f>IF(ISERROR(MATCH(B4001,'Лист 1'!$A$2:$A$207,0)),"no","yes")</f>
        <v>no</v>
      </c>
      <c r="L4001">
        <f>(COUNTIF($I$2:I4001, "no"))/(COUNTIF($I$2:$I$8561, "no"))</f>
        <v>0.45541591861160979</v>
      </c>
      <c r="M4001">
        <f>COUNTIF($I$2:I4001,"yes")/$K$4</f>
        <v>0.94660194174757284</v>
      </c>
    </row>
    <row r="4002" spans="1:13" x14ac:dyDescent="0.35">
      <c r="A4002" t="s">
        <v>8471</v>
      </c>
      <c r="B4002" t="s">
        <v>8472</v>
      </c>
      <c r="C4002">
        <v>1</v>
      </c>
      <c r="D4002">
        <v>389</v>
      </c>
      <c r="E4002">
        <v>1</v>
      </c>
      <c r="F4002">
        <v>1136</v>
      </c>
      <c r="G4002">
        <v>-660.7</v>
      </c>
      <c r="H4002" s="2">
        <v>1.2E-9</v>
      </c>
      <c r="I4002" t="str">
        <f>IF(ISERROR(MATCH(B4002,'Лист 1'!$A$2:$A$207,0)),"no","yes")</f>
        <v>no</v>
      </c>
      <c r="L4002">
        <f>(COUNTIF($I$2:I4002, "no"))/(COUNTIF($I$2:$I$8561, "no"))</f>
        <v>0.45553560742070615</v>
      </c>
      <c r="M4002">
        <f>COUNTIF($I$2:I4002,"yes")/$K$4</f>
        <v>0.94660194174757284</v>
      </c>
    </row>
    <row r="4003" spans="1:13" x14ac:dyDescent="0.35">
      <c r="A4003" t="s">
        <v>8473</v>
      </c>
      <c r="B4003" t="s">
        <v>8474</v>
      </c>
      <c r="C4003">
        <v>6</v>
      </c>
      <c r="D4003">
        <v>708</v>
      </c>
      <c r="E4003">
        <v>1</v>
      </c>
      <c r="F4003">
        <v>1136</v>
      </c>
      <c r="G4003">
        <v>-660.8</v>
      </c>
      <c r="H4003" s="2">
        <v>1.2E-9</v>
      </c>
      <c r="I4003" t="str">
        <f>IF(ISERROR(MATCH(B4003,'Лист 1'!$A$2:$A$207,0)),"no","yes")</f>
        <v>no</v>
      </c>
      <c r="L4003">
        <f>(COUNTIF($I$2:I4003, "no"))/(COUNTIF($I$2:$I$8561, "no"))</f>
        <v>0.4556552962298025</v>
      </c>
      <c r="M4003">
        <f>COUNTIF($I$2:I4003,"yes")/$K$4</f>
        <v>0.94660194174757284</v>
      </c>
    </row>
    <row r="4004" spans="1:13" x14ac:dyDescent="0.35">
      <c r="A4004" t="s">
        <v>8475</v>
      </c>
      <c r="B4004" t="s">
        <v>8476</v>
      </c>
      <c r="C4004">
        <v>1</v>
      </c>
      <c r="D4004">
        <v>382</v>
      </c>
      <c r="E4004">
        <v>1</v>
      </c>
      <c r="F4004">
        <v>1136</v>
      </c>
      <c r="G4004">
        <v>-660.9</v>
      </c>
      <c r="H4004" s="2">
        <v>1.2E-9</v>
      </c>
      <c r="I4004" t="str">
        <f>IF(ISERROR(MATCH(B4004,'Лист 1'!$A$2:$A$207,0)),"no","yes")</f>
        <v>no</v>
      </c>
      <c r="L4004">
        <f>(COUNTIF($I$2:I4004, "no"))/(COUNTIF($I$2:$I$8561, "no"))</f>
        <v>0.45577498503889885</v>
      </c>
      <c r="M4004">
        <f>COUNTIF($I$2:I4004,"yes")/$K$4</f>
        <v>0.94660194174757284</v>
      </c>
    </row>
    <row r="4005" spans="1:13" x14ac:dyDescent="0.35">
      <c r="A4005" t="s">
        <v>8477</v>
      </c>
      <c r="B4005" t="s">
        <v>8478</v>
      </c>
      <c r="C4005">
        <v>6</v>
      </c>
      <c r="D4005">
        <v>705</v>
      </c>
      <c r="E4005">
        <v>1</v>
      </c>
      <c r="F4005">
        <v>1136</v>
      </c>
      <c r="G4005">
        <v>-660.9</v>
      </c>
      <c r="H4005" s="2">
        <v>1.2E-9</v>
      </c>
      <c r="I4005" t="str">
        <f>IF(ISERROR(MATCH(B4005,'Лист 1'!$A$2:$A$207,0)),"no","yes")</f>
        <v>no</v>
      </c>
      <c r="L4005">
        <f>(COUNTIF($I$2:I4005, "no"))/(COUNTIF($I$2:$I$8561, "no"))</f>
        <v>0.4558946738479952</v>
      </c>
      <c r="M4005">
        <f>COUNTIF($I$2:I4005,"yes")/$K$4</f>
        <v>0.94660194174757284</v>
      </c>
    </row>
    <row r="4006" spans="1:13" x14ac:dyDescent="0.35">
      <c r="A4006" t="s">
        <v>8479</v>
      </c>
      <c r="B4006" t="s">
        <v>8480</v>
      </c>
      <c r="C4006">
        <v>4</v>
      </c>
      <c r="D4006">
        <v>709</v>
      </c>
      <c r="E4006">
        <v>1</v>
      </c>
      <c r="F4006">
        <v>1136</v>
      </c>
      <c r="G4006">
        <v>-660.9</v>
      </c>
      <c r="H4006" s="2">
        <v>1.2E-9</v>
      </c>
      <c r="I4006" t="str">
        <f>IF(ISERROR(MATCH(B4006,'Лист 1'!$A$2:$A$207,0)),"no","yes")</f>
        <v>no</v>
      </c>
      <c r="L4006">
        <f>(COUNTIF($I$2:I4006, "no"))/(COUNTIF($I$2:$I$8561, "no"))</f>
        <v>0.45601436265709155</v>
      </c>
      <c r="M4006">
        <f>COUNTIF($I$2:I4006,"yes")/$K$4</f>
        <v>0.94660194174757284</v>
      </c>
    </row>
    <row r="4007" spans="1:13" x14ac:dyDescent="0.35">
      <c r="A4007" t="s">
        <v>8481</v>
      </c>
      <c r="B4007" t="s">
        <v>8482</v>
      </c>
      <c r="C4007">
        <v>4</v>
      </c>
      <c r="D4007">
        <v>705</v>
      </c>
      <c r="E4007">
        <v>1</v>
      </c>
      <c r="F4007">
        <v>1136</v>
      </c>
      <c r="G4007">
        <v>-661</v>
      </c>
      <c r="H4007" s="2">
        <v>1.2E-9</v>
      </c>
      <c r="I4007" t="str">
        <f>IF(ISERROR(MATCH(B4007,'Лист 1'!$A$2:$A$207,0)),"no","yes")</f>
        <v>no</v>
      </c>
      <c r="L4007">
        <f>(COUNTIF($I$2:I4007, "no"))/(COUNTIF($I$2:$I$8561, "no"))</f>
        <v>0.45613405146618791</v>
      </c>
      <c r="M4007">
        <f>COUNTIF($I$2:I4007,"yes")/$K$4</f>
        <v>0.94660194174757284</v>
      </c>
    </row>
    <row r="4008" spans="1:13" x14ac:dyDescent="0.35">
      <c r="A4008" t="s">
        <v>8483</v>
      </c>
      <c r="B4008" t="s">
        <v>8484</v>
      </c>
      <c r="C4008">
        <v>4</v>
      </c>
      <c r="D4008">
        <v>705</v>
      </c>
      <c r="E4008">
        <v>1</v>
      </c>
      <c r="F4008">
        <v>1136</v>
      </c>
      <c r="G4008">
        <v>-661.1</v>
      </c>
      <c r="H4008" s="2">
        <v>1.2E-9</v>
      </c>
      <c r="I4008" t="str">
        <f>IF(ISERROR(MATCH(B4008,'Лист 1'!$A$2:$A$207,0)),"no","yes")</f>
        <v>no</v>
      </c>
      <c r="L4008">
        <f>(COUNTIF($I$2:I4008, "no"))/(COUNTIF($I$2:$I$8561, "no"))</f>
        <v>0.45625374027528426</v>
      </c>
      <c r="M4008">
        <f>COUNTIF($I$2:I4008,"yes")/$K$4</f>
        <v>0.94660194174757284</v>
      </c>
    </row>
    <row r="4009" spans="1:13" x14ac:dyDescent="0.35">
      <c r="A4009" t="s">
        <v>8485</v>
      </c>
      <c r="B4009" t="s">
        <v>8486</v>
      </c>
      <c r="C4009">
        <v>212</v>
      </c>
      <c r="D4009">
        <v>1072</v>
      </c>
      <c r="E4009">
        <v>1</v>
      </c>
      <c r="F4009">
        <v>1136</v>
      </c>
      <c r="G4009">
        <v>-661.1</v>
      </c>
      <c r="H4009" s="2">
        <v>1.2E-9</v>
      </c>
      <c r="I4009" t="str">
        <f>IF(ISERROR(MATCH(B4009,'Лист 1'!$A$2:$A$207,0)),"no","yes")</f>
        <v>no</v>
      </c>
      <c r="L4009">
        <f>(COUNTIF($I$2:I4009, "no"))/(COUNTIF($I$2:$I$8561, "no"))</f>
        <v>0.45637342908438061</v>
      </c>
      <c r="M4009">
        <f>COUNTIF($I$2:I4009,"yes")/$K$4</f>
        <v>0.94660194174757284</v>
      </c>
    </row>
    <row r="4010" spans="1:13" x14ac:dyDescent="0.35">
      <c r="A4010" t="s">
        <v>8487</v>
      </c>
      <c r="B4010" t="s">
        <v>8488</v>
      </c>
      <c r="C4010">
        <v>6</v>
      </c>
      <c r="D4010">
        <v>718</v>
      </c>
      <c r="E4010">
        <v>1</v>
      </c>
      <c r="F4010">
        <v>1136</v>
      </c>
      <c r="G4010">
        <v>-661.1</v>
      </c>
      <c r="H4010" s="2">
        <v>1.2E-9</v>
      </c>
      <c r="I4010" t="str">
        <f>IF(ISERROR(MATCH(B4010,'Лист 1'!$A$2:$A$207,0)),"no","yes")</f>
        <v>no</v>
      </c>
      <c r="L4010">
        <f>(COUNTIF($I$2:I4010, "no"))/(COUNTIF($I$2:$I$8561, "no"))</f>
        <v>0.45649311789347696</v>
      </c>
      <c r="M4010">
        <f>COUNTIF($I$2:I4010,"yes")/$K$4</f>
        <v>0.94660194174757284</v>
      </c>
    </row>
    <row r="4011" spans="1:13" x14ac:dyDescent="0.35">
      <c r="A4011" t="s">
        <v>8489</v>
      </c>
      <c r="B4011" t="s">
        <v>8490</v>
      </c>
      <c r="C4011">
        <v>40</v>
      </c>
      <c r="D4011">
        <v>729</v>
      </c>
      <c r="E4011">
        <v>1</v>
      </c>
      <c r="F4011">
        <v>1136</v>
      </c>
      <c r="G4011">
        <v>-661.2</v>
      </c>
      <c r="H4011" s="2">
        <v>1.2E-9</v>
      </c>
      <c r="I4011" t="str">
        <f>IF(ISERROR(MATCH(B4011,'Лист 1'!$A$2:$A$207,0)),"no","yes")</f>
        <v>no</v>
      </c>
      <c r="L4011">
        <f>(COUNTIF($I$2:I4011, "no"))/(COUNTIF($I$2:$I$8561, "no"))</f>
        <v>0.45661280670257332</v>
      </c>
      <c r="M4011">
        <f>COUNTIF($I$2:I4011,"yes")/$K$4</f>
        <v>0.94660194174757284</v>
      </c>
    </row>
    <row r="4012" spans="1:13" x14ac:dyDescent="0.35">
      <c r="A4012" t="s">
        <v>8491</v>
      </c>
      <c r="B4012" t="s">
        <v>8492</v>
      </c>
      <c r="C4012">
        <v>6</v>
      </c>
      <c r="D4012">
        <v>706</v>
      </c>
      <c r="E4012">
        <v>1</v>
      </c>
      <c r="F4012">
        <v>1136</v>
      </c>
      <c r="G4012">
        <v>-661.2</v>
      </c>
      <c r="H4012" s="2">
        <v>1.2E-9</v>
      </c>
      <c r="I4012" t="str">
        <f>IF(ISERROR(MATCH(B4012,'Лист 1'!$A$2:$A$207,0)),"no","yes")</f>
        <v>no</v>
      </c>
      <c r="L4012">
        <f>(COUNTIF($I$2:I4012, "no"))/(COUNTIF($I$2:$I$8561, "no"))</f>
        <v>0.45673249551166967</v>
      </c>
      <c r="M4012">
        <f>COUNTIF($I$2:I4012,"yes")/$K$4</f>
        <v>0.94660194174757284</v>
      </c>
    </row>
    <row r="4013" spans="1:13" x14ac:dyDescent="0.35">
      <c r="A4013" t="s">
        <v>8493</v>
      </c>
      <c r="B4013" t="s">
        <v>8494</v>
      </c>
      <c r="C4013">
        <v>4</v>
      </c>
      <c r="D4013">
        <v>693</v>
      </c>
      <c r="E4013">
        <v>1</v>
      </c>
      <c r="F4013">
        <v>1136</v>
      </c>
      <c r="G4013">
        <v>-661.3</v>
      </c>
      <c r="H4013" s="2">
        <v>1.2E-9</v>
      </c>
      <c r="I4013" t="str">
        <f>IF(ISERROR(MATCH(B4013,'Лист 1'!$A$2:$A$207,0)),"no","yes")</f>
        <v>no</v>
      </c>
      <c r="L4013">
        <f>(COUNTIF($I$2:I4013, "no"))/(COUNTIF($I$2:$I$8561, "no"))</f>
        <v>0.45685218432076602</v>
      </c>
      <c r="M4013">
        <f>COUNTIF($I$2:I4013,"yes")/$K$4</f>
        <v>0.94660194174757284</v>
      </c>
    </row>
    <row r="4014" spans="1:13" x14ac:dyDescent="0.35">
      <c r="A4014" t="s">
        <v>8495</v>
      </c>
      <c r="B4014" t="s">
        <v>8496</v>
      </c>
      <c r="C4014">
        <v>59</v>
      </c>
      <c r="D4014">
        <v>720</v>
      </c>
      <c r="E4014">
        <v>1</v>
      </c>
      <c r="F4014">
        <v>1136</v>
      </c>
      <c r="G4014">
        <v>-661.4</v>
      </c>
      <c r="H4014" s="2">
        <v>1.2E-9</v>
      </c>
      <c r="I4014" t="str">
        <f>IF(ISERROR(MATCH(B4014,'Лист 1'!$A$2:$A$207,0)),"no","yes")</f>
        <v>no</v>
      </c>
      <c r="L4014">
        <f>(COUNTIF($I$2:I4014, "no"))/(COUNTIF($I$2:$I$8561, "no"))</f>
        <v>0.45697187312986237</v>
      </c>
      <c r="M4014">
        <f>COUNTIF($I$2:I4014,"yes")/$K$4</f>
        <v>0.94660194174757284</v>
      </c>
    </row>
    <row r="4015" spans="1:13" x14ac:dyDescent="0.35">
      <c r="A4015" t="s">
        <v>8497</v>
      </c>
      <c r="B4015" t="s">
        <v>8498</v>
      </c>
      <c r="C4015">
        <v>200</v>
      </c>
      <c r="D4015">
        <v>1020</v>
      </c>
      <c r="E4015">
        <v>1</v>
      </c>
      <c r="F4015">
        <v>1136</v>
      </c>
      <c r="G4015">
        <v>-661.4</v>
      </c>
      <c r="H4015" s="2">
        <v>1.2E-9</v>
      </c>
      <c r="I4015" t="str">
        <f>IF(ISERROR(MATCH(B4015,'Лист 1'!$A$2:$A$207,0)),"no","yes")</f>
        <v>no</v>
      </c>
      <c r="L4015">
        <f>(COUNTIF($I$2:I4015, "no"))/(COUNTIF($I$2:$I$8561, "no"))</f>
        <v>0.45709156193895872</v>
      </c>
      <c r="M4015">
        <f>COUNTIF($I$2:I4015,"yes")/$K$4</f>
        <v>0.94660194174757284</v>
      </c>
    </row>
    <row r="4016" spans="1:13" x14ac:dyDescent="0.35">
      <c r="A4016" t="s">
        <v>8499</v>
      </c>
      <c r="B4016" t="s">
        <v>8500</v>
      </c>
      <c r="C4016">
        <v>4</v>
      </c>
      <c r="D4016">
        <v>696</v>
      </c>
      <c r="E4016">
        <v>1</v>
      </c>
      <c r="F4016">
        <v>1136</v>
      </c>
      <c r="G4016">
        <v>-661.5</v>
      </c>
      <c r="H4016" s="2">
        <v>1.2E-9</v>
      </c>
      <c r="I4016" t="str">
        <f>IF(ISERROR(MATCH(B4016,'Лист 1'!$A$2:$A$207,0)),"no","yes")</f>
        <v>no</v>
      </c>
      <c r="L4016">
        <f>(COUNTIF($I$2:I4016, "no"))/(COUNTIF($I$2:$I$8561, "no"))</f>
        <v>0.45721125074805508</v>
      </c>
      <c r="M4016">
        <f>COUNTIF($I$2:I4016,"yes")/$K$4</f>
        <v>0.94660194174757284</v>
      </c>
    </row>
    <row r="4017" spans="1:13" x14ac:dyDescent="0.35">
      <c r="A4017" t="s">
        <v>8501</v>
      </c>
      <c r="B4017" t="s">
        <v>8502</v>
      </c>
      <c r="C4017">
        <v>4</v>
      </c>
      <c r="D4017">
        <v>708</v>
      </c>
      <c r="E4017">
        <v>1</v>
      </c>
      <c r="F4017">
        <v>1136</v>
      </c>
      <c r="G4017">
        <v>-661.6</v>
      </c>
      <c r="H4017" s="2">
        <v>1.2E-9</v>
      </c>
      <c r="I4017" t="str">
        <f>IF(ISERROR(MATCH(B4017,'Лист 1'!$A$2:$A$207,0)),"no","yes")</f>
        <v>no</v>
      </c>
      <c r="L4017">
        <f>(COUNTIF($I$2:I4017, "no"))/(COUNTIF($I$2:$I$8561, "no"))</f>
        <v>0.45733093955715143</v>
      </c>
      <c r="M4017">
        <f>COUNTIF($I$2:I4017,"yes")/$K$4</f>
        <v>0.94660194174757284</v>
      </c>
    </row>
    <row r="4018" spans="1:13" x14ac:dyDescent="0.35">
      <c r="A4018" t="s">
        <v>8503</v>
      </c>
      <c r="B4018" t="s">
        <v>8504</v>
      </c>
      <c r="C4018">
        <v>159</v>
      </c>
      <c r="D4018">
        <v>848</v>
      </c>
      <c r="E4018">
        <v>1</v>
      </c>
      <c r="F4018">
        <v>1136</v>
      </c>
      <c r="G4018">
        <v>-661.6</v>
      </c>
      <c r="H4018" s="2">
        <v>1.2E-9</v>
      </c>
      <c r="I4018" t="str">
        <f>IF(ISERROR(MATCH(B4018,'Лист 1'!$A$2:$A$207,0)),"no","yes")</f>
        <v>no</v>
      </c>
      <c r="L4018">
        <f>(COUNTIF($I$2:I4018, "no"))/(COUNTIF($I$2:$I$8561, "no"))</f>
        <v>0.45745062836624778</v>
      </c>
      <c r="M4018">
        <f>COUNTIF($I$2:I4018,"yes")/$K$4</f>
        <v>0.94660194174757284</v>
      </c>
    </row>
    <row r="4019" spans="1:13" x14ac:dyDescent="0.35">
      <c r="A4019" t="s">
        <v>8505</v>
      </c>
      <c r="B4019" t="s">
        <v>8506</v>
      </c>
      <c r="C4019">
        <v>4</v>
      </c>
      <c r="D4019">
        <v>708</v>
      </c>
      <c r="E4019">
        <v>1</v>
      </c>
      <c r="F4019">
        <v>1136</v>
      </c>
      <c r="G4019">
        <v>-661.6</v>
      </c>
      <c r="H4019" s="2">
        <v>1.2E-9</v>
      </c>
      <c r="I4019" t="str">
        <f>IF(ISERROR(MATCH(B4019,'Лист 1'!$A$2:$A$207,0)),"no","yes")</f>
        <v>no</v>
      </c>
      <c r="L4019">
        <f>(COUNTIF($I$2:I4019, "no"))/(COUNTIF($I$2:$I$8561, "no"))</f>
        <v>0.45757031717534413</v>
      </c>
      <c r="M4019">
        <f>COUNTIF($I$2:I4019,"yes")/$K$4</f>
        <v>0.94660194174757284</v>
      </c>
    </row>
    <row r="4020" spans="1:13" x14ac:dyDescent="0.35">
      <c r="A4020" t="s">
        <v>8507</v>
      </c>
      <c r="B4020" t="s">
        <v>8508</v>
      </c>
      <c r="C4020">
        <v>4</v>
      </c>
      <c r="D4020">
        <v>710</v>
      </c>
      <c r="E4020">
        <v>1</v>
      </c>
      <c r="F4020">
        <v>1136</v>
      </c>
      <c r="G4020">
        <v>-661.6</v>
      </c>
      <c r="H4020" s="2">
        <v>1.2E-9</v>
      </c>
      <c r="I4020" t="str">
        <f>IF(ISERROR(MATCH(B4020,'Лист 1'!$A$2:$A$207,0)),"no","yes")</f>
        <v>no</v>
      </c>
      <c r="L4020">
        <f>(COUNTIF($I$2:I4020, "no"))/(COUNTIF($I$2:$I$8561, "no"))</f>
        <v>0.45769000598444043</v>
      </c>
      <c r="M4020">
        <f>COUNTIF($I$2:I4020,"yes")/$K$4</f>
        <v>0.94660194174757284</v>
      </c>
    </row>
    <row r="4021" spans="1:13" x14ac:dyDescent="0.35">
      <c r="A4021" t="s">
        <v>8509</v>
      </c>
      <c r="B4021" t="s">
        <v>8510</v>
      </c>
      <c r="C4021">
        <v>1</v>
      </c>
      <c r="D4021">
        <v>433</v>
      </c>
      <c r="E4021">
        <v>1</v>
      </c>
      <c r="F4021">
        <v>1136</v>
      </c>
      <c r="G4021">
        <v>-661.9</v>
      </c>
      <c r="H4021" s="2">
        <v>1.3000000000000001E-9</v>
      </c>
      <c r="I4021" t="str">
        <f>IF(ISERROR(MATCH(B4021,'Лист 1'!$A$2:$A$207,0)),"no","yes")</f>
        <v>no</v>
      </c>
      <c r="L4021">
        <f>(COUNTIF($I$2:I4021, "no"))/(COUNTIF($I$2:$I$8561, "no"))</f>
        <v>0.45780969479353678</v>
      </c>
      <c r="M4021">
        <f>COUNTIF($I$2:I4021,"yes")/$K$4</f>
        <v>0.94660194174757284</v>
      </c>
    </row>
    <row r="4022" spans="1:13" x14ac:dyDescent="0.35">
      <c r="A4022" t="s">
        <v>8511</v>
      </c>
      <c r="B4022" t="s">
        <v>8512</v>
      </c>
      <c r="C4022">
        <v>4</v>
      </c>
      <c r="D4022">
        <v>717</v>
      </c>
      <c r="E4022">
        <v>1</v>
      </c>
      <c r="F4022">
        <v>1136</v>
      </c>
      <c r="G4022">
        <v>-661.9</v>
      </c>
      <c r="H4022" s="2">
        <v>1.3000000000000001E-9</v>
      </c>
      <c r="I4022" t="str">
        <f>IF(ISERROR(MATCH(B4022,'Лист 1'!$A$2:$A$207,0)),"no","yes")</f>
        <v>no</v>
      </c>
      <c r="L4022">
        <f>(COUNTIF($I$2:I4022, "no"))/(COUNTIF($I$2:$I$8561, "no"))</f>
        <v>0.45792938360263313</v>
      </c>
      <c r="M4022">
        <f>COUNTIF($I$2:I4022,"yes")/$K$4</f>
        <v>0.94660194174757284</v>
      </c>
    </row>
    <row r="4023" spans="1:13" x14ac:dyDescent="0.35">
      <c r="A4023" t="s">
        <v>8513</v>
      </c>
      <c r="B4023" t="s">
        <v>8514</v>
      </c>
      <c r="C4023">
        <v>6</v>
      </c>
      <c r="D4023">
        <v>707</v>
      </c>
      <c r="E4023">
        <v>1</v>
      </c>
      <c r="F4023">
        <v>1136</v>
      </c>
      <c r="G4023">
        <v>-662</v>
      </c>
      <c r="H4023" s="2">
        <v>1.3000000000000001E-9</v>
      </c>
      <c r="I4023" t="str">
        <f>IF(ISERROR(MATCH(B4023,'Лист 1'!$A$2:$A$207,0)),"no","yes")</f>
        <v>no</v>
      </c>
      <c r="L4023">
        <f>(COUNTIF($I$2:I4023, "no"))/(COUNTIF($I$2:$I$8561, "no"))</f>
        <v>0.45804907241172949</v>
      </c>
      <c r="M4023">
        <f>COUNTIF($I$2:I4023,"yes")/$K$4</f>
        <v>0.94660194174757284</v>
      </c>
    </row>
    <row r="4024" spans="1:13" x14ac:dyDescent="0.35">
      <c r="A4024" t="s">
        <v>8515</v>
      </c>
      <c r="B4024" t="s">
        <v>8516</v>
      </c>
      <c r="C4024">
        <v>198</v>
      </c>
      <c r="D4024">
        <v>1066</v>
      </c>
      <c r="E4024">
        <v>1</v>
      </c>
      <c r="F4024">
        <v>1136</v>
      </c>
      <c r="G4024">
        <v>-662</v>
      </c>
      <c r="H4024" s="2">
        <v>1.3000000000000001E-9</v>
      </c>
      <c r="I4024" t="str">
        <f>IF(ISERROR(MATCH(B4024,'Лист 1'!$A$2:$A$207,0)),"no","yes")</f>
        <v>no</v>
      </c>
      <c r="L4024">
        <f>(COUNTIF($I$2:I4024, "no"))/(COUNTIF($I$2:$I$8561, "no"))</f>
        <v>0.45816876122082584</v>
      </c>
      <c r="M4024">
        <f>COUNTIF($I$2:I4024,"yes")/$K$4</f>
        <v>0.94660194174757284</v>
      </c>
    </row>
    <row r="4025" spans="1:13" x14ac:dyDescent="0.35">
      <c r="A4025" t="s">
        <v>8517</v>
      </c>
      <c r="B4025" t="s">
        <v>8518</v>
      </c>
      <c r="C4025">
        <v>198</v>
      </c>
      <c r="D4025">
        <v>1066</v>
      </c>
      <c r="E4025">
        <v>1</v>
      </c>
      <c r="F4025">
        <v>1136</v>
      </c>
      <c r="G4025">
        <v>-662</v>
      </c>
      <c r="H4025" s="2">
        <v>1.3000000000000001E-9</v>
      </c>
      <c r="I4025" t="str">
        <f>IF(ISERROR(MATCH(B4025,'Лист 1'!$A$2:$A$207,0)),"no","yes")</f>
        <v>no</v>
      </c>
      <c r="L4025">
        <f>(COUNTIF($I$2:I4025, "no"))/(COUNTIF($I$2:$I$8561, "no"))</f>
        <v>0.45828845002992219</v>
      </c>
      <c r="M4025">
        <f>COUNTIF($I$2:I4025,"yes")/$K$4</f>
        <v>0.94660194174757284</v>
      </c>
    </row>
    <row r="4026" spans="1:13" x14ac:dyDescent="0.35">
      <c r="A4026" t="s">
        <v>8519</v>
      </c>
      <c r="B4026" t="s">
        <v>8520</v>
      </c>
      <c r="C4026">
        <v>1</v>
      </c>
      <c r="D4026">
        <v>433</v>
      </c>
      <c r="E4026">
        <v>1</v>
      </c>
      <c r="F4026">
        <v>1136</v>
      </c>
      <c r="G4026">
        <v>-662</v>
      </c>
      <c r="H4026" s="2">
        <v>1.3000000000000001E-9</v>
      </c>
      <c r="I4026" t="str">
        <f>IF(ISERROR(MATCH(B4026,'Лист 1'!$A$2:$A$207,0)),"no","yes")</f>
        <v>no</v>
      </c>
      <c r="L4026">
        <f>(COUNTIF($I$2:I4026, "no"))/(COUNTIF($I$2:$I$8561, "no"))</f>
        <v>0.45840813883901854</v>
      </c>
      <c r="M4026">
        <f>COUNTIF($I$2:I4026,"yes")/$K$4</f>
        <v>0.94660194174757284</v>
      </c>
    </row>
    <row r="4027" spans="1:13" x14ac:dyDescent="0.35">
      <c r="A4027" t="s">
        <v>8521</v>
      </c>
      <c r="B4027" t="s">
        <v>8522</v>
      </c>
      <c r="C4027">
        <v>1</v>
      </c>
      <c r="D4027">
        <v>433</v>
      </c>
      <c r="E4027">
        <v>1</v>
      </c>
      <c r="F4027">
        <v>1136</v>
      </c>
      <c r="G4027">
        <v>-662</v>
      </c>
      <c r="H4027" s="2">
        <v>1.3000000000000001E-9</v>
      </c>
      <c r="I4027" t="str">
        <f>IF(ISERROR(MATCH(B4027,'Лист 1'!$A$2:$A$207,0)),"no","yes")</f>
        <v>no</v>
      </c>
      <c r="L4027">
        <f>(COUNTIF($I$2:I4027, "no"))/(COUNTIF($I$2:$I$8561, "no"))</f>
        <v>0.45852782764811489</v>
      </c>
      <c r="M4027">
        <f>COUNTIF($I$2:I4027,"yes")/$K$4</f>
        <v>0.94660194174757284</v>
      </c>
    </row>
    <row r="4028" spans="1:13" x14ac:dyDescent="0.35">
      <c r="A4028" t="s">
        <v>8523</v>
      </c>
      <c r="B4028" t="s">
        <v>8524</v>
      </c>
      <c r="C4028">
        <v>1</v>
      </c>
      <c r="D4028">
        <v>433</v>
      </c>
      <c r="E4028">
        <v>1</v>
      </c>
      <c r="F4028">
        <v>1136</v>
      </c>
      <c r="G4028">
        <v>-662</v>
      </c>
      <c r="H4028" s="2">
        <v>1.3000000000000001E-9</v>
      </c>
      <c r="I4028" t="str">
        <f>IF(ISERROR(MATCH(B4028,'Лист 1'!$A$2:$A$207,0)),"no","yes")</f>
        <v>no</v>
      </c>
      <c r="L4028">
        <f>(COUNTIF($I$2:I4028, "no"))/(COUNTIF($I$2:$I$8561, "no"))</f>
        <v>0.45864751645721125</v>
      </c>
      <c r="M4028">
        <f>COUNTIF($I$2:I4028,"yes")/$K$4</f>
        <v>0.94660194174757284</v>
      </c>
    </row>
    <row r="4029" spans="1:13" x14ac:dyDescent="0.35">
      <c r="A4029" t="s">
        <v>8525</v>
      </c>
      <c r="B4029" t="s">
        <v>8526</v>
      </c>
      <c r="C4029">
        <v>13</v>
      </c>
      <c r="D4029">
        <v>504</v>
      </c>
      <c r="E4029">
        <v>1</v>
      </c>
      <c r="F4029">
        <v>1136</v>
      </c>
      <c r="G4029">
        <v>-662.1</v>
      </c>
      <c r="H4029" s="2">
        <v>1.3000000000000001E-9</v>
      </c>
      <c r="I4029" t="str">
        <f>IF(ISERROR(MATCH(B4029,'Лист 1'!$A$2:$A$207,0)),"no","yes")</f>
        <v>no</v>
      </c>
      <c r="L4029">
        <f>(COUNTIF($I$2:I4029, "no"))/(COUNTIF($I$2:$I$8561, "no"))</f>
        <v>0.4587672052663076</v>
      </c>
      <c r="M4029">
        <f>COUNTIF($I$2:I4029,"yes")/$K$4</f>
        <v>0.94660194174757284</v>
      </c>
    </row>
    <row r="4030" spans="1:13" x14ac:dyDescent="0.35">
      <c r="A4030" t="s">
        <v>8527</v>
      </c>
      <c r="B4030" t="s">
        <v>8528</v>
      </c>
      <c r="C4030">
        <v>106</v>
      </c>
      <c r="D4030">
        <v>721</v>
      </c>
      <c r="E4030">
        <v>1</v>
      </c>
      <c r="F4030">
        <v>1136</v>
      </c>
      <c r="G4030">
        <v>-662.2</v>
      </c>
      <c r="H4030" s="2">
        <v>1.3000000000000001E-9</v>
      </c>
      <c r="I4030" t="str">
        <f>IF(ISERROR(MATCH(B4030,'Лист 1'!$A$2:$A$207,0)),"no","yes")</f>
        <v>no</v>
      </c>
      <c r="L4030">
        <f>(COUNTIF($I$2:I4030, "no"))/(COUNTIF($I$2:$I$8561, "no"))</f>
        <v>0.45888689407540395</v>
      </c>
      <c r="M4030">
        <f>COUNTIF($I$2:I4030,"yes")/$K$4</f>
        <v>0.94660194174757284</v>
      </c>
    </row>
    <row r="4031" spans="1:13" x14ac:dyDescent="0.35">
      <c r="A4031" t="s">
        <v>8529</v>
      </c>
      <c r="B4031" t="s">
        <v>8530</v>
      </c>
      <c r="C4031">
        <v>7</v>
      </c>
      <c r="D4031">
        <v>667</v>
      </c>
      <c r="E4031">
        <v>1</v>
      </c>
      <c r="F4031">
        <v>1136</v>
      </c>
      <c r="G4031">
        <v>-662.3</v>
      </c>
      <c r="H4031" s="2">
        <v>1.3000000000000001E-9</v>
      </c>
      <c r="I4031" t="str">
        <f>IF(ISERROR(MATCH(B4031,'Лист 1'!$A$2:$A$207,0)),"no","yes")</f>
        <v>no</v>
      </c>
      <c r="L4031">
        <f>(COUNTIF($I$2:I4031, "no"))/(COUNTIF($I$2:$I$8561, "no"))</f>
        <v>0.4590065828845003</v>
      </c>
      <c r="M4031">
        <f>COUNTIF($I$2:I4031,"yes")/$K$4</f>
        <v>0.94660194174757284</v>
      </c>
    </row>
    <row r="4032" spans="1:13" x14ac:dyDescent="0.35">
      <c r="A4032" t="s">
        <v>8531</v>
      </c>
      <c r="B4032" t="s">
        <v>8532</v>
      </c>
      <c r="C4032">
        <v>6</v>
      </c>
      <c r="D4032">
        <v>705</v>
      </c>
      <c r="E4032">
        <v>1</v>
      </c>
      <c r="F4032">
        <v>1136</v>
      </c>
      <c r="G4032">
        <v>-662.3</v>
      </c>
      <c r="H4032" s="2">
        <v>1.3000000000000001E-9</v>
      </c>
      <c r="I4032" t="str">
        <f>IF(ISERROR(MATCH(B4032,'Лист 1'!$A$2:$A$207,0)),"no","yes")</f>
        <v>no</v>
      </c>
      <c r="L4032">
        <f>(COUNTIF($I$2:I4032, "no"))/(COUNTIF($I$2:$I$8561, "no"))</f>
        <v>0.45912627169359665</v>
      </c>
      <c r="M4032">
        <f>COUNTIF($I$2:I4032,"yes")/$K$4</f>
        <v>0.94660194174757284</v>
      </c>
    </row>
    <row r="4033" spans="1:13" x14ac:dyDescent="0.35">
      <c r="A4033" t="s">
        <v>8533</v>
      </c>
      <c r="B4033" t="s">
        <v>8534</v>
      </c>
      <c r="C4033">
        <v>4</v>
      </c>
      <c r="D4033">
        <v>705</v>
      </c>
      <c r="E4033">
        <v>1</v>
      </c>
      <c r="F4033">
        <v>1136</v>
      </c>
      <c r="G4033">
        <v>-662.3</v>
      </c>
      <c r="H4033" s="2">
        <v>1.3000000000000001E-9</v>
      </c>
      <c r="I4033" t="str">
        <f>IF(ISERROR(MATCH(B4033,'Лист 1'!$A$2:$A$207,0)),"no","yes")</f>
        <v>no</v>
      </c>
      <c r="L4033">
        <f>(COUNTIF($I$2:I4033, "no"))/(COUNTIF($I$2:$I$8561, "no"))</f>
        <v>0.45924596050269301</v>
      </c>
      <c r="M4033">
        <f>COUNTIF($I$2:I4033,"yes")/$K$4</f>
        <v>0.94660194174757284</v>
      </c>
    </row>
    <row r="4034" spans="1:13" x14ac:dyDescent="0.35">
      <c r="A4034" t="s">
        <v>8535</v>
      </c>
      <c r="B4034" t="s">
        <v>8536</v>
      </c>
      <c r="C4034">
        <v>54</v>
      </c>
      <c r="D4034">
        <v>724</v>
      </c>
      <c r="E4034">
        <v>1</v>
      </c>
      <c r="F4034">
        <v>1136</v>
      </c>
      <c r="G4034">
        <v>-662.5</v>
      </c>
      <c r="H4034" s="2">
        <v>1.3000000000000001E-9</v>
      </c>
      <c r="I4034" t="str">
        <f>IF(ISERROR(MATCH(B4034,'Лист 1'!$A$2:$A$207,0)),"no","yes")</f>
        <v>no</v>
      </c>
      <c r="L4034">
        <f>(COUNTIF($I$2:I4034, "no"))/(COUNTIF($I$2:$I$8561, "no"))</f>
        <v>0.45936564931178936</v>
      </c>
      <c r="M4034">
        <f>COUNTIF($I$2:I4034,"yes")/$K$4</f>
        <v>0.94660194174757284</v>
      </c>
    </row>
    <row r="4035" spans="1:13" x14ac:dyDescent="0.35">
      <c r="A4035" t="s">
        <v>8537</v>
      </c>
      <c r="B4035" t="s">
        <v>8538</v>
      </c>
      <c r="C4035">
        <v>2</v>
      </c>
      <c r="D4035">
        <v>417</v>
      </c>
      <c r="E4035">
        <v>1</v>
      </c>
      <c r="F4035">
        <v>1136</v>
      </c>
      <c r="G4035">
        <v>-662.5</v>
      </c>
      <c r="H4035" s="2">
        <v>1.3000000000000001E-9</v>
      </c>
      <c r="I4035" t="str">
        <f>IF(ISERROR(MATCH(B4035,'Лист 1'!$A$2:$A$207,0)),"no","yes")</f>
        <v>no</v>
      </c>
      <c r="L4035">
        <f>(COUNTIF($I$2:I4035, "no"))/(COUNTIF($I$2:$I$8561, "no"))</f>
        <v>0.45948533812088571</v>
      </c>
      <c r="M4035">
        <f>COUNTIF($I$2:I4035,"yes")/$K$4</f>
        <v>0.94660194174757284</v>
      </c>
    </row>
    <row r="4036" spans="1:13" x14ac:dyDescent="0.35">
      <c r="A4036" t="s">
        <v>8539</v>
      </c>
      <c r="B4036" t="s">
        <v>8540</v>
      </c>
      <c r="C4036">
        <v>1</v>
      </c>
      <c r="D4036">
        <v>389</v>
      </c>
      <c r="E4036">
        <v>1</v>
      </c>
      <c r="F4036">
        <v>1136</v>
      </c>
      <c r="G4036">
        <v>-662.6</v>
      </c>
      <c r="H4036" s="2">
        <v>1.3000000000000001E-9</v>
      </c>
      <c r="I4036" t="str">
        <f>IF(ISERROR(MATCH(B4036,'Лист 1'!$A$2:$A$207,0)),"no","yes")</f>
        <v>no</v>
      </c>
      <c r="L4036">
        <f>(COUNTIF($I$2:I4036, "no"))/(COUNTIF($I$2:$I$8561, "no"))</f>
        <v>0.45960502692998206</v>
      </c>
      <c r="M4036">
        <f>COUNTIF($I$2:I4036,"yes")/$K$4</f>
        <v>0.94660194174757284</v>
      </c>
    </row>
    <row r="4037" spans="1:13" x14ac:dyDescent="0.35">
      <c r="A4037" t="s">
        <v>8541</v>
      </c>
      <c r="B4037" t="s">
        <v>8542</v>
      </c>
      <c r="C4037">
        <v>2</v>
      </c>
      <c r="D4037">
        <v>724</v>
      </c>
      <c r="E4037">
        <v>1</v>
      </c>
      <c r="F4037">
        <v>1136</v>
      </c>
      <c r="G4037">
        <v>-662.7</v>
      </c>
      <c r="H4037" s="2">
        <v>1.3000000000000001E-9</v>
      </c>
      <c r="I4037" t="str">
        <f>IF(ISERROR(MATCH(B4037,'Лист 1'!$A$2:$A$207,0)),"no","yes")</f>
        <v>no</v>
      </c>
      <c r="L4037">
        <f>(COUNTIF($I$2:I4037, "no"))/(COUNTIF($I$2:$I$8561, "no"))</f>
        <v>0.45972471573907842</v>
      </c>
      <c r="M4037">
        <f>COUNTIF($I$2:I4037,"yes")/$K$4</f>
        <v>0.94660194174757284</v>
      </c>
    </row>
    <row r="4038" spans="1:13" x14ac:dyDescent="0.35">
      <c r="A4038" t="s">
        <v>8543</v>
      </c>
      <c r="B4038" t="s">
        <v>8544</v>
      </c>
      <c r="C4038">
        <v>4</v>
      </c>
      <c r="D4038">
        <v>714</v>
      </c>
      <c r="E4038">
        <v>1</v>
      </c>
      <c r="F4038">
        <v>1136</v>
      </c>
      <c r="G4038">
        <v>-662.7</v>
      </c>
      <c r="H4038" s="2">
        <v>1.3000000000000001E-9</v>
      </c>
      <c r="I4038" t="str">
        <f>IF(ISERROR(MATCH(B4038,'Лист 1'!$A$2:$A$207,0)),"no","yes")</f>
        <v>no</v>
      </c>
      <c r="L4038">
        <f>(COUNTIF($I$2:I4038, "no"))/(COUNTIF($I$2:$I$8561, "no"))</f>
        <v>0.45984440454817477</v>
      </c>
      <c r="M4038">
        <f>COUNTIF($I$2:I4038,"yes")/$K$4</f>
        <v>0.94660194174757284</v>
      </c>
    </row>
    <row r="4039" spans="1:13" x14ac:dyDescent="0.35">
      <c r="A4039" t="s">
        <v>8545</v>
      </c>
      <c r="B4039" t="s">
        <v>8546</v>
      </c>
      <c r="C4039">
        <v>4</v>
      </c>
      <c r="D4039">
        <v>714</v>
      </c>
      <c r="E4039">
        <v>1</v>
      </c>
      <c r="F4039">
        <v>1136</v>
      </c>
      <c r="G4039">
        <v>-662.7</v>
      </c>
      <c r="H4039" s="2">
        <v>1.3000000000000001E-9</v>
      </c>
      <c r="I4039" t="str">
        <f>IF(ISERROR(MATCH(B4039,'Лист 1'!$A$2:$A$207,0)),"no","yes")</f>
        <v>no</v>
      </c>
      <c r="L4039">
        <f>(COUNTIF($I$2:I4039, "no"))/(COUNTIF($I$2:$I$8561, "no"))</f>
        <v>0.45996409335727112</v>
      </c>
      <c r="M4039">
        <f>COUNTIF($I$2:I4039,"yes")/$K$4</f>
        <v>0.94660194174757284</v>
      </c>
    </row>
    <row r="4040" spans="1:13" x14ac:dyDescent="0.35">
      <c r="A4040" t="s">
        <v>8547</v>
      </c>
      <c r="B4040" t="s">
        <v>8548</v>
      </c>
      <c r="C4040">
        <v>2</v>
      </c>
      <c r="D4040">
        <v>721</v>
      </c>
      <c r="E4040">
        <v>1</v>
      </c>
      <c r="F4040">
        <v>1136</v>
      </c>
      <c r="G4040">
        <v>-662.8</v>
      </c>
      <c r="H4040" s="2">
        <v>1.3000000000000001E-9</v>
      </c>
      <c r="I4040" t="str">
        <f>IF(ISERROR(MATCH(B4040,'Лист 1'!$A$2:$A$207,0)),"no","yes")</f>
        <v>no</v>
      </c>
      <c r="L4040">
        <f>(COUNTIF($I$2:I4040, "no"))/(COUNTIF($I$2:$I$8561, "no"))</f>
        <v>0.46008378216636747</v>
      </c>
      <c r="M4040">
        <f>COUNTIF($I$2:I4040,"yes")/$K$4</f>
        <v>0.94660194174757284</v>
      </c>
    </row>
    <row r="4041" spans="1:13" x14ac:dyDescent="0.35">
      <c r="A4041" t="s">
        <v>8549</v>
      </c>
      <c r="B4041" t="s">
        <v>8550</v>
      </c>
      <c r="C4041">
        <v>2</v>
      </c>
      <c r="D4041">
        <v>398</v>
      </c>
      <c r="E4041">
        <v>1</v>
      </c>
      <c r="F4041">
        <v>1136</v>
      </c>
      <c r="G4041">
        <v>-662.8</v>
      </c>
      <c r="H4041" s="2">
        <v>1.3000000000000001E-9</v>
      </c>
      <c r="I4041" t="str">
        <f>IF(ISERROR(MATCH(B4041,'Лист 1'!$A$2:$A$207,0)),"no","yes")</f>
        <v>no</v>
      </c>
      <c r="L4041">
        <f>(COUNTIF($I$2:I4041, "no"))/(COUNTIF($I$2:$I$8561, "no"))</f>
        <v>0.46020347097546377</v>
      </c>
      <c r="M4041">
        <f>COUNTIF($I$2:I4041,"yes")/$K$4</f>
        <v>0.94660194174757284</v>
      </c>
    </row>
    <row r="4042" spans="1:13" x14ac:dyDescent="0.35">
      <c r="A4042" t="s">
        <v>8551</v>
      </c>
      <c r="B4042" t="s">
        <v>8552</v>
      </c>
      <c r="C4042">
        <v>93</v>
      </c>
      <c r="D4042">
        <v>705</v>
      </c>
      <c r="E4042">
        <v>1</v>
      </c>
      <c r="F4042">
        <v>1136</v>
      </c>
      <c r="G4042">
        <v>-662.8</v>
      </c>
      <c r="H4042" s="2">
        <v>1.3000000000000001E-9</v>
      </c>
      <c r="I4042" t="str">
        <f>IF(ISERROR(MATCH(B4042,'Лист 1'!$A$2:$A$207,0)),"no","yes")</f>
        <v>no</v>
      </c>
      <c r="L4042">
        <f>(COUNTIF($I$2:I4042, "no"))/(COUNTIF($I$2:$I$8561, "no"))</f>
        <v>0.46032315978456012</v>
      </c>
      <c r="M4042">
        <f>COUNTIF($I$2:I4042,"yes")/$K$4</f>
        <v>0.94660194174757284</v>
      </c>
    </row>
    <row r="4043" spans="1:13" x14ac:dyDescent="0.35">
      <c r="A4043" t="s">
        <v>8553</v>
      </c>
      <c r="B4043" t="s">
        <v>8554</v>
      </c>
      <c r="C4043">
        <v>1</v>
      </c>
      <c r="D4043">
        <v>390</v>
      </c>
      <c r="E4043">
        <v>1</v>
      </c>
      <c r="F4043">
        <v>1136</v>
      </c>
      <c r="G4043">
        <v>-662.8</v>
      </c>
      <c r="H4043" s="2">
        <v>1.3000000000000001E-9</v>
      </c>
      <c r="I4043" t="str">
        <f>IF(ISERROR(MATCH(B4043,'Лист 1'!$A$2:$A$207,0)),"no","yes")</f>
        <v>no</v>
      </c>
      <c r="L4043">
        <f>(COUNTIF($I$2:I4043, "no"))/(COUNTIF($I$2:$I$8561, "no"))</f>
        <v>0.46044284859365647</v>
      </c>
      <c r="M4043">
        <f>COUNTIF($I$2:I4043,"yes")/$K$4</f>
        <v>0.94660194174757284</v>
      </c>
    </row>
    <row r="4044" spans="1:13" x14ac:dyDescent="0.35">
      <c r="A4044" t="s">
        <v>8555</v>
      </c>
      <c r="B4044" t="s">
        <v>8556</v>
      </c>
      <c r="C4044">
        <v>2</v>
      </c>
      <c r="D4044">
        <v>354</v>
      </c>
      <c r="E4044">
        <v>1</v>
      </c>
      <c r="F4044">
        <v>1136</v>
      </c>
      <c r="G4044">
        <v>-662.8</v>
      </c>
      <c r="H4044" s="2">
        <v>1.3000000000000001E-9</v>
      </c>
      <c r="I4044" t="str">
        <f>IF(ISERROR(MATCH(B4044,'Лист 1'!$A$2:$A$207,0)),"no","yes")</f>
        <v>no</v>
      </c>
      <c r="L4044">
        <f>(COUNTIF($I$2:I4044, "no"))/(COUNTIF($I$2:$I$8561, "no"))</f>
        <v>0.46056253740275283</v>
      </c>
      <c r="M4044">
        <f>COUNTIF($I$2:I4044,"yes")/$K$4</f>
        <v>0.94660194174757284</v>
      </c>
    </row>
    <row r="4045" spans="1:13" x14ac:dyDescent="0.35">
      <c r="A4045" t="s">
        <v>8557</v>
      </c>
      <c r="B4045" t="s">
        <v>8558</v>
      </c>
      <c r="C4045">
        <v>4</v>
      </c>
      <c r="D4045">
        <v>709</v>
      </c>
      <c r="E4045">
        <v>1</v>
      </c>
      <c r="F4045">
        <v>1136</v>
      </c>
      <c r="G4045">
        <v>-662.9</v>
      </c>
      <c r="H4045" s="2">
        <v>1.3000000000000001E-9</v>
      </c>
      <c r="I4045" t="str">
        <f>IF(ISERROR(MATCH(B4045,'Лист 1'!$A$2:$A$207,0)),"no","yes")</f>
        <v>no</v>
      </c>
      <c r="L4045">
        <f>(COUNTIF($I$2:I4045, "no"))/(COUNTIF($I$2:$I$8561, "no"))</f>
        <v>0.46068222621184918</v>
      </c>
      <c r="M4045">
        <f>COUNTIF($I$2:I4045,"yes")/$K$4</f>
        <v>0.94660194174757284</v>
      </c>
    </row>
    <row r="4046" spans="1:13" x14ac:dyDescent="0.35">
      <c r="A4046" t="s">
        <v>8559</v>
      </c>
      <c r="B4046" t="s">
        <v>8560</v>
      </c>
      <c r="C4046">
        <v>4</v>
      </c>
      <c r="D4046">
        <v>708</v>
      </c>
      <c r="E4046">
        <v>1</v>
      </c>
      <c r="F4046">
        <v>1136</v>
      </c>
      <c r="G4046">
        <v>-662.9</v>
      </c>
      <c r="H4046" s="2">
        <v>1.3000000000000001E-9</v>
      </c>
      <c r="I4046" t="str">
        <f>IF(ISERROR(MATCH(B4046,'Лист 1'!$A$2:$A$207,0)),"no","yes")</f>
        <v>no</v>
      </c>
      <c r="L4046">
        <f>(COUNTIF($I$2:I4046, "no"))/(COUNTIF($I$2:$I$8561, "no"))</f>
        <v>0.46080191502094553</v>
      </c>
      <c r="M4046">
        <f>COUNTIF($I$2:I4046,"yes")/$K$4</f>
        <v>0.94660194174757284</v>
      </c>
    </row>
    <row r="4047" spans="1:13" x14ac:dyDescent="0.35">
      <c r="A4047" t="s">
        <v>8561</v>
      </c>
      <c r="B4047" t="s">
        <v>8562</v>
      </c>
      <c r="C4047">
        <v>2</v>
      </c>
      <c r="D4047">
        <v>726</v>
      </c>
      <c r="E4047">
        <v>1</v>
      </c>
      <c r="F4047">
        <v>1136</v>
      </c>
      <c r="G4047">
        <v>-663</v>
      </c>
      <c r="H4047" s="2">
        <v>1.3999999999999999E-9</v>
      </c>
      <c r="I4047" t="str">
        <f>IF(ISERROR(MATCH(B4047,'Лист 1'!$A$2:$A$207,0)),"no","yes")</f>
        <v>no</v>
      </c>
      <c r="L4047">
        <f>(COUNTIF($I$2:I4047, "no"))/(COUNTIF($I$2:$I$8561, "no"))</f>
        <v>0.46092160383004188</v>
      </c>
      <c r="M4047">
        <f>COUNTIF($I$2:I4047,"yes")/$K$4</f>
        <v>0.94660194174757284</v>
      </c>
    </row>
    <row r="4048" spans="1:13" x14ac:dyDescent="0.35">
      <c r="A4048" t="s">
        <v>8563</v>
      </c>
      <c r="B4048" t="s">
        <v>8564</v>
      </c>
      <c r="C4048">
        <v>5</v>
      </c>
      <c r="D4048">
        <v>716</v>
      </c>
      <c r="E4048">
        <v>1</v>
      </c>
      <c r="F4048">
        <v>1136</v>
      </c>
      <c r="G4048">
        <v>-663</v>
      </c>
      <c r="H4048" s="2">
        <v>1.3999999999999999E-9</v>
      </c>
      <c r="I4048" t="str">
        <f>IF(ISERROR(MATCH(B4048,'Лист 1'!$A$2:$A$207,0)),"no","yes")</f>
        <v>no</v>
      </c>
      <c r="L4048">
        <f>(COUNTIF($I$2:I4048, "no"))/(COUNTIF($I$2:$I$8561, "no"))</f>
        <v>0.46104129263913823</v>
      </c>
      <c r="M4048">
        <f>COUNTIF($I$2:I4048,"yes")/$K$4</f>
        <v>0.94660194174757284</v>
      </c>
    </row>
    <row r="4049" spans="1:13" x14ac:dyDescent="0.35">
      <c r="A4049" t="s">
        <v>8565</v>
      </c>
      <c r="B4049" t="s">
        <v>8566</v>
      </c>
      <c r="C4049">
        <v>4</v>
      </c>
      <c r="D4049">
        <v>706</v>
      </c>
      <c r="E4049">
        <v>1</v>
      </c>
      <c r="F4049">
        <v>1136</v>
      </c>
      <c r="G4049">
        <v>-663.1</v>
      </c>
      <c r="H4049" s="2">
        <v>1.3999999999999999E-9</v>
      </c>
      <c r="I4049" t="str">
        <f>IF(ISERROR(MATCH(B4049,'Лист 1'!$A$2:$A$207,0)),"no","yes")</f>
        <v>no</v>
      </c>
      <c r="L4049">
        <f>(COUNTIF($I$2:I4049, "no"))/(COUNTIF($I$2:$I$8561, "no"))</f>
        <v>0.46116098144823459</v>
      </c>
      <c r="M4049">
        <f>COUNTIF($I$2:I4049,"yes")/$K$4</f>
        <v>0.94660194174757284</v>
      </c>
    </row>
    <row r="4050" spans="1:13" x14ac:dyDescent="0.35">
      <c r="A4050" t="s">
        <v>8567</v>
      </c>
      <c r="B4050" t="s">
        <v>8568</v>
      </c>
      <c r="C4050">
        <v>4</v>
      </c>
      <c r="D4050">
        <v>705</v>
      </c>
      <c r="E4050">
        <v>1</v>
      </c>
      <c r="F4050">
        <v>1136</v>
      </c>
      <c r="G4050">
        <v>-663.1</v>
      </c>
      <c r="H4050" s="2">
        <v>1.3999999999999999E-9</v>
      </c>
      <c r="I4050" t="str">
        <f>IF(ISERROR(MATCH(B4050,'Лист 1'!$A$2:$A$207,0)),"no","yes")</f>
        <v>no</v>
      </c>
      <c r="L4050">
        <f>(COUNTIF($I$2:I4050, "no"))/(COUNTIF($I$2:$I$8561, "no"))</f>
        <v>0.46128067025733094</v>
      </c>
      <c r="M4050">
        <f>COUNTIF($I$2:I4050,"yes")/$K$4</f>
        <v>0.94660194174757284</v>
      </c>
    </row>
    <row r="4051" spans="1:13" x14ac:dyDescent="0.35">
      <c r="A4051" t="s">
        <v>8569</v>
      </c>
      <c r="B4051" t="s">
        <v>8570</v>
      </c>
      <c r="C4051">
        <v>45</v>
      </c>
      <c r="D4051">
        <v>786</v>
      </c>
      <c r="E4051">
        <v>1</v>
      </c>
      <c r="F4051">
        <v>1136</v>
      </c>
      <c r="G4051">
        <v>-663.2</v>
      </c>
      <c r="H4051" s="2">
        <v>1.3999999999999999E-9</v>
      </c>
      <c r="I4051" t="str">
        <f>IF(ISERROR(MATCH(B4051,'Лист 1'!$A$2:$A$207,0)),"no","yes")</f>
        <v>no</v>
      </c>
      <c r="L4051">
        <f>(COUNTIF($I$2:I4051, "no"))/(COUNTIF($I$2:$I$8561, "no"))</f>
        <v>0.46140035906642729</v>
      </c>
      <c r="M4051">
        <f>COUNTIF($I$2:I4051,"yes")/$K$4</f>
        <v>0.94660194174757284</v>
      </c>
    </row>
    <row r="4052" spans="1:13" x14ac:dyDescent="0.35">
      <c r="A4052" t="s">
        <v>8571</v>
      </c>
      <c r="B4052" t="s">
        <v>8572</v>
      </c>
      <c r="C4052">
        <v>8</v>
      </c>
      <c r="D4052">
        <v>719</v>
      </c>
      <c r="E4052">
        <v>1</v>
      </c>
      <c r="F4052">
        <v>1136</v>
      </c>
      <c r="G4052">
        <v>-663.2</v>
      </c>
      <c r="H4052" s="2">
        <v>1.3999999999999999E-9</v>
      </c>
      <c r="I4052" t="str">
        <f>IF(ISERROR(MATCH(B4052,'Лист 1'!$A$2:$A$207,0)),"no","yes")</f>
        <v>no</v>
      </c>
      <c r="L4052">
        <f>(COUNTIF($I$2:I4052, "no"))/(COUNTIF($I$2:$I$8561, "no"))</f>
        <v>0.46152004787552364</v>
      </c>
      <c r="M4052">
        <f>COUNTIF($I$2:I4052,"yes")/$K$4</f>
        <v>0.94660194174757284</v>
      </c>
    </row>
    <row r="4053" spans="1:13" x14ac:dyDescent="0.35">
      <c r="A4053" t="s">
        <v>8573</v>
      </c>
      <c r="B4053" t="s">
        <v>8574</v>
      </c>
      <c r="C4053">
        <v>4</v>
      </c>
      <c r="D4053">
        <v>745</v>
      </c>
      <c r="E4053">
        <v>1</v>
      </c>
      <c r="F4053">
        <v>1136</v>
      </c>
      <c r="G4053">
        <v>-663.3</v>
      </c>
      <c r="H4053" s="2">
        <v>1.3999999999999999E-9</v>
      </c>
      <c r="I4053" t="str">
        <f>IF(ISERROR(MATCH(B4053,'Лист 1'!$A$2:$A$207,0)),"no","yes")</f>
        <v>no</v>
      </c>
      <c r="L4053">
        <f>(COUNTIF($I$2:I4053, "no"))/(COUNTIF($I$2:$I$8561, "no"))</f>
        <v>0.46163973668461999</v>
      </c>
      <c r="M4053">
        <f>COUNTIF($I$2:I4053,"yes")/$K$4</f>
        <v>0.94660194174757284</v>
      </c>
    </row>
    <row r="4054" spans="1:13" x14ac:dyDescent="0.35">
      <c r="A4054" t="s">
        <v>8575</v>
      </c>
      <c r="B4054" t="s">
        <v>8576</v>
      </c>
      <c r="C4054">
        <v>4</v>
      </c>
      <c r="D4054">
        <v>705</v>
      </c>
      <c r="E4054">
        <v>1</v>
      </c>
      <c r="F4054">
        <v>1136</v>
      </c>
      <c r="G4054">
        <v>-663.4</v>
      </c>
      <c r="H4054" s="2">
        <v>1.3999999999999999E-9</v>
      </c>
      <c r="I4054" t="str">
        <f>IF(ISERROR(MATCH(B4054,'Лист 1'!$A$2:$A$207,0)),"no","yes")</f>
        <v>no</v>
      </c>
      <c r="L4054">
        <f>(COUNTIF($I$2:I4054, "no"))/(COUNTIF($I$2:$I$8561, "no"))</f>
        <v>0.46175942549371635</v>
      </c>
      <c r="M4054">
        <f>COUNTIF($I$2:I4054,"yes")/$K$4</f>
        <v>0.94660194174757284</v>
      </c>
    </row>
    <row r="4055" spans="1:13" x14ac:dyDescent="0.35">
      <c r="A4055" t="s">
        <v>8577</v>
      </c>
      <c r="B4055" t="s">
        <v>8578</v>
      </c>
      <c r="C4055">
        <v>235</v>
      </c>
      <c r="D4055">
        <v>1011</v>
      </c>
      <c r="E4055">
        <v>1</v>
      </c>
      <c r="F4055">
        <v>1136</v>
      </c>
      <c r="G4055">
        <v>-663.4</v>
      </c>
      <c r="H4055" s="2">
        <v>1.3999999999999999E-9</v>
      </c>
      <c r="I4055" t="str">
        <f>IF(ISERROR(MATCH(B4055,'Лист 1'!$A$2:$A$207,0)),"no","yes")</f>
        <v>no</v>
      </c>
      <c r="L4055">
        <f>(COUNTIF($I$2:I4055, "no"))/(COUNTIF($I$2:$I$8561, "no"))</f>
        <v>0.4618791143028127</v>
      </c>
      <c r="M4055">
        <f>COUNTIF($I$2:I4055,"yes")/$K$4</f>
        <v>0.94660194174757284</v>
      </c>
    </row>
    <row r="4056" spans="1:13" x14ac:dyDescent="0.35">
      <c r="A4056" t="s">
        <v>8579</v>
      </c>
      <c r="B4056" t="s">
        <v>8580</v>
      </c>
      <c r="C4056">
        <v>244</v>
      </c>
      <c r="D4056">
        <v>1066</v>
      </c>
      <c r="E4056">
        <v>1</v>
      </c>
      <c r="F4056">
        <v>1136</v>
      </c>
      <c r="G4056">
        <v>-663.4</v>
      </c>
      <c r="H4056" s="2">
        <v>1.3999999999999999E-9</v>
      </c>
      <c r="I4056" t="str">
        <f>IF(ISERROR(MATCH(B4056,'Лист 1'!$A$2:$A$207,0)),"no","yes")</f>
        <v>no</v>
      </c>
      <c r="L4056">
        <f>(COUNTIF($I$2:I4056, "no"))/(COUNTIF($I$2:$I$8561, "no"))</f>
        <v>0.46199880311190905</v>
      </c>
      <c r="M4056">
        <f>COUNTIF($I$2:I4056,"yes")/$K$4</f>
        <v>0.94660194174757284</v>
      </c>
    </row>
    <row r="4057" spans="1:13" x14ac:dyDescent="0.35">
      <c r="A4057" t="s">
        <v>8581</v>
      </c>
      <c r="B4057" t="s">
        <v>8582</v>
      </c>
      <c r="C4057">
        <v>12</v>
      </c>
      <c r="D4057">
        <v>699</v>
      </c>
      <c r="E4057">
        <v>1</v>
      </c>
      <c r="F4057">
        <v>1136</v>
      </c>
      <c r="G4057">
        <v>-663.4</v>
      </c>
      <c r="H4057" s="2">
        <v>1.3999999999999999E-9</v>
      </c>
      <c r="I4057" t="str">
        <f>IF(ISERROR(MATCH(B4057,'Лист 1'!$A$2:$A$207,0)),"no","yes")</f>
        <v>no</v>
      </c>
      <c r="L4057">
        <f>(COUNTIF($I$2:I4057, "no"))/(COUNTIF($I$2:$I$8561, "no"))</f>
        <v>0.4621184919210054</v>
      </c>
      <c r="M4057">
        <f>COUNTIF($I$2:I4057,"yes")/$K$4</f>
        <v>0.94660194174757284</v>
      </c>
    </row>
    <row r="4058" spans="1:13" x14ac:dyDescent="0.35">
      <c r="A4058" t="s">
        <v>8583</v>
      </c>
      <c r="B4058" t="s">
        <v>8584</v>
      </c>
      <c r="C4058">
        <v>20</v>
      </c>
      <c r="D4058">
        <v>719</v>
      </c>
      <c r="E4058">
        <v>1</v>
      </c>
      <c r="F4058">
        <v>1136</v>
      </c>
      <c r="G4058">
        <v>-663.4</v>
      </c>
      <c r="H4058" s="2">
        <v>1.3999999999999999E-9</v>
      </c>
      <c r="I4058" t="str">
        <f>IF(ISERROR(MATCH(B4058,'Лист 1'!$A$2:$A$207,0)),"no","yes")</f>
        <v>no</v>
      </c>
      <c r="L4058">
        <f>(COUNTIF($I$2:I4058, "no"))/(COUNTIF($I$2:$I$8561, "no"))</f>
        <v>0.46223818073010176</v>
      </c>
      <c r="M4058">
        <f>COUNTIF($I$2:I4058,"yes")/$K$4</f>
        <v>0.94660194174757284</v>
      </c>
    </row>
    <row r="4059" spans="1:13" x14ac:dyDescent="0.35">
      <c r="A4059" t="s">
        <v>8585</v>
      </c>
      <c r="B4059" t="s">
        <v>8586</v>
      </c>
      <c r="C4059">
        <v>4</v>
      </c>
      <c r="D4059">
        <v>709</v>
      </c>
      <c r="E4059">
        <v>1</v>
      </c>
      <c r="F4059">
        <v>1136</v>
      </c>
      <c r="G4059">
        <v>-663.5</v>
      </c>
      <c r="H4059" s="2">
        <v>1.3999999999999999E-9</v>
      </c>
      <c r="I4059" t="str">
        <f>IF(ISERROR(MATCH(B4059,'Лист 1'!$A$2:$A$207,0)),"no","yes")</f>
        <v>no</v>
      </c>
      <c r="L4059">
        <f>(COUNTIF($I$2:I4059, "no"))/(COUNTIF($I$2:$I$8561, "no"))</f>
        <v>0.46235786953919811</v>
      </c>
      <c r="M4059">
        <f>COUNTIF($I$2:I4059,"yes")/$K$4</f>
        <v>0.94660194174757284</v>
      </c>
    </row>
    <row r="4060" spans="1:13" x14ac:dyDescent="0.35">
      <c r="A4060" t="s">
        <v>8587</v>
      </c>
      <c r="B4060" t="s">
        <v>8588</v>
      </c>
      <c r="C4060">
        <v>200</v>
      </c>
      <c r="D4060">
        <v>1020</v>
      </c>
      <c r="E4060">
        <v>1</v>
      </c>
      <c r="F4060">
        <v>1136</v>
      </c>
      <c r="G4060">
        <v>-663.5</v>
      </c>
      <c r="H4060" s="2">
        <v>1.3999999999999999E-9</v>
      </c>
      <c r="I4060" t="str">
        <f>IF(ISERROR(MATCH(B4060,'Лист 1'!$A$2:$A$207,0)),"no","yes")</f>
        <v>no</v>
      </c>
      <c r="L4060">
        <f>(COUNTIF($I$2:I4060, "no"))/(COUNTIF($I$2:$I$8561, "no"))</f>
        <v>0.46247755834829446</v>
      </c>
      <c r="M4060">
        <f>COUNTIF($I$2:I4060,"yes")/$K$4</f>
        <v>0.94660194174757284</v>
      </c>
    </row>
    <row r="4061" spans="1:13" x14ac:dyDescent="0.35">
      <c r="A4061" t="s">
        <v>8589</v>
      </c>
      <c r="B4061" t="s">
        <v>8590</v>
      </c>
      <c r="C4061">
        <v>1</v>
      </c>
      <c r="D4061">
        <v>377</v>
      </c>
      <c r="E4061">
        <v>1</v>
      </c>
      <c r="F4061">
        <v>1136</v>
      </c>
      <c r="G4061">
        <v>-663.5</v>
      </c>
      <c r="H4061" s="2">
        <v>1.3999999999999999E-9</v>
      </c>
      <c r="I4061" t="str">
        <f>IF(ISERROR(MATCH(B4061,'Лист 1'!$A$2:$A$207,0)),"no","yes")</f>
        <v>no</v>
      </c>
      <c r="L4061">
        <f>(COUNTIF($I$2:I4061, "no"))/(COUNTIF($I$2:$I$8561, "no"))</f>
        <v>0.46259724715739076</v>
      </c>
      <c r="M4061">
        <f>COUNTIF($I$2:I4061,"yes")/$K$4</f>
        <v>0.94660194174757284</v>
      </c>
    </row>
    <row r="4062" spans="1:13" x14ac:dyDescent="0.35">
      <c r="A4062" t="s">
        <v>8591</v>
      </c>
      <c r="B4062" t="s">
        <v>8592</v>
      </c>
      <c r="C4062">
        <v>78</v>
      </c>
      <c r="D4062">
        <v>705</v>
      </c>
      <c r="E4062">
        <v>1</v>
      </c>
      <c r="F4062">
        <v>1136</v>
      </c>
      <c r="G4062">
        <v>-663.6</v>
      </c>
      <c r="H4062" s="2">
        <v>1.3999999999999999E-9</v>
      </c>
      <c r="I4062" t="str">
        <f>IF(ISERROR(MATCH(B4062,'Лист 1'!$A$2:$A$207,0)),"no","yes")</f>
        <v>no</v>
      </c>
      <c r="L4062">
        <f>(COUNTIF($I$2:I4062, "no"))/(COUNTIF($I$2:$I$8561, "no"))</f>
        <v>0.46271693596648711</v>
      </c>
      <c r="M4062">
        <f>COUNTIF($I$2:I4062,"yes")/$K$4</f>
        <v>0.94660194174757284</v>
      </c>
    </row>
    <row r="4063" spans="1:13" x14ac:dyDescent="0.35">
      <c r="A4063" t="s">
        <v>8593</v>
      </c>
      <c r="B4063" t="s">
        <v>8594</v>
      </c>
      <c r="C4063">
        <v>17</v>
      </c>
      <c r="D4063">
        <v>542</v>
      </c>
      <c r="E4063">
        <v>1</v>
      </c>
      <c r="F4063">
        <v>1136</v>
      </c>
      <c r="G4063">
        <v>-663.8</v>
      </c>
      <c r="H4063" s="2">
        <v>1.3999999999999999E-9</v>
      </c>
      <c r="I4063" t="str">
        <f>IF(ISERROR(MATCH(B4063,'Лист 1'!$A$2:$A$207,0)),"no","yes")</f>
        <v>no</v>
      </c>
      <c r="L4063">
        <f>(COUNTIF($I$2:I4063, "no"))/(COUNTIF($I$2:$I$8561, "no"))</f>
        <v>0.46283662477558346</v>
      </c>
      <c r="M4063">
        <f>COUNTIF($I$2:I4063,"yes")/$K$4</f>
        <v>0.94660194174757284</v>
      </c>
    </row>
    <row r="4064" spans="1:13" x14ac:dyDescent="0.35">
      <c r="A4064" t="s">
        <v>8595</v>
      </c>
      <c r="B4064" t="s">
        <v>8596</v>
      </c>
      <c r="C4064">
        <v>407</v>
      </c>
      <c r="D4064">
        <v>1070</v>
      </c>
      <c r="E4064">
        <v>1</v>
      </c>
      <c r="F4064">
        <v>1136</v>
      </c>
      <c r="G4064">
        <v>-663.8</v>
      </c>
      <c r="H4064" s="2">
        <v>1.3999999999999999E-9</v>
      </c>
      <c r="I4064" t="str">
        <f>IF(ISERROR(MATCH(B4064,'Лист 1'!$A$2:$A$207,0)),"no","yes")</f>
        <v>no</v>
      </c>
      <c r="L4064">
        <f>(COUNTIF($I$2:I4064, "no"))/(COUNTIF($I$2:$I$8561, "no"))</f>
        <v>0.46295631358467981</v>
      </c>
      <c r="M4064">
        <f>COUNTIF($I$2:I4064,"yes")/$K$4</f>
        <v>0.94660194174757284</v>
      </c>
    </row>
    <row r="4065" spans="1:13" x14ac:dyDescent="0.35">
      <c r="A4065" t="s">
        <v>8597</v>
      </c>
      <c r="B4065" t="s">
        <v>8598</v>
      </c>
      <c r="C4065">
        <v>4</v>
      </c>
      <c r="D4065">
        <v>706</v>
      </c>
      <c r="E4065">
        <v>1</v>
      </c>
      <c r="F4065">
        <v>1136</v>
      </c>
      <c r="G4065">
        <v>-663.9</v>
      </c>
      <c r="H4065" s="2">
        <v>1.3999999999999999E-9</v>
      </c>
      <c r="I4065" t="str">
        <f>IF(ISERROR(MATCH(B4065,'Лист 1'!$A$2:$A$207,0)),"no","yes")</f>
        <v>no</v>
      </c>
      <c r="L4065">
        <f>(COUNTIF($I$2:I4065, "no"))/(COUNTIF($I$2:$I$8561, "no"))</f>
        <v>0.46307600239377616</v>
      </c>
      <c r="M4065">
        <f>COUNTIF($I$2:I4065,"yes")/$K$4</f>
        <v>0.94660194174757284</v>
      </c>
    </row>
    <row r="4066" spans="1:13" x14ac:dyDescent="0.35">
      <c r="A4066" t="s">
        <v>8599</v>
      </c>
      <c r="B4066" t="s">
        <v>8600</v>
      </c>
      <c r="C4066">
        <v>303</v>
      </c>
      <c r="D4066">
        <v>1122</v>
      </c>
      <c r="E4066">
        <v>1</v>
      </c>
      <c r="F4066">
        <v>1136</v>
      </c>
      <c r="G4066">
        <v>-663.9</v>
      </c>
      <c r="H4066" s="2">
        <v>1.3999999999999999E-9</v>
      </c>
      <c r="I4066" t="str">
        <f>IF(ISERROR(MATCH(B4066,'Лист 1'!$A$2:$A$207,0)),"no","yes")</f>
        <v>no</v>
      </c>
      <c r="L4066">
        <f>(COUNTIF($I$2:I4066, "no"))/(COUNTIF($I$2:$I$8561, "no"))</f>
        <v>0.46319569120287252</v>
      </c>
      <c r="M4066">
        <f>COUNTIF($I$2:I4066,"yes")/$K$4</f>
        <v>0.94660194174757284</v>
      </c>
    </row>
    <row r="4067" spans="1:13" x14ac:dyDescent="0.35">
      <c r="A4067" t="s">
        <v>8601</v>
      </c>
      <c r="B4067" t="s">
        <v>8602</v>
      </c>
      <c r="C4067">
        <v>25</v>
      </c>
      <c r="D4067">
        <v>729</v>
      </c>
      <c r="E4067">
        <v>1</v>
      </c>
      <c r="F4067">
        <v>1136</v>
      </c>
      <c r="G4067">
        <v>-663.9</v>
      </c>
      <c r="H4067" s="2">
        <v>1.3999999999999999E-9</v>
      </c>
      <c r="I4067" t="str">
        <f>IF(ISERROR(MATCH(B4067,'Лист 1'!$A$2:$A$207,0)),"no","yes")</f>
        <v>no</v>
      </c>
      <c r="L4067">
        <f>(COUNTIF($I$2:I4067, "no"))/(COUNTIF($I$2:$I$8561, "no"))</f>
        <v>0.46331538001196887</v>
      </c>
      <c r="M4067">
        <f>COUNTIF($I$2:I4067,"yes")/$K$4</f>
        <v>0.94660194174757284</v>
      </c>
    </row>
    <row r="4068" spans="1:13" x14ac:dyDescent="0.35">
      <c r="A4068" t="s">
        <v>8603</v>
      </c>
      <c r="B4068" t="s">
        <v>8604</v>
      </c>
      <c r="C4068">
        <v>4</v>
      </c>
      <c r="D4068">
        <v>708</v>
      </c>
      <c r="E4068">
        <v>1</v>
      </c>
      <c r="F4068">
        <v>1136</v>
      </c>
      <c r="G4068">
        <v>-664</v>
      </c>
      <c r="H4068" s="2">
        <v>1.3999999999999999E-9</v>
      </c>
      <c r="I4068" t="str">
        <f>IF(ISERROR(MATCH(B4068,'Лист 1'!$A$2:$A$207,0)),"no","yes")</f>
        <v>no</v>
      </c>
      <c r="L4068">
        <f>(COUNTIF($I$2:I4068, "no"))/(COUNTIF($I$2:$I$8561, "no"))</f>
        <v>0.46343506882106522</v>
      </c>
      <c r="M4068">
        <f>COUNTIF($I$2:I4068,"yes")/$K$4</f>
        <v>0.94660194174757284</v>
      </c>
    </row>
    <row r="4069" spans="1:13" x14ac:dyDescent="0.35">
      <c r="A4069" t="s">
        <v>8605</v>
      </c>
      <c r="B4069" t="s">
        <v>8606</v>
      </c>
      <c r="C4069">
        <v>2</v>
      </c>
      <c r="D4069">
        <v>724</v>
      </c>
      <c r="E4069">
        <v>1</v>
      </c>
      <c r="F4069">
        <v>1136</v>
      </c>
      <c r="G4069">
        <v>-664.1</v>
      </c>
      <c r="H4069" s="2">
        <v>1.5E-9</v>
      </c>
      <c r="I4069" t="str">
        <f>IF(ISERROR(MATCH(B4069,'Лист 1'!$A$2:$A$207,0)),"no","yes")</f>
        <v>no</v>
      </c>
      <c r="L4069">
        <f>(COUNTIF($I$2:I4069, "no"))/(COUNTIF($I$2:$I$8561, "no"))</f>
        <v>0.46355475763016157</v>
      </c>
      <c r="M4069">
        <f>COUNTIF($I$2:I4069,"yes")/$K$4</f>
        <v>0.94660194174757284</v>
      </c>
    </row>
    <row r="4070" spans="1:13" x14ac:dyDescent="0.35">
      <c r="A4070" t="s">
        <v>8607</v>
      </c>
      <c r="B4070" t="s">
        <v>8608</v>
      </c>
      <c r="C4070">
        <v>244</v>
      </c>
      <c r="D4070">
        <v>1066</v>
      </c>
      <c r="E4070">
        <v>1</v>
      </c>
      <c r="F4070">
        <v>1136</v>
      </c>
      <c r="G4070">
        <v>-664.1</v>
      </c>
      <c r="H4070" s="2">
        <v>1.5E-9</v>
      </c>
      <c r="I4070" t="str">
        <f>IF(ISERROR(MATCH(B4070,'Лист 1'!$A$2:$A$207,0)),"no","yes")</f>
        <v>no</v>
      </c>
      <c r="L4070">
        <f>(COUNTIF($I$2:I4070, "no"))/(COUNTIF($I$2:$I$8561, "no"))</f>
        <v>0.46367444643925793</v>
      </c>
      <c r="M4070">
        <f>COUNTIF($I$2:I4070,"yes")/$K$4</f>
        <v>0.94660194174757284</v>
      </c>
    </row>
    <row r="4071" spans="1:13" x14ac:dyDescent="0.35">
      <c r="A4071" t="s">
        <v>8609</v>
      </c>
      <c r="B4071" t="s">
        <v>8610</v>
      </c>
      <c r="C4071">
        <v>1</v>
      </c>
      <c r="D4071">
        <v>356</v>
      </c>
      <c r="E4071">
        <v>1</v>
      </c>
      <c r="F4071">
        <v>1136</v>
      </c>
      <c r="G4071">
        <v>-664.2</v>
      </c>
      <c r="H4071" s="2">
        <v>1.5E-9</v>
      </c>
      <c r="I4071" t="str">
        <f>IF(ISERROR(MATCH(B4071,'Лист 1'!$A$2:$A$207,0)),"no","yes")</f>
        <v>no</v>
      </c>
      <c r="L4071">
        <f>(COUNTIF($I$2:I4071, "no"))/(COUNTIF($I$2:$I$8561, "no"))</f>
        <v>0.46379413524835428</v>
      </c>
      <c r="M4071">
        <f>COUNTIF($I$2:I4071,"yes")/$K$4</f>
        <v>0.94660194174757284</v>
      </c>
    </row>
    <row r="4072" spans="1:13" x14ac:dyDescent="0.35">
      <c r="A4072" t="s">
        <v>8611</v>
      </c>
      <c r="B4072" t="s">
        <v>8612</v>
      </c>
      <c r="C4072">
        <v>5</v>
      </c>
      <c r="D4072">
        <v>716</v>
      </c>
      <c r="E4072">
        <v>1</v>
      </c>
      <c r="F4072">
        <v>1136</v>
      </c>
      <c r="G4072">
        <v>-664.4</v>
      </c>
      <c r="H4072" s="2">
        <v>1.5E-9</v>
      </c>
      <c r="I4072" t="str">
        <f>IF(ISERROR(MATCH(B4072,'Лист 1'!$A$2:$A$207,0)),"no","yes")</f>
        <v>no</v>
      </c>
      <c r="L4072">
        <f>(COUNTIF($I$2:I4072, "no"))/(COUNTIF($I$2:$I$8561, "no"))</f>
        <v>0.46391382405745063</v>
      </c>
      <c r="M4072">
        <f>COUNTIF($I$2:I4072,"yes")/$K$4</f>
        <v>0.94660194174757284</v>
      </c>
    </row>
    <row r="4073" spans="1:13" x14ac:dyDescent="0.35">
      <c r="A4073" t="s">
        <v>8613</v>
      </c>
      <c r="B4073" t="s">
        <v>8614</v>
      </c>
      <c r="C4073">
        <v>2</v>
      </c>
      <c r="D4073">
        <v>379</v>
      </c>
      <c r="E4073">
        <v>1</v>
      </c>
      <c r="F4073">
        <v>1136</v>
      </c>
      <c r="G4073">
        <v>-664.4</v>
      </c>
      <c r="H4073" s="2">
        <v>1.5E-9</v>
      </c>
      <c r="I4073" t="str">
        <f>IF(ISERROR(MATCH(B4073,'Лист 1'!$A$2:$A$207,0)),"no","yes")</f>
        <v>no</v>
      </c>
      <c r="L4073">
        <f>(COUNTIF($I$2:I4073, "no"))/(COUNTIF($I$2:$I$8561, "no"))</f>
        <v>0.46403351286654698</v>
      </c>
      <c r="M4073">
        <f>COUNTIF($I$2:I4073,"yes")/$K$4</f>
        <v>0.94660194174757284</v>
      </c>
    </row>
    <row r="4074" spans="1:13" x14ac:dyDescent="0.35">
      <c r="A4074" t="s">
        <v>8615</v>
      </c>
      <c r="B4074" t="s">
        <v>8616</v>
      </c>
      <c r="C4074">
        <v>4</v>
      </c>
      <c r="D4074">
        <v>685</v>
      </c>
      <c r="E4074">
        <v>1</v>
      </c>
      <c r="F4074">
        <v>1136</v>
      </c>
      <c r="G4074">
        <v>-664.5</v>
      </c>
      <c r="H4074" s="2">
        <v>1.5E-9</v>
      </c>
      <c r="I4074" t="str">
        <f>IF(ISERROR(MATCH(B4074,'Лист 1'!$A$2:$A$207,0)),"no","yes")</f>
        <v>no</v>
      </c>
      <c r="L4074">
        <f>(COUNTIF($I$2:I4074, "no"))/(COUNTIF($I$2:$I$8561, "no"))</f>
        <v>0.46415320167564333</v>
      </c>
      <c r="M4074">
        <f>COUNTIF($I$2:I4074,"yes")/$K$4</f>
        <v>0.94660194174757284</v>
      </c>
    </row>
    <row r="4075" spans="1:13" x14ac:dyDescent="0.35">
      <c r="A4075" t="s">
        <v>8617</v>
      </c>
      <c r="B4075" t="s">
        <v>8618</v>
      </c>
      <c r="C4075">
        <v>272</v>
      </c>
      <c r="D4075">
        <v>938</v>
      </c>
      <c r="E4075">
        <v>1</v>
      </c>
      <c r="F4075">
        <v>1136</v>
      </c>
      <c r="G4075">
        <v>-664.5</v>
      </c>
      <c r="H4075" s="2">
        <v>1.5E-9</v>
      </c>
      <c r="I4075" t="str">
        <f>IF(ISERROR(MATCH(B4075,'Лист 1'!$A$2:$A$207,0)),"no","yes")</f>
        <v>no</v>
      </c>
      <c r="L4075">
        <f>(COUNTIF($I$2:I4075, "no"))/(COUNTIF($I$2:$I$8561, "no"))</f>
        <v>0.46427289048473969</v>
      </c>
      <c r="M4075">
        <f>COUNTIF($I$2:I4075,"yes")/$K$4</f>
        <v>0.94660194174757284</v>
      </c>
    </row>
    <row r="4076" spans="1:13" x14ac:dyDescent="0.35">
      <c r="A4076" t="s">
        <v>8619</v>
      </c>
      <c r="B4076" t="s">
        <v>8620</v>
      </c>
      <c r="C4076">
        <v>4</v>
      </c>
      <c r="D4076">
        <v>710</v>
      </c>
      <c r="E4076">
        <v>1</v>
      </c>
      <c r="F4076">
        <v>1136</v>
      </c>
      <c r="G4076">
        <v>-664.6</v>
      </c>
      <c r="H4076" s="2">
        <v>1.5E-9</v>
      </c>
      <c r="I4076" t="str">
        <f>IF(ISERROR(MATCH(B4076,'Лист 1'!$A$2:$A$207,0)),"no","yes")</f>
        <v>no</v>
      </c>
      <c r="L4076">
        <f>(COUNTIF($I$2:I4076, "no"))/(COUNTIF($I$2:$I$8561, "no"))</f>
        <v>0.46439257929383604</v>
      </c>
      <c r="M4076">
        <f>COUNTIF($I$2:I4076,"yes")/$K$4</f>
        <v>0.94660194174757284</v>
      </c>
    </row>
    <row r="4077" spans="1:13" x14ac:dyDescent="0.35">
      <c r="A4077" t="s">
        <v>8621</v>
      </c>
      <c r="B4077" t="s">
        <v>8622</v>
      </c>
      <c r="C4077">
        <v>4</v>
      </c>
      <c r="D4077">
        <v>718</v>
      </c>
      <c r="E4077">
        <v>1</v>
      </c>
      <c r="F4077">
        <v>1136</v>
      </c>
      <c r="G4077">
        <v>-664.6</v>
      </c>
      <c r="H4077" s="2">
        <v>1.5E-9</v>
      </c>
      <c r="I4077" t="str">
        <f>IF(ISERROR(MATCH(B4077,'Лист 1'!$A$2:$A$207,0)),"no","yes")</f>
        <v>no</v>
      </c>
      <c r="L4077">
        <f>(COUNTIF($I$2:I4077, "no"))/(COUNTIF($I$2:$I$8561, "no"))</f>
        <v>0.46451226810293239</v>
      </c>
      <c r="M4077">
        <f>COUNTIF($I$2:I4077,"yes")/$K$4</f>
        <v>0.94660194174757284</v>
      </c>
    </row>
    <row r="4078" spans="1:13" x14ac:dyDescent="0.35">
      <c r="A4078" t="s">
        <v>8623</v>
      </c>
      <c r="B4078" t="s">
        <v>8624</v>
      </c>
      <c r="C4078">
        <v>4</v>
      </c>
      <c r="D4078">
        <v>723</v>
      </c>
      <c r="E4078">
        <v>1</v>
      </c>
      <c r="F4078">
        <v>1136</v>
      </c>
      <c r="G4078">
        <v>-664.7</v>
      </c>
      <c r="H4078" s="2">
        <v>1.5E-9</v>
      </c>
      <c r="I4078" t="str">
        <f>IF(ISERROR(MATCH(B4078,'Лист 1'!$A$2:$A$207,0)),"no","yes")</f>
        <v>no</v>
      </c>
      <c r="L4078">
        <f>(COUNTIF($I$2:I4078, "no"))/(COUNTIF($I$2:$I$8561, "no"))</f>
        <v>0.46463195691202874</v>
      </c>
      <c r="M4078">
        <f>COUNTIF($I$2:I4078,"yes")/$K$4</f>
        <v>0.94660194174757284</v>
      </c>
    </row>
    <row r="4079" spans="1:13" x14ac:dyDescent="0.35">
      <c r="A4079" t="s">
        <v>8625</v>
      </c>
      <c r="B4079" t="s">
        <v>8626</v>
      </c>
      <c r="C4079">
        <v>4</v>
      </c>
      <c r="D4079">
        <v>714</v>
      </c>
      <c r="E4079">
        <v>1</v>
      </c>
      <c r="F4079">
        <v>1136</v>
      </c>
      <c r="G4079">
        <v>-664.7</v>
      </c>
      <c r="H4079" s="2">
        <v>1.5E-9</v>
      </c>
      <c r="I4079" t="str">
        <f>IF(ISERROR(MATCH(B4079,'Лист 1'!$A$2:$A$207,0)),"no","yes")</f>
        <v>no</v>
      </c>
      <c r="L4079">
        <f>(COUNTIF($I$2:I4079, "no"))/(COUNTIF($I$2:$I$8561, "no"))</f>
        <v>0.4647516457211251</v>
      </c>
      <c r="M4079">
        <f>COUNTIF($I$2:I4079,"yes")/$K$4</f>
        <v>0.94660194174757284</v>
      </c>
    </row>
    <row r="4080" spans="1:13" x14ac:dyDescent="0.35">
      <c r="A4080" t="s">
        <v>8627</v>
      </c>
      <c r="B4080" t="s">
        <v>8628</v>
      </c>
      <c r="C4080">
        <v>2</v>
      </c>
      <c r="D4080">
        <v>720</v>
      </c>
      <c r="E4080">
        <v>1</v>
      </c>
      <c r="F4080">
        <v>1136</v>
      </c>
      <c r="G4080">
        <v>-664.7</v>
      </c>
      <c r="H4080" s="2">
        <v>1.5E-9</v>
      </c>
      <c r="I4080" t="str">
        <f>IF(ISERROR(MATCH(B4080,'Лист 1'!$A$2:$A$207,0)),"no","yes")</f>
        <v>no</v>
      </c>
      <c r="L4080">
        <f>(COUNTIF($I$2:I4080, "no"))/(COUNTIF($I$2:$I$8561, "no"))</f>
        <v>0.46487133453022145</v>
      </c>
      <c r="M4080">
        <f>COUNTIF($I$2:I4080,"yes")/$K$4</f>
        <v>0.94660194174757284</v>
      </c>
    </row>
    <row r="4081" spans="1:13" x14ac:dyDescent="0.35">
      <c r="A4081" t="s">
        <v>8629</v>
      </c>
      <c r="B4081" t="s">
        <v>8630</v>
      </c>
      <c r="C4081">
        <v>1</v>
      </c>
      <c r="D4081">
        <v>726</v>
      </c>
      <c r="E4081">
        <v>1</v>
      </c>
      <c r="F4081">
        <v>1136</v>
      </c>
      <c r="G4081">
        <v>-664.8</v>
      </c>
      <c r="H4081" s="2">
        <v>1.5E-9</v>
      </c>
      <c r="I4081" t="str">
        <f>IF(ISERROR(MATCH(B4081,'Лист 1'!$A$2:$A$207,0)),"no","yes")</f>
        <v>no</v>
      </c>
      <c r="L4081">
        <f>(COUNTIF($I$2:I4081, "no"))/(COUNTIF($I$2:$I$8561, "no"))</f>
        <v>0.4649910233393178</v>
      </c>
      <c r="M4081">
        <f>COUNTIF($I$2:I4081,"yes")/$K$4</f>
        <v>0.94660194174757284</v>
      </c>
    </row>
    <row r="4082" spans="1:13" x14ac:dyDescent="0.35">
      <c r="A4082" t="s">
        <v>8631</v>
      </c>
      <c r="B4082" t="s">
        <v>8632</v>
      </c>
      <c r="C4082">
        <v>8</v>
      </c>
      <c r="D4082">
        <v>725</v>
      </c>
      <c r="E4082">
        <v>1</v>
      </c>
      <c r="F4082">
        <v>1136</v>
      </c>
      <c r="G4082">
        <v>-664.8</v>
      </c>
      <c r="H4082" s="2">
        <v>1.5E-9</v>
      </c>
      <c r="I4082" t="str">
        <f>IF(ISERROR(MATCH(B4082,'Лист 1'!$A$2:$A$207,0)),"no","yes")</f>
        <v>no</v>
      </c>
      <c r="L4082">
        <f>(COUNTIF($I$2:I4082, "no"))/(COUNTIF($I$2:$I$8561, "no"))</f>
        <v>0.4651107121484141</v>
      </c>
      <c r="M4082">
        <f>COUNTIF($I$2:I4082,"yes")/$K$4</f>
        <v>0.94660194174757284</v>
      </c>
    </row>
    <row r="4083" spans="1:13" x14ac:dyDescent="0.35">
      <c r="A4083" t="s">
        <v>8633</v>
      </c>
      <c r="B4083" t="s">
        <v>8634</v>
      </c>
      <c r="C4083">
        <v>8</v>
      </c>
      <c r="D4083">
        <v>725</v>
      </c>
      <c r="E4083">
        <v>1</v>
      </c>
      <c r="F4083">
        <v>1136</v>
      </c>
      <c r="G4083">
        <v>-664.8</v>
      </c>
      <c r="H4083" s="2">
        <v>1.5E-9</v>
      </c>
      <c r="I4083" t="str">
        <f>IF(ISERROR(MATCH(B4083,'Лист 1'!$A$2:$A$207,0)),"no","yes")</f>
        <v>no</v>
      </c>
      <c r="L4083">
        <f>(COUNTIF($I$2:I4083, "no"))/(COUNTIF($I$2:$I$8561, "no"))</f>
        <v>0.46523040095751045</v>
      </c>
      <c r="M4083">
        <f>COUNTIF($I$2:I4083,"yes")/$K$4</f>
        <v>0.94660194174757284</v>
      </c>
    </row>
    <row r="4084" spans="1:13" x14ac:dyDescent="0.35">
      <c r="A4084" t="s">
        <v>8635</v>
      </c>
      <c r="B4084" t="s">
        <v>8636</v>
      </c>
      <c r="C4084">
        <v>212</v>
      </c>
      <c r="D4084">
        <v>1048</v>
      </c>
      <c r="E4084">
        <v>1</v>
      </c>
      <c r="F4084">
        <v>1136</v>
      </c>
      <c r="G4084">
        <v>-664.8</v>
      </c>
      <c r="H4084" s="2">
        <v>1.5E-9</v>
      </c>
      <c r="I4084" t="str">
        <f>IF(ISERROR(MATCH(B4084,'Лист 1'!$A$2:$A$207,0)),"no","yes")</f>
        <v>no</v>
      </c>
      <c r="L4084">
        <f>(COUNTIF($I$2:I4084, "no"))/(COUNTIF($I$2:$I$8561, "no"))</f>
        <v>0.4653500897666068</v>
      </c>
      <c r="M4084">
        <f>COUNTIF($I$2:I4084,"yes")/$K$4</f>
        <v>0.94660194174757284</v>
      </c>
    </row>
    <row r="4085" spans="1:13" x14ac:dyDescent="0.35">
      <c r="A4085" t="s">
        <v>8637</v>
      </c>
      <c r="B4085" t="s">
        <v>8638</v>
      </c>
      <c r="C4085">
        <v>229</v>
      </c>
      <c r="D4085">
        <v>962</v>
      </c>
      <c r="E4085">
        <v>1</v>
      </c>
      <c r="F4085">
        <v>1136</v>
      </c>
      <c r="G4085">
        <v>-665.1</v>
      </c>
      <c r="H4085" s="2">
        <v>1.6000000000000001E-9</v>
      </c>
      <c r="I4085" t="str">
        <f>IF(ISERROR(MATCH(B4085,'Лист 1'!$A$2:$A$207,0)),"no","yes")</f>
        <v>no</v>
      </c>
      <c r="L4085">
        <f>(COUNTIF($I$2:I4085, "no"))/(COUNTIF($I$2:$I$8561, "no"))</f>
        <v>0.46546977857570315</v>
      </c>
      <c r="M4085">
        <f>COUNTIF($I$2:I4085,"yes")/$K$4</f>
        <v>0.94660194174757284</v>
      </c>
    </row>
    <row r="4086" spans="1:13" x14ac:dyDescent="0.35">
      <c r="A4086" t="s">
        <v>8639</v>
      </c>
      <c r="B4086" t="s">
        <v>8640</v>
      </c>
      <c r="C4086">
        <v>374</v>
      </c>
      <c r="D4086">
        <v>1186</v>
      </c>
      <c r="E4086">
        <v>1</v>
      </c>
      <c r="F4086">
        <v>1136</v>
      </c>
      <c r="G4086">
        <v>-665.1</v>
      </c>
      <c r="H4086" s="2">
        <v>1.6000000000000001E-9</v>
      </c>
      <c r="I4086" t="str">
        <f>IF(ISERROR(MATCH(B4086,'Лист 1'!$A$2:$A$207,0)),"no","yes")</f>
        <v>no</v>
      </c>
      <c r="L4086">
        <f>(COUNTIF($I$2:I4086, "no"))/(COUNTIF($I$2:$I$8561, "no"))</f>
        <v>0.4655894673847995</v>
      </c>
      <c r="M4086">
        <f>COUNTIF($I$2:I4086,"yes")/$K$4</f>
        <v>0.94660194174757284</v>
      </c>
    </row>
    <row r="4087" spans="1:13" x14ac:dyDescent="0.35">
      <c r="A4087" t="s">
        <v>8641</v>
      </c>
      <c r="B4087" t="s">
        <v>8642</v>
      </c>
      <c r="C4087">
        <v>307</v>
      </c>
      <c r="D4087">
        <v>1154</v>
      </c>
      <c r="E4087">
        <v>1</v>
      </c>
      <c r="F4087">
        <v>1136</v>
      </c>
      <c r="G4087">
        <v>-665.2</v>
      </c>
      <c r="H4087" s="2">
        <v>1.6000000000000001E-9</v>
      </c>
      <c r="I4087" t="str">
        <f>IF(ISERROR(MATCH(B4087,'Лист 1'!$A$2:$A$207,0)),"no","yes")</f>
        <v>no</v>
      </c>
      <c r="L4087">
        <f>(COUNTIF($I$2:I4087, "no"))/(COUNTIF($I$2:$I$8561, "no"))</f>
        <v>0.46570915619389586</v>
      </c>
      <c r="M4087">
        <f>COUNTIF($I$2:I4087,"yes")/$K$4</f>
        <v>0.94660194174757284</v>
      </c>
    </row>
    <row r="4088" spans="1:13" x14ac:dyDescent="0.35">
      <c r="A4088" t="s">
        <v>8643</v>
      </c>
      <c r="B4088" t="s">
        <v>8644</v>
      </c>
      <c r="C4088">
        <v>270</v>
      </c>
      <c r="D4088">
        <v>1069</v>
      </c>
      <c r="E4088">
        <v>1</v>
      </c>
      <c r="F4088">
        <v>1136</v>
      </c>
      <c r="G4088">
        <v>-665.3</v>
      </c>
      <c r="H4088" s="2">
        <v>1.6000000000000001E-9</v>
      </c>
      <c r="I4088" t="str">
        <f>IF(ISERROR(MATCH(B4088,'Лист 1'!$A$2:$A$207,0)),"no","yes")</f>
        <v>no</v>
      </c>
      <c r="L4088">
        <f>(COUNTIF($I$2:I4088, "no"))/(COUNTIF($I$2:$I$8561, "no"))</f>
        <v>0.46582884500299221</v>
      </c>
      <c r="M4088">
        <f>COUNTIF($I$2:I4088,"yes")/$K$4</f>
        <v>0.94660194174757284</v>
      </c>
    </row>
    <row r="4089" spans="1:13" x14ac:dyDescent="0.35">
      <c r="A4089" t="s">
        <v>8645</v>
      </c>
      <c r="B4089" t="s">
        <v>8646</v>
      </c>
      <c r="C4089">
        <v>239</v>
      </c>
      <c r="D4089">
        <v>1069</v>
      </c>
      <c r="E4089">
        <v>1</v>
      </c>
      <c r="F4089">
        <v>1136</v>
      </c>
      <c r="G4089">
        <v>-665.4</v>
      </c>
      <c r="H4089" s="2">
        <v>1.6000000000000001E-9</v>
      </c>
      <c r="I4089" t="str">
        <f>IF(ISERROR(MATCH(B4089,'Лист 1'!$A$2:$A$207,0)),"no","yes")</f>
        <v>no</v>
      </c>
      <c r="L4089">
        <f>(COUNTIF($I$2:I4089, "no"))/(COUNTIF($I$2:$I$8561, "no"))</f>
        <v>0.46594853381208856</v>
      </c>
      <c r="M4089">
        <f>COUNTIF($I$2:I4089,"yes")/$K$4</f>
        <v>0.94660194174757284</v>
      </c>
    </row>
    <row r="4090" spans="1:13" x14ac:dyDescent="0.35">
      <c r="A4090" t="s">
        <v>8647</v>
      </c>
      <c r="B4090" t="s">
        <v>8648</v>
      </c>
      <c r="C4090">
        <v>244</v>
      </c>
      <c r="D4090">
        <v>1066</v>
      </c>
      <c r="E4090">
        <v>1</v>
      </c>
      <c r="F4090">
        <v>1136</v>
      </c>
      <c r="G4090">
        <v>-665.4</v>
      </c>
      <c r="H4090" s="2">
        <v>1.6000000000000001E-9</v>
      </c>
      <c r="I4090" t="str">
        <f>IF(ISERROR(MATCH(B4090,'Лист 1'!$A$2:$A$207,0)),"no","yes")</f>
        <v>no</v>
      </c>
      <c r="L4090">
        <f>(COUNTIF($I$2:I4090, "no"))/(COUNTIF($I$2:$I$8561, "no"))</f>
        <v>0.46606822262118491</v>
      </c>
      <c r="M4090">
        <f>COUNTIF($I$2:I4090,"yes")/$K$4</f>
        <v>0.94660194174757284</v>
      </c>
    </row>
    <row r="4091" spans="1:13" x14ac:dyDescent="0.35">
      <c r="A4091" t="s">
        <v>8649</v>
      </c>
      <c r="B4091" t="s">
        <v>8650</v>
      </c>
      <c r="C4091">
        <v>244</v>
      </c>
      <c r="D4091">
        <v>1066</v>
      </c>
      <c r="E4091">
        <v>1</v>
      </c>
      <c r="F4091">
        <v>1136</v>
      </c>
      <c r="G4091">
        <v>-665.4</v>
      </c>
      <c r="H4091" s="2">
        <v>1.6000000000000001E-9</v>
      </c>
      <c r="I4091" t="str">
        <f>IF(ISERROR(MATCH(B4091,'Лист 1'!$A$2:$A$207,0)),"no","yes")</f>
        <v>no</v>
      </c>
      <c r="L4091">
        <f>(COUNTIF($I$2:I4091, "no"))/(COUNTIF($I$2:$I$8561, "no"))</f>
        <v>0.46618791143028127</v>
      </c>
      <c r="M4091">
        <f>COUNTIF($I$2:I4091,"yes")/$K$4</f>
        <v>0.94660194174757284</v>
      </c>
    </row>
    <row r="4092" spans="1:13" x14ac:dyDescent="0.35">
      <c r="A4092" t="s">
        <v>8651</v>
      </c>
      <c r="B4092" t="s">
        <v>8652</v>
      </c>
      <c r="C4092">
        <v>9</v>
      </c>
      <c r="D4092">
        <v>714</v>
      </c>
      <c r="E4092">
        <v>1</v>
      </c>
      <c r="F4092">
        <v>1136</v>
      </c>
      <c r="G4092">
        <v>-665.5</v>
      </c>
      <c r="H4092" s="2">
        <v>1.6000000000000001E-9</v>
      </c>
      <c r="I4092" t="str">
        <f>IF(ISERROR(MATCH(B4092,'Лист 1'!$A$2:$A$207,0)),"no","yes")</f>
        <v>no</v>
      </c>
      <c r="L4092">
        <f>(COUNTIF($I$2:I4092, "no"))/(COUNTIF($I$2:$I$8561, "no"))</f>
        <v>0.46630760023937762</v>
      </c>
      <c r="M4092">
        <f>COUNTIF($I$2:I4092,"yes")/$K$4</f>
        <v>0.94660194174757284</v>
      </c>
    </row>
    <row r="4093" spans="1:13" x14ac:dyDescent="0.35">
      <c r="A4093" t="s">
        <v>8653</v>
      </c>
      <c r="B4093" t="s">
        <v>8654</v>
      </c>
      <c r="C4093">
        <v>4</v>
      </c>
      <c r="D4093">
        <v>705</v>
      </c>
      <c r="E4093">
        <v>1</v>
      </c>
      <c r="F4093">
        <v>1136</v>
      </c>
      <c r="G4093">
        <v>-665.5</v>
      </c>
      <c r="H4093" s="2">
        <v>1.6000000000000001E-9</v>
      </c>
      <c r="I4093" t="str">
        <f>IF(ISERROR(MATCH(B4093,'Лист 1'!$A$2:$A$207,0)),"no","yes")</f>
        <v>no</v>
      </c>
      <c r="L4093">
        <f>(COUNTIF($I$2:I4093, "no"))/(COUNTIF($I$2:$I$8561, "no"))</f>
        <v>0.46642728904847397</v>
      </c>
      <c r="M4093">
        <f>COUNTIF($I$2:I4093,"yes")/$K$4</f>
        <v>0.94660194174757284</v>
      </c>
    </row>
    <row r="4094" spans="1:13" x14ac:dyDescent="0.35">
      <c r="A4094" t="s">
        <v>8655</v>
      </c>
      <c r="B4094" t="s">
        <v>8656</v>
      </c>
      <c r="C4094">
        <v>7</v>
      </c>
      <c r="D4094">
        <v>667</v>
      </c>
      <c r="E4094">
        <v>1</v>
      </c>
      <c r="F4094">
        <v>1136</v>
      </c>
      <c r="G4094">
        <v>-665.5</v>
      </c>
      <c r="H4094" s="2">
        <v>1.6000000000000001E-9</v>
      </c>
      <c r="I4094" t="str">
        <f>IF(ISERROR(MATCH(B4094,'Лист 1'!$A$2:$A$207,0)),"no","yes")</f>
        <v>no</v>
      </c>
      <c r="L4094">
        <f>(COUNTIF($I$2:I4094, "no"))/(COUNTIF($I$2:$I$8561, "no"))</f>
        <v>0.46654697785757032</v>
      </c>
      <c r="M4094">
        <f>COUNTIF($I$2:I4094,"yes")/$K$4</f>
        <v>0.94660194174757284</v>
      </c>
    </row>
    <row r="4095" spans="1:13" x14ac:dyDescent="0.35">
      <c r="A4095" t="s">
        <v>8657</v>
      </c>
      <c r="B4095" t="s">
        <v>8658</v>
      </c>
      <c r="C4095">
        <v>4</v>
      </c>
      <c r="D4095">
        <v>720</v>
      </c>
      <c r="E4095">
        <v>1</v>
      </c>
      <c r="F4095">
        <v>1136</v>
      </c>
      <c r="G4095">
        <v>-665.5</v>
      </c>
      <c r="H4095" s="2">
        <v>1.6000000000000001E-9</v>
      </c>
      <c r="I4095" t="str">
        <f>IF(ISERROR(MATCH(B4095,'Лист 1'!$A$2:$A$207,0)),"no","yes")</f>
        <v>no</v>
      </c>
      <c r="L4095">
        <f>(COUNTIF($I$2:I4095, "no"))/(COUNTIF($I$2:$I$8561, "no"))</f>
        <v>0.46666666666666667</v>
      </c>
      <c r="M4095">
        <f>COUNTIF($I$2:I4095,"yes")/$K$4</f>
        <v>0.94660194174757284</v>
      </c>
    </row>
    <row r="4096" spans="1:13" x14ac:dyDescent="0.35">
      <c r="A4096" t="s">
        <v>8659</v>
      </c>
      <c r="B4096" t="s">
        <v>8660</v>
      </c>
      <c r="C4096">
        <v>70</v>
      </c>
      <c r="D4096">
        <v>705</v>
      </c>
      <c r="E4096">
        <v>1</v>
      </c>
      <c r="F4096">
        <v>1136</v>
      </c>
      <c r="G4096">
        <v>-665.6</v>
      </c>
      <c r="H4096" s="2">
        <v>1.6000000000000001E-9</v>
      </c>
      <c r="I4096" t="str">
        <f>IF(ISERROR(MATCH(B4096,'Лист 1'!$A$2:$A$207,0)),"no","yes")</f>
        <v>no</v>
      </c>
      <c r="L4096">
        <f>(COUNTIF($I$2:I4096, "no"))/(COUNTIF($I$2:$I$8561, "no"))</f>
        <v>0.46678635547576303</v>
      </c>
      <c r="M4096">
        <f>COUNTIF($I$2:I4096,"yes")/$K$4</f>
        <v>0.94660194174757284</v>
      </c>
    </row>
    <row r="4097" spans="1:13" x14ac:dyDescent="0.35">
      <c r="A4097" t="s">
        <v>8661</v>
      </c>
      <c r="B4097" t="s">
        <v>8662</v>
      </c>
      <c r="C4097">
        <v>4</v>
      </c>
      <c r="D4097">
        <v>708</v>
      </c>
      <c r="E4097">
        <v>1</v>
      </c>
      <c r="F4097">
        <v>1136</v>
      </c>
      <c r="G4097">
        <v>-665.6</v>
      </c>
      <c r="H4097" s="2">
        <v>1.6000000000000001E-9</v>
      </c>
      <c r="I4097" t="str">
        <f>IF(ISERROR(MATCH(B4097,'Лист 1'!$A$2:$A$207,0)),"no","yes")</f>
        <v>no</v>
      </c>
      <c r="L4097">
        <f>(COUNTIF($I$2:I4097, "no"))/(COUNTIF($I$2:$I$8561, "no"))</f>
        <v>0.46690604428485938</v>
      </c>
      <c r="M4097">
        <f>COUNTIF($I$2:I4097,"yes")/$K$4</f>
        <v>0.94660194174757284</v>
      </c>
    </row>
    <row r="4098" spans="1:13" x14ac:dyDescent="0.35">
      <c r="A4098" t="s">
        <v>8663</v>
      </c>
      <c r="B4098" t="s">
        <v>8664</v>
      </c>
      <c r="C4098">
        <v>4</v>
      </c>
      <c r="D4098">
        <v>708</v>
      </c>
      <c r="E4098">
        <v>1</v>
      </c>
      <c r="F4098">
        <v>1136</v>
      </c>
      <c r="G4098">
        <v>-665.6</v>
      </c>
      <c r="H4098" s="2">
        <v>1.6000000000000001E-9</v>
      </c>
      <c r="I4098" t="str">
        <f>IF(ISERROR(MATCH(B4098,'Лист 1'!$A$2:$A$207,0)),"no","yes")</f>
        <v>no</v>
      </c>
      <c r="L4098">
        <f>(COUNTIF($I$2:I4098, "no"))/(COUNTIF($I$2:$I$8561, "no"))</f>
        <v>0.46702573309395573</v>
      </c>
      <c r="M4098">
        <f>COUNTIF($I$2:I4098,"yes")/$K$4</f>
        <v>0.94660194174757284</v>
      </c>
    </row>
    <row r="4099" spans="1:13" x14ac:dyDescent="0.35">
      <c r="A4099" t="s">
        <v>8665</v>
      </c>
      <c r="B4099" t="s">
        <v>8666</v>
      </c>
      <c r="C4099">
        <v>4</v>
      </c>
      <c r="D4099">
        <v>726</v>
      </c>
      <c r="E4099">
        <v>1</v>
      </c>
      <c r="F4099">
        <v>1136</v>
      </c>
      <c r="G4099">
        <v>-665.7</v>
      </c>
      <c r="H4099" s="2">
        <v>1.6000000000000001E-9</v>
      </c>
      <c r="I4099" t="str">
        <f>IF(ISERROR(MATCH(B4099,'Лист 1'!$A$2:$A$207,0)),"no","yes")</f>
        <v>no</v>
      </c>
      <c r="L4099">
        <f>(COUNTIF($I$2:I4099, "no"))/(COUNTIF($I$2:$I$8561, "no"))</f>
        <v>0.46714542190305208</v>
      </c>
      <c r="M4099">
        <f>COUNTIF($I$2:I4099,"yes")/$K$4</f>
        <v>0.94660194174757284</v>
      </c>
    </row>
    <row r="4100" spans="1:13" x14ac:dyDescent="0.35">
      <c r="A4100" t="s">
        <v>8667</v>
      </c>
      <c r="B4100" t="s">
        <v>8668</v>
      </c>
      <c r="C4100">
        <v>177</v>
      </c>
      <c r="D4100">
        <v>1012</v>
      </c>
      <c r="E4100">
        <v>1</v>
      </c>
      <c r="F4100">
        <v>1136</v>
      </c>
      <c r="G4100">
        <v>-665.8</v>
      </c>
      <c r="H4100" s="2">
        <v>1.6000000000000001E-9</v>
      </c>
      <c r="I4100" t="str">
        <f>IF(ISERROR(MATCH(B4100,'Лист 1'!$A$2:$A$207,0)),"no","yes")</f>
        <v>no</v>
      </c>
      <c r="L4100">
        <f>(COUNTIF($I$2:I4100, "no"))/(COUNTIF($I$2:$I$8561, "no"))</f>
        <v>0.46726511071214843</v>
      </c>
      <c r="M4100">
        <f>COUNTIF($I$2:I4100,"yes")/$K$4</f>
        <v>0.94660194174757284</v>
      </c>
    </row>
    <row r="4101" spans="1:13" x14ac:dyDescent="0.35">
      <c r="A4101" t="s">
        <v>8669</v>
      </c>
      <c r="B4101" t="s">
        <v>8670</v>
      </c>
      <c r="C4101">
        <v>16</v>
      </c>
      <c r="D4101">
        <v>692</v>
      </c>
      <c r="E4101">
        <v>1</v>
      </c>
      <c r="F4101">
        <v>1136</v>
      </c>
      <c r="G4101">
        <v>-665.8</v>
      </c>
      <c r="H4101" s="2">
        <v>1.6000000000000001E-9</v>
      </c>
      <c r="I4101" t="str">
        <f>IF(ISERROR(MATCH(B4101,'Лист 1'!$A$2:$A$207,0)),"no","yes")</f>
        <v>no</v>
      </c>
      <c r="L4101">
        <f>(COUNTIF($I$2:I4101, "no"))/(COUNTIF($I$2:$I$8561, "no"))</f>
        <v>0.46738479952124479</v>
      </c>
      <c r="M4101">
        <f>COUNTIF($I$2:I4101,"yes")/$K$4</f>
        <v>0.94660194174757284</v>
      </c>
    </row>
    <row r="4102" spans="1:13" x14ac:dyDescent="0.35">
      <c r="A4102" t="s">
        <v>8671</v>
      </c>
      <c r="B4102" t="s">
        <v>8672</v>
      </c>
      <c r="C4102">
        <v>2</v>
      </c>
      <c r="D4102">
        <v>404</v>
      </c>
      <c r="E4102">
        <v>1</v>
      </c>
      <c r="F4102">
        <v>1136</v>
      </c>
      <c r="G4102">
        <v>-665.8</v>
      </c>
      <c r="H4102" s="2">
        <v>1.6000000000000001E-9</v>
      </c>
      <c r="I4102" t="str">
        <f>IF(ISERROR(MATCH(B4102,'Лист 1'!$A$2:$A$207,0)),"no","yes")</f>
        <v>no</v>
      </c>
      <c r="L4102">
        <f>(COUNTIF($I$2:I4102, "no"))/(COUNTIF($I$2:$I$8561, "no"))</f>
        <v>0.46750448833034114</v>
      </c>
      <c r="M4102">
        <f>COUNTIF($I$2:I4102,"yes")/$K$4</f>
        <v>0.94660194174757284</v>
      </c>
    </row>
    <row r="4103" spans="1:13" x14ac:dyDescent="0.35">
      <c r="A4103" t="s">
        <v>8673</v>
      </c>
      <c r="B4103" t="s">
        <v>8674</v>
      </c>
      <c r="C4103">
        <v>1</v>
      </c>
      <c r="D4103">
        <v>389</v>
      </c>
      <c r="E4103">
        <v>1</v>
      </c>
      <c r="F4103">
        <v>1136</v>
      </c>
      <c r="G4103">
        <v>-665.8</v>
      </c>
      <c r="H4103" s="2">
        <v>1.6000000000000001E-9</v>
      </c>
      <c r="I4103" t="str">
        <f>IF(ISERROR(MATCH(B4103,'Лист 1'!$A$2:$A$207,0)),"no","yes")</f>
        <v>no</v>
      </c>
      <c r="L4103">
        <f>(COUNTIF($I$2:I4103, "no"))/(COUNTIF($I$2:$I$8561, "no"))</f>
        <v>0.46762417713943744</v>
      </c>
      <c r="M4103">
        <f>COUNTIF($I$2:I4103,"yes")/$K$4</f>
        <v>0.94660194174757284</v>
      </c>
    </row>
    <row r="4104" spans="1:13" x14ac:dyDescent="0.35">
      <c r="A4104" t="s">
        <v>8675</v>
      </c>
      <c r="B4104" t="s">
        <v>8676</v>
      </c>
      <c r="C4104">
        <v>229</v>
      </c>
      <c r="D4104">
        <v>962</v>
      </c>
      <c r="E4104">
        <v>1</v>
      </c>
      <c r="F4104">
        <v>1136</v>
      </c>
      <c r="G4104">
        <v>-665.9</v>
      </c>
      <c r="H4104" s="2">
        <v>1.6000000000000001E-9</v>
      </c>
      <c r="I4104" t="str">
        <f>IF(ISERROR(MATCH(B4104,'Лист 1'!$A$2:$A$207,0)),"no","yes")</f>
        <v>no</v>
      </c>
      <c r="L4104">
        <f>(COUNTIF($I$2:I4104, "no"))/(COUNTIF($I$2:$I$8561, "no"))</f>
        <v>0.46774386594853379</v>
      </c>
      <c r="M4104">
        <f>COUNTIF($I$2:I4104,"yes")/$K$4</f>
        <v>0.94660194174757284</v>
      </c>
    </row>
    <row r="4105" spans="1:13" x14ac:dyDescent="0.35">
      <c r="A4105" t="s">
        <v>8677</v>
      </c>
      <c r="B4105" t="s">
        <v>8678</v>
      </c>
      <c r="C4105">
        <v>229</v>
      </c>
      <c r="D4105">
        <v>962</v>
      </c>
      <c r="E4105">
        <v>1</v>
      </c>
      <c r="F4105">
        <v>1136</v>
      </c>
      <c r="G4105">
        <v>-665.9</v>
      </c>
      <c r="H4105" s="2">
        <v>1.6000000000000001E-9</v>
      </c>
      <c r="I4105" t="str">
        <f>IF(ISERROR(MATCH(B4105,'Лист 1'!$A$2:$A$207,0)),"no","yes")</f>
        <v>no</v>
      </c>
      <c r="L4105">
        <f>(COUNTIF($I$2:I4105, "no"))/(COUNTIF($I$2:$I$8561, "no"))</f>
        <v>0.46786355475763014</v>
      </c>
      <c r="M4105">
        <f>COUNTIF($I$2:I4105,"yes")/$K$4</f>
        <v>0.94660194174757284</v>
      </c>
    </row>
    <row r="4106" spans="1:13" x14ac:dyDescent="0.35">
      <c r="A4106" t="s">
        <v>8679</v>
      </c>
      <c r="B4106" t="s">
        <v>8680</v>
      </c>
      <c r="C4106">
        <v>4</v>
      </c>
      <c r="D4106">
        <v>696</v>
      </c>
      <c r="E4106">
        <v>1</v>
      </c>
      <c r="F4106">
        <v>1136</v>
      </c>
      <c r="G4106">
        <v>-665.9</v>
      </c>
      <c r="H4106" s="2">
        <v>1.6000000000000001E-9</v>
      </c>
      <c r="I4106" t="str">
        <f>IF(ISERROR(MATCH(B4106,'Лист 1'!$A$2:$A$207,0)),"no","yes")</f>
        <v>no</v>
      </c>
      <c r="L4106">
        <f>(COUNTIF($I$2:I4106, "no"))/(COUNTIF($I$2:$I$8561, "no"))</f>
        <v>0.46798324356672649</v>
      </c>
      <c r="M4106">
        <f>COUNTIF($I$2:I4106,"yes")/$K$4</f>
        <v>0.94660194174757284</v>
      </c>
    </row>
    <row r="4107" spans="1:13" x14ac:dyDescent="0.35">
      <c r="A4107" t="s">
        <v>8681</v>
      </c>
      <c r="B4107" t="s">
        <v>8682</v>
      </c>
      <c r="C4107">
        <v>1</v>
      </c>
      <c r="D4107">
        <v>415</v>
      </c>
      <c r="E4107">
        <v>1</v>
      </c>
      <c r="F4107">
        <v>1136</v>
      </c>
      <c r="G4107">
        <v>-665.9</v>
      </c>
      <c r="H4107" s="2">
        <v>1.6000000000000001E-9</v>
      </c>
      <c r="I4107" t="str">
        <f>IF(ISERROR(MATCH(B4107,'Лист 1'!$A$2:$A$207,0)),"no","yes")</f>
        <v>no</v>
      </c>
      <c r="L4107">
        <f>(COUNTIF($I$2:I4107, "no"))/(COUNTIF($I$2:$I$8561, "no"))</f>
        <v>0.46810293237582284</v>
      </c>
      <c r="M4107">
        <f>COUNTIF($I$2:I4107,"yes")/$K$4</f>
        <v>0.94660194174757284</v>
      </c>
    </row>
    <row r="4108" spans="1:13" x14ac:dyDescent="0.35">
      <c r="A4108" t="s">
        <v>8683</v>
      </c>
      <c r="B4108" t="s">
        <v>8684</v>
      </c>
      <c r="C4108">
        <v>1</v>
      </c>
      <c r="D4108">
        <v>389</v>
      </c>
      <c r="E4108">
        <v>1</v>
      </c>
      <c r="F4108">
        <v>1136</v>
      </c>
      <c r="G4108">
        <v>-665.9</v>
      </c>
      <c r="H4108" s="2">
        <v>1.6000000000000001E-9</v>
      </c>
      <c r="I4108" t="str">
        <f>IF(ISERROR(MATCH(B4108,'Лист 1'!$A$2:$A$207,0)),"no","yes")</f>
        <v>no</v>
      </c>
      <c r="L4108">
        <f>(COUNTIF($I$2:I4108, "no"))/(COUNTIF($I$2:$I$8561, "no"))</f>
        <v>0.4682226211849192</v>
      </c>
      <c r="M4108">
        <f>COUNTIF($I$2:I4108,"yes")/$K$4</f>
        <v>0.94660194174757284</v>
      </c>
    </row>
    <row r="4109" spans="1:13" x14ac:dyDescent="0.35">
      <c r="A4109" t="s">
        <v>8685</v>
      </c>
      <c r="B4109" t="s">
        <v>8686</v>
      </c>
      <c r="C4109">
        <v>68</v>
      </c>
      <c r="D4109">
        <v>718</v>
      </c>
      <c r="E4109">
        <v>1</v>
      </c>
      <c r="F4109">
        <v>1136</v>
      </c>
      <c r="G4109">
        <v>-666</v>
      </c>
      <c r="H4109" s="2">
        <v>1.6000000000000001E-9</v>
      </c>
      <c r="I4109" t="str">
        <f>IF(ISERROR(MATCH(B4109,'Лист 1'!$A$2:$A$207,0)),"no","yes")</f>
        <v>no</v>
      </c>
      <c r="L4109">
        <f>(COUNTIF($I$2:I4109, "no"))/(COUNTIF($I$2:$I$8561, "no"))</f>
        <v>0.46834230999401555</v>
      </c>
      <c r="M4109">
        <f>COUNTIF($I$2:I4109,"yes")/$K$4</f>
        <v>0.94660194174757284</v>
      </c>
    </row>
    <row r="4110" spans="1:13" x14ac:dyDescent="0.35">
      <c r="A4110" t="s">
        <v>8687</v>
      </c>
      <c r="B4110" t="s">
        <v>8688</v>
      </c>
      <c r="C4110">
        <v>1</v>
      </c>
      <c r="D4110">
        <v>433</v>
      </c>
      <c r="E4110">
        <v>1</v>
      </c>
      <c r="F4110">
        <v>1136</v>
      </c>
      <c r="G4110">
        <v>-666</v>
      </c>
      <c r="H4110" s="2">
        <v>1.6999999999999999E-9</v>
      </c>
      <c r="I4110" t="str">
        <f>IF(ISERROR(MATCH(B4110,'Лист 1'!$A$2:$A$207,0)),"no","yes")</f>
        <v>no</v>
      </c>
      <c r="L4110">
        <f>(COUNTIF($I$2:I4110, "no"))/(COUNTIF($I$2:$I$8561, "no"))</f>
        <v>0.4684619988031119</v>
      </c>
      <c r="M4110">
        <f>COUNTIF($I$2:I4110,"yes")/$K$4</f>
        <v>0.94660194174757284</v>
      </c>
    </row>
    <row r="4111" spans="1:13" x14ac:dyDescent="0.35">
      <c r="A4111" t="s">
        <v>8689</v>
      </c>
      <c r="B4111" t="s">
        <v>8690</v>
      </c>
      <c r="C4111">
        <v>1</v>
      </c>
      <c r="D4111">
        <v>433</v>
      </c>
      <c r="E4111">
        <v>1</v>
      </c>
      <c r="F4111">
        <v>1136</v>
      </c>
      <c r="G4111">
        <v>-666</v>
      </c>
      <c r="H4111" s="2">
        <v>1.6999999999999999E-9</v>
      </c>
      <c r="I4111" t="str">
        <f>IF(ISERROR(MATCH(B4111,'Лист 1'!$A$2:$A$207,0)),"no","yes")</f>
        <v>no</v>
      </c>
      <c r="L4111">
        <f>(COUNTIF($I$2:I4111, "no"))/(COUNTIF($I$2:$I$8561, "no"))</f>
        <v>0.46858168761220825</v>
      </c>
      <c r="M4111">
        <f>COUNTIF($I$2:I4111,"yes")/$K$4</f>
        <v>0.94660194174757284</v>
      </c>
    </row>
    <row r="4112" spans="1:13" x14ac:dyDescent="0.35">
      <c r="A4112" t="s">
        <v>8691</v>
      </c>
      <c r="B4112" t="s">
        <v>8692</v>
      </c>
      <c r="C4112">
        <v>4</v>
      </c>
      <c r="D4112">
        <v>693</v>
      </c>
      <c r="E4112">
        <v>1</v>
      </c>
      <c r="F4112">
        <v>1136</v>
      </c>
      <c r="G4112">
        <v>-666</v>
      </c>
      <c r="H4112" s="2">
        <v>1.6999999999999999E-9</v>
      </c>
      <c r="I4112" t="str">
        <f>IF(ISERROR(MATCH(B4112,'Лист 1'!$A$2:$A$207,0)),"no","yes")</f>
        <v>no</v>
      </c>
      <c r="L4112">
        <f>(COUNTIF($I$2:I4112, "no"))/(COUNTIF($I$2:$I$8561, "no"))</f>
        <v>0.46870137642130461</v>
      </c>
      <c r="M4112">
        <f>COUNTIF($I$2:I4112,"yes")/$K$4</f>
        <v>0.94660194174757284</v>
      </c>
    </row>
    <row r="4113" spans="1:13" x14ac:dyDescent="0.35">
      <c r="A4113" t="s">
        <v>8693</v>
      </c>
      <c r="B4113" t="s">
        <v>8694</v>
      </c>
      <c r="C4113">
        <v>83</v>
      </c>
      <c r="D4113">
        <v>719</v>
      </c>
      <c r="E4113">
        <v>1</v>
      </c>
      <c r="F4113">
        <v>1136</v>
      </c>
      <c r="G4113">
        <v>-666</v>
      </c>
      <c r="H4113" s="2">
        <v>1.6999999999999999E-9</v>
      </c>
      <c r="I4113" t="str">
        <f>IF(ISERROR(MATCH(B4113,'Лист 1'!$A$2:$A$207,0)),"no","yes")</f>
        <v>no</v>
      </c>
      <c r="L4113">
        <f>(COUNTIF($I$2:I4113, "no"))/(COUNTIF($I$2:$I$8561, "no"))</f>
        <v>0.46882106523040096</v>
      </c>
      <c r="M4113">
        <f>COUNTIF($I$2:I4113,"yes")/$K$4</f>
        <v>0.94660194174757284</v>
      </c>
    </row>
    <row r="4114" spans="1:13" x14ac:dyDescent="0.35">
      <c r="A4114" t="s">
        <v>8695</v>
      </c>
      <c r="B4114" t="s">
        <v>8696</v>
      </c>
      <c r="C4114">
        <v>9</v>
      </c>
      <c r="D4114">
        <v>714</v>
      </c>
      <c r="E4114">
        <v>1</v>
      </c>
      <c r="F4114">
        <v>1136</v>
      </c>
      <c r="G4114">
        <v>-666.3</v>
      </c>
      <c r="H4114" s="2">
        <v>1.6999999999999999E-9</v>
      </c>
      <c r="I4114" t="str">
        <f>IF(ISERROR(MATCH(B4114,'Лист 1'!$A$2:$A$207,0)),"no","yes")</f>
        <v>no</v>
      </c>
      <c r="L4114">
        <f>(COUNTIF($I$2:I4114, "no"))/(COUNTIF($I$2:$I$8561, "no"))</f>
        <v>0.46894075403949731</v>
      </c>
      <c r="M4114">
        <f>COUNTIF($I$2:I4114,"yes")/$K$4</f>
        <v>0.94660194174757284</v>
      </c>
    </row>
    <row r="4115" spans="1:13" x14ac:dyDescent="0.35">
      <c r="A4115" t="s">
        <v>8697</v>
      </c>
      <c r="B4115" t="s">
        <v>8698</v>
      </c>
      <c r="C4115">
        <v>17</v>
      </c>
      <c r="D4115">
        <v>542</v>
      </c>
      <c r="E4115">
        <v>1</v>
      </c>
      <c r="F4115">
        <v>1136</v>
      </c>
      <c r="G4115">
        <v>-666.5</v>
      </c>
      <c r="H4115" s="2">
        <v>1.6999999999999999E-9</v>
      </c>
      <c r="I4115" t="str">
        <f>IF(ISERROR(MATCH(B4115,'Лист 1'!$A$2:$A$207,0)),"no","yes")</f>
        <v>no</v>
      </c>
      <c r="L4115">
        <f>(COUNTIF($I$2:I4115, "no"))/(COUNTIF($I$2:$I$8561, "no"))</f>
        <v>0.46906044284859366</v>
      </c>
      <c r="M4115">
        <f>COUNTIF($I$2:I4115,"yes")/$K$4</f>
        <v>0.94660194174757284</v>
      </c>
    </row>
    <row r="4116" spans="1:13" x14ac:dyDescent="0.35">
      <c r="A4116" t="s">
        <v>8699</v>
      </c>
      <c r="B4116" t="s">
        <v>8700</v>
      </c>
      <c r="C4116">
        <v>6</v>
      </c>
      <c r="D4116">
        <v>705</v>
      </c>
      <c r="E4116">
        <v>1</v>
      </c>
      <c r="F4116">
        <v>1136</v>
      </c>
      <c r="G4116">
        <v>-666.5</v>
      </c>
      <c r="H4116" s="2">
        <v>1.6999999999999999E-9</v>
      </c>
      <c r="I4116" t="str">
        <f>IF(ISERROR(MATCH(B4116,'Лист 1'!$A$2:$A$207,0)),"no","yes")</f>
        <v>no</v>
      </c>
      <c r="L4116">
        <f>(COUNTIF($I$2:I4116, "no"))/(COUNTIF($I$2:$I$8561, "no"))</f>
        <v>0.46918013165769001</v>
      </c>
      <c r="M4116">
        <f>COUNTIF($I$2:I4116,"yes")/$K$4</f>
        <v>0.94660194174757284</v>
      </c>
    </row>
    <row r="4117" spans="1:13" x14ac:dyDescent="0.35">
      <c r="A4117" t="s">
        <v>8701</v>
      </c>
      <c r="B4117" t="s">
        <v>8702</v>
      </c>
      <c r="C4117">
        <v>6</v>
      </c>
      <c r="D4117">
        <v>705</v>
      </c>
      <c r="E4117">
        <v>1</v>
      </c>
      <c r="F4117">
        <v>1136</v>
      </c>
      <c r="G4117">
        <v>-666.5</v>
      </c>
      <c r="H4117" s="2">
        <v>1.6999999999999999E-9</v>
      </c>
      <c r="I4117" t="str">
        <f>IF(ISERROR(MATCH(B4117,'Лист 1'!$A$2:$A$207,0)),"no","yes")</f>
        <v>no</v>
      </c>
      <c r="L4117">
        <f>(COUNTIF($I$2:I4117, "no"))/(COUNTIF($I$2:$I$8561, "no"))</f>
        <v>0.46929982046678637</v>
      </c>
      <c r="M4117">
        <f>COUNTIF($I$2:I4117,"yes")/$K$4</f>
        <v>0.94660194174757284</v>
      </c>
    </row>
    <row r="4118" spans="1:13" x14ac:dyDescent="0.35">
      <c r="A4118" t="s">
        <v>8703</v>
      </c>
      <c r="B4118" t="s">
        <v>8704</v>
      </c>
      <c r="C4118">
        <v>6</v>
      </c>
      <c r="D4118">
        <v>705</v>
      </c>
      <c r="E4118">
        <v>1</v>
      </c>
      <c r="F4118">
        <v>1136</v>
      </c>
      <c r="G4118">
        <v>-666.5</v>
      </c>
      <c r="H4118" s="2">
        <v>1.6999999999999999E-9</v>
      </c>
      <c r="I4118" t="str">
        <f>IF(ISERROR(MATCH(B4118,'Лист 1'!$A$2:$A$207,0)),"no","yes")</f>
        <v>no</v>
      </c>
      <c r="L4118">
        <f>(COUNTIF($I$2:I4118, "no"))/(COUNTIF($I$2:$I$8561, "no"))</f>
        <v>0.46941950927588272</v>
      </c>
      <c r="M4118">
        <f>COUNTIF($I$2:I4118,"yes")/$K$4</f>
        <v>0.94660194174757284</v>
      </c>
    </row>
    <row r="4119" spans="1:13" x14ac:dyDescent="0.35">
      <c r="A4119" t="s">
        <v>8705</v>
      </c>
      <c r="B4119" t="s">
        <v>8706</v>
      </c>
      <c r="C4119">
        <v>3</v>
      </c>
      <c r="D4119">
        <v>677</v>
      </c>
      <c r="E4119">
        <v>1</v>
      </c>
      <c r="F4119">
        <v>1136</v>
      </c>
      <c r="G4119">
        <v>-666.5</v>
      </c>
      <c r="H4119" s="2">
        <v>1.6999999999999999E-9</v>
      </c>
      <c r="I4119" t="str">
        <f>IF(ISERROR(MATCH(B4119,'Лист 1'!$A$2:$A$207,0)),"no","yes")</f>
        <v>no</v>
      </c>
      <c r="L4119">
        <f>(COUNTIF($I$2:I4119, "no"))/(COUNTIF($I$2:$I$8561, "no"))</f>
        <v>0.46953919808497907</v>
      </c>
      <c r="M4119">
        <f>COUNTIF($I$2:I4119,"yes")/$K$4</f>
        <v>0.94660194174757284</v>
      </c>
    </row>
    <row r="4120" spans="1:13" x14ac:dyDescent="0.35">
      <c r="A4120" t="s">
        <v>8707</v>
      </c>
      <c r="B4120" t="s">
        <v>8708</v>
      </c>
      <c r="C4120">
        <v>7</v>
      </c>
      <c r="D4120">
        <v>667</v>
      </c>
      <c r="E4120">
        <v>1</v>
      </c>
      <c r="F4120">
        <v>1136</v>
      </c>
      <c r="G4120">
        <v>-666.5</v>
      </c>
      <c r="H4120" s="2">
        <v>1.6999999999999999E-9</v>
      </c>
      <c r="I4120" t="str">
        <f>IF(ISERROR(MATCH(B4120,'Лист 1'!$A$2:$A$207,0)),"no","yes")</f>
        <v>no</v>
      </c>
      <c r="L4120">
        <f>(COUNTIF($I$2:I4120, "no"))/(COUNTIF($I$2:$I$8561, "no"))</f>
        <v>0.46965888689407542</v>
      </c>
      <c r="M4120">
        <f>COUNTIF($I$2:I4120,"yes")/$K$4</f>
        <v>0.94660194174757284</v>
      </c>
    </row>
    <row r="4121" spans="1:13" x14ac:dyDescent="0.35">
      <c r="A4121" t="s">
        <v>8709</v>
      </c>
      <c r="B4121" t="s">
        <v>8710</v>
      </c>
      <c r="C4121">
        <v>4</v>
      </c>
      <c r="D4121">
        <v>725</v>
      </c>
      <c r="E4121">
        <v>1</v>
      </c>
      <c r="F4121">
        <v>1136</v>
      </c>
      <c r="G4121">
        <v>-666.6</v>
      </c>
      <c r="H4121" s="2">
        <v>1.6999999999999999E-9</v>
      </c>
      <c r="I4121" t="str">
        <f>IF(ISERROR(MATCH(B4121,'Лист 1'!$A$2:$A$207,0)),"no","yes")</f>
        <v>no</v>
      </c>
      <c r="L4121">
        <f>(COUNTIF($I$2:I4121, "no"))/(COUNTIF($I$2:$I$8561, "no"))</f>
        <v>0.46977857570317177</v>
      </c>
      <c r="M4121">
        <f>COUNTIF($I$2:I4121,"yes")/$K$4</f>
        <v>0.94660194174757284</v>
      </c>
    </row>
    <row r="4122" spans="1:13" x14ac:dyDescent="0.35">
      <c r="A4122" t="s">
        <v>8711</v>
      </c>
      <c r="B4122" t="s">
        <v>8712</v>
      </c>
      <c r="C4122">
        <v>6</v>
      </c>
      <c r="D4122">
        <v>758</v>
      </c>
      <c r="E4122">
        <v>1</v>
      </c>
      <c r="F4122">
        <v>1136</v>
      </c>
      <c r="G4122">
        <v>-666.6</v>
      </c>
      <c r="H4122" s="2">
        <v>1.6999999999999999E-9</v>
      </c>
      <c r="I4122" t="str">
        <f>IF(ISERROR(MATCH(B4122,'Лист 1'!$A$2:$A$207,0)),"no","yes")</f>
        <v>no</v>
      </c>
      <c r="L4122">
        <f>(COUNTIF($I$2:I4122, "no"))/(COUNTIF($I$2:$I$8561, "no"))</f>
        <v>0.46989826451226813</v>
      </c>
      <c r="M4122">
        <f>COUNTIF($I$2:I4122,"yes")/$K$4</f>
        <v>0.94660194174757284</v>
      </c>
    </row>
    <row r="4123" spans="1:13" x14ac:dyDescent="0.35">
      <c r="A4123" t="s">
        <v>8713</v>
      </c>
      <c r="B4123" t="s">
        <v>8714</v>
      </c>
      <c r="C4123">
        <v>1</v>
      </c>
      <c r="D4123">
        <v>421</v>
      </c>
      <c r="E4123">
        <v>1</v>
      </c>
      <c r="F4123">
        <v>1136</v>
      </c>
      <c r="G4123">
        <v>-666.6</v>
      </c>
      <c r="H4123" s="2">
        <v>1.6999999999999999E-9</v>
      </c>
      <c r="I4123" t="str">
        <f>IF(ISERROR(MATCH(B4123,'Лист 1'!$A$2:$A$207,0)),"no","yes")</f>
        <v>no</v>
      </c>
      <c r="L4123">
        <f>(COUNTIF($I$2:I4123, "no"))/(COUNTIF($I$2:$I$8561, "no"))</f>
        <v>0.47001795332136448</v>
      </c>
      <c r="M4123">
        <f>COUNTIF($I$2:I4123,"yes")/$K$4</f>
        <v>0.94660194174757284</v>
      </c>
    </row>
    <row r="4124" spans="1:13" x14ac:dyDescent="0.35">
      <c r="A4124" t="s">
        <v>8715</v>
      </c>
      <c r="B4124" t="s">
        <v>8716</v>
      </c>
      <c r="C4124">
        <v>4</v>
      </c>
      <c r="D4124">
        <v>708</v>
      </c>
      <c r="E4124">
        <v>1</v>
      </c>
      <c r="F4124">
        <v>1136</v>
      </c>
      <c r="G4124">
        <v>-666.6</v>
      </c>
      <c r="H4124" s="2">
        <v>1.6999999999999999E-9</v>
      </c>
      <c r="I4124" t="str">
        <f>IF(ISERROR(MATCH(B4124,'Лист 1'!$A$2:$A$207,0)),"no","yes")</f>
        <v>no</v>
      </c>
      <c r="L4124">
        <f>(COUNTIF($I$2:I4124, "no"))/(COUNTIF($I$2:$I$8561, "no"))</f>
        <v>0.47013764213046078</v>
      </c>
      <c r="M4124">
        <f>COUNTIF($I$2:I4124,"yes")/$K$4</f>
        <v>0.94660194174757284</v>
      </c>
    </row>
    <row r="4125" spans="1:13" x14ac:dyDescent="0.35">
      <c r="A4125" t="s">
        <v>8717</v>
      </c>
      <c r="B4125" t="s">
        <v>8718</v>
      </c>
      <c r="C4125">
        <v>80</v>
      </c>
      <c r="D4125">
        <v>715</v>
      </c>
      <c r="E4125">
        <v>1</v>
      </c>
      <c r="F4125">
        <v>1136</v>
      </c>
      <c r="G4125">
        <v>-666.7</v>
      </c>
      <c r="H4125" s="2">
        <v>1.6999999999999999E-9</v>
      </c>
      <c r="I4125" t="str">
        <f>IF(ISERROR(MATCH(B4125,'Лист 1'!$A$2:$A$207,0)),"no","yes")</f>
        <v>no</v>
      </c>
      <c r="L4125">
        <f>(COUNTIF($I$2:I4125, "no"))/(COUNTIF($I$2:$I$8561, "no"))</f>
        <v>0.47025733093955713</v>
      </c>
      <c r="M4125">
        <f>COUNTIF($I$2:I4125,"yes")/$K$4</f>
        <v>0.94660194174757284</v>
      </c>
    </row>
    <row r="4126" spans="1:13" x14ac:dyDescent="0.35">
      <c r="A4126" t="s">
        <v>8719</v>
      </c>
      <c r="B4126" t="s">
        <v>8720</v>
      </c>
      <c r="C4126">
        <v>1</v>
      </c>
      <c r="D4126">
        <v>401</v>
      </c>
      <c r="E4126">
        <v>1</v>
      </c>
      <c r="F4126">
        <v>1136</v>
      </c>
      <c r="G4126">
        <v>-666.7</v>
      </c>
      <c r="H4126" s="2">
        <v>1.6999999999999999E-9</v>
      </c>
      <c r="I4126" t="str">
        <f>IF(ISERROR(MATCH(B4126,'Лист 1'!$A$2:$A$207,0)),"no","yes")</f>
        <v>no</v>
      </c>
      <c r="L4126">
        <f>(COUNTIF($I$2:I4126, "no"))/(COUNTIF($I$2:$I$8561, "no"))</f>
        <v>0.47037701974865348</v>
      </c>
      <c r="M4126">
        <f>COUNTIF($I$2:I4126,"yes")/$K$4</f>
        <v>0.94660194174757284</v>
      </c>
    </row>
    <row r="4127" spans="1:13" x14ac:dyDescent="0.35">
      <c r="A4127" t="s">
        <v>8721</v>
      </c>
      <c r="B4127" t="s">
        <v>8722</v>
      </c>
      <c r="C4127">
        <v>1</v>
      </c>
      <c r="D4127">
        <v>433</v>
      </c>
      <c r="E4127">
        <v>1</v>
      </c>
      <c r="F4127">
        <v>1136</v>
      </c>
      <c r="G4127">
        <v>-666.9</v>
      </c>
      <c r="H4127" s="2">
        <v>1.8E-9</v>
      </c>
      <c r="I4127" t="str">
        <f>IF(ISERROR(MATCH(B4127,'Лист 1'!$A$2:$A$207,0)),"no","yes")</f>
        <v>no</v>
      </c>
      <c r="L4127">
        <f>(COUNTIF($I$2:I4127, "no"))/(COUNTIF($I$2:$I$8561, "no"))</f>
        <v>0.47049670855774983</v>
      </c>
      <c r="M4127">
        <f>COUNTIF($I$2:I4127,"yes")/$K$4</f>
        <v>0.94660194174757284</v>
      </c>
    </row>
    <row r="4128" spans="1:13" x14ac:dyDescent="0.35">
      <c r="A4128" t="s">
        <v>8723</v>
      </c>
      <c r="B4128" t="s">
        <v>8724</v>
      </c>
      <c r="C4128">
        <v>11</v>
      </c>
      <c r="D4128">
        <v>715</v>
      </c>
      <c r="E4128">
        <v>1</v>
      </c>
      <c r="F4128">
        <v>1136</v>
      </c>
      <c r="G4128">
        <v>-666.9</v>
      </c>
      <c r="H4128" s="2">
        <v>1.8E-9</v>
      </c>
      <c r="I4128" t="str">
        <f>IF(ISERROR(MATCH(B4128,'Лист 1'!$A$2:$A$207,0)),"no","yes")</f>
        <v>no</v>
      </c>
      <c r="L4128">
        <f>(COUNTIF($I$2:I4128, "no"))/(COUNTIF($I$2:$I$8561, "no"))</f>
        <v>0.47061639736684618</v>
      </c>
      <c r="M4128">
        <f>COUNTIF($I$2:I4128,"yes")/$K$4</f>
        <v>0.94660194174757284</v>
      </c>
    </row>
    <row r="4129" spans="1:13" x14ac:dyDescent="0.35">
      <c r="A4129" t="s">
        <v>8725</v>
      </c>
      <c r="B4129" t="s">
        <v>8726</v>
      </c>
      <c r="C4129">
        <v>332</v>
      </c>
      <c r="D4129">
        <v>1182</v>
      </c>
      <c r="E4129">
        <v>1</v>
      </c>
      <c r="F4129">
        <v>1136</v>
      </c>
      <c r="G4129">
        <v>-667</v>
      </c>
      <c r="H4129" s="2">
        <v>1.8E-9</v>
      </c>
      <c r="I4129" t="str">
        <f>IF(ISERROR(MATCH(B4129,'Лист 1'!$A$2:$A$207,0)),"no","yes")</f>
        <v>no</v>
      </c>
      <c r="L4129">
        <f>(COUNTIF($I$2:I4129, "no"))/(COUNTIF($I$2:$I$8561, "no"))</f>
        <v>0.47073608617594254</v>
      </c>
      <c r="M4129">
        <f>COUNTIF($I$2:I4129,"yes")/$K$4</f>
        <v>0.94660194174757284</v>
      </c>
    </row>
    <row r="4130" spans="1:13" x14ac:dyDescent="0.35">
      <c r="A4130" t="s">
        <v>8727</v>
      </c>
      <c r="B4130" t="s">
        <v>8728</v>
      </c>
      <c r="C4130">
        <v>801</v>
      </c>
      <c r="D4130">
        <v>1515</v>
      </c>
      <c r="E4130">
        <v>1</v>
      </c>
      <c r="F4130">
        <v>1136</v>
      </c>
      <c r="G4130">
        <v>-667</v>
      </c>
      <c r="H4130" s="2">
        <v>1.8E-9</v>
      </c>
      <c r="I4130" t="str">
        <f>IF(ISERROR(MATCH(B4130,'Лист 1'!$A$2:$A$207,0)),"no","yes")</f>
        <v>no</v>
      </c>
      <c r="L4130">
        <f>(COUNTIF($I$2:I4130, "no"))/(COUNTIF($I$2:$I$8561, "no"))</f>
        <v>0.47085577498503889</v>
      </c>
      <c r="M4130">
        <f>COUNTIF($I$2:I4130,"yes")/$K$4</f>
        <v>0.94660194174757284</v>
      </c>
    </row>
    <row r="4131" spans="1:13" x14ac:dyDescent="0.35">
      <c r="A4131" t="s">
        <v>8729</v>
      </c>
      <c r="B4131" t="s">
        <v>8730</v>
      </c>
      <c r="C4131">
        <v>23</v>
      </c>
      <c r="D4131">
        <v>686</v>
      </c>
      <c r="E4131">
        <v>1</v>
      </c>
      <c r="F4131">
        <v>1136</v>
      </c>
      <c r="G4131">
        <v>-667.2</v>
      </c>
      <c r="H4131" s="2">
        <v>1.8E-9</v>
      </c>
      <c r="I4131" t="str">
        <f>IF(ISERROR(MATCH(B4131,'Лист 1'!$A$2:$A$207,0)),"no","yes")</f>
        <v>no</v>
      </c>
      <c r="L4131">
        <f>(COUNTIF($I$2:I4131, "no"))/(COUNTIF($I$2:$I$8561, "no"))</f>
        <v>0.47097546379413524</v>
      </c>
      <c r="M4131">
        <f>COUNTIF($I$2:I4131,"yes")/$K$4</f>
        <v>0.94660194174757284</v>
      </c>
    </row>
    <row r="4132" spans="1:13" x14ac:dyDescent="0.35">
      <c r="A4132" t="s">
        <v>8731</v>
      </c>
      <c r="B4132" t="s">
        <v>8732</v>
      </c>
      <c r="C4132">
        <v>1</v>
      </c>
      <c r="D4132">
        <v>382</v>
      </c>
      <c r="E4132">
        <v>1</v>
      </c>
      <c r="F4132">
        <v>1136</v>
      </c>
      <c r="G4132">
        <v>-667.2</v>
      </c>
      <c r="H4132" s="2">
        <v>1.8E-9</v>
      </c>
      <c r="I4132" t="str">
        <f>IF(ISERROR(MATCH(B4132,'Лист 1'!$A$2:$A$207,0)),"no","yes")</f>
        <v>no</v>
      </c>
      <c r="L4132">
        <f>(COUNTIF($I$2:I4132, "no"))/(COUNTIF($I$2:$I$8561, "no"))</f>
        <v>0.47109515260323159</v>
      </c>
      <c r="M4132">
        <f>COUNTIF($I$2:I4132,"yes")/$K$4</f>
        <v>0.94660194174757284</v>
      </c>
    </row>
    <row r="4133" spans="1:13" x14ac:dyDescent="0.35">
      <c r="A4133" t="s">
        <v>8733</v>
      </c>
      <c r="B4133" t="s">
        <v>8734</v>
      </c>
      <c r="C4133">
        <v>13</v>
      </c>
      <c r="D4133">
        <v>728</v>
      </c>
      <c r="E4133">
        <v>1</v>
      </c>
      <c r="F4133">
        <v>1136</v>
      </c>
      <c r="G4133">
        <v>-667.3</v>
      </c>
      <c r="H4133" s="2">
        <v>1.8E-9</v>
      </c>
      <c r="I4133" t="str">
        <f>IF(ISERROR(MATCH(B4133,'Лист 1'!$A$2:$A$207,0)),"no","yes")</f>
        <v>no</v>
      </c>
      <c r="L4133">
        <f>(COUNTIF($I$2:I4133, "no"))/(COUNTIF($I$2:$I$8561, "no"))</f>
        <v>0.47121484141232794</v>
      </c>
      <c r="M4133">
        <f>COUNTIF($I$2:I4133,"yes")/$K$4</f>
        <v>0.94660194174757284</v>
      </c>
    </row>
    <row r="4134" spans="1:13" x14ac:dyDescent="0.35">
      <c r="A4134" t="s">
        <v>8735</v>
      </c>
      <c r="B4134" t="s">
        <v>8736</v>
      </c>
      <c r="C4134">
        <v>2</v>
      </c>
      <c r="D4134">
        <v>385</v>
      </c>
      <c r="E4134">
        <v>1</v>
      </c>
      <c r="F4134">
        <v>1136</v>
      </c>
      <c r="G4134">
        <v>-667.3</v>
      </c>
      <c r="H4134" s="2">
        <v>1.8E-9</v>
      </c>
      <c r="I4134" t="str">
        <f>IF(ISERROR(MATCH(B4134,'Лист 1'!$A$2:$A$207,0)),"no","yes")</f>
        <v>no</v>
      </c>
      <c r="L4134">
        <f>(COUNTIF($I$2:I4134, "no"))/(COUNTIF($I$2:$I$8561, "no"))</f>
        <v>0.4713345302214243</v>
      </c>
      <c r="M4134">
        <f>COUNTIF($I$2:I4134,"yes")/$K$4</f>
        <v>0.94660194174757284</v>
      </c>
    </row>
    <row r="4135" spans="1:13" x14ac:dyDescent="0.35">
      <c r="A4135" t="s">
        <v>8737</v>
      </c>
      <c r="B4135" t="s">
        <v>8738</v>
      </c>
      <c r="C4135">
        <v>6</v>
      </c>
      <c r="D4135">
        <v>708</v>
      </c>
      <c r="E4135">
        <v>1</v>
      </c>
      <c r="F4135">
        <v>1136</v>
      </c>
      <c r="G4135">
        <v>-667.4</v>
      </c>
      <c r="H4135" s="2">
        <v>1.8E-9</v>
      </c>
      <c r="I4135" t="str">
        <f>IF(ISERROR(MATCH(B4135,'Лист 1'!$A$2:$A$207,0)),"no","yes")</f>
        <v>no</v>
      </c>
      <c r="L4135">
        <f>(COUNTIF($I$2:I4135, "no"))/(COUNTIF($I$2:$I$8561, "no"))</f>
        <v>0.47145421903052065</v>
      </c>
      <c r="M4135">
        <f>COUNTIF($I$2:I4135,"yes")/$K$4</f>
        <v>0.94660194174757284</v>
      </c>
    </row>
    <row r="4136" spans="1:13" x14ac:dyDescent="0.35">
      <c r="A4136" t="s">
        <v>8739</v>
      </c>
      <c r="B4136" t="s">
        <v>8740</v>
      </c>
      <c r="C4136">
        <v>783</v>
      </c>
      <c r="D4136">
        <v>1469</v>
      </c>
      <c r="E4136">
        <v>1</v>
      </c>
      <c r="F4136">
        <v>1136</v>
      </c>
      <c r="G4136">
        <v>-667.5</v>
      </c>
      <c r="H4136" s="2">
        <v>1.8E-9</v>
      </c>
      <c r="I4136" t="str">
        <f>IF(ISERROR(MATCH(B4136,'Лист 1'!$A$2:$A$207,0)),"no","yes")</f>
        <v>no</v>
      </c>
      <c r="L4136">
        <f>(COUNTIF($I$2:I4136, "no"))/(COUNTIF($I$2:$I$8561, "no"))</f>
        <v>0.471573907839617</v>
      </c>
      <c r="M4136">
        <f>COUNTIF($I$2:I4136,"yes")/$K$4</f>
        <v>0.94660194174757284</v>
      </c>
    </row>
    <row r="4137" spans="1:13" x14ac:dyDescent="0.35">
      <c r="A4137" t="s">
        <v>8741</v>
      </c>
      <c r="B4137" t="s">
        <v>8742</v>
      </c>
      <c r="C4137">
        <v>3</v>
      </c>
      <c r="D4137">
        <v>387</v>
      </c>
      <c r="E4137">
        <v>1</v>
      </c>
      <c r="F4137">
        <v>1136</v>
      </c>
      <c r="G4137">
        <v>-667.5</v>
      </c>
      <c r="H4137" s="2">
        <v>1.8E-9</v>
      </c>
      <c r="I4137" t="str">
        <f>IF(ISERROR(MATCH(B4137,'Лист 1'!$A$2:$A$207,0)),"no","yes")</f>
        <v>no</v>
      </c>
      <c r="L4137">
        <f>(COUNTIF($I$2:I4137, "no"))/(COUNTIF($I$2:$I$8561, "no"))</f>
        <v>0.47169359664871335</v>
      </c>
      <c r="M4137">
        <f>COUNTIF($I$2:I4137,"yes")/$K$4</f>
        <v>0.94660194174757284</v>
      </c>
    </row>
    <row r="4138" spans="1:13" x14ac:dyDescent="0.35">
      <c r="A4138" t="s">
        <v>8743</v>
      </c>
      <c r="B4138" t="s">
        <v>8744</v>
      </c>
      <c r="C4138">
        <v>780</v>
      </c>
      <c r="D4138">
        <v>1478</v>
      </c>
      <c r="E4138">
        <v>1</v>
      </c>
      <c r="F4138">
        <v>1136</v>
      </c>
      <c r="G4138">
        <v>-667.5</v>
      </c>
      <c r="H4138" s="2">
        <v>1.8E-9</v>
      </c>
      <c r="I4138" t="str">
        <f>IF(ISERROR(MATCH(B4138,'Лист 1'!$A$2:$A$207,0)),"no","yes")</f>
        <v>no</v>
      </c>
      <c r="L4138">
        <f>(COUNTIF($I$2:I4138, "no"))/(COUNTIF($I$2:$I$8561, "no"))</f>
        <v>0.47181328545780971</v>
      </c>
      <c r="M4138">
        <f>COUNTIF($I$2:I4138,"yes")/$K$4</f>
        <v>0.94660194174757284</v>
      </c>
    </row>
    <row r="4139" spans="1:13" x14ac:dyDescent="0.35">
      <c r="A4139" t="s">
        <v>8745</v>
      </c>
      <c r="B4139" t="s">
        <v>8746</v>
      </c>
      <c r="C4139">
        <v>1</v>
      </c>
      <c r="D4139">
        <v>362</v>
      </c>
      <c r="E4139">
        <v>1</v>
      </c>
      <c r="F4139">
        <v>1136</v>
      </c>
      <c r="G4139">
        <v>-667.6</v>
      </c>
      <c r="H4139" s="2">
        <v>1.8E-9</v>
      </c>
      <c r="I4139" t="str">
        <f>IF(ISERROR(MATCH(B4139,'Лист 1'!$A$2:$A$207,0)),"no","yes")</f>
        <v>no</v>
      </c>
      <c r="L4139">
        <f>(COUNTIF($I$2:I4139, "no"))/(COUNTIF($I$2:$I$8561, "no"))</f>
        <v>0.47193297426690606</v>
      </c>
      <c r="M4139">
        <f>COUNTIF($I$2:I4139,"yes")/$K$4</f>
        <v>0.94660194174757284</v>
      </c>
    </row>
    <row r="4140" spans="1:13" x14ac:dyDescent="0.35">
      <c r="A4140" t="s">
        <v>8747</v>
      </c>
      <c r="B4140" t="s">
        <v>8748</v>
      </c>
      <c r="C4140">
        <v>2</v>
      </c>
      <c r="D4140">
        <v>561</v>
      </c>
      <c r="E4140">
        <v>1</v>
      </c>
      <c r="F4140">
        <v>1136</v>
      </c>
      <c r="G4140">
        <v>-667.7</v>
      </c>
      <c r="H4140" s="2">
        <v>1.8E-9</v>
      </c>
      <c r="I4140" t="str">
        <f>IF(ISERROR(MATCH(B4140,'Лист 1'!$A$2:$A$207,0)),"no","yes")</f>
        <v>no</v>
      </c>
      <c r="L4140">
        <f>(COUNTIF($I$2:I4140, "no"))/(COUNTIF($I$2:$I$8561, "no"))</f>
        <v>0.47205266307600241</v>
      </c>
      <c r="M4140">
        <f>COUNTIF($I$2:I4140,"yes")/$K$4</f>
        <v>0.94660194174757284</v>
      </c>
    </row>
    <row r="4141" spans="1:13" x14ac:dyDescent="0.35">
      <c r="A4141" t="s">
        <v>8749</v>
      </c>
      <c r="B4141" t="s">
        <v>8750</v>
      </c>
      <c r="C4141">
        <v>130</v>
      </c>
      <c r="D4141">
        <v>795</v>
      </c>
      <c r="E4141">
        <v>1</v>
      </c>
      <c r="F4141">
        <v>1136</v>
      </c>
      <c r="G4141">
        <v>-667.7</v>
      </c>
      <c r="H4141" s="2">
        <v>1.9000000000000001E-9</v>
      </c>
      <c r="I4141" t="str">
        <f>IF(ISERROR(MATCH(B4141,'Лист 1'!$A$2:$A$207,0)),"no","yes")</f>
        <v>no</v>
      </c>
      <c r="L4141">
        <f>(COUNTIF($I$2:I4141, "no"))/(COUNTIF($I$2:$I$8561, "no"))</f>
        <v>0.47217235188509876</v>
      </c>
      <c r="M4141">
        <f>COUNTIF($I$2:I4141,"yes")/$K$4</f>
        <v>0.94660194174757284</v>
      </c>
    </row>
    <row r="4142" spans="1:13" x14ac:dyDescent="0.35">
      <c r="A4142" t="s">
        <v>8751</v>
      </c>
      <c r="B4142" t="s">
        <v>8752</v>
      </c>
      <c r="C4142">
        <v>1</v>
      </c>
      <c r="D4142">
        <v>391</v>
      </c>
      <c r="E4142">
        <v>1</v>
      </c>
      <c r="F4142">
        <v>1136</v>
      </c>
      <c r="G4142">
        <v>-667.8</v>
      </c>
      <c r="H4142" s="2">
        <v>1.9000000000000001E-9</v>
      </c>
      <c r="I4142" t="str">
        <f>IF(ISERROR(MATCH(B4142,'Лист 1'!$A$2:$A$207,0)),"no","yes")</f>
        <v>no</v>
      </c>
      <c r="L4142">
        <f>(COUNTIF($I$2:I4142, "no"))/(COUNTIF($I$2:$I$8561, "no"))</f>
        <v>0.47229204069419511</v>
      </c>
      <c r="M4142">
        <f>COUNTIF($I$2:I4142,"yes")/$K$4</f>
        <v>0.94660194174757284</v>
      </c>
    </row>
    <row r="4143" spans="1:13" x14ac:dyDescent="0.35">
      <c r="A4143" t="s">
        <v>8753</v>
      </c>
      <c r="B4143" t="s">
        <v>8754</v>
      </c>
      <c r="C4143">
        <v>2</v>
      </c>
      <c r="D4143">
        <v>725</v>
      </c>
      <c r="E4143">
        <v>1</v>
      </c>
      <c r="F4143">
        <v>1136</v>
      </c>
      <c r="G4143">
        <v>-667.8</v>
      </c>
      <c r="H4143" s="2">
        <v>1.9000000000000001E-9</v>
      </c>
      <c r="I4143" t="str">
        <f>IF(ISERROR(MATCH(B4143,'Лист 1'!$A$2:$A$207,0)),"no","yes")</f>
        <v>no</v>
      </c>
      <c r="L4143">
        <f>(COUNTIF($I$2:I4143, "no"))/(COUNTIF($I$2:$I$8561, "no"))</f>
        <v>0.47241172950329147</v>
      </c>
      <c r="M4143">
        <f>COUNTIF($I$2:I4143,"yes")/$K$4</f>
        <v>0.94660194174757284</v>
      </c>
    </row>
    <row r="4144" spans="1:13" x14ac:dyDescent="0.35">
      <c r="A4144" t="s">
        <v>8755</v>
      </c>
      <c r="B4144" t="s">
        <v>8756</v>
      </c>
      <c r="C4144">
        <v>1</v>
      </c>
      <c r="D4144">
        <v>508</v>
      </c>
      <c r="E4144">
        <v>1</v>
      </c>
      <c r="F4144">
        <v>1136</v>
      </c>
      <c r="G4144">
        <v>-667.8</v>
      </c>
      <c r="H4144" s="2">
        <v>1.9000000000000001E-9</v>
      </c>
      <c r="I4144" t="str">
        <f>IF(ISERROR(MATCH(B4144,'Лист 1'!$A$2:$A$207,0)),"no","yes")</f>
        <v>no</v>
      </c>
      <c r="L4144">
        <f>(COUNTIF($I$2:I4144, "no"))/(COUNTIF($I$2:$I$8561, "no"))</f>
        <v>0.47253141831238782</v>
      </c>
      <c r="M4144">
        <f>COUNTIF($I$2:I4144,"yes")/$K$4</f>
        <v>0.94660194174757284</v>
      </c>
    </row>
    <row r="4145" spans="1:13" x14ac:dyDescent="0.35">
      <c r="A4145" t="s">
        <v>8757</v>
      </c>
      <c r="B4145" t="s">
        <v>8758</v>
      </c>
      <c r="C4145">
        <v>468</v>
      </c>
      <c r="D4145">
        <v>1174</v>
      </c>
      <c r="E4145">
        <v>1</v>
      </c>
      <c r="F4145">
        <v>1136</v>
      </c>
      <c r="G4145">
        <v>-667.9</v>
      </c>
      <c r="H4145" s="2">
        <v>1.9000000000000001E-9</v>
      </c>
      <c r="I4145" t="str">
        <f>IF(ISERROR(MATCH(B4145,'Лист 1'!$A$2:$A$207,0)),"no","yes")</f>
        <v>no</v>
      </c>
      <c r="L4145">
        <f>(COUNTIF($I$2:I4145, "no"))/(COUNTIF($I$2:$I$8561, "no"))</f>
        <v>0.47265110712148412</v>
      </c>
      <c r="M4145">
        <f>COUNTIF($I$2:I4145,"yes")/$K$4</f>
        <v>0.94660194174757284</v>
      </c>
    </row>
    <row r="4146" spans="1:13" x14ac:dyDescent="0.35">
      <c r="A4146" t="s">
        <v>8759</v>
      </c>
      <c r="B4146" t="s">
        <v>8760</v>
      </c>
      <c r="C4146">
        <v>1</v>
      </c>
      <c r="D4146">
        <v>721</v>
      </c>
      <c r="E4146">
        <v>1</v>
      </c>
      <c r="F4146">
        <v>1136</v>
      </c>
      <c r="G4146">
        <v>-668</v>
      </c>
      <c r="H4146" s="2">
        <v>1.9000000000000001E-9</v>
      </c>
      <c r="I4146" t="str">
        <f>IF(ISERROR(MATCH(B4146,'Лист 1'!$A$2:$A$207,0)),"no","yes")</f>
        <v>no</v>
      </c>
      <c r="L4146">
        <f>(COUNTIF($I$2:I4146, "no"))/(COUNTIF($I$2:$I$8561, "no"))</f>
        <v>0.47277079593058047</v>
      </c>
      <c r="M4146">
        <f>COUNTIF($I$2:I4146,"yes")/$K$4</f>
        <v>0.94660194174757284</v>
      </c>
    </row>
    <row r="4147" spans="1:13" x14ac:dyDescent="0.35">
      <c r="A4147" t="s">
        <v>8761</v>
      </c>
      <c r="B4147" t="s">
        <v>8762</v>
      </c>
      <c r="C4147">
        <v>4</v>
      </c>
      <c r="D4147">
        <v>708</v>
      </c>
      <c r="E4147">
        <v>1</v>
      </c>
      <c r="F4147">
        <v>1136</v>
      </c>
      <c r="G4147">
        <v>-668.1</v>
      </c>
      <c r="H4147" s="2">
        <v>1.9000000000000001E-9</v>
      </c>
      <c r="I4147" t="str">
        <f>IF(ISERROR(MATCH(B4147,'Лист 1'!$A$2:$A$207,0)),"no","yes")</f>
        <v>no</v>
      </c>
      <c r="L4147">
        <f>(COUNTIF($I$2:I4147, "no"))/(COUNTIF($I$2:$I$8561, "no"))</f>
        <v>0.47289048473967682</v>
      </c>
      <c r="M4147">
        <f>COUNTIF($I$2:I4147,"yes")/$K$4</f>
        <v>0.94660194174757284</v>
      </c>
    </row>
    <row r="4148" spans="1:13" x14ac:dyDescent="0.35">
      <c r="A4148" t="s">
        <v>8763</v>
      </c>
      <c r="B4148" t="s">
        <v>8764</v>
      </c>
      <c r="C4148">
        <v>4</v>
      </c>
      <c r="D4148">
        <v>712</v>
      </c>
      <c r="E4148">
        <v>1</v>
      </c>
      <c r="F4148">
        <v>1136</v>
      </c>
      <c r="G4148">
        <v>-668.2</v>
      </c>
      <c r="H4148" s="2">
        <v>1.9000000000000001E-9</v>
      </c>
      <c r="I4148" t="str">
        <f>IF(ISERROR(MATCH(B4148,'Лист 1'!$A$2:$A$207,0)),"no","yes")</f>
        <v>no</v>
      </c>
      <c r="L4148">
        <f>(COUNTIF($I$2:I4148, "no"))/(COUNTIF($I$2:$I$8561, "no"))</f>
        <v>0.47301017354877317</v>
      </c>
      <c r="M4148">
        <f>COUNTIF($I$2:I4148,"yes")/$K$4</f>
        <v>0.94660194174757284</v>
      </c>
    </row>
    <row r="4149" spans="1:13" x14ac:dyDescent="0.35">
      <c r="A4149" t="s">
        <v>8765</v>
      </c>
      <c r="B4149" t="s">
        <v>8766</v>
      </c>
      <c r="C4149">
        <v>4</v>
      </c>
      <c r="D4149">
        <v>708</v>
      </c>
      <c r="E4149">
        <v>1</v>
      </c>
      <c r="F4149">
        <v>1136</v>
      </c>
      <c r="G4149">
        <v>-668.2</v>
      </c>
      <c r="H4149" s="2">
        <v>1.9000000000000001E-9</v>
      </c>
      <c r="I4149" t="str">
        <f>IF(ISERROR(MATCH(B4149,'Лист 1'!$A$2:$A$207,0)),"no","yes")</f>
        <v>no</v>
      </c>
      <c r="L4149">
        <f>(COUNTIF($I$2:I4149, "no"))/(COUNTIF($I$2:$I$8561, "no"))</f>
        <v>0.47312986235786952</v>
      </c>
      <c r="M4149">
        <f>COUNTIF($I$2:I4149,"yes")/$K$4</f>
        <v>0.94660194174757284</v>
      </c>
    </row>
    <row r="4150" spans="1:13" x14ac:dyDescent="0.35">
      <c r="A4150" t="s">
        <v>8767</v>
      </c>
      <c r="B4150" t="s">
        <v>8768</v>
      </c>
      <c r="C4150">
        <v>468</v>
      </c>
      <c r="D4150">
        <v>1174</v>
      </c>
      <c r="E4150">
        <v>1</v>
      </c>
      <c r="F4150">
        <v>1136</v>
      </c>
      <c r="G4150">
        <v>-668.2</v>
      </c>
      <c r="H4150" s="2">
        <v>1.9000000000000001E-9</v>
      </c>
      <c r="I4150" t="str">
        <f>IF(ISERROR(MATCH(B4150,'Лист 1'!$A$2:$A$207,0)),"no","yes")</f>
        <v>no</v>
      </c>
      <c r="L4150">
        <f>(COUNTIF($I$2:I4150, "no"))/(COUNTIF($I$2:$I$8561, "no"))</f>
        <v>0.47324955116696588</v>
      </c>
      <c r="M4150">
        <f>COUNTIF($I$2:I4150,"yes")/$K$4</f>
        <v>0.94660194174757284</v>
      </c>
    </row>
    <row r="4151" spans="1:13" x14ac:dyDescent="0.35">
      <c r="A4151" t="s">
        <v>8769</v>
      </c>
      <c r="B4151" t="s">
        <v>8770</v>
      </c>
      <c r="C4151">
        <v>8</v>
      </c>
      <c r="D4151">
        <v>729</v>
      </c>
      <c r="E4151">
        <v>1</v>
      </c>
      <c r="F4151">
        <v>1136</v>
      </c>
      <c r="G4151">
        <v>-668.3</v>
      </c>
      <c r="H4151" s="2">
        <v>1.9000000000000001E-9</v>
      </c>
      <c r="I4151" t="str">
        <f>IF(ISERROR(MATCH(B4151,'Лист 1'!$A$2:$A$207,0)),"no","yes")</f>
        <v>no</v>
      </c>
      <c r="L4151">
        <f>(COUNTIF($I$2:I4151, "no"))/(COUNTIF($I$2:$I$8561, "no"))</f>
        <v>0.47336923997606223</v>
      </c>
      <c r="M4151">
        <f>COUNTIF($I$2:I4151,"yes")/$K$4</f>
        <v>0.94660194174757284</v>
      </c>
    </row>
    <row r="4152" spans="1:13" x14ac:dyDescent="0.35">
      <c r="A4152" t="s">
        <v>8771</v>
      </c>
      <c r="B4152" t="s">
        <v>8772</v>
      </c>
      <c r="C4152">
        <v>2</v>
      </c>
      <c r="D4152">
        <v>726</v>
      </c>
      <c r="E4152">
        <v>1</v>
      </c>
      <c r="F4152">
        <v>1136</v>
      </c>
      <c r="G4152">
        <v>-668.4</v>
      </c>
      <c r="H4152" s="2">
        <v>1.9000000000000001E-9</v>
      </c>
      <c r="I4152" t="str">
        <f>IF(ISERROR(MATCH(B4152,'Лист 1'!$A$2:$A$207,0)),"no","yes")</f>
        <v>no</v>
      </c>
      <c r="L4152">
        <f>(COUNTIF($I$2:I4152, "no"))/(COUNTIF($I$2:$I$8561, "no"))</f>
        <v>0.47348892878515858</v>
      </c>
      <c r="M4152">
        <f>COUNTIF($I$2:I4152,"yes")/$K$4</f>
        <v>0.94660194174757284</v>
      </c>
    </row>
    <row r="4153" spans="1:13" x14ac:dyDescent="0.35">
      <c r="A4153" t="s">
        <v>8773</v>
      </c>
      <c r="B4153" t="s">
        <v>8774</v>
      </c>
      <c r="C4153">
        <v>7</v>
      </c>
      <c r="D4153">
        <v>516</v>
      </c>
      <c r="E4153">
        <v>1</v>
      </c>
      <c r="F4153">
        <v>1136</v>
      </c>
      <c r="G4153">
        <v>-668.4</v>
      </c>
      <c r="H4153" s="2">
        <v>1.9000000000000001E-9</v>
      </c>
      <c r="I4153" t="str">
        <f>IF(ISERROR(MATCH(B4153,'Лист 1'!$A$2:$A$207,0)),"no","yes")</f>
        <v>no</v>
      </c>
      <c r="L4153">
        <f>(COUNTIF($I$2:I4153, "no"))/(COUNTIF($I$2:$I$8561, "no"))</f>
        <v>0.47360861759425493</v>
      </c>
      <c r="M4153">
        <f>COUNTIF($I$2:I4153,"yes")/$K$4</f>
        <v>0.94660194174757284</v>
      </c>
    </row>
    <row r="4154" spans="1:13" x14ac:dyDescent="0.35">
      <c r="A4154" t="s">
        <v>8775</v>
      </c>
      <c r="B4154" t="s">
        <v>8776</v>
      </c>
      <c r="C4154">
        <v>780</v>
      </c>
      <c r="D4154">
        <v>1478</v>
      </c>
      <c r="E4154">
        <v>1</v>
      </c>
      <c r="F4154">
        <v>1136</v>
      </c>
      <c r="G4154">
        <v>-668.5</v>
      </c>
      <c r="H4154" s="2">
        <v>2.0000000000000001E-9</v>
      </c>
      <c r="I4154" t="str">
        <f>IF(ISERROR(MATCH(B4154,'Лист 1'!$A$2:$A$207,0)),"no","yes")</f>
        <v>no</v>
      </c>
      <c r="L4154">
        <f>(COUNTIF($I$2:I4154, "no"))/(COUNTIF($I$2:$I$8561, "no"))</f>
        <v>0.47372830640335128</v>
      </c>
      <c r="M4154">
        <f>COUNTIF($I$2:I4154,"yes")/$K$4</f>
        <v>0.94660194174757284</v>
      </c>
    </row>
    <row r="4155" spans="1:13" x14ac:dyDescent="0.35">
      <c r="A4155" t="s">
        <v>8777</v>
      </c>
      <c r="B4155" t="s">
        <v>8778</v>
      </c>
      <c r="C4155">
        <v>780</v>
      </c>
      <c r="D4155">
        <v>1478</v>
      </c>
      <c r="E4155">
        <v>1</v>
      </c>
      <c r="F4155">
        <v>1136</v>
      </c>
      <c r="G4155">
        <v>-668.5</v>
      </c>
      <c r="H4155" s="2">
        <v>2.0000000000000001E-9</v>
      </c>
      <c r="I4155" t="str">
        <f>IF(ISERROR(MATCH(B4155,'Лист 1'!$A$2:$A$207,0)),"no","yes")</f>
        <v>no</v>
      </c>
      <c r="L4155">
        <f>(COUNTIF($I$2:I4155, "no"))/(COUNTIF($I$2:$I$8561, "no"))</f>
        <v>0.47384799521244764</v>
      </c>
      <c r="M4155">
        <f>COUNTIF($I$2:I4155,"yes")/$K$4</f>
        <v>0.94660194174757284</v>
      </c>
    </row>
    <row r="4156" spans="1:13" x14ac:dyDescent="0.35">
      <c r="A4156" t="s">
        <v>8779</v>
      </c>
      <c r="B4156" t="s">
        <v>8780</v>
      </c>
      <c r="C4156">
        <v>87</v>
      </c>
      <c r="D4156">
        <v>718</v>
      </c>
      <c r="E4156">
        <v>1</v>
      </c>
      <c r="F4156">
        <v>1136</v>
      </c>
      <c r="G4156">
        <v>-668.5</v>
      </c>
      <c r="H4156" s="2">
        <v>2.0000000000000001E-9</v>
      </c>
      <c r="I4156" t="str">
        <f>IF(ISERROR(MATCH(B4156,'Лист 1'!$A$2:$A$207,0)),"no","yes")</f>
        <v>no</v>
      </c>
      <c r="L4156">
        <f>(COUNTIF($I$2:I4156, "no"))/(COUNTIF($I$2:$I$8561, "no"))</f>
        <v>0.47396768402154399</v>
      </c>
      <c r="M4156">
        <f>COUNTIF($I$2:I4156,"yes")/$K$4</f>
        <v>0.94660194174757284</v>
      </c>
    </row>
    <row r="4157" spans="1:13" x14ac:dyDescent="0.35">
      <c r="A4157" t="s">
        <v>8781</v>
      </c>
      <c r="B4157" t="s">
        <v>8782</v>
      </c>
      <c r="C4157">
        <v>71</v>
      </c>
      <c r="D4157">
        <v>706</v>
      </c>
      <c r="E4157">
        <v>1</v>
      </c>
      <c r="F4157">
        <v>1136</v>
      </c>
      <c r="G4157">
        <v>-668.6</v>
      </c>
      <c r="H4157" s="2">
        <v>2.0000000000000001E-9</v>
      </c>
      <c r="I4157" t="str">
        <f>IF(ISERROR(MATCH(B4157,'Лист 1'!$A$2:$A$207,0)),"no","yes")</f>
        <v>no</v>
      </c>
      <c r="L4157">
        <f>(COUNTIF($I$2:I4157, "no"))/(COUNTIF($I$2:$I$8561, "no"))</f>
        <v>0.47408737283064034</v>
      </c>
      <c r="M4157">
        <f>COUNTIF($I$2:I4157,"yes")/$K$4</f>
        <v>0.94660194174757284</v>
      </c>
    </row>
    <row r="4158" spans="1:13" x14ac:dyDescent="0.35">
      <c r="A4158" t="s">
        <v>8783</v>
      </c>
      <c r="B4158" t="s">
        <v>8784</v>
      </c>
      <c r="C4158">
        <v>72</v>
      </c>
      <c r="D4158">
        <v>707</v>
      </c>
      <c r="E4158">
        <v>1</v>
      </c>
      <c r="F4158">
        <v>1136</v>
      </c>
      <c r="G4158">
        <v>-668.6</v>
      </c>
      <c r="H4158" s="2">
        <v>2.0000000000000001E-9</v>
      </c>
      <c r="I4158" t="str">
        <f>IF(ISERROR(MATCH(B4158,'Лист 1'!$A$2:$A$207,0)),"no","yes")</f>
        <v>no</v>
      </c>
      <c r="L4158">
        <f>(COUNTIF($I$2:I4158, "no"))/(COUNTIF($I$2:$I$8561, "no"))</f>
        <v>0.47420706163973669</v>
      </c>
      <c r="M4158">
        <f>COUNTIF($I$2:I4158,"yes")/$K$4</f>
        <v>0.94660194174757284</v>
      </c>
    </row>
    <row r="4159" spans="1:13" x14ac:dyDescent="0.35">
      <c r="A4159" t="s">
        <v>8785</v>
      </c>
      <c r="B4159" t="s">
        <v>8786</v>
      </c>
      <c r="C4159">
        <v>168</v>
      </c>
      <c r="D4159">
        <v>1038</v>
      </c>
      <c r="E4159">
        <v>1</v>
      </c>
      <c r="F4159">
        <v>1136</v>
      </c>
      <c r="G4159">
        <v>-668.6</v>
      </c>
      <c r="H4159" s="2">
        <v>2.0000000000000001E-9</v>
      </c>
      <c r="I4159" t="str">
        <f>IF(ISERROR(MATCH(B4159,'Лист 1'!$A$2:$A$207,0)),"no","yes")</f>
        <v>no</v>
      </c>
      <c r="L4159">
        <f>(COUNTIF($I$2:I4159, "no"))/(COUNTIF($I$2:$I$8561, "no"))</f>
        <v>0.47432675044883305</v>
      </c>
      <c r="M4159">
        <f>COUNTIF($I$2:I4159,"yes")/$K$4</f>
        <v>0.94660194174757284</v>
      </c>
    </row>
    <row r="4160" spans="1:13" x14ac:dyDescent="0.35">
      <c r="A4160" t="s">
        <v>8787</v>
      </c>
      <c r="B4160" t="s">
        <v>8788</v>
      </c>
      <c r="C4160">
        <v>4</v>
      </c>
      <c r="D4160">
        <v>725</v>
      </c>
      <c r="E4160">
        <v>1</v>
      </c>
      <c r="F4160">
        <v>1136</v>
      </c>
      <c r="G4160">
        <v>-668.7</v>
      </c>
      <c r="H4160" s="2">
        <v>2.0000000000000001E-9</v>
      </c>
      <c r="I4160" t="str">
        <f>IF(ISERROR(MATCH(B4160,'Лист 1'!$A$2:$A$207,0)),"no","yes")</f>
        <v>no</v>
      </c>
      <c r="L4160">
        <f>(COUNTIF($I$2:I4160, "no"))/(COUNTIF($I$2:$I$8561, "no"))</f>
        <v>0.4744464392579294</v>
      </c>
      <c r="M4160">
        <f>COUNTIF($I$2:I4160,"yes")/$K$4</f>
        <v>0.94660194174757284</v>
      </c>
    </row>
    <row r="4161" spans="1:13" x14ac:dyDescent="0.35">
      <c r="A4161" t="s">
        <v>8789</v>
      </c>
      <c r="B4161" t="s">
        <v>8790</v>
      </c>
      <c r="C4161">
        <v>9</v>
      </c>
      <c r="D4161">
        <v>714</v>
      </c>
      <c r="E4161">
        <v>1</v>
      </c>
      <c r="F4161">
        <v>1136</v>
      </c>
      <c r="G4161">
        <v>-668.8</v>
      </c>
      <c r="H4161" s="2">
        <v>2.0000000000000001E-9</v>
      </c>
      <c r="I4161" t="str">
        <f>IF(ISERROR(MATCH(B4161,'Лист 1'!$A$2:$A$207,0)),"no","yes")</f>
        <v>no</v>
      </c>
      <c r="L4161">
        <f>(COUNTIF($I$2:I4161, "no"))/(COUNTIF($I$2:$I$8561, "no"))</f>
        <v>0.47456612806702575</v>
      </c>
      <c r="M4161">
        <f>COUNTIF($I$2:I4161,"yes")/$K$4</f>
        <v>0.94660194174757284</v>
      </c>
    </row>
    <row r="4162" spans="1:13" x14ac:dyDescent="0.35">
      <c r="A4162" t="s">
        <v>8791</v>
      </c>
      <c r="B4162" t="s">
        <v>8792</v>
      </c>
      <c r="C4162">
        <v>4</v>
      </c>
      <c r="D4162">
        <v>672</v>
      </c>
      <c r="E4162">
        <v>1</v>
      </c>
      <c r="F4162">
        <v>1136</v>
      </c>
      <c r="G4162">
        <v>-668.8</v>
      </c>
      <c r="H4162" s="2">
        <v>2.0000000000000001E-9</v>
      </c>
      <c r="I4162" t="str">
        <f>IF(ISERROR(MATCH(B4162,'Лист 1'!$A$2:$A$207,0)),"no","yes")</f>
        <v>no</v>
      </c>
      <c r="L4162">
        <f>(COUNTIF($I$2:I4162, "no"))/(COUNTIF($I$2:$I$8561, "no"))</f>
        <v>0.4746858168761221</v>
      </c>
      <c r="M4162">
        <f>COUNTIF($I$2:I4162,"yes")/$K$4</f>
        <v>0.94660194174757284</v>
      </c>
    </row>
    <row r="4163" spans="1:13" x14ac:dyDescent="0.35">
      <c r="A4163" t="s">
        <v>8793</v>
      </c>
      <c r="B4163" t="s">
        <v>8794</v>
      </c>
      <c r="C4163">
        <v>4</v>
      </c>
      <c r="D4163">
        <v>705</v>
      </c>
      <c r="E4163">
        <v>1</v>
      </c>
      <c r="F4163">
        <v>1136</v>
      </c>
      <c r="G4163">
        <v>-668.9</v>
      </c>
      <c r="H4163" s="2">
        <v>2.0000000000000001E-9</v>
      </c>
      <c r="I4163" t="str">
        <f>IF(ISERROR(MATCH(B4163,'Лист 1'!$A$2:$A$207,0)),"no","yes")</f>
        <v>no</v>
      </c>
      <c r="L4163">
        <f>(COUNTIF($I$2:I4163, "no"))/(COUNTIF($I$2:$I$8561, "no"))</f>
        <v>0.47480550568521845</v>
      </c>
      <c r="M4163">
        <f>COUNTIF($I$2:I4163,"yes")/$K$4</f>
        <v>0.94660194174757284</v>
      </c>
    </row>
    <row r="4164" spans="1:13" x14ac:dyDescent="0.35">
      <c r="A4164" t="s">
        <v>8795</v>
      </c>
      <c r="B4164" t="s">
        <v>8796</v>
      </c>
      <c r="C4164">
        <v>1</v>
      </c>
      <c r="D4164">
        <v>408</v>
      </c>
      <c r="E4164">
        <v>1</v>
      </c>
      <c r="F4164">
        <v>1136</v>
      </c>
      <c r="G4164">
        <v>-669.1</v>
      </c>
      <c r="H4164" s="2">
        <v>2.0000000000000001E-9</v>
      </c>
      <c r="I4164" t="str">
        <f>IF(ISERROR(MATCH(B4164,'Лист 1'!$A$2:$A$207,0)),"no","yes")</f>
        <v>no</v>
      </c>
      <c r="L4164">
        <f>(COUNTIF($I$2:I4164, "no"))/(COUNTIF($I$2:$I$8561, "no"))</f>
        <v>0.47492519449431481</v>
      </c>
      <c r="M4164">
        <f>COUNTIF($I$2:I4164,"yes")/$K$4</f>
        <v>0.94660194174757284</v>
      </c>
    </row>
    <row r="4165" spans="1:13" x14ac:dyDescent="0.35">
      <c r="A4165" t="s">
        <v>8797</v>
      </c>
      <c r="B4165" t="s">
        <v>8798</v>
      </c>
      <c r="C4165">
        <v>4</v>
      </c>
      <c r="D4165">
        <v>725</v>
      </c>
      <c r="E4165">
        <v>1</v>
      </c>
      <c r="F4165">
        <v>1136</v>
      </c>
      <c r="G4165">
        <v>-669.1</v>
      </c>
      <c r="H4165" s="2">
        <v>2.0000000000000001E-9</v>
      </c>
      <c r="I4165" t="str">
        <f>IF(ISERROR(MATCH(B4165,'Лист 1'!$A$2:$A$207,0)),"no","yes")</f>
        <v>no</v>
      </c>
      <c r="L4165">
        <f>(COUNTIF($I$2:I4165, "no"))/(COUNTIF($I$2:$I$8561, "no"))</f>
        <v>0.47504488330341116</v>
      </c>
      <c r="M4165">
        <f>COUNTIF($I$2:I4165,"yes")/$K$4</f>
        <v>0.94660194174757284</v>
      </c>
    </row>
    <row r="4166" spans="1:13" x14ac:dyDescent="0.35">
      <c r="A4166" t="s">
        <v>8799</v>
      </c>
      <c r="B4166" t="s">
        <v>8800</v>
      </c>
      <c r="C4166">
        <v>4</v>
      </c>
      <c r="D4166">
        <v>708</v>
      </c>
      <c r="E4166">
        <v>1</v>
      </c>
      <c r="F4166">
        <v>1136</v>
      </c>
      <c r="G4166">
        <v>-669.1</v>
      </c>
      <c r="H4166" s="2">
        <v>2.0000000000000001E-9</v>
      </c>
      <c r="I4166" t="str">
        <f>IF(ISERROR(MATCH(B4166,'Лист 1'!$A$2:$A$207,0)),"no","yes")</f>
        <v>no</v>
      </c>
      <c r="L4166">
        <f>(COUNTIF($I$2:I4166, "no"))/(COUNTIF($I$2:$I$8561, "no"))</f>
        <v>0.47516457211250746</v>
      </c>
      <c r="M4166">
        <f>COUNTIF($I$2:I4166,"yes")/$K$4</f>
        <v>0.94660194174757284</v>
      </c>
    </row>
    <row r="4167" spans="1:13" x14ac:dyDescent="0.35">
      <c r="A4167" t="s">
        <v>8801</v>
      </c>
      <c r="B4167" t="s">
        <v>8802</v>
      </c>
      <c r="C4167">
        <v>8</v>
      </c>
      <c r="D4167">
        <v>737</v>
      </c>
      <c r="E4167">
        <v>1</v>
      </c>
      <c r="F4167">
        <v>1136</v>
      </c>
      <c r="G4167">
        <v>-669.3</v>
      </c>
      <c r="H4167" s="2">
        <v>2.1000000000000002E-9</v>
      </c>
      <c r="I4167" t="str">
        <f>IF(ISERROR(MATCH(B4167,'Лист 1'!$A$2:$A$207,0)),"no","yes")</f>
        <v>no</v>
      </c>
      <c r="L4167">
        <f>(COUNTIF($I$2:I4167, "no"))/(COUNTIF($I$2:$I$8561, "no"))</f>
        <v>0.47528426092160381</v>
      </c>
      <c r="M4167">
        <f>COUNTIF($I$2:I4167,"yes")/$K$4</f>
        <v>0.94660194174757284</v>
      </c>
    </row>
    <row r="4168" spans="1:13" x14ac:dyDescent="0.35">
      <c r="A4168" t="s">
        <v>8803</v>
      </c>
      <c r="B4168" t="s">
        <v>8804</v>
      </c>
      <c r="C4168">
        <v>265</v>
      </c>
      <c r="D4168">
        <v>1058</v>
      </c>
      <c r="E4168">
        <v>1</v>
      </c>
      <c r="F4168">
        <v>1136</v>
      </c>
      <c r="G4168">
        <v>-669.3</v>
      </c>
      <c r="H4168" s="2">
        <v>2.1000000000000002E-9</v>
      </c>
      <c r="I4168" t="str">
        <f>IF(ISERROR(MATCH(B4168,'Лист 1'!$A$2:$A$207,0)),"no","yes")</f>
        <v>no</v>
      </c>
      <c r="L4168">
        <f>(COUNTIF($I$2:I4168, "no"))/(COUNTIF($I$2:$I$8561, "no"))</f>
        <v>0.47540394973070016</v>
      </c>
      <c r="M4168">
        <f>COUNTIF($I$2:I4168,"yes")/$K$4</f>
        <v>0.94660194174757284</v>
      </c>
    </row>
    <row r="4169" spans="1:13" x14ac:dyDescent="0.35">
      <c r="A4169" t="s">
        <v>8805</v>
      </c>
      <c r="B4169" t="s">
        <v>8806</v>
      </c>
      <c r="C4169">
        <v>4</v>
      </c>
      <c r="D4169">
        <v>708</v>
      </c>
      <c r="E4169">
        <v>1</v>
      </c>
      <c r="F4169">
        <v>1136</v>
      </c>
      <c r="G4169">
        <v>-669.3</v>
      </c>
      <c r="H4169" s="2">
        <v>2.1000000000000002E-9</v>
      </c>
      <c r="I4169" t="str">
        <f>IF(ISERROR(MATCH(B4169,'Лист 1'!$A$2:$A$207,0)),"no","yes")</f>
        <v>no</v>
      </c>
      <c r="L4169">
        <f>(COUNTIF($I$2:I4169, "no"))/(COUNTIF($I$2:$I$8561, "no"))</f>
        <v>0.47552363853979651</v>
      </c>
      <c r="M4169">
        <f>COUNTIF($I$2:I4169,"yes")/$K$4</f>
        <v>0.94660194174757284</v>
      </c>
    </row>
    <row r="4170" spans="1:13" x14ac:dyDescent="0.35">
      <c r="A4170" t="s">
        <v>8807</v>
      </c>
      <c r="B4170" t="s">
        <v>8808</v>
      </c>
      <c r="C4170">
        <v>2</v>
      </c>
      <c r="D4170">
        <v>356</v>
      </c>
      <c r="E4170">
        <v>1</v>
      </c>
      <c r="F4170">
        <v>1136</v>
      </c>
      <c r="G4170">
        <v>-669.3</v>
      </c>
      <c r="H4170" s="2">
        <v>2.1000000000000002E-9</v>
      </c>
      <c r="I4170" t="str">
        <f>IF(ISERROR(MATCH(B4170,'Лист 1'!$A$2:$A$207,0)),"no","yes")</f>
        <v>no</v>
      </c>
      <c r="L4170">
        <f>(COUNTIF($I$2:I4170, "no"))/(COUNTIF($I$2:$I$8561, "no"))</f>
        <v>0.47564332734889286</v>
      </c>
      <c r="M4170">
        <f>COUNTIF($I$2:I4170,"yes")/$K$4</f>
        <v>0.94660194174757284</v>
      </c>
    </row>
    <row r="4171" spans="1:13" x14ac:dyDescent="0.35">
      <c r="A4171" t="s">
        <v>8809</v>
      </c>
      <c r="B4171" t="s">
        <v>8810</v>
      </c>
      <c r="C4171">
        <v>3</v>
      </c>
      <c r="D4171">
        <v>531</v>
      </c>
      <c r="E4171">
        <v>1</v>
      </c>
      <c r="F4171">
        <v>1136</v>
      </c>
      <c r="G4171">
        <v>-669.4</v>
      </c>
      <c r="H4171" s="2">
        <v>2.1000000000000002E-9</v>
      </c>
      <c r="I4171" t="str">
        <f>IF(ISERROR(MATCH(B4171,'Лист 1'!$A$2:$A$207,0)),"no","yes")</f>
        <v>no</v>
      </c>
      <c r="L4171">
        <f>(COUNTIF($I$2:I4171, "no"))/(COUNTIF($I$2:$I$8561, "no"))</f>
        <v>0.47576301615798922</v>
      </c>
      <c r="M4171">
        <f>COUNTIF($I$2:I4171,"yes")/$K$4</f>
        <v>0.94660194174757284</v>
      </c>
    </row>
    <row r="4172" spans="1:13" x14ac:dyDescent="0.35">
      <c r="A4172" t="s">
        <v>8811</v>
      </c>
      <c r="B4172" t="s">
        <v>8812</v>
      </c>
      <c r="C4172">
        <v>187</v>
      </c>
      <c r="D4172">
        <v>1055</v>
      </c>
      <c r="E4172">
        <v>1</v>
      </c>
      <c r="F4172">
        <v>1136</v>
      </c>
      <c r="G4172">
        <v>-669.5</v>
      </c>
      <c r="H4172" s="2">
        <v>2.1000000000000002E-9</v>
      </c>
      <c r="I4172" t="str">
        <f>IF(ISERROR(MATCH(B4172,'Лист 1'!$A$2:$A$207,0)),"no","yes")</f>
        <v>no</v>
      </c>
      <c r="L4172">
        <f>(COUNTIF($I$2:I4172, "no"))/(COUNTIF($I$2:$I$8561, "no"))</f>
        <v>0.47588270496708557</v>
      </c>
      <c r="M4172">
        <f>COUNTIF($I$2:I4172,"yes")/$K$4</f>
        <v>0.94660194174757284</v>
      </c>
    </row>
    <row r="4173" spans="1:13" x14ac:dyDescent="0.35">
      <c r="A4173" t="s">
        <v>8813</v>
      </c>
      <c r="B4173" t="s">
        <v>8814</v>
      </c>
      <c r="C4173">
        <v>2</v>
      </c>
      <c r="D4173">
        <v>726</v>
      </c>
      <c r="E4173">
        <v>1</v>
      </c>
      <c r="F4173">
        <v>1136</v>
      </c>
      <c r="G4173">
        <v>-669.5</v>
      </c>
      <c r="H4173" s="2">
        <v>2.1000000000000002E-9</v>
      </c>
      <c r="I4173" t="str">
        <f>IF(ISERROR(MATCH(B4173,'Лист 1'!$A$2:$A$207,0)),"no","yes")</f>
        <v>no</v>
      </c>
      <c r="L4173">
        <f>(COUNTIF($I$2:I4173, "no"))/(COUNTIF($I$2:$I$8561, "no"))</f>
        <v>0.47600239377618192</v>
      </c>
      <c r="M4173">
        <f>COUNTIF($I$2:I4173,"yes")/$K$4</f>
        <v>0.94660194174757284</v>
      </c>
    </row>
    <row r="4174" spans="1:13" x14ac:dyDescent="0.35">
      <c r="A4174" t="s">
        <v>8815</v>
      </c>
      <c r="B4174" t="s">
        <v>8816</v>
      </c>
      <c r="C4174">
        <v>2</v>
      </c>
      <c r="D4174">
        <v>718</v>
      </c>
      <c r="E4174">
        <v>1</v>
      </c>
      <c r="F4174">
        <v>1136</v>
      </c>
      <c r="G4174">
        <v>-669.5</v>
      </c>
      <c r="H4174" s="2">
        <v>2.1000000000000002E-9</v>
      </c>
      <c r="I4174" t="str">
        <f>IF(ISERROR(MATCH(B4174,'Лист 1'!$A$2:$A$207,0)),"no","yes")</f>
        <v>no</v>
      </c>
      <c r="L4174">
        <f>(COUNTIF($I$2:I4174, "no"))/(COUNTIF($I$2:$I$8561, "no"))</f>
        <v>0.47612208258527827</v>
      </c>
      <c r="M4174">
        <f>COUNTIF($I$2:I4174,"yes")/$K$4</f>
        <v>0.94660194174757284</v>
      </c>
    </row>
    <row r="4175" spans="1:13" x14ac:dyDescent="0.35">
      <c r="A4175" t="s">
        <v>8817</v>
      </c>
      <c r="B4175" t="s">
        <v>8818</v>
      </c>
      <c r="C4175">
        <v>1</v>
      </c>
      <c r="D4175">
        <v>388</v>
      </c>
      <c r="E4175">
        <v>1</v>
      </c>
      <c r="F4175">
        <v>1136</v>
      </c>
      <c r="G4175">
        <v>-669.8</v>
      </c>
      <c r="H4175" s="2">
        <v>2.1000000000000002E-9</v>
      </c>
      <c r="I4175" t="str">
        <f>IF(ISERROR(MATCH(B4175,'Лист 1'!$A$2:$A$207,0)),"no","yes")</f>
        <v>no</v>
      </c>
      <c r="L4175">
        <f>(COUNTIF($I$2:I4175, "no"))/(COUNTIF($I$2:$I$8561, "no"))</f>
        <v>0.47624177139437462</v>
      </c>
      <c r="M4175">
        <f>COUNTIF($I$2:I4175,"yes")/$K$4</f>
        <v>0.94660194174757284</v>
      </c>
    </row>
    <row r="4176" spans="1:13" x14ac:dyDescent="0.35">
      <c r="A4176" t="s">
        <v>8819</v>
      </c>
      <c r="B4176" t="s">
        <v>8820</v>
      </c>
      <c r="C4176">
        <v>1</v>
      </c>
      <c r="D4176">
        <v>388</v>
      </c>
      <c r="E4176">
        <v>1</v>
      </c>
      <c r="F4176">
        <v>1136</v>
      </c>
      <c r="G4176">
        <v>-669.8</v>
      </c>
      <c r="H4176" s="2">
        <v>2.1000000000000002E-9</v>
      </c>
      <c r="I4176" t="str">
        <f>IF(ISERROR(MATCH(B4176,'Лист 1'!$A$2:$A$207,0)),"no","yes")</f>
        <v>no</v>
      </c>
      <c r="L4176">
        <f>(COUNTIF($I$2:I4176, "no"))/(COUNTIF($I$2:$I$8561, "no"))</f>
        <v>0.47636146020347098</v>
      </c>
      <c r="M4176">
        <f>COUNTIF($I$2:I4176,"yes")/$K$4</f>
        <v>0.94660194174757284</v>
      </c>
    </row>
    <row r="4177" spans="1:13" x14ac:dyDescent="0.35">
      <c r="A4177" t="s">
        <v>8821</v>
      </c>
      <c r="B4177" t="s">
        <v>8822</v>
      </c>
      <c r="C4177">
        <v>1</v>
      </c>
      <c r="D4177">
        <v>388</v>
      </c>
      <c r="E4177">
        <v>1</v>
      </c>
      <c r="F4177">
        <v>1136</v>
      </c>
      <c r="G4177">
        <v>-669.8</v>
      </c>
      <c r="H4177" s="2">
        <v>2.1000000000000002E-9</v>
      </c>
      <c r="I4177" t="str">
        <f>IF(ISERROR(MATCH(B4177,'Лист 1'!$A$2:$A$207,0)),"no","yes")</f>
        <v>no</v>
      </c>
      <c r="L4177">
        <f>(COUNTIF($I$2:I4177, "no"))/(COUNTIF($I$2:$I$8561, "no"))</f>
        <v>0.47648114901256733</v>
      </c>
      <c r="M4177">
        <f>COUNTIF($I$2:I4177,"yes")/$K$4</f>
        <v>0.94660194174757284</v>
      </c>
    </row>
    <row r="4178" spans="1:13" x14ac:dyDescent="0.35">
      <c r="A4178" t="s">
        <v>8823</v>
      </c>
      <c r="B4178" t="s">
        <v>8824</v>
      </c>
      <c r="C4178">
        <v>1</v>
      </c>
      <c r="D4178">
        <v>388</v>
      </c>
      <c r="E4178">
        <v>1</v>
      </c>
      <c r="F4178">
        <v>1136</v>
      </c>
      <c r="G4178">
        <v>-669.8</v>
      </c>
      <c r="H4178" s="2">
        <v>2.1000000000000002E-9</v>
      </c>
      <c r="I4178" t="str">
        <f>IF(ISERROR(MATCH(B4178,'Лист 1'!$A$2:$A$207,0)),"no","yes")</f>
        <v>no</v>
      </c>
      <c r="L4178">
        <f>(COUNTIF($I$2:I4178, "no"))/(COUNTIF($I$2:$I$8561, "no"))</f>
        <v>0.47660083782166368</v>
      </c>
      <c r="M4178">
        <f>COUNTIF($I$2:I4178,"yes")/$K$4</f>
        <v>0.94660194174757284</v>
      </c>
    </row>
    <row r="4179" spans="1:13" x14ac:dyDescent="0.35">
      <c r="A4179" t="s">
        <v>8825</v>
      </c>
      <c r="B4179" t="s">
        <v>8826</v>
      </c>
      <c r="C4179">
        <v>801</v>
      </c>
      <c r="D4179">
        <v>1513</v>
      </c>
      <c r="E4179">
        <v>1</v>
      </c>
      <c r="F4179">
        <v>1136</v>
      </c>
      <c r="G4179">
        <v>-669.8</v>
      </c>
      <c r="H4179" s="2">
        <v>2.1000000000000002E-9</v>
      </c>
      <c r="I4179" t="str">
        <f>IF(ISERROR(MATCH(B4179,'Лист 1'!$A$2:$A$207,0)),"no","yes")</f>
        <v>no</v>
      </c>
      <c r="L4179">
        <f>(COUNTIF($I$2:I4179, "no"))/(COUNTIF($I$2:$I$8561, "no"))</f>
        <v>0.47672052663076003</v>
      </c>
      <c r="M4179">
        <f>COUNTIF($I$2:I4179,"yes")/$K$4</f>
        <v>0.94660194174757284</v>
      </c>
    </row>
    <row r="4180" spans="1:13" x14ac:dyDescent="0.35">
      <c r="A4180" t="s">
        <v>8827</v>
      </c>
      <c r="B4180" t="s">
        <v>8828</v>
      </c>
      <c r="C4180">
        <v>1</v>
      </c>
      <c r="D4180">
        <v>361</v>
      </c>
      <c r="E4180">
        <v>1</v>
      </c>
      <c r="F4180">
        <v>1136</v>
      </c>
      <c r="G4180">
        <v>-669.9</v>
      </c>
      <c r="H4180" s="2">
        <v>2.1000000000000002E-9</v>
      </c>
      <c r="I4180" t="str">
        <f>IF(ISERROR(MATCH(B4180,'Лист 1'!$A$2:$A$207,0)),"no","yes")</f>
        <v>no</v>
      </c>
      <c r="L4180">
        <f>(COUNTIF($I$2:I4180, "no"))/(COUNTIF($I$2:$I$8561, "no"))</f>
        <v>0.47684021543985639</v>
      </c>
      <c r="M4180">
        <f>COUNTIF($I$2:I4180,"yes")/$K$4</f>
        <v>0.94660194174757284</v>
      </c>
    </row>
    <row r="4181" spans="1:13" x14ac:dyDescent="0.35">
      <c r="A4181" t="s">
        <v>8829</v>
      </c>
      <c r="B4181" t="s">
        <v>8830</v>
      </c>
      <c r="C4181">
        <v>1</v>
      </c>
      <c r="D4181">
        <v>388</v>
      </c>
      <c r="E4181">
        <v>1</v>
      </c>
      <c r="F4181">
        <v>1136</v>
      </c>
      <c r="G4181">
        <v>-669.9</v>
      </c>
      <c r="H4181" s="2">
        <v>2.1999999999999998E-9</v>
      </c>
      <c r="I4181" t="str">
        <f>IF(ISERROR(MATCH(B4181,'Лист 1'!$A$2:$A$207,0)),"no","yes")</f>
        <v>no</v>
      </c>
      <c r="L4181">
        <f>(COUNTIF($I$2:I4181, "no"))/(COUNTIF($I$2:$I$8561, "no"))</f>
        <v>0.47695990424895274</v>
      </c>
      <c r="M4181">
        <f>COUNTIF($I$2:I4181,"yes")/$K$4</f>
        <v>0.94660194174757284</v>
      </c>
    </row>
    <row r="4182" spans="1:13" x14ac:dyDescent="0.35">
      <c r="A4182" t="s">
        <v>8831</v>
      </c>
      <c r="B4182" t="s">
        <v>8832</v>
      </c>
      <c r="C4182">
        <v>254</v>
      </c>
      <c r="D4182">
        <v>1030</v>
      </c>
      <c r="E4182">
        <v>1</v>
      </c>
      <c r="F4182">
        <v>1136</v>
      </c>
      <c r="G4182">
        <v>-669.9</v>
      </c>
      <c r="H4182" s="2">
        <v>2.1999999999999998E-9</v>
      </c>
      <c r="I4182" t="str">
        <f>IF(ISERROR(MATCH(B4182,'Лист 1'!$A$2:$A$207,0)),"no","yes")</f>
        <v>no</v>
      </c>
      <c r="L4182">
        <f>(COUNTIF($I$2:I4182, "no"))/(COUNTIF($I$2:$I$8561, "no"))</f>
        <v>0.47707959305804909</v>
      </c>
      <c r="M4182">
        <f>COUNTIF($I$2:I4182,"yes")/$K$4</f>
        <v>0.94660194174757284</v>
      </c>
    </row>
    <row r="4183" spans="1:13" x14ac:dyDescent="0.35">
      <c r="A4183" t="s">
        <v>8833</v>
      </c>
      <c r="B4183" t="s">
        <v>8834</v>
      </c>
      <c r="C4183">
        <v>1</v>
      </c>
      <c r="D4183">
        <v>382</v>
      </c>
      <c r="E4183">
        <v>1</v>
      </c>
      <c r="F4183">
        <v>1136</v>
      </c>
      <c r="G4183">
        <v>-670</v>
      </c>
      <c r="H4183" s="2">
        <v>2.1999999999999998E-9</v>
      </c>
      <c r="I4183" t="str">
        <f>IF(ISERROR(MATCH(B4183,'Лист 1'!$A$2:$A$207,0)),"no","yes")</f>
        <v>no</v>
      </c>
      <c r="L4183">
        <f>(COUNTIF($I$2:I4183, "no"))/(COUNTIF($I$2:$I$8561, "no"))</f>
        <v>0.47719928186714544</v>
      </c>
      <c r="M4183">
        <f>COUNTIF($I$2:I4183,"yes")/$K$4</f>
        <v>0.94660194174757284</v>
      </c>
    </row>
    <row r="4184" spans="1:13" x14ac:dyDescent="0.35">
      <c r="A4184" t="s">
        <v>8835</v>
      </c>
      <c r="B4184" t="s">
        <v>8836</v>
      </c>
      <c r="C4184">
        <v>8</v>
      </c>
      <c r="D4184">
        <v>769</v>
      </c>
      <c r="E4184">
        <v>1</v>
      </c>
      <c r="F4184">
        <v>1136</v>
      </c>
      <c r="G4184">
        <v>-670.1</v>
      </c>
      <c r="H4184" s="2">
        <v>2.1999999999999998E-9</v>
      </c>
      <c r="I4184" t="str">
        <f>IF(ISERROR(MATCH(B4184,'Лист 1'!$A$2:$A$207,0)),"no","yes")</f>
        <v>no</v>
      </c>
      <c r="L4184">
        <f>(COUNTIF($I$2:I4184, "no"))/(COUNTIF($I$2:$I$8561, "no"))</f>
        <v>0.47731897067624179</v>
      </c>
      <c r="M4184">
        <f>COUNTIF($I$2:I4184,"yes")/$K$4</f>
        <v>0.94660194174757284</v>
      </c>
    </row>
    <row r="4185" spans="1:13" x14ac:dyDescent="0.35">
      <c r="A4185" t="s">
        <v>8837</v>
      </c>
      <c r="B4185" t="s">
        <v>8838</v>
      </c>
      <c r="C4185">
        <v>4</v>
      </c>
      <c r="D4185">
        <v>705</v>
      </c>
      <c r="E4185">
        <v>1</v>
      </c>
      <c r="F4185">
        <v>1136</v>
      </c>
      <c r="G4185">
        <v>-670.1</v>
      </c>
      <c r="H4185" s="2">
        <v>2.1999999999999998E-9</v>
      </c>
      <c r="I4185" t="str">
        <f>IF(ISERROR(MATCH(B4185,'Лист 1'!$A$2:$A$207,0)),"no","yes")</f>
        <v>no</v>
      </c>
      <c r="L4185">
        <f>(COUNTIF($I$2:I4185, "no"))/(COUNTIF($I$2:$I$8561, "no"))</f>
        <v>0.47743865948533815</v>
      </c>
      <c r="M4185">
        <f>COUNTIF($I$2:I4185,"yes")/$K$4</f>
        <v>0.94660194174757284</v>
      </c>
    </row>
    <row r="4186" spans="1:13" x14ac:dyDescent="0.35">
      <c r="A4186" t="s">
        <v>8839</v>
      </c>
      <c r="B4186" t="s">
        <v>8840</v>
      </c>
      <c r="C4186">
        <v>4</v>
      </c>
      <c r="D4186">
        <v>725</v>
      </c>
      <c r="E4186">
        <v>1</v>
      </c>
      <c r="F4186">
        <v>1136</v>
      </c>
      <c r="G4186">
        <v>-670.4</v>
      </c>
      <c r="H4186" s="2">
        <v>2.1999999999999998E-9</v>
      </c>
      <c r="I4186" t="str">
        <f>IF(ISERROR(MATCH(B4186,'Лист 1'!$A$2:$A$207,0)),"no","yes")</f>
        <v>no</v>
      </c>
      <c r="L4186">
        <f>(COUNTIF($I$2:I4186, "no"))/(COUNTIF($I$2:$I$8561, "no"))</f>
        <v>0.47755834829443444</v>
      </c>
      <c r="M4186">
        <f>COUNTIF($I$2:I4186,"yes")/$K$4</f>
        <v>0.94660194174757284</v>
      </c>
    </row>
    <row r="4187" spans="1:13" x14ac:dyDescent="0.35">
      <c r="A4187" t="s">
        <v>8841</v>
      </c>
      <c r="B4187" t="s">
        <v>8842</v>
      </c>
      <c r="C4187">
        <v>1</v>
      </c>
      <c r="D4187">
        <v>388</v>
      </c>
      <c r="E4187">
        <v>1</v>
      </c>
      <c r="F4187">
        <v>1136</v>
      </c>
      <c r="G4187">
        <v>-670.4</v>
      </c>
      <c r="H4187" s="2">
        <v>2.1999999999999998E-9</v>
      </c>
      <c r="I4187" t="str">
        <f>IF(ISERROR(MATCH(B4187,'Лист 1'!$A$2:$A$207,0)),"no","yes")</f>
        <v>no</v>
      </c>
      <c r="L4187">
        <f>(COUNTIF($I$2:I4187, "no"))/(COUNTIF($I$2:$I$8561, "no"))</f>
        <v>0.47767803710353079</v>
      </c>
      <c r="M4187">
        <f>COUNTIF($I$2:I4187,"yes")/$K$4</f>
        <v>0.94660194174757284</v>
      </c>
    </row>
    <row r="4188" spans="1:13" x14ac:dyDescent="0.35">
      <c r="A4188" t="s">
        <v>8843</v>
      </c>
      <c r="B4188" t="s">
        <v>8844</v>
      </c>
      <c r="C4188">
        <v>1</v>
      </c>
      <c r="D4188">
        <v>388</v>
      </c>
      <c r="E4188">
        <v>1</v>
      </c>
      <c r="F4188">
        <v>1136</v>
      </c>
      <c r="G4188">
        <v>-670.4</v>
      </c>
      <c r="H4188" s="2">
        <v>2.1999999999999998E-9</v>
      </c>
      <c r="I4188" t="str">
        <f>IF(ISERROR(MATCH(B4188,'Лист 1'!$A$2:$A$207,0)),"no","yes")</f>
        <v>no</v>
      </c>
      <c r="L4188">
        <f>(COUNTIF($I$2:I4188, "no"))/(COUNTIF($I$2:$I$8561, "no"))</f>
        <v>0.47779772591262715</v>
      </c>
      <c r="M4188">
        <f>COUNTIF($I$2:I4188,"yes")/$K$4</f>
        <v>0.94660194174757284</v>
      </c>
    </row>
    <row r="4189" spans="1:13" x14ac:dyDescent="0.35">
      <c r="A4189" t="s">
        <v>8845</v>
      </c>
      <c r="B4189" t="s">
        <v>8846</v>
      </c>
      <c r="C4189">
        <v>1</v>
      </c>
      <c r="D4189">
        <v>388</v>
      </c>
      <c r="E4189">
        <v>1</v>
      </c>
      <c r="F4189">
        <v>1136</v>
      </c>
      <c r="G4189">
        <v>-670.4</v>
      </c>
      <c r="H4189" s="2">
        <v>2.1999999999999998E-9</v>
      </c>
      <c r="I4189" t="str">
        <f>IF(ISERROR(MATCH(B4189,'Лист 1'!$A$2:$A$207,0)),"no","yes")</f>
        <v>no</v>
      </c>
      <c r="L4189">
        <f>(COUNTIF($I$2:I4189, "no"))/(COUNTIF($I$2:$I$8561, "no"))</f>
        <v>0.4779174147217235</v>
      </c>
      <c r="M4189">
        <f>COUNTIF($I$2:I4189,"yes")/$K$4</f>
        <v>0.94660194174757284</v>
      </c>
    </row>
    <row r="4190" spans="1:13" x14ac:dyDescent="0.35">
      <c r="A4190" t="s">
        <v>8847</v>
      </c>
      <c r="B4190" t="s">
        <v>8848</v>
      </c>
      <c r="C4190">
        <v>1</v>
      </c>
      <c r="D4190">
        <v>388</v>
      </c>
      <c r="E4190">
        <v>1</v>
      </c>
      <c r="F4190">
        <v>1136</v>
      </c>
      <c r="G4190">
        <v>-670.4</v>
      </c>
      <c r="H4190" s="2">
        <v>2.1999999999999998E-9</v>
      </c>
      <c r="I4190" t="str">
        <f>IF(ISERROR(MATCH(B4190,'Лист 1'!$A$2:$A$207,0)),"no","yes")</f>
        <v>no</v>
      </c>
      <c r="L4190">
        <f>(COUNTIF($I$2:I4190, "no"))/(COUNTIF($I$2:$I$8561, "no"))</f>
        <v>0.47803710353081985</v>
      </c>
      <c r="M4190">
        <f>COUNTIF($I$2:I4190,"yes")/$K$4</f>
        <v>0.94660194174757284</v>
      </c>
    </row>
    <row r="4191" spans="1:13" x14ac:dyDescent="0.35">
      <c r="A4191" t="s">
        <v>8849</v>
      </c>
      <c r="B4191" t="s">
        <v>8850</v>
      </c>
      <c r="C4191">
        <v>1</v>
      </c>
      <c r="D4191">
        <v>388</v>
      </c>
      <c r="E4191">
        <v>1</v>
      </c>
      <c r="F4191">
        <v>1136</v>
      </c>
      <c r="G4191">
        <v>-670.4</v>
      </c>
      <c r="H4191" s="2">
        <v>2.1999999999999998E-9</v>
      </c>
      <c r="I4191" t="str">
        <f>IF(ISERROR(MATCH(B4191,'Лист 1'!$A$2:$A$207,0)),"no","yes")</f>
        <v>no</v>
      </c>
      <c r="L4191">
        <f>(COUNTIF($I$2:I4191, "no"))/(COUNTIF($I$2:$I$8561, "no"))</f>
        <v>0.4781567923399162</v>
      </c>
      <c r="M4191">
        <f>COUNTIF($I$2:I4191,"yes")/$K$4</f>
        <v>0.94660194174757284</v>
      </c>
    </row>
    <row r="4192" spans="1:13" x14ac:dyDescent="0.35">
      <c r="A4192" t="s">
        <v>8851</v>
      </c>
      <c r="B4192" t="s">
        <v>8852</v>
      </c>
      <c r="C4192">
        <v>1</v>
      </c>
      <c r="D4192">
        <v>388</v>
      </c>
      <c r="E4192">
        <v>1</v>
      </c>
      <c r="F4192">
        <v>1136</v>
      </c>
      <c r="G4192">
        <v>-670.4</v>
      </c>
      <c r="H4192" s="2">
        <v>2.1999999999999998E-9</v>
      </c>
      <c r="I4192" t="str">
        <f>IF(ISERROR(MATCH(B4192,'Лист 1'!$A$2:$A$207,0)),"no","yes")</f>
        <v>no</v>
      </c>
      <c r="L4192">
        <f>(COUNTIF($I$2:I4192, "no"))/(COUNTIF($I$2:$I$8561, "no"))</f>
        <v>0.47827648114901256</v>
      </c>
      <c r="M4192">
        <f>COUNTIF($I$2:I4192,"yes")/$K$4</f>
        <v>0.94660194174757284</v>
      </c>
    </row>
    <row r="4193" spans="1:13" x14ac:dyDescent="0.35">
      <c r="A4193" t="s">
        <v>8853</v>
      </c>
      <c r="B4193" t="s">
        <v>8854</v>
      </c>
      <c r="C4193">
        <v>1</v>
      </c>
      <c r="D4193">
        <v>388</v>
      </c>
      <c r="E4193">
        <v>1</v>
      </c>
      <c r="F4193">
        <v>1136</v>
      </c>
      <c r="G4193">
        <v>-670.4</v>
      </c>
      <c r="H4193" s="2">
        <v>2.1999999999999998E-9</v>
      </c>
      <c r="I4193" t="str">
        <f>IF(ISERROR(MATCH(B4193,'Лист 1'!$A$2:$A$207,0)),"no","yes")</f>
        <v>no</v>
      </c>
      <c r="L4193">
        <f>(COUNTIF($I$2:I4193, "no"))/(COUNTIF($I$2:$I$8561, "no"))</f>
        <v>0.47839616995810891</v>
      </c>
      <c r="M4193">
        <f>COUNTIF($I$2:I4193,"yes")/$K$4</f>
        <v>0.94660194174757284</v>
      </c>
    </row>
    <row r="4194" spans="1:13" x14ac:dyDescent="0.35">
      <c r="A4194" t="s">
        <v>8855</v>
      </c>
      <c r="B4194" t="s">
        <v>8856</v>
      </c>
      <c r="C4194">
        <v>4</v>
      </c>
      <c r="D4194">
        <v>714</v>
      </c>
      <c r="E4194">
        <v>1</v>
      </c>
      <c r="F4194">
        <v>1136</v>
      </c>
      <c r="G4194">
        <v>-670.4</v>
      </c>
      <c r="H4194" s="2">
        <v>2.1999999999999998E-9</v>
      </c>
      <c r="I4194" t="str">
        <f>IF(ISERROR(MATCH(B4194,'Лист 1'!$A$2:$A$207,0)),"no","yes")</f>
        <v>no</v>
      </c>
      <c r="L4194">
        <f>(COUNTIF($I$2:I4194, "no"))/(COUNTIF($I$2:$I$8561, "no"))</f>
        <v>0.47851585876720526</v>
      </c>
      <c r="M4194">
        <f>COUNTIF($I$2:I4194,"yes")/$K$4</f>
        <v>0.94660194174757284</v>
      </c>
    </row>
    <row r="4195" spans="1:13" x14ac:dyDescent="0.35">
      <c r="A4195" t="s">
        <v>8857</v>
      </c>
      <c r="B4195" t="s">
        <v>8858</v>
      </c>
      <c r="C4195">
        <v>4</v>
      </c>
      <c r="D4195">
        <v>705</v>
      </c>
      <c r="E4195">
        <v>1</v>
      </c>
      <c r="F4195">
        <v>1136</v>
      </c>
      <c r="G4195">
        <v>-670.5</v>
      </c>
      <c r="H4195" s="2">
        <v>2.1999999999999998E-9</v>
      </c>
      <c r="I4195" t="str">
        <f>IF(ISERROR(MATCH(B4195,'Лист 1'!$A$2:$A$207,0)),"no","yes")</f>
        <v>no</v>
      </c>
      <c r="L4195">
        <f>(COUNTIF($I$2:I4195, "no"))/(COUNTIF($I$2:$I$8561, "no"))</f>
        <v>0.47863554757630161</v>
      </c>
      <c r="M4195">
        <f>COUNTIF($I$2:I4195,"yes")/$K$4</f>
        <v>0.94660194174757284</v>
      </c>
    </row>
    <row r="4196" spans="1:13" x14ac:dyDescent="0.35">
      <c r="A4196" t="s">
        <v>8859</v>
      </c>
      <c r="B4196" t="s">
        <v>8860</v>
      </c>
      <c r="C4196">
        <v>212</v>
      </c>
      <c r="D4196">
        <v>1028</v>
      </c>
      <c r="E4196">
        <v>1</v>
      </c>
      <c r="F4196">
        <v>1136</v>
      </c>
      <c r="G4196">
        <v>-670.5</v>
      </c>
      <c r="H4196" s="2">
        <v>2.1999999999999998E-9</v>
      </c>
      <c r="I4196" t="str">
        <f>IF(ISERROR(MATCH(B4196,'Лист 1'!$A$2:$A$207,0)),"no","yes")</f>
        <v>no</v>
      </c>
      <c r="L4196">
        <f>(COUNTIF($I$2:I4196, "no"))/(COUNTIF($I$2:$I$8561, "no"))</f>
        <v>0.47875523638539796</v>
      </c>
      <c r="M4196">
        <f>COUNTIF($I$2:I4196,"yes")/$K$4</f>
        <v>0.94660194174757284</v>
      </c>
    </row>
    <row r="4197" spans="1:13" x14ac:dyDescent="0.35">
      <c r="A4197" t="s">
        <v>8861</v>
      </c>
      <c r="B4197" t="s">
        <v>8862</v>
      </c>
      <c r="C4197">
        <v>4</v>
      </c>
      <c r="D4197">
        <v>705</v>
      </c>
      <c r="E4197">
        <v>1</v>
      </c>
      <c r="F4197">
        <v>1136</v>
      </c>
      <c r="G4197">
        <v>-670.5</v>
      </c>
      <c r="H4197" s="2">
        <v>2.1999999999999998E-9</v>
      </c>
      <c r="I4197" t="str">
        <f>IF(ISERROR(MATCH(B4197,'Лист 1'!$A$2:$A$207,0)),"no","yes")</f>
        <v>no</v>
      </c>
      <c r="L4197">
        <f>(COUNTIF($I$2:I4197, "no"))/(COUNTIF($I$2:$I$8561, "no"))</f>
        <v>0.47887492519449432</v>
      </c>
      <c r="M4197">
        <f>COUNTIF($I$2:I4197,"yes")/$K$4</f>
        <v>0.94660194174757284</v>
      </c>
    </row>
    <row r="4198" spans="1:13" x14ac:dyDescent="0.35">
      <c r="A4198" t="s">
        <v>8863</v>
      </c>
      <c r="B4198" t="s">
        <v>8864</v>
      </c>
      <c r="C4198">
        <v>301</v>
      </c>
      <c r="D4198">
        <v>1039</v>
      </c>
      <c r="E4198">
        <v>1</v>
      </c>
      <c r="F4198">
        <v>1136</v>
      </c>
      <c r="G4198">
        <v>-670.6</v>
      </c>
      <c r="H4198" s="2">
        <v>2.2999999999999999E-9</v>
      </c>
      <c r="I4198" t="str">
        <f>IF(ISERROR(MATCH(B4198,'Лист 1'!$A$2:$A$207,0)),"no","yes")</f>
        <v>no</v>
      </c>
      <c r="L4198">
        <f>(COUNTIF($I$2:I4198, "no"))/(COUNTIF($I$2:$I$8561, "no"))</f>
        <v>0.47899461400359067</v>
      </c>
      <c r="M4198">
        <f>COUNTIF($I$2:I4198,"yes")/$K$4</f>
        <v>0.94660194174757284</v>
      </c>
    </row>
    <row r="4199" spans="1:13" x14ac:dyDescent="0.35">
      <c r="A4199" t="s">
        <v>8865</v>
      </c>
      <c r="B4199" t="s">
        <v>8866</v>
      </c>
      <c r="C4199">
        <v>4</v>
      </c>
      <c r="D4199">
        <v>751</v>
      </c>
      <c r="E4199">
        <v>1</v>
      </c>
      <c r="F4199">
        <v>1136</v>
      </c>
      <c r="G4199">
        <v>-670.7</v>
      </c>
      <c r="H4199" s="2">
        <v>2.2999999999999999E-9</v>
      </c>
      <c r="I4199" t="str">
        <f>IF(ISERROR(MATCH(B4199,'Лист 1'!$A$2:$A$207,0)),"no","yes")</f>
        <v>no</v>
      </c>
      <c r="L4199">
        <f>(COUNTIF($I$2:I4199, "no"))/(COUNTIF($I$2:$I$8561, "no"))</f>
        <v>0.47911430281268702</v>
      </c>
      <c r="M4199">
        <f>COUNTIF($I$2:I4199,"yes")/$K$4</f>
        <v>0.94660194174757284</v>
      </c>
    </row>
    <row r="4200" spans="1:13" x14ac:dyDescent="0.35">
      <c r="A4200" t="s">
        <v>8867</v>
      </c>
      <c r="B4200" t="s">
        <v>8868</v>
      </c>
      <c r="C4200">
        <v>4</v>
      </c>
      <c r="D4200">
        <v>724</v>
      </c>
      <c r="E4200">
        <v>1</v>
      </c>
      <c r="F4200">
        <v>1136</v>
      </c>
      <c r="G4200">
        <v>-670.7</v>
      </c>
      <c r="H4200" s="2">
        <v>2.2999999999999999E-9</v>
      </c>
      <c r="I4200" t="str">
        <f>IF(ISERROR(MATCH(B4200,'Лист 1'!$A$2:$A$207,0)),"no","yes")</f>
        <v>no</v>
      </c>
      <c r="L4200">
        <f>(COUNTIF($I$2:I4200, "no"))/(COUNTIF($I$2:$I$8561, "no"))</f>
        <v>0.47923399162178337</v>
      </c>
      <c r="M4200">
        <f>COUNTIF($I$2:I4200,"yes")/$K$4</f>
        <v>0.94660194174757284</v>
      </c>
    </row>
    <row r="4201" spans="1:13" x14ac:dyDescent="0.35">
      <c r="A4201" t="s">
        <v>8869</v>
      </c>
      <c r="B4201" t="s">
        <v>8870</v>
      </c>
      <c r="C4201">
        <v>4</v>
      </c>
      <c r="D4201">
        <v>723</v>
      </c>
      <c r="E4201">
        <v>1</v>
      </c>
      <c r="F4201">
        <v>1136</v>
      </c>
      <c r="G4201">
        <v>-670.7</v>
      </c>
      <c r="H4201" s="2">
        <v>2.2999999999999999E-9</v>
      </c>
      <c r="I4201" t="str">
        <f>IF(ISERROR(MATCH(B4201,'Лист 1'!$A$2:$A$207,0)),"no","yes")</f>
        <v>no</v>
      </c>
      <c r="L4201">
        <f>(COUNTIF($I$2:I4201, "no"))/(COUNTIF($I$2:$I$8561, "no"))</f>
        <v>0.47935368043087973</v>
      </c>
      <c r="M4201">
        <f>COUNTIF($I$2:I4201,"yes")/$K$4</f>
        <v>0.94660194174757284</v>
      </c>
    </row>
    <row r="4202" spans="1:13" x14ac:dyDescent="0.35">
      <c r="A4202" t="s">
        <v>8871</v>
      </c>
      <c r="B4202" t="s">
        <v>8872</v>
      </c>
      <c r="C4202">
        <v>4</v>
      </c>
      <c r="D4202">
        <v>723</v>
      </c>
      <c r="E4202">
        <v>1</v>
      </c>
      <c r="F4202">
        <v>1136</v>
      </c>
      <c r="G4202">
        <v>-670.7</v>
      </c>
      <c r="H4202" s="2">
        <v>2.2999999999999999E-9</v>
      </c>
      <c r="I4202" t="str">
        <f>IF(ISERROR(MATCH(B4202,'Лист 1'!$A$2:$A$207,0)),"no","yes")</f>
        <v>no</v>
      </c>
      <c r="L4202">
        <f>(COUNTIF($I$2:I4202, "no"))/(COUNTIF($I$2:$I$8561, "no"))</f>
        <v>0.47947336923997608</v>
      </c>
      <c r="M4202">
        <f>COUNTIF($I$2:I4202,"yes")/$K$4</f>
        <v>0.94660194174757284</v>
      </c>
    </row>
    <row r="4203" spans="1:13" x14ac:dyDescent="0.35">
      <c r="A4203" t="s">
        <v>8873</v>
      </c>
      <c r="B4203" t="s">
        <v>8874</v>
      </c>
      <c r="C4203">
        <v>339</v>
      </c>
      <c r="D4203">
        <v>1012</v>
      </c>
      <c r="E4203">
        <v>1</v>
      </c>
      <c r="F4203">
        <v>1136</v>
      </c>
      <c r="G4203">
        <v>-670.8</v>
      </c>
      <c r="H4203" s="2">
        <v>2.2999999999999999E-9</v>
      </c>
      <c r="I4203" t="str">
        <f>IF(ISERROR(MATCH(B4203,'Лист 1'!$A$2:$A$207,0)),"no","yes")</f>
        <v>no</v>
      </c>
      <c r="L4203">
        <f>(COUNTIF($I$2:I4203, "no"))/(COUNTIF($I$2:$I$8561, "no"))</f>
        <v>0.47959305804907243</v>
      </c>
      <c r="M4203">
        <f>COUNTIF($I$2:I4203,"yes")/$K$4</f>
        <v>0.94660194174757284</v>
      </c>
    </row>
    <row r="4204" spans="1:13" x14ac:dyDescent="0.35">
      <c r="A4204" t="s">
        <v>8875</v>
      </c>
      <c r="B4204" t="s">
        <v>8876</v>
      </c>
      <c r="C4204">
        <v>1</v>
      </c>
      <c r="D4204">
        <v>464</v>
      </c>
      <c r="E4204">
        <v>1</v>
      </c>
      <c r="F4204">
        <v>1136</v>
      </c>
      <c r="G4204">
        <v>-670.8</v>
      </c>
      <c r="H4204" s="2">
        <v>2.2999999999999999E-9</v>
      </c>
      <c r="I4204" t="str">
        <f>IF(ISERROR(MATCH(B4204,'Лист 1'!$A$2:$A$207,0)),"no","yes")</f>
        <v>no</v>
      </c>
      <c r="L4204">
        <f>(COUNTIF($I$2:I4204, "no"))/(COUNTIF($I$2:$I$8561, "no"))</f>
        <v>0.47971274685816878</v>
      </c>
      <c r="M4204">
        <f>COUNTIF($I$2:I4204,"yes")/$K$4</f>
        <v>0.94660194174757284</v>
      </c>
    </row>
    <row r="4205" spans="1:13" x14ac:dyDescent="0.35">
      <c r="A4205" t="s">
        <v>8877</v>
      </c>
      <c r="B4205" t="s">
        <v>8878</v>
      </c>
      <c r="C4205">
        <v>4</v>
      </c>
      <c r="D4205">
        <v>705</v>
      </c>
      <c r="E4205">
        <v>1</v>
      </c>
      <c r="F4205">
        <v>1136</v>
      </c>
      <c r="G4205">
        <v>-670.8</v>
      </c>
      <c r="H4205" s="2">
        <v>2.2999999999999999E-9</v>
      </c>
      <c r="I4205" t="str">
        <f>IF(ISERROR(MATCH(B4205,'Лист 1'!$A$2:$A$207,0)),"no","yes")</f>
        <v>no</v>
      </c>
      <c r="L4205">
        <f>(COUNTIF($I$2:I4205, "no"))/(COUNTIF($I$2:$I$8561, "no"))</f>
        <v>0.47983243566726513</v>
      </c>
      <c r="M4205">
        <f>COUNTIF($I$2:I4205,"yes")/$K$4</f>
        <v>0.94660194174757284</v>
      </c>
    </row>
    <row r="4206" spans="1:13" x14ac:dyDescent="0.35">
      <c r="A4206" t="s">
        <v>8879</v>
      </c>
      <c r="B4206" t="s">
        <v>8880</v>
      </c>
      <c r="C4206">
        <v>4</v>
      </c>
      <c r="D4206">
        <v>705</v>
      </c>
      <c r="E4206">
        <v>1</v>
      </c>
      <c r="F4206">
        <v>1136</v>
      </c>
      <c r="G4206">
        <v>-670.8</v>
      </c>
      <c r="H4206" s="2">
        <v>2.2999999999999999E-9</v>
      </c>
      <c r="I4206" t="str">
        <f>IF(ISERROR(MATCH(B4206,'Лист 1'!$A$2:$A$207,0)),"no","yes")</f>
        <v>no</v>
      </c>
      <c r="L4206">
        <f>(COUNTIF($I$2:I4206, "no"))/(COUNTIF($I$2:$I$8561, "no"))</f>
        <v>0.47995212447636149</v>
      </c>
      <c r="M4206">
        <f>COUNTIF($I$2:I4206,"yes")/$K$4</f>
        <v>0.94660194174757284</v>
      </c>
    </row>
    <row r="4207" spans="1:13" x14ac:dyDescent="0.35">
      <c r="A4207" t="s">
        <v>8881</v>
      </c>
      <c r="B4207" t="s">
        <v>8882</v>
      </c>
      <c r="C4207">
        <v>11</v>
      </c>
      <c r="D4207">
        <v>717</v>
      </c>
      <c r="E4207">
        <v>1</v>
      </c>
      <c r="F4207">
        <v>1136</v>
      </c>
      <c r="G4207">
        <v>-670.8</v>
      </c>
      <c r="H4207" s="2">
        <v>2.2999999999999999E-9</v>
      </c>
      <c r="I4207" t="str">
        <f>IF(ISERROR(MATCH(B4207,'Лист 1'!$A$2:$A$207,0)),"no","yes")</f>
        <v>no</v>
      </c>
      <c r="L4207">
        <f>(COUNTIF($I$2:I4207, "no"))/(COUNTIF($I$2:$I$8561, "no"))</f>
        <v>0.48007181328545778</v>
      </c>
      <c r="M4207">
        <f>COUNTIF($I$2:I4207,"yes")/$K$4</f>
        <v>0.94660194174757284</v>
      </c>
    </row>
    <row r="4208" spans="1:13" x14ac:dyDescent="0.35">
      <c r="A4208" t="s">
        <v>8883</v>
      </c>
      <c r="B4208" t="s">
        <v>8884</v>
      </c>
      <c r="C4208">
        <v>4</v>
      </c>
      <c r="D4208">
        <v>705</v>
      </c>
      <c r="E4208">
        <v>1</v>
      </c>
      <c r="F4208">
        <v>1136</v>
      </c>
      <c r="G4208">
        <v>-670.9</v>
      </c>
      <c r="H4208" s="2">
        <v>2.2999999999999999E-9</v>
      </c>
      <c r="I4208" t="str">
        <f>IF(ISERROR(MATCH(B4208,'Лист 1'!$A$2:$A$207,0)),"no","yes")</f>
        <v>no</v>
      </c>
      <c r="L4208">
        <f>(COUNTIF($I$2:I4208, "no"))/(COUNTIF($I$2:$I$8561, "no"))</f>
        <v>0.48019150209455413</v>
      </c>
      <c r="M4208">
        <f>COUNTIF($I$2:I4208,"yes")/$K$4</f>
        <v>0.94660194174757284</v>
      </c>
    </row>
    <row r="4209" spans="1:13" x14ac:dyDescent="0.35">
      <c r="A4209" t="s">
        <v>8885</v>
      </c>
      <c r="B4209" t="s">
        <v>8886</v>
      </c>
      <c r="C4209">
        <v>1</v>
      </c>
      <c r="D4209">
        <v>388</v>
      </c>
      <c r="E4209">
        <v>1</v>
      </c>
      <c r="F4209">
        <v>1136</v>
      </c>
      <c r="G4209">
        <v>-671</v>
      </c>
      <c r="H4209" s="2">
        <v>2.2999999999999999E-9</v>
      </c>
      <c r="I4209" t="str">
        <f>IF(ISERROR(MATCH(B4209,'Лист 1'!$A$2:$A$207,0)),"no","yes")</f>
        <v>no</v>
      </c>
      <c r="L4209">
        <f>(COUNTIF($I$2:I4209, "no"))/(COUNTIF($I$2:$I$8561, "no"))</f>
        <v>0.48031119090365049</v>
      </c>
      <c r="M4209">
        <f>COUNTIF($I$2:I4209,"yes")/$K$4</f>
        <v>0.94660194174757284</v>
      </c>
    </row>
    <row r="4210" spans="1:13" x14ac:dyDescent="0.35">
      <c r="A4210" t="s">
        <v>8887</v>
      </c>
      <c r="B4210" t="s">
        <v>8888</v>
      </c>
      <c r="C4210">
        <v>2</v>
      </c>
      <c r="D4210">
        <v>375</v>
      </c>
      <c r="E4210">
        <v>1</v>
      </c>
      <c r="F4210">
        <v>1136</v>
      </c>
      <c r="G4210">
        <v>-671.2</v>
      </c>
      <c r="H4210" s="2">
        <v>2.2999999999999999E-9</v>
      </c>
      <c r="I4210" t="str">
        <f>IF(ISERROR(MATCH(B4210,'Лист 1'!$A$2:$A$207,0)),"no","yes")</f>
        <v>no</v>
      </c>
      <c r="L4210">
        <f>(COUNTIF($I$2:I4210, "no"))/(COUNTIF($I$2:$I$8561, "no"))</f>
        <v>0.48043087971274684</v>
      </c>
      <c r="M4210">
        <f>COUNTIF($I$2:I4210,"yes")/$K$4</f>
        <v>0.94660194174757284</v>
      </c>
    </row>
    <row r="4211" spans="1:13" x14ac:dyDescent="0.35">
      <c r="A4211" t="s">
        <v>8889</v>
      </c>
      <c r="B4211" t="s">
        <v>8890</v>
      </c>
      <c r="C4211">
        <v>25</v>
      </c>
      <c r="D4211">
        <v>711</v>
      </c>
      <c r="E4211">
        <v>1</v>
      </c>
      <c r="F4211">
        <v>1136</v>
      </c>
      <c r="G4211">
        <v>-671.3</v>
      </c>
      <c r="H4211" s="2">
        <v>2.4E-9</v>
      </c>
      <c r="I4211" t="str">
        <f>IF(ISERROR(MATCH(B4211,'Лист 1'!$A$2:$A$207,0)),"no","yes")</f>
        <v>no</v>
      </c>
      <c r="L4211">
        <f>(COUNTIF($I$2:I4211, "no"))/(COUNTIF($I$2:$I$8561, "no"))</f>
        <v>0.48055056852184319</v>
      </c>
      <c r="M4211">
        <f>COUNTIF($I$2:I4211,"yes")/$K$4</f>
        <v>0.94660194174757284</v>
      </c>
    </row>
    <row r="4212" spans="1:13" x14ac:dyDescent="0.35">
      <c r="A4212" t="s">
        <v>8891</v>
      </c>
      <c r="B4212" t="s">
        <v>8892</v>
      </c>
      <c r="C4212">
        <v>1</v>
      </c>
      <c r="D4212">
        <v>404</v>
      </c>
      <c r="E4212">
        <v>1</v>
      </c>
      <c r="F4212">
        <v>1136</v>
      </c>
      <c r="G4212">
        <v>-671.3</v>
      </c>
      <c r="H4212" s="2">
        <v>2.4E-9</v>
      </c>
      <c r="I4212" t="str">
        <f>IF(ISERROR(MATCH(B4212,'Лист 1'!$A$2:$A$207,0)),"no","yes")</f>
        <v>no</v>
      </c>
      <c r="L4212">
        <f>(COUNTIF($I$2:I4212, "no"))/(COUNTIF($I$2:$I$8561, "no"))</f>
        <v>0.48067025733093954</v>
      </c>
      <c r="M4212">
        <f>COUNTIF($I$2:I4212,"yes")/$K$4</f>
        <v>0.94660194174757284</v>
      </c>
    </row>
    <row r="4213" spans="1:13" x14ac:dyDescent="0.35">
      <c r="A4213" t="s">
        <v>8893</v>
      </c>
      <c r="B4213" t="s">
        <v>8894</v>
      </c>
      <c r="C4213">
        <v>468</v>
      </c>
      <c r="D4213">
        <v>1174</v>
      </c>
      <c r="E4213">
        <v>1</v>
      </c>
      <c r="F4213">
        <v>1136</v>
      </c>
      <c r="G4213">
        <v>-671.5</v>
      </c>
      <c r="H4213" s="2">
        <v>2.4E-9</v>
      </c>
      <c r="I4213" t="str">
        <f>IF(ISERROR(MATCH(B4213,'Лист 1'!$A$2:$A$207,0)),"no","yes")</f>
        <v>no</v>
      </c>
      <c r="L4213">
        <f>(COUNTIF($I$2:I4213, "no"))/(COUNTIF($I$2:$I$8561, "no"))</f>
        <v>0.4807899461400359</v>
      </c>
      <c r="M4213">
        <f>COUNTIF($I$2:I4213,"yes")/$K$4</f>
        <v>0.94660194174757284</v>
      </c>
    </row>
    <row r="4214" spans="1:13" x14ac:dyDescent="0.35">
      <c r="A4214" t="s">
        <v>8895</v>
      </c>
      <c r="B4214" t="s">
        <v>8896</v>
      </c>
      <c r="C4214">
        <v>87</v>
      </c>
      <c r="D4214">
        <v>705</v>
      </c>
      <c r="E4214">
        <v>1</v>
      </c>
      <c r="F4214">
        <v>1136</v>
      </c>
      <c r="G4214">
        <v>-671.6</v>
      </c>
      <c r="H4214" s="2">
        <v>2.4E-9</v>
      </c>
      <c r="I4214" t="str">
        <f>IF(ISERROR(MATCH(B4214,'Лист 1'!$A$2:$A$207,0)),"no","yes")</f>
        <v>no</v>
      </c>
      <c r="L4214">
        <f>(COUNTIF($I$2:I4214, "no"))/(COUNTIF($I$2:$I$8561, "no"))</f>
        <v>0.48090963494913225</v>
      </c>
      <c r="M4214">
        <f>COUNTIF($I$2:I4214,"yes")/$K$4</f>
        <v>0.94660194174757284</v>
      </c>
    </row>
    <row r="4215" spans="1:13" x14ac:dyDescent="0.35">
      <c r="A4215" t="s">
        <v>8897</v>
      </c>
      <c r="B4215" t="s">
        <v>8898</v>
      </c>
      <c r="C4215">
        <v>4</v>
      </c>
      <c r="D4215">
        <v>708</v>
      </c>
      <c r="E4215">
        <v>1</v>
      </c>
      <c r="F4215">
        <v>1136</v>
      </c>
      <c r="G4215">
        <v>-671.6</v>
      </c>
      <c r="H4215" s="2">
        <v>2.4E-9</v>
      </c>
      <c r="I4215" t="str">
        <f>IF(ISERROR(MATCH(B4215,'Лист 1'!$A$2:$A$207,0)),"no","yes")</f>
        <v>no</v>
      </c>
      <c r="L4215">
        <f>(COUNTIF($I$2:I4215, "no"))/(COUNTIF($I$2:$I$8561, "no"))</f>
        <v>0.4810293237582286</v>
      </c>
      <c r="M4215">
        <f>COUNTIF($I$2:I4215,"yes")/$K$4</f>
        <v>0.94660194174757284</v>
      </c>
    </row>
    <row r="4216" spans="1:13" x14ac:dyDescent="0.35">
      <c r="A4216" t="s">
        <v>8899</v>
      </c>
      <c r="B4216" t="s">
        <v>8900</v>
      </c>
      <c r="C4216">
        <v>4</v>
      </c>
      <c r="D4216">
        <v>705</v>
      </c>
      <c r="E4216">
        <v>1</v>
      </c>
      <c r="F4216">
        <v>1136</v>
      </c>
      <c r="G4216">
        <v>-671.8</v>
      </c>
      <c r="H4216" s="2">
        <v>2.4E-9</v>
      </c>
      <c r="I4216" t="str">
        <f>IF(ISERROR(MATCH(B4216,'Лист 1'!$A$2:$A$207,0)),"no","yes")</f>
        <v>no</v>
      </c>
      <c r="L4216">
        <f>(COUNTIF($I$2:I4216, "no"))/(COUNTIF($I$2:$I$8561, "no"))</f>
        <v>0.48114901256732495</v>
      </c>
      <c r="M4216">
        <f>COUNTIF($I$2:I4216,"yes")/$K$4</f>
        <v>0.94660194174757284</v>
      </c>
    </row>
    <row r="4217" spans="1:13" x14ac:dyDescent="0.35">
      <c r="A4217" t="s">
        <v>8901</v>
      </c>
      <c r="B4217" t="s">
        <v>8902</v>
      </c>
      <c r="C4217">
        <v>236</v>
      </c>
      <c r="D4217">
        <v>1303</v>
      </c>
      <c r="E4217">
        <v>1</v>
      </c>
      <c r="F4217">
        <v>1136</v>
      </c>
      <c r="G4217">
        <v>-671.8</v>
      </c>
      <c r="H4217" s="2">
        <v>2.4E-9</v>
      </c>
      <c r="I4217" t="str">
        <f>IF(ISERROR(MATCH(B4217,'Лист 1'!$A$2:$A$207,0)),"no","yes")</f>
        <v>no</v>
      </c>
      <c r="L4217">
        <f>(COUNTIF($I$2:I4217, "no"))/(COUNTIF($I$2:$I$8561, "no"))</f>
        <v>0.4812687013764213</v>
      </c>
      <c r="M4217">
        <f>COUNTIF($I$2:I4217,"yes")/$K$4</f>
        <v>0.94660194174757284</v>
      </c>
    </row>
    <row r="4218" spans="1:13" x14ac:dyDescent="0.35">
      <c r="A4218" t="s">
        <v>8903</v>
      </c>
      <c r="B4218" t="s">
        <v>8904</v>
      </c>
      <c r="C4218">
        <v>1</v>
      </c>
      <c r="D4218">
        <v>723</v>
      </c>
      <c r="E4218">
        <v>1</v>
      </c>
      <c r="F4218">
        <v>1136</v>
      </c>
      <c r="G4218">
        <v>-671.8</v>
      </c>
      <c r="H4218" s="2">
        <v>2.5000000000000001E-9</v>
      </c>
      <c r="I4218" t="str">
        <f>IF(ISERROR(MATCH(B4218,'Лист 1'!$A$2:$A$207,0)),"no","yes")</f>
        <v>no</v>
      </c>
      <c r="L4218">
        <f>(COUNTIF($I$2:I4218, "no"))/(COUNTIF($I$2:$I$8561, "no"))</f>
        <v>0.48138839018551766</v>
      </c>
      <c r="M4218">
        <f>COUNTIF($I$2:I4218,"yes")/$K$4</f>
        <v>0.94660194174757284</v>
      </c>
    </row>
    <row r="4219" spans="1:13" x14ac:dyDescent="0.35">
      <c r="A4219" t="s">
        <v>8905</v>
      </c>
      <c r="B4219" t="s">
        <v>8906</v>
      </c>
      <c r="C4219">
        <v>1</v>
      </c>
      <c r="D4219">
        <v>388</v>
      </c>
      <c r="E4219">
        <v>1</v>
      </c>
      <c r="F4219">
        <v>1136</v>
      </c>
      <c r="G4219">
        <v>-672.1</v>
      </c>
      <c r="H4219" s="2">
        <v>2.5000000000000001E-9</v>
      </c>
      <c r="I4219" t="str">
        <f>IF(ISERROR(MATCH(B4219,'Лист 1'!$A$2:$A$207,0)),"no","yes")</f>
        <v>no</v>
      </c>
      <c r="L4219">
        <f>(COUNTIF($I$2:I4219, "no"))/(COUNTIF($I$2:$I$8561, "no"))</f>
        <v>0.48150807899461401</v>
      </c>
      <c r="M4219">
        <f>COUNTIF($I$2:I4219,"yes")/$K$4</f>
        <v>0.94660194174757284</v>
      </c>
    </row>
    <row r="4220" spans="1:13" x14ac:dyDescent="0.35">
      <c r="A4220" t="s">
        <v>8907</v>
      </c>
      <c r="B4220" t="s">
        <v>8908</v>
      </c>
      <c r="C4220">
        <v>1</v>
      </c>
      <c r="D4220">
        <v>388</v>
      </c>
      <c r="E4220">
        <v>1</v>
      </c>
      <c r="F4220">
        <v>1136</v>
      </c>
      <c r="G4220">
        <v>-672.1</v>
      </c>
      <c r="H4220" s="2">
        <v>2.5000000000000001E-9</v>
      </c>
      <c r="I4220" t="str">
        <f>IF(ISERROR(MATCH(B4220,'Лист 1'!$A$2:$A$207,0)),"no","yes")</f>
        <v>no</v>
      </c>
      <c r="L4220">
        <f>(COUNTIF($I$2:I4220, "no"))/(COUNTIF($I$2:$I$8561, "no"))</f>
        <v>0.48162776780371036</v>
      </c>
      <c r="M4220">
        <f>COUNTIF($I$2:I4220,"yes")/$K$4</f>
        <v>0.94660194174757284</v>
      </c>
    </row>
    <row r="4221" spans="1:13" x14ac:dyDescent="0.35">
      <c r="A4221" t="s">
        <v>8909</v>
      </c>
      <c r="B4221" t="s">
        <v>8910</v>
      </c>
      <c r="C4221">
        <v>395</v>
      </c>
      <c r="D4221">
        <v>1085</v>
      </c>
      <c r="E4221">
        <v>1</v>
      </c>
      <c r="F4221">
        <v>1136</v>
      </c>
      <c r="G4221">
        <v>-672.1</v>
      </c>
      <c r="H4221" s="2">
        <v>2.5000000000000001E-9</v>
      </c>
      <c r="I4221" t="str">
        <f>IF(ISERROR(MATCH(B4221,'Лист 1'!$A$2:$A$207,0)),"no","yes")</f>
        <v>no</v>
      </c>
      <c r="L4221">
        <f>(COUNTIF($I$2:I4221, "no"))/(COUNTIF($I$2:$I$8561, "no"))</f>
        <v>0.48174745661280671</v>
      </c>
      <c r="M4221">
        <f>COUNTIF($I$2:I4221,"yes")/$K$4</f>
        <v>0.94660194174757284</v>
      </c>
    </row>
    <row r="4222" spans="1:13" x14ac:dyDescent="0.35">
      <c r="A4222" t="s">
        <v>8911</v>
      </c>
      <c r="B4222" t="s">
        <v>8912</v>
      </c>
      <c r="C4222">
        <v>198</v>
      </c>
      <c r="D4222">
        <v>1082</v>
      </c>
      <c r="E4222">
        <v>1</v>
      </c>
      <c r="F4222">
        <v>1136</v>
      </c>
      <c r="G4222">
        <v>-672.1</v>
      </c>
      <c r="H4222" s="2">
        <v>2.5000000000000001E-9</v>
      </c>
      <c r="I4222" t="str">
        <f>IF(ISERROR(MATCH(B4222,'Лист 1'!$A$2:$A$207,0)),"no","yes")</f>
        <v>no</v>
      </c>
      <c r="L4222">
        <f>(COUNTIF($I$2:I4222, "no"))/(COUNTIF($I$2:$I$8561, "no"))</f>
        <v>0.48186714542190306</v>
      </c>
      <c r="M4222">
        <f>COUNTIF($I$2:I4222,"yes")/$K$4</f>
        <v>0.94660194174757284</v>
      </c>
    </row>
    <row r="4223" spans="1:13" x14ac:dyDescent="0.35">
      <c r="A4223" t="s">
        <v>8913</v>
      </c>
      <c r="B4223" t="s">
        <v>8914</v>
      </c>
      <c r="C4223">
        <v>7</v>
      </c>
      <c r="D4223">
        <v>673</v>
      </c>
      <c r="E4223">
        <v>1</v>
      </c>
      <c r="F4223">
        <v>1136</v>
      </c>
      <c r="G4223">
        <v>-672.1</v>
      </c>
      <c r="H4223" s="2">
        <v>2.5000000000000001E-9</v>
      </c>
      <c r="I4223" t="str">
        <f>IF(ISERROR(MATCH(B4223,'Лист 1'!$A$2:$A$207,0)),"no","yes")</f>
        <v>no</v>
      </c>
      <c r="L4223">
        <f>(COUNTIF($I$2:I4223, "no"))/(COUNTIF($I$2:$I$8561, "no"))</f>
        <v>0.48198683423099942</v>
      </c>
      <c r="M4223">
        <f>COUNTIF($I$2:I4223,"yes")/$K$4</f>
        <v>0.94660194174757284</v>
      </c>
    </row>
    <row r="4224" spans="1:13" x14ac:dyDescent="0.35">
      <c r="A4224" t="s">
        <v>8915</v>
      </c>
      <c r="B4224" t="s">
        <v>8916</v>
      </c>
      <c r="C4224">
        <v>7</v>
      </c>
      <c r="D4224">
        <v>673</v>
      </c>
      <c r="E4224">
        <v>1</v>
      </c>
      <c r="F4224">
        <v>1136</v>
      </c>
      <c r="G4224">
        <v>-672.1</v>
      </c>
      <c r="H4224" s="2">
        <v>2.5000000000000001E-9</v>
      </c>
      <c r="I4224" t="str">
        <f>IF(ISERROR(MATCH(B4224,'Лист 1'!$A$2:$A$207,0)),"no","yes")</f>
        <v>no</v>
      </c>
      <c r="L4224">
        <f>(COUNTIF($I$2:I4224, "no"))/(COUNTIF($I$2:$I$8561, "no"))</f>
        <v>0.48210652304009577</v>
      </c>
      <c r="M4224">
        <f>COUNTIF($I$2:I4224,"yes")/$K$4</f>
        <v>0.94660194174757284</v>
      </c>
    </row>
    <row r="4225" spans="1:13" x14ac:dyDescent="0.35">
      <c r="A4225" t="s">
        <v>8917</v>
      </c>
      <c r="B4225" t="s">
        <v>8918</v>
      </c>
      <c r="C4225">
        <v>70</v>
      </c>
      <c r="D4225">
        <v>705</v>
      </c>
      <c r="E4225">
        <v>1</v>
      </c>
      <c r="F4225">
        <v>1136</v>
      </c>
      <c r="G4225">
        <v>-672.1</v>
      </c>
      <c r="H4225" s="2">
        <v>2.5000000000000001E-9</v>
      </c>
      <c r="I4225" t="str">
        <f>IF(ISERROR(MATCH(B4225,'Лист 1'!$A$2:$A$207,0)),"no","yes")</f>
        <v>no</v>
      </c>
      <c r="L4225">
        <f>(COUNTIF($I$2:I4225, "no"))/(COUNTIF($I$2:$I$8561, "no"))</f>
        <v>0.48222621184919212</v>
      </c>
      <c r="M4225">
        <f>COUNTIF($I$2:I4225,"yes")/$K$4</f>
        <v>0.94660194174757284</v>
      </c>
    </row>
    <row r="4226" spans="1:13" x14ac:dyDescent="0.35">
      <c r="A4226" t="s">
        <v>8919</v>
      </c>
      <c r="B4226" t="s">
        <v>8920</v>
      </c>
      <c r="C4226">
        <v>4</v>
      </c>
      <c r="D4226">
        <v>703</v>
      </c>
      <c r="E4226">
        <v>1</v>
      </c>
      <c r="F4226">
        <v>1136</v>
      </c>
      <c r="G4226">
        <v>-672.3</v>
      </c>
      <c r="H4226" s="2">
        <v>2.5000000000000001E-9</v>
      </c>
      <c r="I4226" t="str">
        <f>IF(ISERROR(MATCH(B4226,'Лист 1'!$A$2:$A$207,0)),"no","yes")</f>
        <v>no</v>
      </c>
      <c r="L4226">
        <f>(COUNTIF($I$2:I4226, "no"))/(COUNTIF($I$2:$I$8561, "no"))</f>
        <v>0.48234590065828847</v>
      </c>
      <c r="M4226">
        <f>COUNTIF($I$2:I4226,"yes")/$K$4</f>
        <v>0.94660194174757284</v>
      </c>
    </row>
    <row r="4227" spans="1:13" x14ac:dyDescent="0.35">
      <c r="A4227" t="s">
        <v>8921</v>
      </c>
      <c r="B4227" t="s">
        <v>8922</v>
      </c>
      <c r="C4227">
        <v>1</v>
      </c>
      <c r="D4227">
        <v>388</v>
      </c>
      <c r="E4227">
        <v>1</v>
      </c>
      <c r="F4227">
        <v>1136</v>
      </c>
      <c r="G4227">
        <v>-672.3</v>
      </c>
      <c r="H4227" s="2">
        <v>2.5000000000000001E-9</v>
      </c>
      <c r="I4227" t="str">
        <f>IF(ISERROR(MATCH(B4227,'Лист 1'!$A$2:$A$207,0)),"no","yes")</f>
        <v>no</v>
      </c>
      <c r="L4227">
        <f>(COUNTIF($I$2:I4227, "no"))/(COUNTIF($I$2:$I$8561, "no"))</f>
        <v>0.48246558946738483</v>
      </c>
      <c r="M4227">
        <f>COUNTIF($I$2:I4227,"yes")/$K$4</f>
        <v>0.94660194174757284</v>
      </c>
    </row>
    <row r="4228" spans="1:13" x14ac:dyDescent="0.35">
      <c r="A4228" t="s">
        <v>8923</v>
      </c>
      <c r="B4228" t="s">
        <v>8924</v>
      </c>
      <c r="C4228">
        <v>6</v>
      </c>
      <c r="D4228">
        <v>705</v>
      </c>
      <c r="E4228">
        <v>1</v>
      </c>
      <c r="F4228">
        <v>1136</v>
      </c>
      <c r="G4228">
        <v>-672.3</v>
      </c>
      <c r="H4228" s="2">
        <v>2.5000000000000001E-9</v>
      </c>
      <c r="I4228" t="str">
        <f>IF(ISERROR(MATCH(B4228,'Лист 1'!$A$2:$A$207,0)),"no","yes")</f>
        <v>no</v>
      </c>
      <c r="L4228">
        <f>(COUNTIF($I$2:I4228, "no"))/(COUNTIF($I$2:$I$8561, "no"))</f>
        <v>0.48258527827648112</v>
      </c>
      <c r="M4228">
        <f>COUNTIF($I$2:I4228,"yes")/$K$4</f>
        <v>0.94660194174757284</v>
      </c>
    </row>
    <row r="4229" spans="1:13" x14ac:dyDescent="0.35">
      <c r="A4229" t="s">
        <v>8925</v>
      </c>
      <c r="B4229" t="s">
        <v>8926</v>
      </c>
      <c r="C4229">
        <v>1</v>
      </c>
      <c r="D4229">
        <v>403</v>
      </c>
      <c r="E4229">
        <v>1</v>
      </c>
      <c r="F4229">
        <v>1136</v>
      </c>
      <c r="G4229">
        <v>-672.3</v>
      </c>
      <c r="H4229" s="2">
        <v>2.5000000000000001E-9</v>
      </c>
      <c r="I4229" t="str">
        <f>IF(ISERROR(MATCH(B4229,'Лист 1'!$A$2:$A$207,0)),"no","yes")</f>
        <v>no</v>
      </c>
      <c r="L4229">
        <f>(COUNTIF($I$2:I4229, "no"))/(COUNTIF($I$2:$I$8561, "no"))</f>
        <v>0.48270496708557747</v>
      </c>
      <c r="M4229">
        <f>COUNTIF($I$2:I4229,"yes")/$K$4</f>
        <v>0.94660194174757284</v>
      </c>
    </row>
    <row r="4230" spans="1:13" x14ac:dyDescent="0.35">
      <c r="A4230" t="s">
        <v>8927</v>
      </c>
      <c r="B4230" t="s">
        <v>8928</v>
      </c>
      <c r="C4230">
        <v>37</v>
      </c>
      <c r="D4230">
        <v>684</v>
      </c>
      <c r="E4230">
        <v>1</v>
      </c>
      <c r="F4230">
        <v>1136</v>
      </c>
      <c r="G4230">
        <v>-672.3</v>
      </c>
      <c r="H4230" s="2">
        <v>2.5000000000000001E-9</v>
      </c>
      <c r="I4230" t="str">
        <f>IF(ISERROR(MATCH(B4230,'Лист 1'!$A$2:$A$207,0)),"no","yes")</f>
        <v>no</v>
      </c>
      <c r="L4230">
        <f>(COUNTIF($I$2:I4230, "no"))/(COUNTIF($I$2:$I$8561, "no"))</f>
        <v>0.48282465589467383</v>
      </c>
      <c r="M4230">
        <f>COUNTIF($I$2:I4230,"yes")/$K$4</f>
        <v>0.94660194174757284</v>
      </c>
    </row>
    <row r="4231" spans="1:13" x14ac:dyDescent="0.35">
      <c r="A4231" t="s">
        <v>8929</v>
      </c>
      <c r="B4231" t="s">
        <v>8930</v>
      </c>
      <c r="C4231">
        <v>1</v>
      </c>
      <c r="D4231">
        <v>388</v>
      </c>
      <c r="E4231">
        <v>1</v>
      </c>
      <c r="F4231">
        <v>1136</v>
      </c>
      <c r="G4231">
        <v>-672.5</v>
      </c>
      <c r="H4231" s="2">
        <v>2.6000000000000001E-9</v>
      </c>
      <c r="I4231" t="str">
        <f>IF(ISERROR(MATCH(B4231,'Лист 1'!$A$2:$A$207,0)),"no","yes")</f>
        <v>no</v>
      </c>
      <c r="L4231">
        <f>(COUNTIF($I$2:I4231, "no"))/(COUNTIF($I$2:$I$8561, "no"))</f>
        <v>0.48294434470377018</v>
      </c>
      <c r="M4231">
        <f>COUNTIF($I$2:I4231,"yes")/$K$4</f>
        <v>0.94660194174757284</v>
      </c>
    </row>
    <row r="4232" spans="1:13" x14ac:dyDescent="0.35">
      <c r="A4232" t="s">
        <v>8931</v>
      </c>
      <c r="B4232" t="s">
        <v>8932</v>
      </c>
      <c r="C4232">
        <v>1</v>
      </c>
      <c r="D4232">
        <v>388</v>
      </c>
      <c r="E4232">
        <v>1</v>
      </c>
      <c r="F4232">
        <v>1136</v>
      </c>
      <c r="G4232">
        <v>-672.5</v>
      </c>
      <c r="H4232" s="2">
        <v>2.6000000000000001E-9</v>
      </c>
      <c r="I4232" t="str">
        <f>IF(ISERROR(MATCH(B4232,'Лист 1'!$A$2:$A$207,0)),"no","yes")</f>
        <v>no</v>
      </c>
      <c r="L4232">
        <f>(COUNTIF($I$2:I4232, "no"))/(COUNTIF($I$2:$I$8561, "no"))</f>
        <v>0.48306403351286653</v>
      </c>
      <c r="M4232">
        <f>COUNTIF($I$2:I4232,"yes")/$K$4</f>
        <v>0.94660194174757284</v>
      </c>
    </row>
    <row r="4233" spans="1:13" x14ac:dyDescent="0.35">
      <c r="A4233" t="s">
        <v>8933</v>
      </c>
      <c r="B4233" t="s">
        <v>8934</v>
      </c>
      <c r="C4233">
        <v>5</v>
      </c>
      <c r="D4233">
        <v>384</v>
      </c>
      <c r="E4233">
        <v>1</v>
      </c>
      <c r="F4233">
        <v>1136</v>
      </c>
      <c r="G4233">
        <v>-672.5</v>
      </c>
      <c r="H4233" s="2">
        <v>2.6000000000000001E-9</v>
      </c>
      <c r="I4233" t="str">
        <f>IF(ISERROR(MATCH(B4233,'Лист 1'!$A$2:$A$207,0)),"no","yes")</f>
        <v>no</v>
      </c>
      <c r="L4233">
        <f>(COUNTIF($I$2:I4233, "no"))/(COUNTIF($I$2:$I$8561, "no"))</f>
        <v>0.48318372232196288</v>
      </c>
      <c r="M4233">
        <f>COUNTIF($I$2:I4233,"yes")/$K$4</f>
        <v>0.94660194174757284</v>
      </c>
    </row>
    <row r="4234" spans="1:13" x14ac:dyDescent="0.35">
      <c r="A4234" t="s">
        <v>8935</v>
      </c>
      <c r="B4234" t="s">
        <v>8936</v>
      </c>
      <c r="C4234">
        <v>205</v>
      </c>
      <c r="D4234">
        <v>1037</v>
      </c>
      <c r="E4234">
        <v>1</v>
      </c>
      <c r="F4234">
        <v>1136</v>
      </c>
      <c r="G4234">
        <v>-672.5</v>
      </c>
      <c r="H4234" s="2">
        <v>2.6000000000000001E-9</v>
      </c>
      <c r="I4234" t="str">
        <f>IF(ISERROR(MATCH(B4234,'Лист 1'!$A$2:$A$207,0)),"no","yes")</f>
        <v>no</v>
      </c>
      <c r="L4234">
        <f>(COUNTIF($I$2:I4234, "no"))/(COUNTIF($I$2:$I$8561, "no"))</f>
        <v>0.48330341113105924</v>
      </c>
      <c r="M4234">
        <f>COUNTIF($I$2:I4234,"yes")/$K$4</f>
        <v>0.94660194174757284</v>
      </c>
    </row>
    <row r="4235" spans="1:13" x14ac:dyDescent="0.35">
      <c r="A4235" t="s">
        <v>8937</v>
      </c>
      <c r="B4235" t="s">
        <v>8938</v>
      </c>
      <c r="C4235">
        <v>8</v>
      </c>
      <c r="D4235">
        <v>712</v>
      </c>
      <c r="E4235">
        <v>1</v>
      </c>
      <c r="F4235">
        <v>1136</v>
      </c>
      <c r="G4235">
        <v>-672.6</v>
      </c>
      <c r="H4235" s="2">
        <v>2.6000000000000001E-9</v>
      </c>
      <c r="I4235" t="str">
        <f>IF(ISERROR(MATCH(B4235,'Лист 1'!$A$2:$A$207,0)),"no","yes")</f>
        <v>no</v>
      </c>
      <c r="L4235">
        <f>(COUNTIF($I$2:I4235, "no"))/(COUNTIF($I$2:$I$8561, "no"))</f>
        <v>0.48342309994015559</v>
      </c>
      <c r="M4235">
        <f>COUNTIF($I$2:I4235,"yes")/$K$4</f>
        <v>0.94660194174757284</v>
      </c>
    </row>
    <row r="4236" spans="1:13" x14ac:dyDescent="0.35">
      <c r="A4236" t="s">
        <v>8939</v>
      </c>
      <c r="B4236" t="s">
        <v>8940</v>
      </c>
      <c r="C4236">
        <v>789</v>
      </c>
      <c r="D4236">
        <v>1512</v>
      </c>
      <c r="E4236">
        <v>1</v>
      </c>
      <c r="F4236">
        <v>1136</v>
      </c>
      <c r="G4236">
        <v>-672.6</v>
      </c>
      <c r="H4236" s="2">
        <v>2.6000000000000001E-9</v>
      </c>
      <c r="I4236" t="str">
        <f>IF(ISERROR(MATCH(B4236,'Лист 1'!$A$2:$A$207,0)),"no","yes")</f>
        <v>no</v>
      </c>
      <c r="L4236">
        <f>(COUNTIF($I$2:I4236, "no"))/(COUNTIF($I$2:$I$8561, "no"))</f>
        <v>0.48354278874925194</v>
      </c>
      <c r="M4236">
        <f>COUNTIF($I$2:I4236,"yes")/$K$4</f>
        <v>0.94660194174757284</v>
      </c>
    </row>
    <row r="4237" spans="1:13" x14ac:dyDescent="0.35">
      <c r="A4237" t="s">
        <v>8941</v>
      </c>
      <c r="B4237" t="s">
        <v>8942</v>
      </c>
      <c r="C4237">
        <v>408</v>
      </c>
      <c r="D4237">
        <v>1184</v>
      </c>
      <c r="E4237">
        <v>1</v>
      </c>
      <c r="F4237">
        <v>1136</v>
      </c>
      <c r="G4237">
        <v>-672.7</v>
      </c>
      <c r="H4237" s="2">
        <v>2.6000000000000001E-9</v>
      </c>
      <c r="I4237" t="str">
        <f>IF(ISERROR(MATCH(B4237,'Лист 1'!$A$2:$A$207,0)),"no","yes")</f>
        <v>no</v>
      </c>
      <c r="L4237">
        <f>(COUNTIF($I$2:I4237, "no"))/(COUNTIF($I$2:$I$8561, "no"))</f>
        <v>0.48366247755834829</v>
      </c>
      <c r="M4237">
        <f>COUNTIF($I$2:I4237,"yes")/$K$4</f>
        <v>0.94660194174757284</v>
      </c>
    </row>
    <row r="4238" spans="1:13" x14ac:dyDescent="0.35">
      <c r="A4238" t="s">
        <v>8943</v>
      </c>
      <c r="B4238" t="s">
        <v>8944</v>
      </c>
      <c r="C4238">
        <v>408</v>
      </c>
      <c r="D4238">
        <v>1184</v>
      </c>
      <c r="E4238">
        <v>1</v>
      </c>
      <c r="F4238">
        <v>1136</v>
      </c>
      <c r="G4238">
        <v>-672.7</v>
      </c>
      <c r="H4238" s="2">
        <v>2.6000000000000001E-9</v>
      </c>
      <c r="I4238" t="str">
        <f>IF(ISERROR(MATCH(B4238,'Лист 1'!$A$2:$A$207,0)),"no","yes")</f>
        <v>no</v>
      </c>
      <c r="L4238">
        <f>(COUNTIF($I$2:I4238, "no"))/(COUNTIF($I$2:$I$8561, "no"))</f>
        <v>0.48378216636744464</v>
      </c>
      <c r="M4238">
        <f>COUNTIF($I$2:I4238,"yes")/$K$4</f>
        <v>0.94660194174757284</v>
      </c>
    </row>
    <row r="4239" spans="1:13" x14ac:dyDescent="0.35">
      <c r="A4239" t="s">
        <v>8945</v>
      </c>
      <c r="B4239" t="s">
        <v>8946</v>
      </c>
      <c r="C4239">
        <v>223</v>
      </c>
      <c r="D4239">
        <v>923</v>
      </c>
      <c r="E4239">
        <v>1</v>
      </c>
      <c r="F4239">
        <v>1136</v>
      </c>
      <c r="G4239">
        <v>-672.7</v>
      </c>
      <c r="H4239" s="2">
        <v>2.6000000000000001E-9</v>
      </c>
      <c r="I4239" t="str">
        <f>IF(ISERROR(MATCH(B4239,'Лист 1'!$A$2:$A$207,0)),"no","yes")</f>
        <v>no</v>
      </c>
      <c r="L4239">
        <f>(COUNTIF($I$2:I4239, "no"))/(COUNTIF($I$2:$I$8561, "no"))</f>
        <v>0.483901855176541</v>
      </c>
      <c r="M4239">
        <f>COUNTIF($I$2:I4239,"yes")/$K$4</f>
        <v>0.94660194174757284</v>
      </c>
    </row>
    <row r="4240" spans="1:13" x14ac:dyDescent="0.35">
      <c r="A4240" t="s">
        <v>8947</v>
      </c>
      <c r="B4240" t="s">
        <v>8948</v>
      </c>
      <c r="C4240">
        <v>4</v>
      </c>
      <c r="D4240">
        <v>708</v>
      </c>
      <c r="E4240">
        <v>1</v>
      </c>
      <c r="F4240">
        <v>1136</v>
      </c>
      <c r="G4240">
        <v>-672.7</v>
      </c>
      <c r="H4240" s="2">
        <v>2.6000000000000001E-9</v>
      </c>
      <c r="I4240" t="str">
        <f>IF(ISERROR(MATCH(B4240,'Лист 1'!$A$2:$A$207,0)),"no","yes")</f>
        <v>no</v>
      </c>
      <c r="L4240">
        <f>(COUNTIF($I$2:I4240, "no"))/(COUNTIF($I$2:$I$8561, "no"))</f>
        <v>0.48402154398563735</v>
      </c>
      <c r="M4240">
        <f>COUNTIF($I$2:I4240,"yes")/$K$4</f>
        <v>0.94660194174757284</v>
      </c>
    </row>
    <row r="4241" spans="1:13" x14ac:dyDescent="0.35">
      <c r="A4241" t="s">
        <v>8949</v>
      </c>
      <c r="B4241" t="s">
        <v>8950</v>
      </c>
      <c r="C4241">
        <v>4</v>
      </c>
      <c r="D4241">
        <v>708</v>
      </c>
      <c r="E4241">
        <v>1</v>
      </c>
      <c r="F4241">
        <v>1136</v>
      </c>
      <c r="G4241">
        <v>-672.8</v>
      </c>
      <c r="H4241" s="2">
        <v>2.6000000000000001E-9</v>
      </c>
      <c r="I4241" t="str">
        <f>IF(ISERROR(MATCH(B4241,'Лист 1'!$A$2:$A$207,0)),"no","yes")</f>
        <v>no</v>
      </c>
      <c r="L4241">
        <f>(COUNTIF($I$2:I4241, "no"))/(COUNTIF($I$2:$I$8561, "no"))</f>
        <v>0.4841412327947337</v>
      </c>
      <c r="M4241">
        <f>COUNTIF($I$2:I4241,"yes")/$K$4</f>
        <v>0.94660194174757284</v>
      </c>
    </row>
    <row r="4242" spans="1:13" x14ac:dyDescent="0.35">
      <c r="A4242" t="s">
        <v>8951</v>
      </c>
      <c r="B4242" t="s">
        <v>8952</v>
      </c>
      <c r="C4242">
        <v>4</v>
      </c>
      <c r="D4242">
        <v>724</v>
      </c>
      <c r="E4242">
        <v>1</v>
      </c>
      <c r="F4242">
        <v>1136</v>
      </c>
      <c r="G4242">
        <v>-672.9</v>
      </c>
      <c r="H4242" s="2">
        <v>2.6000000000000001E-9</v>
      </c>
      <c r="I4242" t="str">
        <f>IF(ISERROR(MATCH(B4242,'Лист 1'!$A$2:$A$207,0)),"no","yes")</f>
        <v>no</v>
      </c>
      <c r="L4242">
        <f>(COUNTIF($I$2:I4242, "no"))/(COUNTIF($I$2:$I$8561, "no"))</f>
        <v>0.48426092160383005</v>
      </c>
      <c r="M4242">
        <f>COUNTIF($I$2:I4242,"yes")/$K$4</f>
        <v>0.94660194174757284</v>
      </c>
    </row>
    <row r="4243" spans="1:13" x14ac:dyDescent="0.35">
      <c r="A4243" t="s">
        <v>8953</v>
      </c>
      <c r="B4243" t="s">
        <v>8954</v>
      </c>
      <c r="C4243">
        <v>88</v>
      </c>
      <c r="D4243">
        <v>711</v>
      </c>
      <c r="E4243">
        <v>1</v>
      </c>
      <c r="F4243">
        <v>1136</v>
      </c>
      <c r="G4243">
        <v>-673</v>
      </c>
      <c r="H4243" s="2">
        <v>2.6000000000000001E-9</v>
      </c>
      <c r="I4243" t="str">
        <f>IF(ISERROR(MATCH(B4243,'Лист 1'!$A$2:$A$207,0)),"no","yes")</f>
        <v>no</v>
      </c>
      <c r="L4243">
        <f>(COUNTIF($I$2:I4243, "no"))/(COUNTIF($I$2:$I$8561, "no"))</f>
        <v>0.4843806104129264</v>
      </c>
      <c r="M4243">
        <f>COUNTIF($I$2:I4243,"yes")/$K$4</f>
        <v>0.94660194174757284</v>
      </c>
    </row>
    <row r="4244" spans="1:13" x14ac:dyDescent="0.35">
      <c r="A4244" t="s">
        <v>8955</v>
      </c>
      <c r="B4244" t="s">
        <v>8956</v>
      </c>
      <c r="C4244">
        <v>73</v>
      </c>
      <c r="D4244">
        <v>706</v>
      </c>
      <c r="E4244">
        <v>1</v>
      </c>
      <c r="F4244">
        <v>1136</v>
      </c>
      <c r="G4244">
        <v>-673.1</v>
      </c>
      <c r="H4244" s="2">
        <v>2.7000000000000002E-9</v>
      </c>
      <c r="I4244" t="str">
        <f>IF(ISERROR(MATCH(B4244,'Лист 1'!$A$2:$A$207,0)),"no","yes")</f>
        <v>no</v>
      </c>
      <c r="L4244">
        <f>(COUNTIF($I$2:I4244, "no"))/(COUNTIF($I$2:$I$8561, "no"))</f>
        <v>0.48450029922202276</v>
      </c>
      <c r="M4244">
        <f>COUNTIF($I$2:I4244,"yes")/$K$4</f>
        <v>0.94660194174757284</v>
      </c>
    </row>
    <row r="4245" spans="1:13" x14ac:dyDescent="0.35">
      <c r="A4245" t="s">
        <v>8957</v>
      </c>
      <c r="B4245" t="s">
        <v>8958</v>
      </c>
      <c r="C4245">
        <v>11</v>
      </c>
      <c r="D4245">
        <v>717</v>
      </c>
      <c r="E4245">
        <v>1</v>
      </c>
      <c r="F4245">
        <v>1136</v>
      </c>
      <c r="G4245">
        <v>-673.2</v>
      </c>
      <c r="H4245" s="2">
        <v>2.7000000000000002E-9</v>
      </c>
      <c r="I4245" t="str">
        <f>IF(ISERROR(MATCH(B4245,'Лист 1'!$A$2:$A$207,0)),"no","yes")</f>
        <v>no</v>
      </c>
      <c r="L4245">
        <f>(COUNTIF($I$2:I4245, "no"))/(COUNTIF($I$2:$I$8561, "no"))</f>
        <v>0.48461998803111911</v>
      </c>
      <c r="M4245">
        <f>COUNTIF($I$2:I4245,"yes")/$K$4</f>
        <v>0.94660194174757284</v>
      </c>
    </row>
    <row r="4246" spans="1:13" x14ac:dyDescent="0.35">
      <c r="A4246" t="s">
        <v>8959</v>
      </c>
      <c r="B4246" t="s">
        <v>8960</v>
      </c>
      <c r="C4246">
        <v>4</v>
      </c>
      <c r="D4246">
        <v>712</v>
      </c>
      <c r="E4246">
        <v>1</v>
      </c>
      <c r="F4246">
        <v>1136</v>
      </c>
      <c r="G4246">
        <v>-673.2</v>
      </c>
      <c r="H4246" s="2">
        <v>2.7000000000000002E-9</v>
      </c>
      <c r="I4246" t="str">
        <f>IF(ISERROR(MATCH(B4246,'Лист 1'!$A$2:$A$207,0)),"no","yes")</f>
        <v>no</v>
      </c>
      <c r="L4246">
        <f>(COUNTIF($I$2:I4246, "no"))/(COUNTIF($I$2:$I$8561, "no"))</f>
        <v>0.48473967684021546</v>
      </c>
      <c r="M4246">
        <f>COUNTIF($I$2:I4246,"yes")/$K$4</f>
        <v>0.94660194174757284</v>
      </c>
    </row>
    <row r="4247" spans="1:13" x14ac:dyDescent="0.35">
      <c r="A4247" t="s">
        <v>8961</v>
      </c>
      <c r="B4247" t="s">
        <v>8962</v>
      </c>
      <c r="C4247">
        <v>4</v>
      </c>
      <c r="D4247">
        <v>708</v>
      </c>
      <c r="E4247">
        <v>1</v>
      </c>
      <c r="F4247">
        <v>1136</v>
      </c>
      <c r="G4247">
        <v>-673.2</v>
      </c>
      <c r="H4247" s="2">
        <v>2.7000000000000002E-9</v>
      </c>
      <c r="I4247" t="str">
        <f>IF(ISERROR(MATCH(B4247,'Лист 1'!$A$2:$A$207,0)),"no","yes")</f>
        <v>no</v>
      </c>
      <c r="L4247">
        <f>(COUNTIF($I$2:I4247, "no"))/(COUNTIF($I$2:$I$8561, "no"))</f>
        <v>0.48485936564931181</v>
      </c>
      <c r="M4247">
        <f>COUNTIF($I$2:I4247,"yes")/$K$4</f>
        <v>0.94660194174757284</v>
      </c>
    </row>
    <row r="4248" spans="1:13" x14ac:dyDescent="0.35">
      <c r="A4248" t="s">
        <v>8963</v>
      </c>
      <c r="B4248" t="s">
        <v>8964</v>
      </c>
      <c r="C4248">
        <v>4</v>
      </c>
      <c r="D4248">
        <v>708</v>
      </c>
      <c r="E4248">
        <v>1</v>
      </c>
      <c r="F4248">
        <v>1136</v>
      </c>
      <c r="G4248">
        <v>-673.2</v>
      </c>
      <c r="H4248" s="2">
        <v>2.7000000000000002E-9</v>
      </c>
      <c r="I4248" t="str">
        <f>IF(ISERROR(MATCH(B4248,'Лист 1'!$A$2:$A$207,0)),"no","yes")</f>
        <v>no</v>
      </c>
      <c r="L4248">
        <f>(COUNTIF($I$2:I4248, "no"))/(COUNTIF($I$2:$I$8561, "no"))</f>
        <v>0.48497905445840817</v>
      </c>
      <c r="M4248">
        <f>COUNTIF($I$2:I4248,"yes")/$K$4</f>
        <v>0.94660194174757284</v>
      </c>
    </row>
    <row r="4249" spans="1:13" x14ac:dyDescent="0.35">
      <c r="A4249" t="s">
        <v>8965</v>
      </c>
      <c r="B4249" t="s">
        <v>8966</v>
      </c>
      <c r="C4249">
        <v>1</v>
      </c>
      <c r="D4249">
        <v>341</v>
      </c>
      <c r="E4249">
        <v>1</v>
      </c>
      <c r="F4249">
        <v>1136</v>
      </c>
      <c r="G4249">
        <v>-673.3</v>
      </c>
      <c r="H4249" s="2">
        <v>2.7000000000000002E-9</v>
      </c>
      <c r="I4249" t="str">
        <f>IF(ISERROR(MATCH(B4249,'Лист 1'!$A$2:$A$207,0)),"no","yes")</f>
        <v>no</v>
      </c>
      <c r="L4249">
        <f>(COUNTIF($I$2:I4249, "no"))/(COUNTIF($I$2:$I$8561, "no"))</f>
        <v>0.48509874326750446</v>
      </c>
      <c r="M4249">
        <f>COUNTIF($I$2:I4249,"yes")/$K$4</f>
        <v>0.94660194174757284</v>
      </c>
    </row>
    <row r="4250" spans="1:13" x14ac:dyDescent="0.35">
      <c r="A4250" t="s">
        <v>8967</v>
      </c>
      <c r="B4250" t="s">
        <v>8968</v>
      </c>
      <c r="C4250">
        <v>187</v>
      </c>
      <c r="D4250">
        <v>984</v>
      </c>
      <c r="E4250">
        <v>1</v>
      </c>
      <c r="F4250">
        <v>1136</v>
      </c>
      <c r="G4250">
        <v>-673.4</v>
      </c>
      <c r="H4250" s="2">
        <v>2.7000000000000002E-9</v>
      </c>
      <c r="I4250" t="str">
        <f>IF(ISERROR(MATCH(B4250,'Лист 1'!$A$2:$A$207,0)),"no","yes")</f>
        <v>no</v>
      </c>
      <c r="L4250">
        <f>(COUNTIF($I$2:I4250, "no"))/(COUNTIF($I$2:$I$8561, "no"))</f>
        <v>0.48521843207660081</v>
      </c>
      <c r="M4250">
        <f>COUNTIF($I$2:I4250,"yes")/$K$4</f>
        <v>0.94660194174757284</v>
      </c>
    </row>
    <row r="4251" spans="1:13" x14ac:dyDescent="0.35">
      <c r="A4251" t="s">
        <v>8969</v>
      </c>
      <c r="B4251" t="s">
        <v>8970</v>
      </c>
      <c r="C4251">
        <v>3</v>
      </c>
      <c r="D4251">
        <v>666</v>
      </c>
      <c r="E4251">
        <v>1</v>
      </c>
      <c r="F4251">
        <v>1136</v>
      </c>
      <c r="G4251">
        <v>-673.5</v>
      </c>
      <c r="H4251" s="2">
        <v>2.7000000000000002E-9</v>
      </c>
      <c r="I4251" t="str">
        <f>IF(ISERROR(MATCH(B4251,'Лист 1'!$A$2:$A$207,0)),"no","yes")</f>
        <v>no</v>
      </c>
      <c r="L4251">
        <f>(COUNTIF($I$2:I4251, "no"))/(COUNTIF($I$2:$I$8561, "no"))</f>
        <v>0.48533812088569717</v>
      </c>
      <c r="M4251">
        <f>COUNTIF($I$2:I4251,"yes")/$K$4</f>
        <v>0.94660194174757284</v>
      </c>
    </row>
    <row r="4252" spans="1:13" x14ac:dyDescent="0.35">
      <c r="A4252" t="s">
        <v>8971</v>
      </c>
      <c r="B4252" t="s">
        <v>8972</v>
      </c>
      <c r="C4252">
        <v>2</v>
      </c>
      <c r="D4252">
        <v>726</v>
      </c>
      <c r="E4252">
        <v>1</v>
      </c>
      <c r="F4252">
        <v>1136</v>
      </c>
      <c r="G4252">
        <v>-673.5</v>
      </c>
      <c r="H4252" s="2">
        <v>2.7000000000000002E-9</v>
      </c>
      <c r="I4252" t="str">
        <f>IF(ISERROR(MATCH(B4252,'Лист 1'!$A$2:$A$207,0)),"no","yes")</f>
        <v>no</v>
      </c>
      <c r="L4252">
        <f>(COUNTIF($I$2:I4252, "no"))/(COUNTIF($I$2:$I$8561, "no"))</f>
        <v>0.48545780969479352</v>
      </c>
      <c r="M4252">
        <f>COUNTIF($I$2:I4252,"yes")/$K$4</f>
        <v>0.94660194174757284</v>
      </c>
    </row>
    <row r="4253" spans="1:13" x14ac:dyDescent="0.35">
      <c r="A4253" t="s">
        <v>8973</v>
      </c>
      <c r="B4253" t="s">
        <v>8974</v>
      </c>
      <c r="C4253">
        <v>4</v>
      </c>
      <c r="D4253">
        <v>708</v>
      </c>
      <c r="E4253">
        <v>1</v>
      </c>
      <c r="F4253">
        <v>1136</v>
      </c>
      <c r="G4253">
        <v>-673.5</v>
      </c>
      <c r="H4253" s="2">
        <v>2.7000000000000002E-9</v>
      </c>
      <c r="I4253" t="str">
        <f>IF(ISERROR(MATCH(B4253,'Лист 1'!$A$2:$A$207,0)),"no","yes")</f>
        <v>no</v>
      </c>
      <c r="L4253">
        <f>(COUNTIF($I$2:I4253, "no"))/(COUNTIF($I$2:$I$8561, "no"))</f>
        <v>0.48557749850388987</v>
      </c>
      <c r="M4253">
        <f>COUNTIF($I$2:I4253,"yes")/$K$4</f>
        <v>0.94660194174757284</v>
      </c>
    </row>
    <row r="4254" spans="1:13" x14ac:dyDescent="0.35">
      <c r="A4254" t="s">
        <v>8975</v>
      </c>
      <c r="B4254" t="s">
        <v>8976</v>
      </c>
      <c r="C4254">
        <v>2</v>
      </c>
      <c r="D4254">
        <v>391</v>
      </c>
      <c r="E4254">
        <v>1</v>
      </c>
      <c r="F4254">
        <v>1136</v>
      </c>
      <c r="G4254">
        <v>-673.7</v>
      </c>
      <c r="H4254" s="2">
        <v>2.7999999999999998E-9</v>
      </c>
      <c r="I4254" t="str">
        <f>IF(ISERROR(MATCH(B4254,'Лист 1'!$A$2:$A$207,0)),"no","yes")</f>
        <v>no</v>
      </c>
      <c r="L4254">
        <f>(COUNTIF($I$2:I4254, "no"))/(COUNTIF($I$2:$I$8561, "no"))</f>
        <v>0.48569718731298622</v>
      </c>
      <c r="M4254">
        <f>COUNTIF($I$2:I4254,"yes")/$K$4</f>
        <v>0.94660194174757284</v>
      </c>
    </row>
    <row r="4255" spans="1:13" x14ac:dyDescent="0.35">
      <c r="A4255" t="s">
        <v>8977</v>
      </c>
      <c r="B4255" t="s">
        <v>8978</v>
      </c>
      <c r="C4255">
        <v>1</v>
      </c>
      <c r="D4255">
        <v>414</v>
      </c>
      <c r="E4255">
        <v>1</v>
      </c>
      <c r="F4255">
        <v>1136</v>
      </c>
      <c r="G4255">
        <v>-673.7</v>
      </c>
      <c r="H4255" s="2">
        <v>2.7999999999999998E-9</v>
      </c>
      <c r="I4255" t="str">
        <f>IF(ISERROR(MATCH(B4255,'Лист 1'!$A$2:$A$207,0)),"no","yes")</f>
        <v>no</v>
      </c>
      <c r="L4255">
        <f>(COUNTIF($I$2:I4255, "no"))/(COUNTIF($I$2:$I$8561, "no"))</f>
        <v>0.48581687612208257</v>
      </c>
      <c r="M4255">
        <f>COUNTIF($I$2:I4255,"yes")/$K$4</f>
        <v>0.94660194174757284</v>
      </c>
    </row>
    <row r="4256" spans="1:13" x14ac:dyDescent="0.35">
      <c r="A4256" t="s">
        <v>8979</v>
      </c>
      <c r="B4256" t="s">
        <v>8980</v>
      </c>
      <c r="C4256">
        <v>6</v>
      </c>
      <c r="D4256">
        <v>488</v>
      </c>
      <c r="E4256">
        <v>1</v>
      </c>
      <c r="F4256">
        <v>1136</v>
      </c>
      <c r="G4256">
        <v>-673.8</v>
      </c>
      <c r="H4256" s="2">
        <v>2.7999999999999998E-9</v>
      </c>
      <c r="I4256" t="str">
        <f>IF(ISERROR(MATCH(B4256,'Лист 1'!$A$2:$A$207,0)),"no","yes")</f>
        <v>no</v>
      </c>
      <c r="L4256">
        <f>(COUNTIF($I$2:I4256, "no"))/(COUNTIF($I$2:$I$8561, "no"))</f>
        <v>0.48593656493117893</v>
      </c>
      <c r="M4256">
        <f>COUNTIF($I$2:I4256,"yes")/$K$4</f>
        <v>0.94660194174757284</v>
      </c>
    </row>
    <row r="4257" spans="1:13" x14ac:dyDescent="0.35">
      <c r="A4257" t="s">
        <v>8981</v>
      </c>
      <c r="B4257" t="s">
        <v>8982</v>
      </c>
      <c r="C4257">
        <v>89</v>
      </c>
      <c r="D4257">
        <v>701</v>
      </c>
      <c r="E4257">
        <v>1</v>
      </c>
      <c r="F4257">
        <v>1136</v>
      </c>
      <c r="G4257">
        <v>-674</v>
      </c>
      <c r="H4257" s="2">
        <v>2.7999999999999998E-9</v>
      </c>
      <c r="I4257" t="str">
        <f>IF(ISERROR(MATCH(B4257,'Лист 1'!$A$2:$A$207,0)),"no","yes")</f>
        <v>no</v>
      </c>
      <c r="L4257">
        <f>(COUNTIF($I$2:I4257, "no"))/(COUNTIF($I$2:$I$8561, "no"))</f>
        <v>0.48605625374027528</v>
      </c>
      <c r="M4257">
        <f>COUNTIF($I$2:I4257,"yes")/$K$4</f>
        <v>0.94660194174757284</v>
      </c>
    </row>
    <row r="4258" spans="1:13" x14ac:dyDescent="0.35">
      <c r="A4258" t="s">
        <v>8983</v>
      </c>
      <c r="B4258" t="s">
        <v>8984</v>
      </c>
      <c r="C4258">
        <v>205</v>
      </c>
      <c r="D4258">
        <v>1055</v>
      </c>
      <c r="E4258">
        <v>1</v>
      </c>
      <c r="F4258">
        <v>1136</v>
      </c>
      <c r="G4258">
        <v>-674</v>
      </c>
      <c r="H4258" s="2">
        <v>2.7999999999999998E-9</v>
      </c>
      <c r="I4258" t="str">
        <f>IF(ISERROR(MATCH(B4258,'Лист 1'!$A$2:$A$207,0)),"no","yes")</f>
        <v>no</v>
      </c>
      <c r="L4258">
        <f>(COUNTIF($I$2:I4258, "no"))/(COUNTIF($I$2:$I$8561, "no"))</f>
        <v>0.48617594254937163</v>
      </c>
      <c r="M4258">
        <f>COUNTIF($I$2:I4258,"yes")/$K$4</f>
        <v>0.94660194174757284</v>
      </c>
    </row>
    <row r="4259" spans="1:13" x14ac:dyDescent="0.35">
      <c r="A4259" t="s">
        <v>8985</v>
      </c>
      <c r="B4259" t="s">
        <v>8986</v>
      </c>
      <c r="C4259">
        <v>235</v>
      </c>
      <c r="D4259">
        <v>1000</v>
      </c>
      <c r="E4259">
        <v>1</v>
      </c>
      <c r="F4259">
        <v>1136</v>
      </c>
      <c r="G4259">
        <v>-674.2</v>
      </c>
      <c r="H4259" s="2">
        <v>2.8999999999999999E-9</v>
      </c>
      <c r="I4259" t="str">
        <f>IF(ISERROR(MATCH(B4259,'Лист 1'!$A$2:$A$207,0)),"no","yes")</f>
        <v>no</v>
      </c>
      <c r="L4259">
        <f>(COUNTIF($I$2:I4259, "no"))/(COUNTIF($I$2:$I$8561, "no"))</f>
        <v>0.48629563135846798</v>
      </c>
      <c r="M4259">
        <f>COUNTIF($I$2:I4259,"yes")/$K$4</f>
        <v>0.94660194174757284</v>
      </c>
    </row>
    <row r="4260" spans="1:13" x14ac:dyDescent="0.35">
      <c r="A4260" t="s">
        <v>8987</v>
      </c>
      <c r="B4260" t="s">
        <v>8988</v>
      </c>
      <c r="C4260">
        <v>1</v>
      </c>
      <c r="D4260">
        <v>726</v>
      </c>
      <c r="E4260">
        <v>1</v>
      </c>
      <c r="F4260">
        <v>1136</v>
      </c>
      <c r="G4260">
        <v>-674.2</v>
      </c>
      <c r="H4260" s="2">
        <v>2.8999999999999999E-9</v>
      </c>
      <c r="I4260" t="str">
        <f>IF(ISERROR(MATCH(B4260,'Лист 1'!$A$2:$A$207,0)),"no","yes")</f>
        <v>no</v>
      </c>
      <c r="L4260">
        <f>(COUNTIF($I$2:I4260, "no"))/(COUNTIF($I$2:$I$8561, "no"))</f>
        <v>0.48641532016756434</v>
      </c>
      <c r="M4260">
        <f>COUNTIF($I$2:I4260,"yes")/$K$4</f>
        <v>0.94660194174757284</v>
      </c>
    </row>
    <row r="4261" spans="1:13" x14ac:dyDescent="0.35">
      <c r="A4261" t="s">
        <v>8989</v>
      </c>
      <c r="B4261" t="s">
        <v>8990</v>
      </c>
      <c r="C4261">
        <v>818</v>
      </c>
      <c r="D4261">
        <v>1521</v>
      </c>
      <c r="E4261">
        <v>1</v>
      </c>
      <c r="F4261">
        <v>1136</v>
      </c>
      <c r="G4261">
        <v>-674.3</v>
      </c>
      <c r="H4261" s="2">
        <v>2.8999999999999999E-9</v>
      </c>
      <c r="I4261" t="str">
        <f>IF(ISERROR(MATCH(B4261,'Лист 1'!$A$2:$A$207,0)),"no","yes")</f>
        <v>no</v>
      </c>
      <c r="L4261">
        <f>(COUNTIF($I$2:I4261, "no"))/(COUNTIF($I$2:$I$8561, "no"))</f>
        <v>0.48653500897666069</v>
      </c>
      <c r="M4261">
        <f>COUNTIF($I$2:I4261,"yes")/$K$4</f>
        <v>0.94660194174757284</v>
      </c>
    </row>
    <row r="4262" spans="1:13" x14ac:dyDescent="0.35">
      <c r="A4262" t="s">
        <v>8991</v>
      </c>
      <c r="B4262" t="s">
        <v>8992</v>
      </c>
      <c r="C4262">
        <v>174</v>
      </c>
      <c r="D4262">
        <v>904</v>
      </c>
      <c r="E4262">
        <v>1</v>
      </c>
      <c r="F4262">
        <v>1136</v>
      </c>
      <c r="G4262">
        <v>-674.3</v>
      </c>
      <c r="H4262" s="2">
        <v>2.8999999999999999E-9</v>
      </c>
      <c r="I4262" t="str">
        <f>IF(ISERROR(MATCH(B4262,'Лист 1'!$A$2:$A$207,0)),"no","yes")</f>
        <v>no</v>
      </c>
      <c r="L4262">
        <f>(COUNTIF($I$2:I4262, "no"))/(COUNTIF($I$2:$I$8561, "no"))</f>
        <v>0.48665469778575704</v>
      </c>
      <c r="M4262">
        <f>COUNTIF($I$2:I4262,"yes")/$K$4</f>
        <v>0.94660194174757284</v>
      </c>
    </row>
    <row r="4263" spans="1:13" x14ac:dyDescent="0.35">
      <c r="A4263" t="s">
        <v>8993</v>
      </c>
      <c r="B4263" t="s">
        <v>8994</v>
      </c>
      <c r="C4263">
        <v>79</v>
      </c>
      <c r="D4263">
        <v>721</v>
      </c>
      <c r="E4263">
        <v>1</v>
      </c>
      <c r="F4263">
        <v>1136</v>
      </c>
      <c r="G4263">
        <v>-674.4</v>
      </c>
      <c r="H4263" s="2">
        <v>2.8999999999999999E-9</v>
      </c>
      <c r="I4263" t="str">
        <f>IF(ISERROR(MATCH(B4263,'Лист 1'!$A$2:$A$207,0)),"no","yes")</f>
        <v>no</v>
      </c>
      <c r="L4263">
        <f>(COUNTIF($I$2:I4263, "no"))/(COUNTIF($I$2:$I$8561, "no"))</f>
        <v>0.48677438659485339</v>
      </c>
      <c r="M4263">
        <f>COUNTIF($I$2:I4263,"yes")/$K$4</f>
        <v>0.94660194174757284</v>
      </c>
    </row>
    <row r="4264" spans="1:13" x14ac:dyDescent="0.35">
      <c r="A4264" t="s">
        <v>8995</v>
      </c>
      <c r="B4264" t="s">
        <v>8996</v>
      </c>
      <c r="C4264">
        <v>4</v>
      </c>
      <c r="D4264">
        <v>698</v>
      </c>
      <c r="E4264">
        <v>1</v>
      </c>
      <c r="F4264">
        <v>1136</v>
      </c>
      <c r="G4264">
        <v>-674.5</v>
      </c>
      <c r="H4264" s="2">
        <v>2.8999999999999999E-9</v>
      </c>
      <c r="I4264" t="str">
        <f>IF(ISERROR(MATCH(B4264,'Лист 1'!$A$2:$A$207,0)),"no","yes")</f>
        <v>no</v>
      </c>
      <c r="L4264">
        <f>(COUNTIF($I$2:I4264, "no"))/(COUNTIF($I$2:$I$8561, "no"))</f>
        <v>0.48689407540394974</v>
      </c>
      <c r="M4264">
        <f>COUNTIF($I$2:I4264,"yes")/$K$4</f>
        <v>0.94660194174757284</v>
      </c>
    </row>
    <row r="4265" spans="1:13" x14ac:dyDescent="0.35">
      <c r="A4265" t="s">
        <v>8997</v>
      </c>
      <c r="B4265" t="s">
        <v>8998</v>
      </c>
      <c r="C4265">
        <v>1</v>
      </c>
      <c r="D4265">
        <v>388</v>
      </c>
      <c r="E4265">
        <v>1</v>
      </c>
      <c r="F4265">
        <v>1136</v>
      </c>
      <c r="G4265">
        <v>-674.5</v>
      </c>
      <c r="H4265" s="2">
        <v>2.8999999999999999E-9</v>
      </c>
      <c r="I4265" t="str">
        <f>IF(ISERROR(MATCH(B4265,'Лист 1'!$A$2:$A$207,0)),"no","yes")</f>
        <v>no</v>
      </c>
      <c r="L4265">
        <f>(COUNTIF($I$2:I4265, "no"))/(COUNTIF($I$2:$I$8561, "no"))</f>
        <v>0.4870137642130461</v>
      </c>
      <c r="M4265">
        <f>COUNTIF($I$2:I4265,"yes")/$K$4</f>
        <v>0.94660194174757284</v>
      </c>
    </row>
    <row r="4266" spans="1:13" x14ac:dyDescent="0.35">
      <c r="A4266" t="s">
        <v>8999</v>
      </c>
      <c r="B4266" t="s">
        <v>9000</v>
      </c>
      <c r="C4266">
        <v>4</v>
      </c>
      <c r="D4266">
        <v>708</v>
      </c>
      <c r="E4266">
        <v>1</v>
      </c>
      <c r="F4266">
        <v>1136</v>
      </c>
      <c r="G4266">
        <v>-674.6</v>
      </c>
      <c r="H4266" s="2">
        <v>3E-9</v>
      </c>
      <c r="I4266" t="str">
        <f>IF(ISERROR(MATCH(B4266,'Лист 1'!$A$2:$A$207,0)),"no","yes")</f>
        <v>no</v>
      </c>
      <c r="L4266">
        <f>(COUNTIF($I$2:I4266, "no"))/(COUNTIF($I$2:$I$8561, "no"))</f>
        <v>0.48713345302214245</v>
      </c>
      <c r="M4266">
        <f>COUNTIF($I$2:I4266,"yes")/$K$4</f>
        <v>0.94660194174757284</v>
      </c>
    </row>
    <row r="4267" spans="1:13" x14ac:dyDescent="0.35">
      <c r="A4267" t="s">
        <v>9001</v>
      </c>
      <c r="B4267" t="s">
        <v>9002</v>
      </c>
      <c r="C4267">
        <v>4</v>
      </c>
      <c r="D4267">
        <v>709</v>
      </c>
      <c r="E4267">
        <v>1</v>
      </c>
      <c r="F4267">
        <v>1136</v>
      </c>
      <c r="G4267">
        <v>-674.8</v>
      </c>
      <c r="H4267" s="2">
        <v>3E-9</v>
      </c>
      <c r="I4267" t="str">
        <f>IF(ISERROR(MATCH(B4267,'Лист 1'!$A$2:$A$207,0)),"no","yes")</f>
        <v>no</v>
      </c>
      <c r="L4267">
        <f>(COUNTIF($I$2:I4267, "no"))/(COUNTIF($I$2:$I$8561, "no"))</f>
        <v>0.4872531418312388</v>
      </c>
      <c r="M4267">
        <f>COUNTIF($I$2:I4267,"yes")/$K$4</f>
        <v>0.94660194174757284</v>
      </c>
    </row>
    <row r="4268" spans="1:13" x14ac:dyDescent="0.35">
      <c r="A4268" t="s">
        <v>9003</v>
      </c>
      <c r="B4268" t="s">
        <v>9004</v>
      </c>
      <c r="C4268">
        <v>8</v>
      </c>
      <c r="D4268">
        <v>768</v>
      </c>
      <c r="E4268">
        <v>1</v>
      </c>
      <c r="F4268">
        <v>1136</v>
      </c>
      <c r="G4268">
        <v>-674.8</v>
      </c>
      <c r="H4268" s="2">
        <v>3E-9</v>
      </c>
      <c r="I4268" t="str">
        <f>IF(ISERROR(MATCH(B4268,'Лист 1'!$A$2:$A$207,0)),"no","yes")</f>
        <v>no</v>
      </c>
      <c r="L4268">
        <f>(COUNTIF($I$2:I4268, "no"))/(COUNTIF($I$2:$I$8561, "no"))</f>
        <v>0.48737283064033515</v>
      </c>
      <c r="M4268">
        <f>COUNTIF($I$2:I4268,"yes")/$K$4</f>
        <v>0.94660194174757284</v>
      </c>
    </row>
    <row r="4269" spans="1:13" x14ac:dyDescent="0.35">
      <c r="A4269" t="s">
        <v>9005</v>
      </c>
      <c r="B4269" t="s">
        <v>9006</v>
      </c>
      <c r="C4269">
        <v>4</v>
      </c>
      <c r="D4269">
        <v>715</v>
      </c>
      <c r="E4269">
        <v>1</v>
      </c>
      <c r="F4269">
        <v>1136</v>
      </c>
      <c r="G4269">
        <v>-674.9</v>
      </c>
      <c r="H4269" s="2">
        <v>3E-9</v>
      </c>
      <c r="I4269" t="str">
        <f>IF(ISERROR(MATCH(B4269,'Лист 1'!$A$2:$A$207,0)),"no","yes")</f>
        <v>no</v>
      </c>
      <c r="L4269">
        <f>(COUNTIF($I$2:I4269, "no"))/(COUNTIF($I$2:$I$8561, "no"))</f>
        <v>0.48749251944943151</v>
      </c>
      <c r="M4269">
        <f>COUNTIF($I$2:I4269,"yes")/$K$4</f>
        <v>0.94660194174757284</v>
      </c>
    </row>
    <row r="4270" spans="1:13" x14ac:dyDescent="0.35">
      <c r="A4270" t="s">
        <v>9007</v>
      </c>
      <c r="B4270" t="s">
        <v>9008</v>
      </c>
      <c r="C4270">
        <v>2</v>
      </c>
      <c r="D4270">
        <v>720</v>
      </c>
      <c r="E4270">
        <v>1</v>
      </c>
      <c r="F4270">
        <v>1136</v>
      </c>
      <c r="G4270">
        <v>-675.1</v>
      </c>
      <c r="H4270" s="2">
        <v>3E-9</v>
      </c>
      <c r="I4270" t="str">
        <f>IF(ISERROR(MATCH(B4270,'Лист 1'!$A$2:$A$207,0)),"no","yes")</f>
        <v>no</v>
      </c>
      <c r="L4270">
        <f>(COUNTIF($I$2:I4270, "no"))/(COUNTIF($I$2:$I$8561, "no"))</f>
        <v>0.4876122082585278</v>
      </c>
      <c r="M4270">
        <f>COUNTIF($I$2:I4270,"yes")/$K$4</f>
        <v>0.94660194174757284</v>
      </c>
    </row>
    <row r="4271" spans="1:13" x14ac:dyDescent="0.35">
      <c r="A4271" t="s">
        <v>9009</v>
      </c>
      <c r="B4271" t="s">
        <v>9010</v>
      </c>
      <c r="C4271">
        <v>4</v>
      </c>
      <c r="D4271">
        <v>708</v>
      </c>
      <c r="E4271">
        <v>1</v>
      </c>
      <c r="F4271">
        <v>1136</v>
      </c>
      <c r="G4271">
        <v>-675.1</v>
      </c>
      <c r="H4271" s="2">
        <v>3.1E-9</v>
      </c>
      <c r="I4271" t="str">
        <f>IF(ISERROR(MATCH(B4271,'Лист 1'!$A$2:$A$207,0)),"no","yes")</f>
        <v>no</v>
      </c>
      <c r="L4271">
        <f>(COUNTIF($I$2:I4271, "no"))/(COUNTIF($I$2:$I$8561, "no"))</f>
        <v>0.48773189706762415</v>
      </c>
      <c r="M4271">
        <f>COUNTIF($I$2:I4271,"yes")/$K$4</f>
        <v>0.94660194174757284</v>
      </c>
    </row>
    <row r="4272" spans="1:13" x14ac:dyDescent="0.35">
      <c r="A4272" t="s">
        <v>9011</v>
      </c>
      <c r="B4272" t="s">
        <v>9012</v>
      </c>
      <c r="C4272">
        <v>6</v>
      </c>
      <c r="D4272">
        <v>705</v>
      </c>
      <c r="E4272">
        <v>1</v>
      </c>
      <c r="F4272">
        <v>1136</v>
      </c>
      <c r="G4272">
        <v>-675.2</v>
      </c>
      <c r="H4272" s="2">
        <v>3.1E-9</v>
      </c>
      <c r="I4272" t="str">
        <f>IF(ISERROR(MATCH(B4272,'Лист 1'!$A$2:$A$207,0)),"no","yes")</f>
        <v>no</v>
      </c>
      <c r="L4272">
        <f>(COUNTIF($I$2:I4272, "no"))/(COUNTIF($I$2:$I$8561, "no"))</f>
        <v>0.48785158587672051</v>
      </c>
      <c r="M4272">
        <f>COUNTIF($I$2:I4272,"yes")/$K$4</f>
        <v>0.94660194174757284</v>
      </c>
    </row>
    <row r="4273" spans="1:13" x14ac:dyDescent="0.35">
      <c r="A4273" t="s">
        <v>9013</v>
      </c>
      <c r="B4273" t="s">
        <v>9014</v>
      </c>
      <c r="C4273">
        <v>317</v>
      </c>
      <c r="D4273">
        <v>1026</v>
      </c>
      <c r="E4273">
        <v>1</v>
      </c>
      <c r="F4273">
        <v>1136</v>
      </c>
      <c r="G4273">
        <v>-675.3</v>
      </c>
      <c r="H4273" s="2">
        <v>3.1E-9</v>
      </c>
      <c r="I4273" t="str">
        <f>IF(ISERROR(MATCH(B4273,'Лист 1'!$A$2:$A$207,0)),"no","yes")</f>
        <v>no</v>
      </c>
      <c r="L4273">
        <f>(COUNTIF($I$2:I4273, "no"))/(COUNTIF($I$2:$I$8561, "no"))</f>
        <v>0.48797127468581686</v>
      </c>
      <c r="M4273">
        <f>COUNTIF($I$2:I4273,"yes")/$K$4</f>
        <v>0.94660194174757284</v>
      </c>
    </row>
    <row r="4274" spans="1:13" x14ac:dyDescent="0.35">
      <c r="A4274" t="s">
        <v>9015</v>
      </c>
      <c r="B4274" t="s">
        <v>9016</v>
      </c>
      <c r="C4274">
        <v>6</v>
      </c>
      <c r="D4274">
        <v>705</v>
      </c>
      <c r="E4274">
        <v>1</v>
      </c>
      <c r="F4274">
        <v>1136</v>
      </c>
      <c r="G4274">
        <v>-675.3</v>
      </c>
      <c r="H4274" s="2">
        <v>3.1E-9</v>
      </c>
      <c r="I4274" t="str">
        <f>IF(ISERROR(MATCH(B4274,'Лист 1'!$A$2:$A$207,0)),"no","yes")</f>
        <v>no</v>
      </c>
      <c r="L4274">
        <f>(COUNTIF($I$2:I4274, "no"))/(COUNTIF($I$2:$I$8561, "no"))</f>
        <v>0.48809096349491321</v>
      </c>
      <c r="M4274">
        <f>COUNTIF($I$2:I4274,"yes")/$K$4</f>
        <v>0.94660194174757284</v>
      </c>
    </row>
    <row r="4275" spans="1:13" x14ac:dyDescent="0.35">
      <c r="A4275" t="s">
        <v>9017</v>
      </c>
      <c r="B4275" t="s">
        <v>9018</v>
      </c>
      <c r="C4275">
        <v>2</v>
      </c>
      <c r="D4275">
        <v>391</v>
      </c>
      <c r="E4275">
        <v>1</v>
      </c>
      <c r="F4275">
        <v>1136</v>
      </c>
      <c r="G4275">
        <v>-675.5</v>
      </c>
      <c r="H4275" s="2">
        <v>3.1E-9</v>
      </c>
      <c r="I4275" t="str">
        <f>IF(ISERROR(MATCH(B4275,'Лист 1'!$A$2:$A$207,0)),"no","yes")</f>
        <v>no</v>
      </c>
      <c r="L4275">
        <f>(COUNTIF($I$2:I4275, "no"))/(COUNTIF($I$2:$I$8561, "no"))</f>
        <v>0.48821065230400956</v>
      </c>
      <c r="M4275">
        <f>COUNTIF($I$2:I4275,"yes")/$K$4</f>
        <v>0.94660194174757284</v>
      </c>
    </row>
    <row r="4276" spans="1:13" x14ac:dyDescent="0.35">
      <c r="A4276" t="s">
        <v>9019</v>
      </c>
      <c r="B4276" t="s">
        <v>9020</v>
      </c>
      <c r="C4276">
        <v>340</v>
      </c>
      <c r="D4276">
        <v>1026</v>
      </c>
      <c r="E4276">
        <v>1</v>
      </c>
      <c r="F4276">
        <v>1136</v>
      </c>
      <c r="G4276">
        <v>-675.5</v>
      </c>
      <c r="H4276" s="2">
        <v>3.1E-9</v>
      </c>
      <c r="I4276" t="str">
        <f>IF(ISERROR(MATCH(B4276,'Лист 1'!$A$2:$A$207,0)),"no","yes")</f>
        <v>no</v>
      </c>
      <c r="L4276">
        <f>(COUNTIF($I$2:I4276, "no"))/(COUNTIF($I$2:$I$8561, "no"))</f>
        <v>0.48833034111310591</v>
      </c>
      <c r="M4276">
        <f>COUNTIF($I$2:I4276,"yes")/$K$4</f>
        <v>0.94660194174757284</v>
      </c>
    </row>
    <row r="4277" spans="1:13" x14ac:dyDescent="0.35">
      <c r="A4277" t="s">
        <v>9021</v>
      </c>
      <c r="B4277" t="s">
        <v>9022</v>
      </c>
      <c r="C4277">
        <v>43</v>
      </c>
      <c r="D4277">
        <v>715</v>
      </c>
      <c r="E4277">
        <v>1</v>
      </c>
      <c r="F4277">
        <v>1136</v>
      </c>
      <c r="G4277">
        <v>-675.6</v>
      </c>
      <c r="H4277" s="2">
        <v>3.2000000000000001E-9</v>
      </c>
      <c r="I4277" t="str">
        <f>IF(ISERROR(MATCH(B4277,'Лист 1'!$A$2:$A$207,0)),"no","yes")</f>
        <v>no</v>
      </c>
      <c r="L4277">
        <f>(COUNTIF($I$2:I4277, "no"))/(COUNTIF($I$2:$I$8561, "no"))</f>
        <v>0.48845002992220227</v>
      </c>
      <c r="M4277">
        <f>COUNTIF($I$2:I4277,"yes")/$K$4</f>
        <v>0.94660194174757284</v>
      </c>
    </row>
    <row r="4278" spans="1:13" x14ac:dyDescent="0.35">
      <c r="A4278" t="s">
        <v>9023</v>
      </c>
      <c r="B4278" t="s">
        <v>9024</v>
      </c>
      <c r="C4278">
        <v>4</v>
      </c>
      <c r="D4278">
        <v>708</v>
      </c>
      <c r="E4278">
        <v>1</v>
      </c>
      <c r="F4278">
        <v>1136</v>
      </c>
      <c r="G4278">
        <v>-675.7</v>
      </c>
      <c r="H4278" s="2">
        <v>3.2000000000000001E-9</v>
      </c>
      <c r="I4278" t="str">
        <f>IF(ISERROR(MATCH(B4278,'Лист 1'!$A$2:$A$207,0)),"no","yes")</f>
        <v>no</v>
      </c>
      <c r="L4278">
        <f>(COUNTIF($I$2:I4278, "no"))/(COUNTIF($I$2:$I$8561, "no"))</f>
        <v>0.48856971873129862</v>
      </c>
      <c r="M4278">
        <f>COUNTIF($I$2:I4278,"yes")/$K$4</f>
        <v>0.94660194174757284</v>
      </c>
    </row>
    <row r="4279" spans="1:13" x14ac:dyDescent="0.35">
      <c r="A4279" t="s">
        <v>9025</v>
      </c>
      <c r="B4279" t="s">
        <v>9026</v>
      </c>
      <c r="C4279">
        <v>3</v>
      </c>
      <c r="D4279">
        <v>714</v>
      </c>
      <c r="E4279">
        <v>1</v>
      </c>
      <c r="F4279">
        <v>1136</v>
      </c>
      <c r="G4279">
        <v>-675.9</v>
      </c>
      <c r="H4279" s="2">
        <v>3.2000000000000001E-9</v>
      </c>
      <c r="I4279" t="str">
        <f>IF(ISERROR(MATCH(B4279,'Лист 1'!$A$2:$A$207,0)),"no","yes")</f>
        <v>no</v>
      </c>
      <c r="L4279">
        <f>(COUNTIF($I$2:I4279, "no"))/(COUNTIF($I$2:$I$8561, "no"))</f>
        <v>0.48868940754039497</v>
      </c>
      <c r="M4279">
        <f>COUNTIF($I$2:I4279,"yes")/$K$4</f>
        <v>0.94660194174757284</v>
      </c>
    </row>
    <row r="4280" spans="1:13" x14ac:dyDescent="0.35">
      <c r="A4280" t="s">
        <v>9027</v>
      </c>
      <c r="B4280" t="s">
        <v>9028</v>
      </c>
      <c r="C4280">
        <v>210</v>
      </c>
      <c r="D4280">
        <v>883</v>
      </c>
      <c r="E4280">
        <v>1</v>
      </c>
      <c r="F4280">
        <v>1136</v>
      </c>
      <c r="G4280">
        <v>-676</v>
      </c>
      <c r="H4280" s="2">
        <v>3.2000000000000001E-9</v>
      </c>
      <c r="I4280" t="str">
        <f>IF(ISERROR(MATCH(B4280,'Лист 1'!$A$2:$A$207,0)),"no","yes")</f>
        <v>no</v>
      </c>
      <c r="L4280">
        <f>(COUNTIF($I$2:I4280, "no"))/(COUNTIF($I$2:$I$8561, "no"))</f>
        <v>0.48880909634949132</v>
      </c>
      <c r="M4280">
        <f>COUNTIF($I$2:I4280,"yes")/$K$4</f>
        <v>0.94660194174757284</v>
      </c>
    </row>
    <row r="4281" spans="1:13" x14ac:dyDescent="0.35">
      <c r="A4281" t="s">
        <v>9029</v>
      </c>
      <c r="B4281" t="s">
        <v>9030</v>
      </c>
      <c r="C4281">
        <v>818</v>
      </c>
      <c r="D4281">
        <v>1521</v>
      </c>
      <c r="E4281">
        <v>1</v>
      </c>
      <c r="F4281">
        <v>1136</v>
      </c>
      <c r="G4281">
        <v>-676.1</v>
      </c>
      <c r="H4281" s="2">
        <v>3.3000000000000002E-9</v>
      </c>
      <c r="I4281" t="str">
        <f>IF(ISERROR(MATCH(B4281,'Лист 1'!$A$2:$A$207,0)),"no","yes")</f>
        <v>no</v>
      </c>
      <c r="L4281">
        <f>(COUNTIF($I$2:I4281, "no"))/(COUNTIF($I$2:$I$8561, "no"))</f>
        <v>0.48892878515858768</v>
      </c>
      <c r="M4281">
        <f>COUNTIF($I$2:I4281,"yes")/$K$4</f>
        <v>0.94660194174757284</v>
      </c>
    </row>
    <row r="4282" spans="1:13" x14ac:dyDescent="0.35">
      <c r="A4282" t="s">
        <v>9031</v>
      </c>
      <c r="B4282" t="s">
        <v>9032</v>
      </c>
      <c r="C4282">
        <v>818</v>
      </c>
      <c r="D4282">
        <v>1521</v>
      </c>
      <c r="E4282">
        <v>1</v>
      </c>
      <c r="F4282">
        <v>1136</v>
      </c>
      <c r="G4282">
        <v>-676.1</v>
      </c>
      <c r="H4282" s="2">
        <v>3.3000000000000002E-9</v>
      </c>
      <c r="I4282" t="str">
        <f>IF(ISERROR(MATCH(B4282,'Лист 1'!$A$2:$A$207,0)),"no","yes")</f>
        <v>no</v>
      </c>
      <c r="L4282">
        <f>(COUNTIF($I$2:I4282, "no"))/(COUNTIF($I$2:$I$8561, "no"))</f>
        <v>0.48904847396768403</v>
      </c>
      <c r="M4282">
        <f>COUNTIF($I$2:I4282,"yes")/$K$4</f>
        <v>0.94660194174757284</v>
      </c>
    </row>
    <row r="4283" spans="1:13" x14ac:dyDescent="0.35">
      <c r="A4283" t="s">
        <v>9033</v>
      </c>
      <c r="B4283" t="s">
        <v>9034</v>
      </c>
      <c r="C4283">
        <v>4</v>
      </c>
      <c r="D4283">
        <v>708</v>
      </c>
      <c r="E4283">
        <v>1</v>
      </c>
      <c r="F4283">
        <v>1136</v>
      </c>
      <c r="G4283">
        <v>-676.3</v>
      </c>
      <c r="H4283" s="2">
        <v>3.3000000000000002E-9</v>
      </c>
      <c r="I4283" t="str">
        <f>IF(ISERROR(MATCH(B4283,'Лист 1'!$A$2:$A$207,0)),"no","yes")</f>
        <v>no</v>
      </c>
      <c r="L4283">
        <f>(COUNTIF($I$2:I4283, "no"))/(COUNTIF($I$2:$I$8561, "no"))</f>
        <v>0.48916816277678038</v>
      </c>
      <c r="M4283">
        <f>COUNTIF($I$2:I4283,"yes")/$K$4</f>
        <v>0.94660194174757284</v>
      </c>
    </row>
    <row r="4284" spans="1:13" x14ac:dyDescent="0.35">
      <c r="A4284" t="s">
        <v>9035</v>
      </c>
      <c r="B4284" t="s">
        <v>9036</v>
      </c>
      <c r="C4284">
        <v>205</v>
      </c>
      <c r="D4284">
        <v>1055</v>
      </c>
      <c r="E4284">
        <v>1</v>
      </c>
      <c r="F4284">
        <v>1136</v>
      </c>
      <c r="G4284">
        <v>-676.3</v>
      </c>
      <c r="H4284" s="2">
        <v>3.3000000000000002E-9</v>
      </c>
      <c r="I4284" t="str">
        <f>IF(ISERROR(MATCH(B4284,'Лист 1'!$A$2:$A$207,0)),"no","yes")</f>
        <v>no</v>
      </c>
      <c r="L4284">
        <f>(COUNTIF($I$2:I4284, "no"))/(COUNTIF($I$2:$I$8561, "no"))</f>
        <v>0.48928785158587673</v>
      </c>
      <c r="M4284">
        <f>COUNTIF($I$2:I4284,"yes")/$K$4</f>
        <v>0.94660194174757284</v>
      </c>
    </row>
    <row r="4285" spans="1:13" x14ac:dyDescent="0.35">
      <c r="A4285" t="s">
        <v>9037</v>
      </c>
      <c r="B4285" t="s">
        <v>9038</v>
      </c>
      <c r="C4285">
        <v>342</v>
      </c>
      <c r="D4285">
        <v>1028</v>
      </c>
      <c r="E4285">
        <v>1</v>
      </c>
      <c r="F4285">
        <v>1136</v>
      </c>
      <c r="G4285">
        <v>-676.5</v>
      </c>
      <c r="H4285" s="2">
        <v>3.3999999999999998E-9</v>
      </c>
      <c r="I4285" t="str">
        <f>IF(ISERROR(MATCH(B4285,'Лист 1'!$A$2:$A$207,0)),"no","yes")</f>
        <v>no</v>
      </c>
      <c r="L4285">
        <f>(COUNTIF($I$2:I4285, "no"))/(COUNTIF($I$2:$I$8561, "no"))</f>
        <v>0.48940754039497308</v>
      </c>
      <c r="M4285">
        <f>COUNTIF($I$2:I4285,"yes")/$K$4</f>
        <v>0.94660194174757284</v>
      </c>
    </row>
    <row r="4286" spans="1:13" x14ac:dyDescent="0.35">
      <c r="A4286" t="s">
        <v>9039</v>
      </c>
      <c r="B4286" t="s">
        <v>9040</v>
      </c>
      <c r="C4286">
        <v>728</v>
      </c>
      <c r="D4286">
        <v>1496</v>
      </c>
      <c r="E4286">
        <v>1</v>
      </c>
      <c r="F4286">
        <v>1136</v>
      </c>
      <c r="G4286">
        <v>-676.5</v>
      </c>
      <c r="H4286" s="2">
        <v>3.3999999999999998E-9</v>
      </c>
      <c r="I4286" t="str">
        <f>IF(ISERROR(MATCH(B4286,'Лист 1'!$A$2:$A$207,0)),"no","yes")</f>
        <v>no</v>
      </c>
      <c r="L4286">
        <f>(COUNTIF($I$2:I4286, "no"))/(COUNTIF($I$2:$I$8561, "no"))</f>
        <v>0.48952722920406944</v>
      </c>
      <c r="M4286">
        <f>COUNTIF($I$2:I4286,"yes")/$K$4</f>
        <v>0.94660194174757284</v>
      </c>
    </row>
    <row r="4287" spans="1:13" x14ac:dyDescent="0.35">
      <c r="A4287" t="s">
        <v>9041</v>
      </c>
      <c r="B4287" t="s">
        <v>9042</v>
      </c>
      <c r="C4287">
        <v>733</v>
      </c>
      <c r="D4287">
        <v>1501</v>
      </c>
      <c r="E4287">
        <v>1</v>
      </c>
      <c r="F4287">
        <v>1136</v>
      </c>
      <c r="G4287">
        <v>-676.5</v>
      </c>
      <c r="H4287" s="2">
        <v>3.3999999999999998E-9</v>
      </c>
      <c r="I4287" t="str">
        <f>IF(ISERROR(MATCH(B4287,'Лист 1'!$A$2:$A$207,0)),"no","yes")</f>
        <v>no</v>
      </c>
      <c r="L4287">
        <f>(COUNTIF($I$2:I4287, "no"))/(COUNTIF($I$2:$I$8561, "no"))</f>
        <v>0.48964691801316579</v>
      </c>
      <c r="M4287">
        <f>COUNTIF($I$2:I4287,"yes")/$K$4</f>
        <v>0.94660194174757284</v>
      </c>
    </row>
    <row r="4288" spans="1:13" x14ac:dyDescent="0.35">
      <c r="A4288" t="s">
        <v>9043</v>
      </c>
      <c r="B4288" t="s">
        <v>9044</v>
      </c>
      <c r="C4288">
        <v>780</v>
      </c>
      <c r="D4288">
        <v>1478</v>
      </c>
      <c r="E4288">
        <v>1</v>
      </c>
      <c r="F4288">
        <v>1136</v>
      </c>
      <c r="G4288">
        <v>-676.6</v>
      </c>
      <c r="H4288" s="2">
        <v>3.3999999999999998E-9</v>
      </c>
      <c r="I4288" t="str">
        <f>IF(ISERROR(MATCH(B4288,'Лист 1'!$A$2:$A$207,0)),"no","yes")</f>
        <v>no</v>
      </c>
      <c r="L4288">
        <f>(COUNTIF($I$2:I4288, "no"))/(COUNTIF($I$2:$I$8561, "no"))</f>
        <v>0.48976660682226214</v>
      </c>
      <c r="M4288">
        <f>COUNTIF($I$2:I4288,"yes")/$K$4</f>
        <v>0.94660194174757284</v>
      </c>
    </row>
    <row r="4289" spans="1:13" x14ac:dyDescent="0.35">
      <c r="A4289" t="s">
        <v>9045</v>
      </c>
      <c r="B4289" t="s">
        <v>9046</v>
      </c>
      <c r="C4289">
        <v>8</v>
      </c>
      <c r="D4289">
        <v>546</v>
      </c>
      <c r="E4289">
        <v>1</v>
      </c>
      <c r="F4289">
        <v>1136</v>
      </c>
      <c r="G4289">
        <v>-676.7</v>
      </c>
      <c r="H4289" s="2">
        <v>3.3999999999999998E-9</v>
      </c>
      <c r="I4289" t="str">
        <f>IF(ISERROR(MATCH(B4289,'Лист 1'!$A$2:$A$207,0)),"no","yes")</f>
        <v>no</v>
      </c>
      <c r="L4289">
        <f>(COUNTIF($I$2:I4289, "no"))/(COUNTIF($I$2:$I$8561, "no"))</f>
        <v>0.48988629563135849</v>
      </c>
      <c r="M4289">
        <f>COUNTIF($I$2:I4289,"yes")/$K$4</f>
        <v>0.94660194174757284</v>
      </c>
    </row>
    <row r="4290" spans="1:13" x14ac:dyDescent="0.35">
      <c r="A4290" t="s">
        <v>9047</v>
      </c>
      <c r="B4290" t="s">
        <v>9048</v>
      </c>
      <c r="C4290">
        <v>3</v>
      </c>
      <c r="D4290">
        <v>690</v>
      </c>
      <c r="E4290">
        <v>1</v>
      </c>
      <c r="F4290">
        <v>1136</v>
      </c>
      <c r="G4290">
        <v>-676.8</v>
      </c>
      <c r="H4290" s="2">
        <v>3.3999999999999998E-9</v>
      </c>
      <c r="I4290" t="str">
        <f>IF(ISERROR(MATCH(B4290,'Лист 1'!$A$2:$A$207,0)),"no","yes")</f>
        <v>no</v>
      </c>
      <c r="L4290">
        <f>(COUNTIF($I$2:I4290, "no"))/(COUNTIF($I$2:$I$8561, "no"))</f>
        <v>0.49000598444045484</v>
      </c>
      <c r="M4290">
        <f>COUNTIF($I$2:I4290,"yes")/$K$4</f>
        <v>0.94660194174757284</v>
      </c>
    </row>
    <row r="4291" spans="1:13" x14ac:dyDescent="0.35">
      <c r="A4291" t="s">
        <v>9049</v>
      </c>
      <c r="B4291" t="s">
        <v>9050</v>
      </c>
      <c r="C4291">
        <v>2</v>
      </c>
      <c r="D4291">
        <v>359</v>
      </c>
      <c r="E4291">
        <v>1</v>
      </c>
      <c r="F4291">
        <v>1136</v>
      </c>
      <c r="G4291">
        <v>-676.8</v>
      </c>
      <c r="H4291" s="2">
        <v>3.3999999999999998E-9</v>
      </c>
      <c r="I4291" t="str">
        <f>IF(ISERROR(MATCH(B4291,'Лист 1'!$A$2:$A$207,0)),"no","yes")</f>
        <v>no</v>
      </c>
      <c r="L4291">
        <f>(COUNTIF($I$2:I4291, "no"))/(COUNTIF($I$2:$I$8561, "no"))</f>
        <v>0.49012567324955114</v>
      </c>
      <c r="M4291">
        <f>COUNTIF($I$2:I4291,"yes")/$K$4</f>
        <v>0.94660194174757284</v>
      </c>
    </row>
    <row r="4292" spans="1:13" x14ac:dyDescent="0.35">
      <c r="A4292" t="s">
        <v>9051</v>
      </c>
      <c r="B4292" t="s">
        <v>9052</v>
      </c>
      <c r="C4292">
        <v>17</v>
      </c>
      <c r="D4292">
        <v>542</v>
      </c>
      <c r="E4292">
        <v>1</v>
      </c>
      <c r="F4292">
        <v>1136</v>
      </c>
      <c r="G4292">
        <v>-677</v>
      </c>
      <c r="H4292" s="2">
        <v>3.4999999999999999E-9</v>
      </c>
      <c r="I4292" t="str">
        <f>IF(ISERROR(MATCH(B4292,'Лист 1'!$A$2:$A$207,0)),"no","yes")</f>
        <v>no</v>
      </c>
      <c r="L4292">
        <f>(COUNTIF($I$2:I4292, "no"))/(COUNTIF($I$2:$I$8561, "no"))</f>
        <v>0.49024536205864749</v>
      </c>
      <c r="M4292">
        <f>COUNTIF($I$2:I4292,"yes")/$K$4</f>
        <v>0.94660194174757284</v>
      </c>
    </row>
    <row r="4293" spans="1:13" x14ac:dyDescent="0.35">
      <c r="A4293" t="s">
        <v>9053</v>
      </c>
      <c r="B4293" t="s">
        <v>9054</v>
      </c>
      <c r="C4293">
        <v>1</v>
      </c>
      <c r="D4293">
        <v>542</v>
      </c>
      <c r="E4293">
        <v>1</v>
      </c>
      <c r="F4293">
        <v>1136</v>
      </c>
      <c r="G4293">
        <v>-677</v>
      </c>
      <c r="H4293" s="2">
        <v>3.4999999999999999E-9</v>
      </c>
      <c r="I4293" t="str">
        <f>IF(ISERROR(MATCH(B4293,'Лист 1'!$A$2:$A$207,0)),"no","yes")</f>
        <v>no</v>
      </c>
      <c r="L4293">
        <f>(COUNTIF($I$2:I4293, "no"))/(COUNTIF($I$2:$I$8561, "no"))</f>
        <v>0.49036505086774385</v>
      </c>
      <c r="M4293">
        <f>COUNTIF($I$2:I4293,"yes")/$K$4</f>
        <v>0.94660194174757284</v>
      </c>
    </row>
    <row r="4294" spans="1:13" x14ac:dyDescent="0.35">
      <c r="A4294" t="s">
        <v>9055</v>
      </c>
      <c r="B4294" t="s">
        <v>9056</v>
      </c>
      <c r="C4294">
        <v>4</v>
      </c>
      <c r="D4294">
        <v>708</v>
      </c>
      <c r="E4294">
        <v>1</v>
      </c>
      <c r="F4294">
        <v>1136</v>
      </c>
      <c r="G4294">
        <v>-677.1</v>
      </c>
      <c r="H4294" s="2">
        <v>3.4999999999999999E-9</v>
      </c>
      <c r="I4294" t="str">
        <f>IF(ISERROR(MATCH(B4294,'Лист 1'!$A$2:$A$207,0)),"no","yes")</f>
        <v>no</v>
      </c>
      <c r="L4294">
        <f>(COUNTIF($I$2:I4294, "no"))/(COUNTIF($I$2:$I$8561, "no"))</f>
        <v>0.4904847396768402</v>
      </c>
      <c r="M4294">
        <f>COUNTIF($I$2:I4294,"yes")/$K$4</f>
        <v>0.94660194174757284</v>
      </c>
    </row>
    <row r="4295" spans="1:13" x14ac:dyDescent="0.35">
      <c r="A4295" t="s">
        <v>9057</v>
      </c>
      <c r="B4295" t="s">
        <v>9058</v>
      </c>
      <c r="C4295">
        <v>339</v>
      </c>
      <c r="D4295">
        <v>1012</v>
      </c>
      <c r="E4295">
        <v>1</v>
      </c>
      <c r="F4295">
        <v>1136</v>
      </c>
      <c r="G4295">
        <v>-677.2</v>
      </c>
      <c r="H4295" s="2">
        <v>3.4999999999999999E-9</v>
      </c>
      <c r="I4295" t="str">
        <f>IF(ISERROR(MATCH(B4295,'Лист 1'!$A$2:$A$207,0)),"no","yes")</f>
        <v>no</v>
      </c>
      <c r="L4295">
        <f>(COUNTIF($I$2:I4295, "no"))/(COUNTIF($I$2:$I$8561, "no"))</f>
        <v>0.49060442848593655</v>
      </c>
      <c r="M4295">
        <f>COUNTIF($I$2:I4295,"yes")/$K$4</f>
        <v>0.94660194174757284</v>
      </c>
    </row>
    <row r="4296" spans="1:13" x14ac:dyDescent="0.35">
      <c r="A4296" t="s">
        <v>9059</v>
      </c>
      <c r="B4296" t="s">
        <v>9060</v>
      </c>
      <c r="C4296">
        <v>3</v>
      </c>
      <c r="D4296">
        <v>690</v>
      </c>
      <c r="E4296">
        <v>1</v>
      </c>
      <c r="F4296">
        <v>1136</v>
      </c>
      <c r="G4296">
        <v>-677.2</v>
      </c>
      <c r="H4296" s="2">
        <v>3.4999999999999999E-9</v>
      </c>
      <c r="I4296" t="str">
        <f>IF(ISERROR(MATCH(B4296,'Лист 1'!$A$2:$A$207,0)),"no","yes")</f>
        <v>no</v>
      </c>
      <c r="L4296">
        <f>(COUNTIF($I$2:I4296, "no"))/(COUNTIF($I$2:$I$8561, "no"))</f>
        <v>0.4907241172950329</v>
      </c>
      <c r="M4296">
        <f>COUNTIF($I$2:I4296,"yes")/$K$4</f>
        <v>0.94660194174757284</v>
      </c>
    </row>
    <row r="4297" spans="1:13" x14ac:dyDescent="0.35">
      <c r="A4297" t="s">
        <v>9061</v>
      </c>
      <c r="B4297" t="s">
        <v>9062</v>
      </c>
      <c r="C4297">
        <v>2</v>
      </c>
      <c r="D4297">
        <v>724</v>
      </c>
      <c r="E4297">
        <v>1</v>
      </c>
      <c r="F4297">
        <v>1136</v>
      </c>
      <c r="G4297">
        <v>-677.3</v>
      </c>
      <c r="H4297" s="2">
        <v>3.4999999999999999E-9</v>
      </c>
      <c r="I4297" t="str">
        <f>IF(ISERROR(MATCH(B4297,'Лист 1'!$A$2:$A$207,0)),"no","yes")</f>
        <v>no</v>
      </c>
      <c r="L4297">
        <f>(COUNTIF($I$2:I4297, "no"))/(COUNTIF($I$2:$I$8561, "no"))</f>
        <v>0.49084380610412925</v>
      </c>
      <c r="M4297">
        <f>COUNTIF($I$2:I4297,"yes")/$K$4</f>
        <v>0.94660194174757284</v>
      </c>
    </row>
    <row r="4298" spans="1:13" x14ac:dyDescent="0.35">
      <c r="A4298" t="s">
        <v>9063</v>
      </c>
      <c r="B4298" t="s">
        <v>9064</v>
      </c>
      <c r="C4298">
        <v>22</v>
      </c>
      <c r="D4298">
        <v>719</v>
      </c>
      <c r="E4298">
        <v>1</v>
      </c>
      <c r="F4298">
        <v>1136</v>
      </c>
      <c r="G4298">
        <v>-677.5</v>
      </c>
      <c r="H4298" s="2">
        <v>3.6E-9</v>
      </c>
      <c r="I4298" t="str">
        <f>IF(ISERROR(MATCH(B4298,'Лист 1'!$A$2:$A$207,0)),"no","yes")</f>
        <v>no</v>
      </c>
      <c r="L4298">
        <f>(COUNTIF($I$2:I4298, "no"))/(COUNTIF($I$2:$I$8561, "no"))</f>
        <v>0.49096349491322561</v>
      </c>
      <c r="M4298">
        <f>COUNTIF($I$2:I4298,"yes")/$K$4</f>
        <v>0.94660194174757284</v>
      </c>
    </row>
    <row r="4299" spans="1:13" x14ac:dyDescent="0.35">
      <c r="A4299" t="s">
        <v>9065</v>
      </c>
      <c r="B4299" t="s">
        <v>9066</v>
      </c>
      <c r="C4299">
        <v>4</v>
      </c>
      <c r="D4299">
        <v>710</v>
      </c>
      <c r="E4299">
        <v>1</v>
      </c>
      <c r="F4299">
        <v>1136</v>
      </c>
      <c r="G4299">
        <v>-677.6</v>
      </c>
      <c r="H4299" s="2">
        <v>3.6E-9</v>
      </c>
      <c r="I4299" t="str">
        <f>IF(ISERROR(MATCH(B4299,'Лист 1'!$A$2:$A$207,0)),"no","yes")</f>
        <v>no</v>
      </c>
      <c r="L4299">
        <f>(COUNTIF($I$2:I4299, "no"))/(COUNTIF($I$2:$I$8561, "no"))</f>
        <v>0.49108318372232196</v>
      </c>
      <c r="M4299">
        <f>COUNTIF($I$2:I4299,"yes")/$K$4</f>
        <v>0.94660194174757284</v>
      </c>
    </row>
    <row r="4300" spans="1:13" x14ac:dyDescent="0.35">
      <c r="A4300" t="s">
        <v>9067</v>
      </c>
      <c r="B4300" t="s">
        <v>9068</v>
      </c>
      <c r="C4300">
        <v>4</v>
      </c>
      <c r="D4300">
        <v>709</v>
      </c>
      <c r="E4300">
        <v>1</v>
      </c>
      <c r="F4300">
        <v>1136</v>
      </c>
      <c r="G4300">
        <v>-677.6</v>
      </c>
      <c r="H4300" s="2">
        <v>3.6E-9</v>
      </c>
      <c r="I4300" t="str">
        <f>IF(ISERROR(MATCH(B4300,'Лист 1'!$A$2:$A$207,0)),"no","yes")</f>
        <v>no</v>
      </c>
      <c r="L4300">
        <f>(COUNTIF($I$2:I4300, "no"))/(COUNTIF($I$2:$I$8561, "no"))</f>
        <v>0.49120287253141831</v>
      </c>
      <c r="M4300">
        <f>COUNTIF($I$2:I4300,"yes")/$K$4</f>
        <v>0.94660194174757284</v>
      </c>
    </row>
    <row r="4301" spans="1:13" x14ac:dyDescent="0.35">
      <c r="A4301" t="s">
        <v>9069</v>
      </c>
      <c r="B4301" t="s">
        <v>9070</v>
      </c>
      <c r="C4301">
        <v>1</v>
      </c>
      <c r="D4301">
        <v>714</v>
      </c>
      <c r="E4301">
        <v>1</v>
      </c>
      <c r="F4301">
        <v>1136</v>
      </c>
      <c r="G4301">
        <v>-677.6</v>
      </c>
      <c r="H4301" s="2">
        <v>3.6E-9</v>
      </c>
      <c r="I4301" t="str">
        <f>IF(ISERROR(MATCH(B4301,'Лист 1'!$A$2:$A$207,0)),"no","yes")</f>
        <v>no</v>
      </c>
      <c r="L4301">
        <f>(COUNTIF($I$2:I4301, "no"))/(COUNTIF($I$2:$I$8561, "no"))</f>
        <v>0.49132256134051466</v>
      </c>
      <c r="M4301">
        <f>COUNTIF($I$2:I4301,"yes")/$K$4</f>
        <v>0.94660194174757284</v>
      </c>
    </row>
    <row r="4302" spans="1:13" x14ac:dyDescent="0.35">
      <c r="A4302" t="s">
        <v>9071</v>
      </c>
      <c r="B4302" t="s">
        <v>9072</v>
      </c>
      <c r="C4302">
        <v>4</v>
      </c>
      <c r="D4302">
        <v>709</v>
      </c>
      <c r="E4302">
        <v>1</v>
      </c>
      <c r="F4302">
        <v>1136</v>
      </c>
      <c r="G4302">
        <v>-677.7</v>
      </c>
      <c r="H4302" s="2">
        <v>3.6E-9</v>
      </c>
      <c r="I4302" t="str">
        <f>IF(ISERROR(MATCH(B4302,'Лист 1'!$A$2:$A$207,0)),"no","yes")</f>
        <v>no</v>
      </c>
      <c r="L4302">
        <f>(COUNTIF($I$2:I4302, "no"))/(COUNTIF($I$2:$I$8561, "no"))</f>
        <v>0.49144225014961102</v>
      </c>
      <c r="M4302">
        <f>COUNTIF($I$2:I4302,"yes")/$K$4</f>
        <v>0.94660194174757284</v>
      </c>
    </row>
    <row r="4303" spans="1:13" x14ac:dyDescent="0.35">
      <c r="A4303" t="s">
        <v>9073</v>
      </c>
      <c r="B4303" t="s">
        <v>9074</v>
      </c>
      <c r="C4303">
        <v>4</v>
      </c>
      <c r="D4303">
        <v>709</v>
      </c>
      <c r="E4303">
        <v>1</v>
      </c>
      <c r="F4303">
        <v>1136</v>
      </c>
      <c r="G4303">
        <v>-677.9</v>
      </c>
      <c r="H4303" s="2">
        <v>3.7E-9</v>
      </c>
      <c r="I4303" t="str">
        <f>IF(ISERROR(MATCH(B4303,'Лист 1'!$A$2:$A$207,0)),"no","yes")</f>
        <v>no</v>
      </c>
      <c r="L4303">
        <f>(COUNTIF($I$2:I4303, "no"))/(COUNTIF($I$2:$I$8561, "no"))</f>
        <v>0.49156193895870737</v>
      </c>
      <c r="M4303">
        <f>COUNTIF($I$2:I4303,"yes")/$K$4</f>
        <v>0.94660194174757284</v>
      </c>
    </row>
    <row r="4304" spans="1:13" x14ac:dyDescent="0.35">
      <c r="A4304" t="s">
        <v>9075</v>
      </c>
      <c r="B4304" t="s">
        <v>9076</v>
      </c>
      <c r="C4304">
        <v>1</v>
      </c>
      <c r="D4304">
        <v>388</v>
      </c>
      <c r="E4304">
        <v>1</v>
      </c>
      <c r="F4304">
        <v>1136</v>
      </c>
      <c r="G4304">
        <v>-677.9</v>
      </c>
      <c r="H4304" s="2">
        <v>3.7E-9</v>
      </c>
      <c r="I4304" t="str">
        <f>IF(ISERROR(MATCH(B4304,'Лист 1'!$A$2:$A$207,0)),"no","yes")</f>
        <v>no</v>
      </c>
      <c r="L4304">
        <f>(COUNTIF($I$2:I4304, "no"))/(COUNTIF($I$2:$I$8561, "no"))</f>
        <v>0.49168162776780372</v>
      </c>
      <c r="M4304">
        <f>COUNTIF($I$2:I4304,"yes")/$K$4</f>
        <v>0.94660194174757284</v>
      </c>
    </row>
    <row r="4305" spans="1:13" x14ac:dyDescent="0.35">
      <c r="A4305" t="s">
        <v>9077</v>
      </c>
      <c r="B4305" t="s">
        <v>9078</v>
      </c>
      <c r="C4305">
        <v>1</v>
      </c>
      <c r="D4305">
        <v>388</v>
      </c>
      <c r="E4305">
        <v>1</v>
      </c>
      <c r="F4305">
        <v>1136</v>
      </c>
      <c r="G4305">
        <v>-677.9</v>
      </c>
      <c r="H4305" s="2">
        <v>3.7E-9</v>
      </c>
      <c r="I4305" t="str">
        <f>IF(ISERROR(MATCH(B4305,'Лист 1'!$A$2:$A$207,0)),"no","yes")</f>
        <v>no</v>
      </c>
      <c r="L4305">
        <f>(COUNTIF($I$2:I4305, "no"))/(COUNTIF($I$2:$I$8561, "no"))</f>
        <v>0.49180131657690007</v>
      </c>
      <c r="M4305">
        <f>COUNTIF($I$2:I4305,"yes")/$K$4</f>
        <v>0.94660194174757284</v>
      </c>
    </row>
    <row r="4306" spans="1:13" x14ac:dyDescent="0.35">
      <c r="A4306" t="s">
        <v>9079</v>
      </c>
      <c r="B4306" t="s">
        <v>9080</v>
      </c>
      <c r="C4306">
        <v>695</v>
      </c>
      <c r="D4306">
        <v>1499</v>
      </c>
      <c r="E4306">
        <v>1</v>
      </c>
      <c r="F4306">
        <v>1136</v>
      </c>
      <c r="G4306">
        <v>-677.9</v>
      </c>
      <c r="H4306" s="2">
        <v>3.7E-9</v>
      </c>
      <c r="I4306" t="str">
        <f>IF(ISERROR(MATCH(B4306,'Лист 1'!$A$2:$A$207,0)),"no","yes")</f>
        <v>no</v>
      </c>
      <c r="L4306">
        <f>(COUNTIF($I$2:I4306, "no"))/(COUNTIF($I$2:$I$8561, "no"))</f>
        <v>0.49192100538599642</v>
      </c>
      <c r="M4306">
        <f>COUNTIF($I$2:I4306,"yes")/$K$4</f>
        <v>0.94660194174757284</v>
      </c>
    </row>
    <row r="4307" spans="1:13" x14ac:dyDescent="0.35">
      <c r="A4307" t="s">
        <v>9081</v>
      </c>
      <c r="B4307" t="s">
        <v>9082</v>
      </c>
      <c r="C4307">
        <v>4</v>
      </c>
      <c r="D4307">
        <v>730</v>
      </c>
      <c r="E4307">
        <v>1</v>
      </c>
      <c r="F4307">
        <v>1136</v>
      </c>
      <c r="G4307">
        <v>-678</v>
      </c>
      <c r="H4307" s="2">
        <v>3.7E-9</v>
      </c>
      <c r="I4307" t="str">
        <f>IF(ISERROR(MATCH(B4307,'Лист 1'!$A$2:$A$207,0)),"no","yes")</f>
        <v>no</v>
      </c>
      <c r="L4307">
        <f>(COUNTIF($I$2:I4307, "no"))/(COUNTIF($I$2:$I$8561, "no"))</f>
        <v>0.49204069419509278</v>
      </c>
      <c r="M4307">
        <f>COUNTIF($I$2:I4307,"yes")/$K$4</f>
        <v>0.94660194174757284</v>
      </c>
    </row>
    <row r="4308" spans="1:13" x14ac:dyDescent="0.35">
      <c r="A4308" t="s">
        <v>9083</v>
      </c>
      <c r="B4308" t="s">
        <v>9084</v>
      </c>
      <c r="C4308">
        <v>1</v>
      </c>
      <c r="D4308">
        <v>363</v>
      </c>
      <c r="E4308">
        <v>1</v>
      </c>
      <c r="F4308">
        <v>1136</v>
      </c>
      <c r="G4308">
        <v>-678</v>
      </c>
      <c r="H4308" s="2">
        <v>3.7E-9</v>
      </c>
      <c r="I4308" t="str">
        <f>IF(ISERROR(MATCH(B4308,'Лист 1'!$A$2:$A$207,0)),"no","yes")</f>
        <v>no</v>
      </c>
      <c r="L4308">
        <f>(COUNTIF($I$2:I4308, "no"))/(COUNTIF($I$2:$I$8561, "no"))</f>
        <v>0.49216038300418913</v>
      </c>
      <c r="M4308">
        <f>COUNTIF($I$2:I4308,"yes")/$K$4</f>
        <v>0.94660194174757284</v>
      </c>
    </row>
    <row r="4309" spans="1:13" x14ac:dyDescent="0.35">
      <c r="A4309" t="s">
        <v>9085</v>
      </c>
      <c r="B4309" t="s">
        <v>9086</v>
      </c>
      <c r="C4309">
        <v>1</v>
      </c>
      <c r="D4309">
        <v>393</v>
      </c>
      <c r="E4309">
        <v>1</v>
      </c>
      <c r="F4309">
        <v>1136</v>
      </c>
      <c r="G4309">
        <v>-678.2</v>
      </c>
      <c r="H4309" s="2">
        <v>3.8000000000000001E-9</v>
      </c>
      <c r="I4309" t="str">
        <f>IF(ISERROR(MATCH(B4309,'Лист 1'!$A$2:$A$207,0)),"no","yes")</f>
        <v>no</v>
      </c>
      <c r="L4309">
        <f>(COUNTIF($I$2:I4309, "no"))/(COUNTIF($I$2:$I$8561, "no"))</f>
        <v>0.49228007181328548</v>
      </c>
      <c r="M4309">
        <f>COUNTIF($I$2:I4309,"yes")/$K$4</f>
        <v>0.94660194174757284</v>
      </c>
    </row>
    <row r="4310" spans="1:13" x14ac:dyDescent="0.35">
      <c r="A4310" t="s">
        <v>9087</v>
      </c>
      <c r="B4310" t="s">
        <v>9088</v>
      </c>
      <c r="C4310">
        <v>8</v>
      </c>
      <c r="D4310">
        <v>729</v>
      </c>
      <c r="E4310">
        <v>1</v>
      </c>
      <c r="F4310">
        <v>1136</v>
      </c>
      <c r="G4310">
        <v>-678.5</v>
      </c>
      <c r="H4310" s="2">
        <v>3.8000000000000001E-9</v>
      </c>
      <c r="I4310" t="str">
        <f>IF(ISERROR(MATCH(B4310,'Лист 1'!$A$2:$A$207,0)),"no","yes")</f>
        <v>no</v>
      </c>
      <c r="L4310">
        <f>(COUNTIF($I$2:I4310, "no"))/(COUNTIF($I$2:$I$8561, "no"))</f>
        <v>0.49239976062238183</v>
      </c>
      <c r="M4310">
        <f>COUNTIF($I$2:I4310,"yes")/$K$4</f>
        <v>0.94660194174757284</v>
      </c>
    </row>
    <row r="4311" spans="1:13" x14ac:dyDescent="0.35">
      <c r="A4311" t="s">
        <v>9089</v>
      </c>
      <c r="B4311" t="s">
        <v>9090</v>
      </c>
      <c r="C4311">
        <v>16</v>
      </c>
      <c r="D4311">
        <v>718</v>
      </c>
      <c r="E4311">
        <v>1</v>
      </c>
      <c r="F4311">
        <v>1136</v>
      </c>
      <c r="G4311">
        <v>-678.6</v>
      </c>
      <c r="H4311" s="2">
        <v>3.9000000000000002E-9</v>
      </c>
      <c r="I4311" t="str">
        <f>IF(ISERROR(MATCH(B4311,'Лист 1'!$A$2:$A$207,0)),"no","yes")</f>
        <v>no</v>
      </c>
      <c r="L4311">
        <f>(COUNTIF($I$2:I4311, "no"))/(COUNTIF($I$2:$I$8561, "no"))</f>
        <v>0.49251944943147813</v>
      </c>
      <c r="M4311">
        <f>COUNTIF($I$2:I4311,"yes")/$K$4</f>
        <v>0.94660194174757284</v>
      </c>
    </row>
    <row r="4312" spans="1:13" x14ac:dyDescent="0.35">
      <c r="A4312" t="s">
        <v>9091</v>
      </c>
      <c r="B4312" t="s">
        <v>9092</v>
      </c>
      <c r="C4312">
        <v>245</v>
      </c>
      <c r="D4312">
        <v>991</v>
      </c>
      <c r="E4312">
        <v>1</v>
      </c>
      <c r="F4312">
        <v>1136</v>
      </c>
      <c r="G4312">
        <v>-678.7</v>
      </c>
      <c r="H4312" s="2">
        <v>3.9000000000000002E-9</v>
      </c>
      <c r="I4312" t="str">
        <f>IF(ISERROR(MATCH(B4312,'Лист 1'!$A$2:$A$207,0)),"no","yes")</f>
        <v>no</v>
      </c>
      <c r="L4312">
        <f>(COUNTIF($I$2:I4312, "no"))/(COUNTIF($I$2:$I$8561, "no"))</f>
        <v>0.49263913824057448</v>
      </c>
      <c r="M4312">
        <f>COUNTIF($I$2:I4312,"yes")/$K$4</f>
        <v>0.94660194174757284</v>
      </c>
    </row>
    <row r="4313" spans="1:13" x14ac:dyDescent="0.35">
      <c r="A4313" t="s">
        <v>9093</v>
      </c>
      <c r="B4313" t="s">
        <v>9094</v>
      </c>
      <c r="C4313">
        <v>2</v>
      </c>
      <c r="D4313">
        <v>756</v>
      </c>
      <c r="E4313">
        <v>1</v>
      </c>
      <c r="F4313">
        <v>1136</v>
      </c>
      <c r="G4313">
        <v>-678.7</v>
      </c>
      <c r="H4313" s="2">
        <v>3.9000000000000002E-9</v>
      </c>
      <c r="I4313" t="str">
        <f>IF(ISERROR(MATCH(B4313,'Лист 1'!$A$2:$A$207,0)),"no","yes")</f>
        <v>no</v>
      </c>
      <c r="L4313">
        <f>(COUNTIF($I$2:I4313, "no"))/(COUNTIF($I$2:$I$8561, "no"))</f>
        <v>0.49275882704967083</v>
      </c>
      <c r="M4313">
        <f>COUNTIF($I$2:I4313,"yes")/$K$4</f>
        <v>0.94660194174757284</v>
      </c>
    </row>
    <row r="4314" spans="1:13" x14ac:dyDescent="0.35">
      <c r="A4314" t="s">
        <v>9095</v>
      </c>
      <c r="B4314" t="s">
        <v>9096</v>
      </c>
      <c r="C4314">
        <v>4</v>
      </c>
      <c r="D4314">
        <v>688</v>
      </c>
      <c r="E4314">
        <v>1</v>
      </c>
      <c r="F4314">
        <v>1136</v>
      </c>
      <c r="G4314">
        <v>-678.8</v>
      </c>
      <c r="H4314" s="2">
        <v>3.9000000000000002E-9</v>
      </c>
      <c r="I4314" t="str">
        <f>IF(ISERROR(MATCH(B4314,'Лист 1'!$A$2:$A$207,0)),"no","yes")</f>
        <v>no</v>
      </c>
      <c r="L4314">
        <f>(COUNTIF($I$2:I4314, "no"))/(COUNTIF($I$2:$I$8561, "no"))</f>
        <v>0.49287851585876719</v>
      </c>
      <c r="M4314">
        <f>COUNTIF($I$2:I4314,"yes")/$K$4</f>
        <v>0.94660194174757284</v>
      </c>
    </row>
    <row r="4315" spans="1:13" x14ac:dyDescent="0.35">
      <c r="A4315" t="s">
        <v>9097</v>
      </c>
      <c r="B4315" t="s">
        <v>9098</v>
      </c>
      <c r="C4315">
        <v>457</v>
      </c>
      <c r="D4315">
        <v>1136</v>
      </c>
      <c r="E4315">
        <v>1</v>
      </c>
      <c r="F4315">
        <v>1136</v>
      </c>
      <c r="G4315">
        <v>-678.9</v>
      </c>
      <c r="H4315" s="2">
        <v>3.9000000000000002E-9</v>
      </c>
      <c r="I4315" t="str">
        <f>IF(ISERROR(MATCH(B4315,'Лист 1'!$A$2:$A$207,0)),"no","yes")</f>
        <v>no</v>
      </c>
      <c r="L4315">
        <f>(COUNTIF($I$2:I4315, "no"))/(COUNTIF($I$2:$I$8561, "no"))</f>
        <v>0.49299820466786354</v>
      </c>
      <c r="M4315">
        <f>COUNTIF($I$2:I4315,"yes")/$K$4</f>
        <v>0.94660194174757284</v>
      </c>
    </row>
    <row r="4316" spans="1:13" x14ac:dyDescent="0.35">
      <c r="A4316" t="s">
        <v>9099</v>
      </c>
      <c r="B4316" t="s">
        <v>9100</v>
      </c>
      <c r="C4316">
        <v>59</v>
      </c>
      <c r="D4316">
        <v>730</v>
      </c>
      <c r="E4316">
        <v>1</v>
      </c>
      <c r="F4316">
        <v>1136</v>
      </c>
      <c r="G4316">
        <v>-678.9</v>
      </c>
      <c r="H4316" s="2">
        <v>4.0000000000000002E-9</v>
      </c>
      <c r="I4316" t="str">
        <f>IF(ISERROR(MATCH(B4316,'Лист 1'!$A$2:$A$207,0)),"no","yes")</f>
        <v>no</v>
      </c>
      <c r="L4316">
        <f>(COUNTIF($I$2:I4316, "no"))/(COUNTIF($I$2:$I$8561, "no"))</f>
        <v>0.49311789347695989</v>
      </c>
      <c r="M4316">
        <f>COUNTIF($I$2:I4316,"yes")/$K$4</f>
        <v>0.94660194174757284</v>
      </c>
    </row>
    <row r="4317" spans="1:13" x14ac:dyDescent="0.35">
      <c r="A4317" t="s">
        <v>9101</v>
      </c>
      <c r="B4317" t="s">
        <v>9102</v>
      </c>
      <c r="C4317">
        <v>3</v>
      </c>
      <c r="D4317">
        <v>714</v>
      </c>
      <c r="E4317">
        <v>1</v>
      </c>
      <c r="F4317">
        <v>1136</v>
      </c>
      <c r="G4317">
        <v>-679</v>
      </c>
      <c r="H4317" s="2">
        <v>4.0000000000000002E-9</v>
      </c>
      <c r="I4317" t="str">
        <f>IF(ISERROR(MATCH(B4317,'Лист 1'!$A$2:$A$207,0)),"no","yes")</f>
        <v>no</v>
      </c>
      <c r="L4317">
        <f>(COUNTIF($I$2:I4317, "no"))/(COUNTIF($I$2:$I$8561, "no"))</f>
        <v>0.49323758228605624</v>
      </c>
      <c r="M4317">
        <f>COUNTIF($I$2:I4317,"yes")/$K$4</f>
        <v>0.94660194174757284</v>
      </c>
    </row>
    <row r="4318" spans="1:13" x14ac:dyDescent="0.35">
      <c r="A4318" t="s">
        <v>9103</v>
      </c>
      <c r="B4318" t="s">
        <v>9104</v>
      </c>
      <c r="C4318">
        <v>3</v>
      </c>
      <c r="D4318">
        <v>714</v>
      </c>
      <c r="E4318">
        <v>1</v>
      </c>
      <c r="F4318">
        <v>1136</v>
      </c>
      <c r="G4318">
        <v>-679.1</v>
      </c>
      <c r="H4318" s="2">
        <v>4.0000000000000002E-9</v>
      </c>
      <c r="I4318" t="str">
        <f>IF(ISERROR(MATCH(B4318,'Лист 1'!$A$2:$A$207,0)),"no","yes")</f>
        <v>no</v>
      </c>
      <c r="L4318">
        <f>(COUNTIF($I$2:I4318, "no"))/(COUNTIF($I$2:$I$8561, "no"))</f>
        <v>0.49335727109515259</v>
      </c>
      <c r="M4318">
        <f>COUNTIF($I$2:I4318,"yes")/$K$4</f>
        <v>0.94660194174757284</v>
      </c>
    </row>
    <row r="4319" spans="1:13" x14ac:dyDescent="0.35">
      <c r="A4319" t="s">
        <v>9105</v>
      </c>
      <c r="B4319" t="s">
        <v>9106</v>
      </c>
      <c r="C4319">
        <v>4</v>
      </c>
      <c r="D4319">
        <v>738</v>
      </c>
      <c r="E4319">
        <v>1</v>
      </c>
      <c r="F4319">
        <v>1136</v>
      </c>
      <c r="G4319">
        <v>-679.1</v>
      </c>
      <c r="H4319" s="2">
        <v>4.0000000000000002E-9</v>
      </c>
      <c r="I4319" t="str">
        <f>IF(ISERROR(MATCH(B4319,'Лист 1'!$A$2:$A$207,0)),"no","yes")</f>
        <v>no</v>
      </c>
      <c r="L4319">
        <f>(COUNTIF($I$2:I4319, "no"))/(COUNTIF($I$2:$I$8561, "no"))</f>
        <v>0.49347695990424895</v>
      </c>
      <c r="M4319">
        <f>COUNTIF($I$2:I4319,"yes")/$K$4</f>
        <v>0.94660194174757284</v>
      </c>
    </row>
    <row r="4320" spans="1:13" x14ac:dyDescent="0.35">
      <c r="A4320" t="s">
        <v>9107</v>
      </c>
      <c r="B4320" t="s">
        <v>9108</v>
      </c>
      <c r="C4320">
        <v>70</v>
      </c>
      <c r="D4320">
        <v>774</v>
      </c>
      <c r="E4320">
        <v>1</v>
      </c>
      <c r="F4320">
        <v>1136</v>
      </c>
      <c r="G4320">
        <v>-679.2</v>
      </c>
      <c r="H4320" s="2">
        <v>4.0000000000000002E-9</v>
      </c>
      <c r="I4320" t="str">
        <f>IF(ISERROR(MATCH(B4320,'Лист 1'!$A$2:$A$207,0)),"no","yes")</f>
        <v>no</v>
      </c>
      <c r="L4320">
        <f>(COUNTIF($I$2:I4320, "no"))/(COUNTIF($I$2:$I$8561, "no"))</f>
        <v>0.4935966487133453</v>
      </c>
      <c r="M4320">
        <f>COUNTIF($I$2:I4320,"yes")/$K$4</f>
        <v>0.94660194174757284</v>
      </c>
    </row>
    <row r="4321" spans="1:13" x14ac:dyDescent="0.35">
      <c r="A4321" t="s">
        <v>9109</v>
      </c>
      <c r="B4321" t="s">
        <v>9110</v>
      </c>
      <c r="C4321">
        <v>4</v>
      </c>
      <c r="D4321">
        <v>718</v>
      </c>
      <c r="E4321">
        <v>1</v>
      </c>
      <c r="F4321">
        <v>1136</v>
      </c>
      <c r="G4321">
        <v>-679.3</v>
      </c>
      <c r="H4321" s="2">
        <v>4.1000000000000003E-9</v>
      </c>
      <c r="I4321" t="str">
        <f>IF(ISERROR(MATCH(B4321,'Лист 1'!$A$2:$A$207,0)),"no","yes")</f>
        <v>no</v>
      </c>
      <c r="L4321">
        <f>(COUNTIF($I$2:I4321, "no"))/(COUNTIF($I$2:$I$8561, "no"))</f>
        <v>0.49371633752244165</v>
      </c>
      <c r="M4321">
        <f>COUNTIF($I$2:I4321,"yes")/$K$4</f>
        <v>0.94660194174757284</v>
      </c>
    </row>
    <row r="4322" spans="1:13" x14ac:dyDescent="0.35">
      <c r="A4322" t="s">
        <v>9111</v>
      </c>
      <c r="B4322" t="s">
        <v>9112</v>
      </c>
      <c r="C4322">
        <v>1</v>
      </c>
      <c r="D4322">
        <v>390</v>
      </c>
      <c r="E4322">
        <v>1</v>
      </c>
      <c r="F4322">
        <v>1136</v>
      </c>
      <c r="G4322">
        <v>-679.3</v>
      </c>
      <c r="H4322" s="2">
        <v>4.1000000000000003E-9</v>
      </c>
      <c r="I4322" t="str">
        <f>IF(ISERROR(MATCH(B4322,'Лист 1'!$A$2:$A$207,0)),"no","yes")</f>
        <v>no</v>
      </c>
      <c r="L4322">
        <f>(COUNTIF($I$2:I4322, "no"))/(COUNTIF($I$2:$I$8561, "no"))</f>
        <v>0.493836026331538</v>
      </c>
      <c r="M4322">
        <f>COUNTIF($I$2:I4322,"yes")/$K$4</f>
        <v>0.94660194174757284</v>
      </c>
    </row>
    <row r="4323" spans="1:13" x14ac:dyDescent="0.35">
      <c r="A4323" t="s">
        <v>9113</v>
      </c>
      <c r="B4323" t="s">
        <v>9114</v>
      </c>
      <c r="C4323">
        <v>8</v>
      </c>
      <c r="D4323">
        <v>742</v>
      </c>
      <c r="E4323">
        <v>1</v>
      </c>
      <c r="F4323">
        <v>1136</v>
      </c>
      <c r="G4323">
        <v>-679.4</v>
      </c>
      <c r="H4323" s="2">
        <v>4.1000000000000003E-9</v>
      </c>
      <c r="I4323" t="str">
        <f>IF(ISERROR(MATCH(B4323,'Лист 1'!$A$2:$A$207,0)),"no","yes")</f>
        <v>no</v>
      </c>
      <c r="L4323">
        <f>(COUNTIF($I$2:I4323, "no"))/(COUNTIF($I$2:$I$8561, "no"))</f>
        <v>0.49395571514063435</v>
      </c>
      <c r="M4323">
        <f>COUNTIF($I$2:I4323,"yes")/$K$4</f>
        <v>0.94660194174757284</v>
      </c>
    </row>
    <row r="4324" spans="1:13" x14ac:dyDescent="0.35">
      <c r="A4324" t="s">
        <v>9115</v>
      </c>
      <c r="B4324" t="s">
        <v>9116</v>
      </c>
      <c r="C4324">
        <v>1</v>
      </c>
      <c r="D4324">
        <v>390</v>
      </c>
      <c r="E4324">
        <v>1</v>
      </c>
      <c r="F4324">
        <v>1136</v>
      </c>
      <c r="G4324">
        <v>-679.4</v>
      </c>
      <c r="H4324" s="2">
        <v>4.1000000000000003E-9</v>
      </c>
      <c r="I4324" t="str">
        <f>IF(ISERROR(MATCH(B4324,'Лист 1'!$A$2:$A$207,0)),"no","yes")</f>
        <v>no</v>
      </c>
      <c r="L4324">
        <f>(COUNTIF($I$2:I4324, "no"))/(COUNTIF($I$2:$I$8561, "no"))</f>
        <v>0.49407540394973071</v>
      </c>
      <c r="M4324">
        <f>COUNTIF($I$2:I4324,"yes")/$K$4</f>
        <v>0.94660194174757284</v>
      </c>
    </row>
    <row r="4325" spans="1:13" x14ac:dyDescent="0.35">
      <c r="A4325" t="s">
        <v>9117</v>
      </c>
      <c r="B4325" t="s">
        <v>9118</v>
      </c>
      <c r="C4325">
        <v>6</v>
      </c>
      <c r="D4325">
        <v>705</v>
      </c>
      <c r="E4325">
        <v>1</v>
      </c>
      <c r="F4325">
        <v>1136</v>
      </c>
      <c r="G4325">
        <v>-679.4</v>
      </c>
      <c r="H4325" s="2">
        <v>4.1000000000000003E-9</v>
      </c>
      <c r="I4325" t="str">
        <f>IF(ISERROR(MATCH(B4325,'Лист 1'!$A$2:$A$207,0)),"no","yes")</f>
        <v>no</v>
      </c>
      <c r="L4325">
        <f>(COUNTIF($I$2:I4325, "no"))/(COUNTIF($I$2:$I$8561, "no"))</f>
        <v>0.49419509275882706</v>
      </c>
      <c r="M4325">
        <f>COUNTIF($I$2:I4325,"yes")/$K$4</f>
        <v>0.94660194174757284</v>
      </c>
    </row>
    <row r="4326" spans="1:13" x14ac:dyDescent="0.35">
      <c r="A4326" t="s">
        <v>9119</v>
      </c>
      <c r="B4326" t="s">
        <v>9120</v>
      </c>
      <c r="C4326">
        <v>2</v>
      </c>
      <c r="D4326">
        <v>530</v>
      </c>
      <c r="E4326">
        <v>1</v>
      </c>
      <c r="F4326">
        <v>1136</v>
      </c>
      <c r="G4326">
        <v>-679.5</v>
      </c>
      <c r="H4326" s="2">
        <v>4.1000000000000003E-9</v>
      </c>
      <c r="I4326" t="str">
        <f>IF(ISERROR(MATCH(B4326,'Лист 1'!$A$2:$A$207,0)),"no","yes")</f>
        <v>no</v>
      </c>
      <c r="L4326">
        <f>(COUNTIF($I$2:I4326, "no"))/(COUNTIF($I$2:$I$8561, "no"))</f>
        <v>0.49431478156792341</v>
      </c>
      <c r="M4326">
        <f>COUNTIF($I$2:I4326,"yes")/$K$4</f>
        <v>0.94660194174757284</v>
      </c>
    </row>
    <row r="4327" spans="1:13" x14ac:dyDescent="0.35">
      <c r="A4327" t="s">
        <v>9121</v>
      </c>
      <c r="B4327" t="s">
        <v>9122</v>
      </c>
      <c r="C4327">
        <v>16</v>
      </c>
      <c r="D4327">
        <v>950</v>
      </c>
      <c r="E4327">
        <v>1</v>
      </c>
      <c r="F4327">
        <v>1136</v>
      </c>
      <c r="G4327">
        <v>-679.5</v>
      </c>
      <c r="H4327" s="2">
        <v>4.1000000000000003E-9</v>
      </c>
      <c r="I4327" t="str">
        <f>IF(ISERROR(MATCH(B4327,'Лист 1'!$A$2:$A$207,0)),"no","yes")</f>
        <v>no</v>
      </c>
      <c r="L4327">
        <f>(COUNTIF($I$2:I4327, "no"))/(COUNTIF($I$2:$I$8561, "no"))</f>
        <v>0.49443447037701976</v>
      </c>
      <c r="M4327">
        <f>COUNTIF($I$2:I4327,"yes")/$K$4</f>
        <v>0.94660194174757284</v>
      </c>
    </row>
    <row r="4328" spans="1:13" x14ac:dyDescent="0.35">
      <c r="A4328" t="s">
        <v>9123</v>
      </c>
      <c r="B4328" t="s">
        <v>9124</v>
      </c>
      <c r="C4328">
        <v>3</v>
      </c>
      <c r="D4328">
        <v>498</v>
      </c>
      <c r="E4328">
        <v>1</v>
      </c>
      <c r="F4328">
        <v>1136</v>
      </c>
      <c r="G4328">
        <v>-679.5</v>
      </c>
      <c r="H4328" s="2">
        <v>4.1000000000000003E-9</v>
      </c>
      <c r="I4328" t="str">
        <f>IF(ISERROR(MATCH(B4328,'Лист 1'!$A$2:$A$207,0)),"no","yes")</f>
        <v>no</v>
      </c>
      <c r="L4328">
        <f>(COUNTIF($I$2:I4328, "no"))/(COUNTIF($I$2:$I$8561, "no"))</f>
        <v>0.49455415918611612</v>
      </c>
      <c r="M4328">
        <f>COUNTIF($I$2:I4328,"yes")/$K$4</f>
        <v>0.94660194174757284</v>
      </c>
    </row>
    <row r="4329" spans="1:13" x14ac:dyDescent="0.35">
      <c r="A4329" t="s">
        <v>9125</v>
      </c>
      <c r="B4329" t="s">
        <v>9126</v>
      </c>
      <c r="C4329">
        <v>416</v>
      </c>
      <c r="D4329">
        <v>1141</v>
      </c>
      <c r="E4329">
        <v>1</v>
      </c>
      <c r="F4329">
        <v>1136</v>
      </c>
      <c r="G4329">
        <v>-679.7</v>
      </c>
      <c r="H4329" s="2">
        <v>4.2000000000000004E-9</v>
      </c>
      <c r="I4329" t="str">
        <f>IF(ISERROR(MATCH(B4329,'Лист 1'!$A$2:$A$207,0)),"no","yes")</f>
        <v>no</v>
      </c>
      <c r="L4329">
        <f>(COUNTIF($I$2:I4329, "no"))/(COUNTIF($I$2:$I$8561, "no"))</f>
        <v>0.49467384799521247</v>
      </c>
      <c r="M4329">
        <f>COUNTIF($I$2:I4329,"yes")/$K$4</f>
        <v>0.94660194174757284</v>
      </c>
    </row>
    <row r="4330" spans="1:13" x14ac:dyDescent="0.35">
      <c r="A4330" t="s">
        <v>9127</v>
      </c>
      <c r="B4330" t="s">
        <v>9128</v>
      </c>
      <c r="C4330">
        <v>3</v>
      </c>
      <c r="D4330">
        <v>690</v>
      </c>
      <c r="E4330">
        <v>1</v>
      </c>
      <c r="F4330">
        <v>1136</v>
      </c>
      <c r="G4330">
        <v>-679.8</v>
      </c>
      <c r="H4330" s="2">
        <v>4.2000000000000004E-9</v>
      </c>
      <c r="I4330" t="str">
        <f>IF(ISERROR(MATCH(B4330,'Лист 1'!$A$2:$A$207,0)),"no","yes")</f>
        <v>no</v>
      </c>
      <c r="L4330">
        <f>(COUNTIF($I$2:I4330, "no"))/(COUNTIF($I$2:$I$8561, "no"))</f>
        <v>0.49479353680430882</v>
      </c>
      <c r="M4330">
        <f>COUNTIF($I$2:I4330,"yes")/$K$4</f>
        <v>0.94660194174757284</v>
      </c>
    </row>
    <row r="4331" spans="1:13" x14ac:dyDescent="0.35">
      <c r="A4331" t="s">
        <v>9129</v>
      </c>
      <c r="B4331" t="s">
        <v>9130</v>
      </c>
      <c r="C4331">
        <v>3</v>
      </c>
      <c r="D4331">
        <v>690</v>
      </c>
      <c r="E4331">
        <v>1</v>
      </c>
      <c r="F4331">
        <v>1136</v>
      </c>
      <c r="G4331">
        <v>-679.8</v>
      </c>
      <c r="H4331" s="2">
        <v>4.2000000000000004E-9</v>
      </c>
      <c r="I4331" t="str">
        <f>IF(ISERROR(MATCH(B4331,'Лист 1'!$A$2:$A$207,0)),"no","yes")</f>
        <v>no</v>
      </c>
      <c r="L4331">
        <f>(COUNTIF($I$2:I4331, "no"))/(COUNTIF($I$2:$I$8561, "no"))</f>
        <v>0.49491322561340517</v>
      </c>
      <c r="M4331">
        <f>COUNTIF($I$2:I4331,"yes")/$K$4</f>
        <v>0.94660194174757284</v>
      </c>
    </row>
    <row r="4332" spans="1:13" x14ac:dyDescent="0.35">
      <c r="A4332" t="s">
        <v>9131</v>
      </c>
      <c r="B4332" t="s">
        <v>9132</v>
      </c>
      <c r="C4332">
        <v>323</v>
      </c>
      <c r="D4332">
        <v>1094</v>
      </c>
      <c r="E4332">
        <v>1</v>
      </c>
      <c r="F4332">
        <v>1136</v>
      </c>
      <c r="G4332">
        <v>-679.8</v>
      </c>
      <c r="H4332" s="2">
        <v>4.2000000000000004E-9</v>
      </c>
      <c r="I4332" t="str">
        <f>IF(ISERROR(MATCH(B4332,'Лист 1'!$A$2:$A$207,0)),"no","yes")</f>
        <v>no</v>
      </c>
      <c r="L4332">
        <f>(COUNTIF($I$2:I4332, "no"))/(COUNTIF($I$2:$I$8561, "no"))</f>
        <v>0.49503291442250147</v>
      </c>
      <c r="M4332">
        <f>COUNTIF($I$2:I4332,"yes")/$K$4</f>
        <v>0.94660194174757284</v>
      </c>
    </row>
    <row r="4333" spans="1:13" x14ac:dyDescent="0.35">
      <c r="A4333" t="s">
        <v>9133</v>
      </c>
      <c r="B4333" t="s">
        <v>9134</v>
      </c>
      <c r="C4333">
        <v>4</v>
      </c>
      <c r="D4333">
        <v>705</v>
      </c>
      <c r="E4333">
        <v>1</v>
      </c>
      <c r="F4333">
        <v>1136</v>
      </c>
      <c r="G4333">
        <v>-679.8</v>
      </c>
      <c r="H4333" s="2">
        <v>4.2000000000000004E-9</v>
      </c>
      <c r="I4333" t="str">
        <f>IF(ISERROR(MATCH(B4333,'Лист 1'!$A$2:$A$207,0)),"no","yes")</f>
        <v>no</v>
      </c>
      <c r="L4333">
        <f>(COUNTIF($I$2:I4333, "no"))/(COUNTIF($I$2:$I$8561, "no"))</f>
        <v>0.49515260323159782</v>
      </c>
      <c r="M4333">
        <f>COUNTIF($I$2:I4333,"yes")/$K$4</f>
        <v>0.94660194174757284</v>
      </c>
    </row>
    <row r="4334" spans="1:13" x14ac:dyDescent="0.35">
      <c r="A4334" t="s">
        <v>9135</v>
      </c>
      <c r="B4334" t="s">
        <v>9136</v>
      </c>
      <c r="C4334">
        <v>2</v>
      </c>
      <c r="D4334">
        <v>357</v>
      </c>
      <c r="E4334">
        <v>1</v>
      </c>
      <c r="F4334">
        <v>1136</v>
      </c>
      <c r="G4334">
        <v>-679.9</v>
      </c>
      <c r="H4334" s="2">
        <v>4.2000000000000004E-9</v>
      </c>
      <c r="I4334" t="str">
        <f>IF(ISERROR(MATCH(B4334,'Лист 1'!$A$2:$A$207,0)),"no","yes")</f>
        <v>no</v>
      </c>
      <c r="L4334">
        <f>(COUNTIF($I$2:I4334, "no"))/(COUNTIF($I$2:$I$8561, "no"))</f>
        <v>0.49527229204069417</v>
      </c>
      <c r="M4334">
        <f>COUNTIF($I$2:I4334,"yes")/$K$4</f>
        <v>0.94660194174757284</v>
      </c>
    </row>
    <row r="4335" spans="1:13" x14ac:dyDescent="0.35">
      <c r="A4335" t="s">
        <v>9137</v>
      </c>
      <c r="B4335" t="s">
        <v>9138</v>
      </c>
      <c r="C4335">
        <v>59</v>
      </c>
      <c r="D4335">
        <v>765</v>
      </c>
      <c r="E4335">
        <v>1</v>
      </c>
      <c r="F4335">
        <v>1136</v>
      </c>
      <c r="G4335">
        <v>-680</v>
      </c>
      <c r="H4335" s="2">
        <v>4.2000000000000004E-9</v>
      </c>
      <c r="I4335" t="str">
        <f>IF(ISERROR(MATCH(B4335,'Лист 1'!$A$2:$A$207,0)),"no","yes")</f>
        <v>no</v>
      </c>
      <c r="L4335">
        <f>(COUNTIF($I$2:I4335, "no"))/(COUNTIF($I$2:$I$8561, "no"))</f>
        <v>0.49539198084979053</v>
      </c>
      <c r="M4335">
        <f>COUNTIF($I$2:I4335,"yes")/$K$4</f>
        <v>0.94660194174757284</v>
      </c>
    </row>
    <row r="4336" spans="1:13" x14ac:dyDescent="0.35">
      <c r="A4336" t="s">
        <v>9139</v>
      </c>
      <c r="B4336" t="s">
        <v>9140</v>
      </c>
      <c r="C4336">
        <v>2</v>
      </c>
      <c r="D4336">
        <v>345</v>
      </c>
      <c r="E4336">
        <v>1</v>
      </c>
      <c r="F4336">
        <v>1136</v>
      </c>
      <c r="G4336">
        <v>-680</v>
      </c>
      <c r="H4336" s="2">
        <v>4.2000000000000004E-9</v>
      </c>
      <c r="I4336" t="str">
        <f>IF(ISERROR(MATCH(B4336,'Лист 1'!$A$2:$A$207,0)),"no","yes")</f>
        <v>no</v>
      </c>
      <c r="L4336">
        <f>(COUNTIF($I$2:I4336, "no"))/(COUNTIF($I$2:$I$8561, "no"))</f>
        <v>0.49551166965888688</v>
      </c>
      <c r="M4336">
        <f>COUNTIF($I$2:I4336,"yes")/$K$4</f>
        <v>0.94660194174757284</v>
      </c>
    </row>
    <row r="4337" spans="1:13" x14ac:dyDescent="0.35">
      <c r="A4337" t="s">
        <v>9141</v>
      </c>
      <c r="B4337" t="s">
        <v>9142</v>
      </c>
      <c r="C4337">
        <v>6</v>
      </c>
      <c r="D4337">
        <v>705</v>
      </c>
      <c r="E4337">
        <v>1</v>
      </c>
      <c r="F4337">
        <v>1136</v>
      </c>
      <c r="G4337">
        <v>-680</v>
      </c>
      <c r="H4337" s="2">
        <v>4.2999999999999996E-9</v>
      </c>
      <c r="I4337" t="str">
        <f>IF(ISERROR(MATCH(B4337,'Лист 1'!$A$2:$A$207,0)),"no","yes")</f>
        <v>no</v>
      </c>
      <c r="L4337">
        <f>(COUNTIF($I$2:I4337, "no"))/(COUNTIF($I$2:$I$8561, "no"))</f>
        <v>0.49563135846798323</v>
      </c>
      <c r="M4337">
        <f>COUNTIF($I$2:I4337,"yes")/$K$4</f>
        <v>0.94660194174757284</v>
      </c>
    </row>
    <row r="4338" spans="1:13" x14ac:dyDescent="0.35">
      <c r="A4338" t="s">
        <v>9143</v>
      </c>
      <c r="B4338" t="s">
        <v>9144</v>
      </c>
      <c r="C4338">
        <v>2</v>
      </c>
      <c r="D4338">
        <v>712</v>
      </c>
      <c r="E4338">
        <v>1</v>
      </c>
      <c r="F4338">
        <v>1136</v>
      </c>
      <c r="G4338">
        <v>-680.1</v>
      </c>
      <c r="H4338" s="2">
        <v>4.2999999999999996E-9</v>
      </c>
      <c r="I4338" t="str">
        <f>IF(ISERROR(MATCH(B4338,'Лист 1'!$A$2:$A$207,0)),"no","yes")</f>
        <v>no</v>
      </c>
      <c r="L4338">
        <f>(COUNTIF($I$2:I4338, "no"))/(COUNTIF($I$2:$I$8561, "no"))</f>
        <v>0.49575104727707958</v>
      </c>
      <c r="M4338">
        <f>COUNTIF($I$2:I4338,"yes")/$K$4</f>
        <v>0.94660194174757284</v>
      </c>
    </row>
    <row r="4339" spans="1:13" x14ac:dyDescent="0.35">
      <c r="A4339" t="s">
        <v>9145</v>
      </c>
      <c r="B4339" t="s">
        <v>9146</v>
      </c>
      <c r="C4339">
        <v>4</v>
      </c>
      <c r="D4339">
        <v>619</v>
      </c>
      <c r="E4339">
        <v>1</v>
      </c>
      <c r="F4339">
        <v>1136</v>
      </c>
      <c r="G4339">
        <v>-680.2</v>
      </c>
      <c r="H4339" s="2">
        <v>4.2999999999999996E-9</v>
      </c>
      <c r="I4339" t="str">
        <f>IF(ISERROR(MATCH(B4339,'Лист 1'!$A$2:$A$207,0)),"no","yes")</f>
        <v>no</v>
      </c>
      <c r="L4339">
        <f>(COUNTIF($I$2:I4339, "no"))/(COUNTIF($I$2:$I$8561, "no"))</f>
        <v>0.49587073608617593</v>
      </c>
      <c r="M4339">
        <f>COUNTIF($I$2:I4339,"yes")/$K$4</f>
        <v>0.94660194174757284</v>
      </c>
    </row>
    <row r="4340" spans="1:13" x14ac:dyDescent="0.35">
      <c r="A4340" t="s">
        <v>9147</v>
      </c>
      <c r="B4340" t="s">
        <v>9148</v>
      </c>
      <c r="C4340">
        <v>1</v>
      </c>
      <c r="D4340">
        <v>393</v>
      </c>
      <c r="E4340">
        <v>1</v>
      </c>
      <c r="F4340">
        <v>1136</v>
      </c>
      <c r="G4340">
        <v>-680.3</v>
      </c>
      <c r="H4340" s="2">
        <v>4.2999999999999996E-9</v>
      </c>
      <c r="I4340" t="str">
        <f>IF(ISERROR(MATCH(B4340,'Лист 1'!$A$2:$A$207,0)),"no","yes")</f>
        <v>no</v>
      </c>
      <c r="L4340">
        <f>(COUNTIF($I$2:I4340, "no"))/(COUNTIF($I$2:$I$8561, "no"))</f>
        <v>0.49599042489527229</v>
      </c>
      <c r="M4340">
        <f>COUNTIF($I$2:I4340,"yes")/$K$4</f>
        <v>0.94660194174757284</v>
      </c>
    </row>
    <row r="4341" spans="1:13" x14ac:dyDescent="0.35">
      <c r="A4341" t="s">
        <v>9149</v>
      </c>
      <c r="B4341" t="s">
        <v>9150</v>
      </c>
      <c r="C4341">
        <v>4</v>
      </c>
      <c r="D4341">
        <v>724</v>
      </c>
      <c r="E4341">
        <v>1</v>
      </c>
      <c r="F4341">
        <v>1136</v>
      </c>
      <c r="G4341">
        <v>-680.5</v>
      </c>
      <c r="H4341" s="2">
        <v>4.3999999999999997E-9</v>
      </c>
      <c r="I4341" t="str">
        <f>IF(ISERROR(MATCH(B4341,'Лист 1'!$A$2:$A$207,0)),"no","yes")</f>
        <v>no</v>
      </c>
      <c r="L4341">
        <f>(COUNTIF($I$2:I4341, "no"))/(COUNTIF($I$2:$I$8561, "no"))</f>
        <v>0.49611011370436864</v>
      </c>
      <c r="M4341">
        <f>COUNTIF($I$2:I4341,"yes")/$K$4</f>
        <v>0.94660194174757284</v>
      </c>
    </row>
    <row r="4342" spans="1:13" x14ac:dyDescent="0.35">
      <c r="A4342" t="s">
        <v>9151</v>
      </c>
      <c r="B4342" t="s">
        <v>9152</v>
      </c>
      <c r="C4342">
        <v>1</v>
      </c>
      <c r="D4342">
        <v>493</v>
      </c>
      <c r="E4342">
        <v>1</v>
      </c>
      <c r="F4342">
        <v>1136</v>
      </c>
      <c r="G4342">
        <v>-680.5</v>
      </c>
      <c r="H4342" s="2">
        <v>4.3999999999999997E-9</v>
      </c>
      <c r="I4342" t="str">
        <f>IF(ISERROR(MATCH(B4342,'Лист 1'!$A$2:$A$207,0)),"no","yes")</f>
        <v>no</v>
      </c>
      <c r="L4342">
        <f>(COUNTIF($I$2:I4342, "no"))/(COUNTIF($I$2:$I$8561, "no"))</f>
        <v>0.49622980251346499</v>
      </c>
      <c r="M4342">
        <f>COUNTIF($I$2:I4342,"yes")/$K$4</f>
        <v>0.94660194174757284</v>
      </c>
    </row>
    <row r="4343" spans="1:13" x14ac:dyDescent="0.35">
      <c r="A4343" t="s">
        <v>9153</v>
      </c>
      <c r="B4343" t="s">
        <v>9154</v>
      </c>
      <c r="C4343">
        <v>4</v>
      </c>
      <c r="D4343">
        <v>705</v>
      </c>
      <c r="E4343">
        <v>1</v>
      </c>
      <c r="F4343">
        <v>1136</v>
      </c>
      <c r="G4343">
        <v>-680.6</v>
      </c>
      <c r="H4343" s="2">
        <v>4.3999999999999997E-9</v>
      </c>
      <c r="I4343" t="str">
        <f>IF(ISERROR(MATCH(B4343,'Лист 1'!$A$2:$A$207,0)),"no","yes")</f>
        <v>no</v>
      </c>
      <c r="L4343">
        <f>(COUNTIF($I$2:I4343, "no"))/(COUNTIF($I$2:$I$8561, "no"))</f>
        <v>0.49634949132256134</v>
      </c>
      <c r="M4343">
        <f>COUNTIF($I$2:I4343,"yes")/$K$4</f>
        <v>0.94660194174757284</v>
      </c>
    </row>
    <row r="4344" spans="1:13" x14ac:dyDescent="0.35">
      <c r="A4344" t="s">
        <v>9155</v>
      </c>
      <c r="B4344" t="s">
        <v>9156</v>
      </c>
      <c r="C4344">
        <v>2</v>
      </c>
      <c r="D4344">
        <v>355</v>
      </c>
      <c r="E4344">
        <v>1</v>
      </c>
      <c r="F4344">
        <v>1136</v>
      </c>
      <c r="G4344">
        <v>-680.6</v>
      </c>
      <c r="H4344" s="2">
        <v>4.3999999999999997E-9</v>
      </c>
      <c r="I4344" t="str">
        <f>IF(ISERROR(MATCH(B4344,'Лист 1'!$A$2:$A$207,0)),"no","yes")</f>
        <v>no</v>
      </c>
      <c r="L4344">
        <f>(COUNTIF($I$2:I4344, "no"))/(COUNTIF($I$2:$I$8561, "no"))</f>
        <v>0.49646918013165769</v>
      </c>
      <c r="M4344">
        <f>COUNTIF($I$2:I4344,"yes")/$K$4</f>
        <v>0.94660194174757284</v>
      </c>
    </row>
    <row r="4345" spans="1:13" x14ac:dyDescent="0.35">
      <c r="A4345" t="s">
        <v>9157</v>
      </c>
      <c r="B4345" t="s">
        <v>9158</v>
      </c>
      <c r="C4345">
        <v>1</v>
      </c>
      <c r="D4345">
        <v>403</v>
      </c>
      <c r="E4345">
        <v>1</v>
      </c>
      <c r="F4345">
        <v>1136</v>
      </c>
      <c r="G4345">
        <v>-680.6</v>
      </c>
      <c r="H4345" s="2">
        <v>4.3999999999999997E-9</v>
      </c>
      <c r="I4345" t="str">
        <f>IF(ISERROR(MATCH(B4345,'Лист 1'!$A$2:$A$207,0)),"no","yes")</f>
        <v>no</v>
      </c>
      <c r="L4345">
        <f>(COUNTIF($I$2:I4345, "no"))/(COUNTIF($I$2:$I$8561, "no"))</f>
        <v>0.49658886894075405</v>
      </c>
      <c r="M4345">
        <f>COUNTIF($I$2:I4345,"yes")/$K$4</f>
        <v>0.94660194174757284</v>
      </c>
    </row>
    <row r="4346" spans="1:13" x14ac:dyDescent="0.35">
      <c r="A4346" t="s">
        <v>9159</v>
      </c>
      <c r="B4346" t="s">
        <v>9160</v>
      </c>
      <c r="C4346">
        <v>4</v>
      </c>
      <c r="D4346">
        <v>708</v>
      </c>
      <c r="E4346">
        <v>1</v>
      </c>
      <c r="F4346">
        <v>1136</v>
      </c>
      <c r="G4346">
        <v>-680.6</v>
      </c>
      <c r="H4346" s="2">
        <v>4.3999999999999997E-9</v>
      </c>
      <c r="I4346" t="str">
        <f>IF(ISERROR(MATCH(B4346,'Лист 1'!$A$2:$A$207,0)),"no","yes")</f>
        <v>no</v>
      </c>
      <c r="L4346">
        <f>(COUNTIF($I$2:I4346, "no"))/(COUNTIF($I$2:$I$8561, "no"))</f>
        <v>0.4967085577498504</v>
      </c>
      <c r="M4346">
        <f>COUNTIF($I$2:I4346,"yes")/$K$4</f>
        <v>0.94660194174757284</v>
      </c>
    </row>
    <row r="4347" spans="1:13" x14ac:dyDescent="0.35">
      <c r="A4347" t="s">
        <v>9161</v>
      </c>
      <c r="B4347" t="s">
        <v>9162</v>
      </c>
      <c r="C4347">
        <v>2</v>
      </c>
      <c r="D4347">
        <v>359</v>
      </c>
      <c r="E4347">
        <v>1</v>
      </c>
      <c r="F4347">
        <v>1136</v>
      </c>
      <c r="G4347">
        <v>-680.7</v>
      </c>
      <c r="H4347" s="2">
        <v>4.4999999999999998E-9</v>
      </c>
      <c r="I4347" t="str">
        <f>IF(ISERROR(MATCH(B4347,'Лист 1'!$A$2:$A$207,0)),"no","yes")</f>
        <v>no</v>
      </c>
      <c r="L4347">
        <f>(COUNTIF($I$2:I4347, "no"))/(COUNTIF($I$2:$I$8561, "no"))</f>
        <v>0.49682824655894675</v>
      </c>
      <c r="M4347">
        <f>COUNTIF($I$2:I4347,"yes")/$K$4</f>
        <v>0.94660194174757284</v>
      </c>
    </row>
    <row r="4348" spans="1:13" x14ac:dyDescent="0.35">
      <c r="A4348" t="s">
        <v>9163</v>
      </c>
      <c r="B4348" t="s">
        <v>9164</v>
      </c>
      <c r="C4348">
        <v>6</v>
      </c>
      <c r="D4348">
        <v>718</v>
      </c>
      <c r="E4348">
        <v>1</v>
      </c>
      <c r="F4348">
        <v>1136</v>
      </c>
      <c r="G4348">
        <v>-680.8</v>
      </c>
      <c r="H4348" s="2">
        <v>4.4999999999999998E-9</v>
      </c>
      <c r="I4348" t="str">
        <f>IF(ISERROR(MATCH(B4348,'Лист 1'!$A$2:$A$207,0)),"no","yes")</f>
        <v>no</v>
      </c>
      <c r="L4348">
        <f>(COUNTIF($I$2:I4348, "no"))/(COUNTIF($I$2:$I$8561, "no"))</f>
        <v>0.4969479353680431</v>
      </c>
      <c r="M4348">
        <f>COUNTIF($I$2:I4348,"yes")/$K$4</f>
        <v>0.94660194174757284</v>
      </c>
    </row>
    <row r="4349" spans="1:13" x14ac:dyDescent="0.35">
      <c r="A4349" t="s">
        <v>9165</v>
      </c>
      <c r="B4349" t="s">
        <v>9166</v>
      </c>
      <c r="C4349">
        <v>4</v>
      </c>
      <c r="D4349">
        <v>728</v>
      </c>
      <c r="E4349">
        <v>1</v>
      </c>
      <c r="F4349">
        <v>1136</v>
      </c>
      <c r="G4349">
        <v>-680.9</v>
      </c>
      <c r="H4349" s="2">
        <v>4.4999999999999998E-9</v>
      </c>
      <c r="I4349" t="str">
        <f>IF(ISERROR(MATCH(B4349,'Лист 1'!$A$2:$A$207,0)),"no","yes")</f>
        <v>no</v>
      </c>
      <c r="L4349">
        <f>(COUNTIF($I$2:I4349, "no"))/(COUNTIF($I$2:$I$8561, "no"))</f>
        <v>0.49706762417713946</v>
      </c>
      <c r="M4349">
        <f>COUNTIF($I$2:I4349,"yes")/$K$4</f>
        <v>0.94660194174757284</v>
      </c>
    </row>
    <row r="4350" spans="1:13" x14ac:dyDescent="0.35">
      <c r="A4350" t="s">
        <v>9167</v>
      </c>
      <c r="B4350" t="s">
        <v>9168</v>
      </c>
      <c r="C4350">
        <v>78</v>
      </c>
      <c r="D4350">
        <v>909</v>
      </c>
      <c r="E4350">
        <v>1</v>
      </c>
      <c r="F4350">
        <v>1136</v>
      </c>
      <c r="G4350">
        <v>-680.9</v>
      </c>
      <c r="H4350" s="2">
        <v>4.4999999999999998E-9</v>
      </c>
      <c r="I4350" t="str">
        <f>IF(ISERROR(MATCH(B4350,'Лист 1'!$A$2:$A$207,0)),"no","yes")</f>
        <v>no</v>
      </c>
      <c r="L4350">
        <f>(COUNTIF($I$2:I4350, "no"))/(COUNTIF($I$2:$I$8561, "no"))</f>
        <v>0.49718731298623581</v>
      </c>
      <c r="M4350">
        <f>COUNTIF($I$2:I4350,"yes")/$K$4</f>
        <v>0.94660194174757284</v>
      </c>
    </row>
    <row r="4351" spans="1:13" x14ac:dyDescent="0.35">
      <c r="A4351" t="s">
        <v>9169</v>
      </c>
      <c r="B4351" t="s">
        <v>9170</v>
      </c>
      <c r="C4351">
        <v>133</v>
      </c>
      <c r="D4351">
        <v>831</v>
      </c>
      <c r="E4351">
        <v>1</v>
      </c>
      <c r="F4351">
        <v>1136</v>
      </c>
      <c r="G4351">
        <v>-681</v>
      </c>
      <c r="H4351" s="2">
        <v>4.4999999999999998E-9</v>
      </c>
      <c r="I4351" t="str">
        <f>IF(ISERROR(MATCH(B4351,'Лист 1'!$A$2:$A$207,0)),"no","yes")</f>
        <v>no</v>
      </c>
      <c r="L4351">
        <f>(COUNTIF($I$2:I4351, "no"))/(COUNTIF($I$2:$I$8561, "no"))</f>
        <v>0.49730700179533216</v>
      </c>
      <c r="M4351">
        <f>COUNTIF($I$2:I4351,"yes")/$K$4</f>
        <v>0.94660194174757284</v>
      </c>
    </row>
    <row r="4352" spans="1:13" x14ac:dyDescent="0.35">
      <c r="A4352" t="s">
        <v>9171</v>
      </c>
      <c r="B4352" t="s">
        <v>9172</v>
      </c>
      <c r="C4352">
        <v>3</v>
      </c>
      <c r="D4352">
        <v>714</v>
      </c>
      <c r="E4352">
        <v>1</v>
      </c>
      <c r="F4352">
        <v>1136</v>
      </c>
      <c r="G4352">
        <v>-681</v>
      </c>
      <c r="H4352" s="2">
        <v>4.4999999999999998E-9</v>
      </c>
      <c r="I4352" t="str">
        <f>IF(ISERROR(MATCH(B4352,'Лист 1'!$A$2:$A$207,0)),"no","yes")</f>
        <v>no</v>
      </c>
      <c r="L4352">
        <f>(COUNTIF($I$2:I4352, "no"))/(COUNTIF($I$2:$I$8561, "no"))</f>
        <v>0.49742669060442851</v>
      </c>
      <c r="M4352">
        <f>COUNTIF($I$2:I4352,"yes")/$K$4</f>
        <v>0.94660194174757284</v>
      </c>
    </row>
    <row r="4353" spans="1:13" x14ac:dyDescent="0.35">
      <c r="A4353" t="s">
        <v>9173</v>
      </c>
      <c r="B4353" t="s">
        <v>9174</v>
      </c>
      <c r="C4353">
        <v>4</v>
      </c>
      <c r="D4353">
        <v>709</v>
      </c>
      <c r="E4353">
        <v>1</v>
      </c>
      <c r="F4353">
        <v>1136</v>
      </c>
      <c r="G4353">
        <v>-681</v>
      </c>
      <c r="H4353" s="2">
        <v>4.4999999999999998E-9</v>
      </c>
      <c r="I4353" t="str">
        <f>IF(ISERROR(MATCH(B4353,'Лист 1'!$A$2:$A$207,0)),"no","yes")</f>
        <v>no</v>
      </c>
      <c r="L4353">
        <f>(COUNTIF($I$2:I4353, "no"))/(COUNTIF($I$2:$I$8561, "no"))</f>
        <v>0.49754637941352481</v>
      </c>
      <c r="M4353">
        <f>COUNTIF($I$2:I4353,"yes")/$K$4</f>
        <v>0.94660194174757284</v>
      </c>
    </row>
    <row r="4354" spans="1:13" x14ac:dyDescent="0.35">
      <c r="A4354" t="s">
        <v>9175</v>
      </c>
      <c r="B4354" t="s">
        <v>9176</v>
      </c>
      <c r="C4354">
        <v>4</v>
      </c>
      <c r="D4354">
        <v>712</v>
      </c>
      <c r="E4354">
        <v>1</v>
      </c>
      <c r="F4354">
        <v>1136</v>
      </c>
      <c r="G4354">
        <v>-681</v>
      </c>
      <c r="H4354" s="2">
        <v>4.5999999999999998E-9</v>
      </c>
      <c r="I4354" t="str">
        <f>IF(ISERROR(MATCH(B4354,'Лист 1'!$A$2:$A$207,0)),"no","yes")</f>
        <v>no</v>
      </c>
      <c r="L4354">
        <f>(COUNTIF($I$2:I4354, "no"))/(COUNTIF($I$2:$I$8561, "no"))</f>
        <v>0.49766606822262116</v>
      </c>
      <c r="M4354">
        <f>COUNTIF($I$2:I4354,"yes")/$K$4</f>
        <v>0.94660194174757284</v>
      </c>
    </row>
    <row r="4355" spans="1:13" x14ac:dyDescent="0.35">
      <c r="A4355" t="s">
        <v>9177</v>
      </c>
      <c r="B4355" t="s">
        <v>9178</v>
      </c>
      <c r="C4355">
        <v>3</v>
      </c>
      <c r="D4355">
        <v>673</v>
      </c>
      <c r="E4355">
        <v>1</v>
      </c>
      <c r="F4355">
        <v>1136</v>
      </c>
      <c r="G4355">
        <v>-681.1</v>
      </c>
      <c r="H4355" s="2">
        <v>4.5999999999999998E-9</v>
      </c>
      <c r="I4355" t="str">
        <f>IF(ISERROR(MATCH(B4355,'Лист 1'!$A$2:$A$207,0)),"no","yes")</f>
        <v>no</v>
      </c>
      <c r="L4355">
        <f>(COUNTIF($I$2:I4355, "no"))/(COUNTIF($I$2:$I$8561, "no"))</f>
        <v>0.49778575703171751</v>
      </c>
      <c r="M4355">
        <f>COUNTIF($I$2:I4355,"yes")/$K$4</f>
        <v>0.94660194174757284</v>
      </c>
    </row>
    <row r="4356" spans="1:13" x14ac:dyDescent="0.35">
      <c r="A4356" t="s">
        <v>9179</v>
      </c>
      <c r="B4356" t="s">
        <v>9180</v>
      </c>
      <c r="C4356">
        <v>3</v>
      </c>
      <c r="D4356">
        <v>770</v>
      </c>
      <c r="E4356">
        <v>1</v>
      </c>
      <c r="F4356">
        <v>1136</v>
      </c>
      <c r="G4356">
        <v>-681.2</v>
      </c>
      <c r="H4356" s="2">
        <v>4.5999999999999998E-9</v>
      </c>
      <c r="I4356" t="str">
        <f>IF(ISERROR(MATCH(B4356,'Лист 1'!$A$2:$A$207,0)),"no","yes")</f>
        <v>no</v>
      </c>
      <c r="L4356">
        <f>(COUNTIF($I$2:I4356, "no"))/(COUNTIF($I$2:$I$8561, "no"))</f>
        <v>0.49790544584081387</v>
      </c>
      <c r="M4356">
        <f>COUNTIF($I$2:I4356,"yes")/$K$4</f>
        <v>0.94660194174757284</v>
      </c>
    </row>
    <row r="4357" spans="1:13" x14ac:dyDescent="0.35">
      <c r="A4357" t="s">
        <v>9181</v>
      </c>
      <c r="B4357" t="s">
        <v>9182</v>
      </c>
      <c r="C4357">
        <v>4</v>
      </c>
      <c r="D4357">
        <v>705</v>
      </c>
      <c r="E4357">
        <v>1</v>
      </c>
      <c r="F4357">
        <v>1136</v>
      </c>
      <c r="G4357">
        <v>-681.4</v>
      </c>
      <c r="H4357" s="2">
        <v>4.6999999999999999E-9</v>
      </c>
      <c r="I4357" t="str">
        <f>IF(ISERROR(MATCH(B4357,'Лист 1'!$A$2:$A$207,0)),"no","yes")</f>
        <v>no</v>
      </c>
      <c r="L4357">
        <f>(COUNTIF($I$2:I4357, "no"))/(COUNTIF($I$2:$I$8561, "no"))</f>
        <v>0.49802513464991022</v>
      </c>
      <c r="M4357">
        <f>COUNTIF($I$2:I4357,"yes")/$K$4</f>
        <v>0.94660194174757284</v>
      </c>
    </row>
    <row r="4358" spans="1:13" x14ac:dyDescent="0.35">
      <c r="A4358" t="s">
        <v>9183</v>
      </c>
      <c r="B4358" t="s">
        <v>9184</v>
      </c>
      <c r="C4358">
        <v>4</v>
      </c>
      <c r="D4358">
        <v>705</v>
      </c>
      <c r="E4358">
        <v>1</v>
      </c>
      <c r="F4358">
        <v>1136</v>
      </c>
      <c r="G4358">
        <v>-681.4</v>
      </c>
      <c r="H4358" s="2">
        <v>4.6999999999999999E-9</v>
      </c>
      <c r="I4358" t="str">
        <f>IF(ISERROR(MATCH(B4358,'Лист 1'!$A$2:$A$207,0)),"no","yes")</f>
        <v>no</v>
      </c>
      <c r="L4358">
        <f>(COUNTIF($I$2:I4358, "no"))/(COUNTIF($I$2:$I$8561, "no"))</f>
        <v>0.49814482345900657</v>
      </c>
      <c r="M4358">
        <f>COUNTIF($I$2:I4358,"yes")/$K$4</f>
        <v>0.94660194174757284</v>
      </c>
    </row>
    <row r="4359" spans="1:13" x14ac:dyDescent="0.35">
      <c r="A4359" t="s">
        <v>9185</v>
      </c>
      <c r="B4359" t="s">
        <v>9186</v>
      </c>
      <c r="C4359">
        <v>4</v>
      </c>
      <c r="D4359">
        <v>719</v>
      </c>
      <c r="E4359">
        <v>1</v>
      </c>
      <c r="F4359">
        <v>1136</v>
      </c>
      <c r="G4359">
        <v>-681.5</v>
      </c>
      <c r="H4359" s="2">
        <v>4.6999999999999999E-9</v>
      </c>
      <c r="I4359" t="str">
        <f>IF(ISERROR(MATCH(B4359,'Лист 1'!$A$2:$A$207,0)),"no","yes")</f>
        <v>no</v>
      </c>
      <c r="L4359">
        <f>(COUNTIF($I$2:I4359, "no"))/(COUNTIF($I$2:$I$8561, "no"))</f>
        <v>0.49826451226810292</v>
      </c>
      <c r="M4359">
        <f>COUNTIF($I$2:I4359,"yes")/$K$4</f>
        <v>0.94660194174757284</v>
      </c>
    </row>
    <row r="4360" spans="1:13" x14ac:dyDescent="0.35">
      <c r="A4360" t="s">
        <v>9187</v>
      </c>
      <c r="B4360" t="s">
        <v>9188</v>
      </c>
      <c r="C4360">
        <v>2</v>
      </c>
      <c r="D4360">
        <v>399</v>
      </c>
      <c r="E4360">
        <v>1</v>
      </c>
      <c r="F4360">
        <v>1136</v>
      </c>
      <c r="G4360">
        <v>-681.5</v>
      </c>
      <c r="H4360" s="2">
        <v>4.6999999999999999E-9</v>
      </c>
      <c r="I4360" t="str">
        <f>IF(ISERROR(MATCH(B4360,'Лист 1'!$A$2:$A$207,0)),"no","yes")</f>
        <v>no</v>
      </c>
      <c r="L4360">
        <f>(COUNTIF($I$2:I4360, "no"))/(COUNTIF($I$2:$I$8561, "no"))</f>
        <v>0.49838420107719927</v>
      </c>
      <c r="M4360">
        <f>COUNTIF($I$2:I4360,"yes")/$K$4</f>
        <v>0.94660194174757284</v>
      </c>
    </row>
    <row r="4361" spans="1:13" x14ac:dyDescent="0.35">
      <c r="A4361" t="s">
        <v>9189</v>
      </c>
      <c r="B4361" t="s">
        <v>9190</v>
      </c>
      <c r="C4361">
        <v>3</v>
      </c>
      <c r="D4361">
        <v>714</v>
      </c>
      <c r="E4361">
        <v>1</v>
      </c>
      <c r="F4361">
        <v>1136</v>
      </c>
      <c r="G4361">
        <v>-681.6</v>
      </c>
      <c r="H4361" s="2">
        <v>4.6999999999999999E-9</v>
      </c>
      <c r="I4361" t="str">
        <f>IF(ISERROR(MATCH(B4361,'Лист 1'!$A$2:$A$207,0)),"no","yes")</f>
        <v>no</v>
      </c>
      <c r="L4361">
        <f>(COUNTIF($I$2:I4361, "no"))/(COUNTIF($I$2:$I$8561, "no"))</f>
        <v>0.49850388988629563</v>
      </c>
      <c r="M4361">
        <f>COUNTIF($I$2:I4361,"yes")/$K$4</f>
        <v>0.94660194174757284</v>
      </c>
    </row>
    <row r="4362" spans="1:13" x14ac:dyDescent="0.35">
      <c r="A4362" t="s">
        <v>9191</v>
      </c>
      <c r="B4362" t="s">
        <v>9192</v>
      </c>
      <c r="C4362">
        <v>3</v>
      </c>
      <c r="D4362">
        <v>690</v>
      </c>
      <c r="E4362">
        <v>1</v>
      </c>
      <c r="F4362">
        <v>1136</v>
      </c>
      <c r="G4362">
        <v>-681.7</v>
      </c>
      <c r="H4362" s="2">
        <v>4.6999999999999999E-9</v>
      </c>
      <c r="I4362" t="str">
        <f>IF(ISERROR(MATCH(B4362,'Лист 1'!$A$2:$A$207,0)),"no","yes")</f>
        <v>no</v>
      </c>
      <c r="L4362">
        <f>(COUNTIF($I$2:I4362, "no"))/(COUNTIF($I$2:$I$8561, "no"))</f>
        <v>0.49862357869539198</v>
      </c>
      <c r="M4362">
        <f>COUNTIF($I$2:I4362,"yes")/$K$4</f>
        <v>0.94660194174757284</v>
      </c>
    </row>
    <row r="4363" spans="1:13" x14ac:dyDescent="0.35">
      <c r="A4363" t="s">
        <v>9193</v>
      </c>
      <c r="B4363" t="s">
        <v>9194</v>
      </c>
      <c r="C4363">
        <v>258</v>
      </c>
      <c r="D4363">
        <v>993</v>
      </c>
      <c r="E4363">
        <v>1</v>
      </c>
      <c r="F4363">
        <v>1136</v>
      </c>
      <c r="G4363">
        <v>-681.8</v>
      </c>
      <c r="H4363" s="2">
        <v>4.8E-9</v>
      </c>
      <c r="I4363" t="str">
        <f>IF(ISERROR(MATCH(B4363,'Лист 1'!$A$2:$A$207,0)),"no","yes")</f>
        <v>no</v>
      </c>
      <c r="L4363">
        <f>(COUNTIF($I$2:I4363, "no"))/(COUNTIF($I$2:$I$8561, "no"))</f>
        <v>0.49874326750448833</v>
      </c>
      <c r="M4363">
        <f>COUNTIF($I$2:I4363,"yes")/$K$4</f>
        <v>0.94660194174757284</v>
      </c>
    </row>
    <row r="4364" spans="1:13" x14ac:dyDescent="0.35">
      <c r="A4364" t="s">
        <v>9195</v>
      </c>
      <c r="B4364" t="s">
        <v>9196</v>
      </c>
      <c r="C4364">
        <v>2</v>
      </c>
      <c r="D4364">
        <v>320</v>
      </c>
      <c r="E4364">
        <v>1</v>
      </c>
      <c r="F4364">
        <v>1136</v>
      </c>
      <c r="G4364">
        <v>-682.2</v>
      </c>
      <c r="H4364" s="2">
        <v>4.9E-9</v>
      </c>
      <c r="I4364" t="str">
        <f>IF(ISERROR(MATCH(B4364,'Лист 1'!$A$2:$A$207,0)),"no","yes")</f>
        <v>no</v>
      </c>
      <c r="L4364">
        <f>(COUNTIF($I$2:I4364, "no"))/(COUNTIF($I$2:$I$8561, "no"))</f>
        <v>0.49886295631358468</v>
      </c>
      <c r="M4364">
        <f>COUNTIF($I$2:I4364,"yes")/$K$4</f>
        <v>0.94660194174757284</v>
      </c>
    </row>
    <row r="4365" spans="1:13" x14ac:dyDescent="0.35">
      <c r="A4365" t="s">
        <v>9197</v>
      </c>
      <c r="B4365" t="s">
        <v>9198</v>
      </c>
      <c r="C4365">
        <v>1</v>
      </c>
      <c r="D4365">
        <v>404</v>
      </c>
      <c r="E4365">
        <v>1</v>
      </c>
      <c r="F4365">
        <v>1136</v>
      </c>
      <c r="G4365">
        <v>-682.4</v>
      </c>
      <c r="H4365" s="2">
        <v>5.0000000000000001E-9</v>
      </c>
      <c r="I4365" t="str">
        <f>IF(ISERROR(MATCH(B4365,'Лист 1'!$A$2:$A$207,0)),"no","yes")</f>
        <v>no</v>
      </c>
      <c r="L4365">
        <f>(COUNTIF($I$2:I4365, "no"))/(COUNTIF($I$2:$I$8561, "no"))</f>
        <v>0.49898264512268103</v>
      </c>
      <c r="M4365">
        <f>COUNTIF($I$2:I4365,"yes")/$K$4</f>
        <v>0.94660194174757284</v>
      </c>
    </row>
    <row r="4366" spans="1:13" x14ac:dyDescent="0.35">
      <c r="A4366" t="s">
        <v>9199</v>
      </c>
      <c r="B4366" t="s">
        <v>9200</v>
      </c>
      <c r="C4366">
        <v>4</v>
      </c>
      <c r="D4366">
        <v>708</v>
      </c>
      <c r="E4366">
        <v>1</v>
      </c>
      <c r="F4366">
        <v>1136</v>
      </c>
      <c r="G4366">
        <v>-682.4</v>
      </c>
      <c r="H4366" s="2">
        <v>5.0000000000000001E-9</v>
      </c>
      <c r="I4366" t="str">
        <f>IF(ISERROR(MATCH(B4366,'Лист 1'!$A$2:$A$207,0)),"no","yes")</f>
        <v>no</v>
      </c>
      <c r="L4366">
        <f>(COUNTIF($I$2:I4366, "no"))/(COUNTIF($I$2:$I$8561, "no"))</f>
        <v>0.49910233393177739</v>
      </c>
      <c r="M4366">
        <f>COUNTIF($I$2:I4366,"yes")/$K$4</f>
        <v>0.94660194174757284</v>
      </c>
    </row>
    <row r="4367" spans="1:13" x14ac:dyDescent="0.35">
      <c r="A4367" t="s">
        <v>9201</v>
      </c>
      <c r="B4367" t="s">
        <v>9202</v>
      </c>
      <c r="C4367">
        <v>468</v>
      </c>
      <c r="D4367">
        <v>1174</v>
      </c>
      <c r="E4367">
        <v>1</v>
      </c>
      <c r="F4367">
        <v>1136</v>
      </c>
      <c r="G4367">
        <v>-682.5</v>
      </c>
      <c r="H4367" s="2">
        <v>5.0000000000000001E-9</v>
      </c>
      <c r="I4367" t="str">
        <f>IF(ISERROR(MATCH(B4367,'Лист 1'!$A$2:$A$207,0)),"no","yes")</f>
        <v>no</v>
      </c>
      <c r="L4367">
        <f>(COUNTIF($I$2:I4367, "no"))/(COUNTIF($I$2:$I$8561, "no"))</f>
        <v>0.49922202274087374</v>
      </c>
      <c r="M4367">
        <f>COUNTIF($I$2:I4367,"yes")/$K$4</f>
        <v>0.94660194174757284</v>
      </c>
    </row>
    <row r="4368" spans="1:13" x14ac:dyDescent="0.35">
      <c r="A4368" t="s">
        <v>9203</v>
      </c>
      <c r="B4368" t="s">
        <v>9204</v>
      </c>
      <c r="C4368">
        <v>4</v>
      </c>
      <c r="D4368">
        <v>709</v>
      </c>
      <c r="E4368">
        <v>1</v>
      </c>
      <c r="F4368">
        <v>1136</v>
      </c>
      <c r="G4368">
        <v>-683</v>
      </c>
      <c r="H4368" s="2">
        <v>5.2000000000000002E-9</v>
      </c>
      <c r="I4368" t="str">
        <f>IF(ISERROR(MATCH(B4368,'Лист 1'!$A$2:$A$207,0)),"no","yes")</f>
        <v>no</v>
      </c>
      <c r="L4368">
        <f>(COUNTIF($I$2:I4368, "no"))/(COUNTIF($I$2:$I$8561, "no"))</f>
        <v>0.49934171154997009</v>
      </c>
      <c r="M4368">
        <f>COUNTIF($I$2:I4368,"yes")/$K$4</f>
        <v>0.94660194174757284</v>
      </c>
    </row>
    <row r="4369" spans="1:13" x14ac:dyDescent="0.35">
      <c r="A4369" t="s">
        <v>9205</v>
      </c>
      <c r="B4369" t="s">
        <v>9206</v>
      </c>
      <c r="C4369">
        <v>1</v>
      </c>
      <c r="D4369">
        <v>386</v>
      </c>
      <c r="E4369">
        <v>1</v>
      </c>
      <c r="F4369">
        <v>1136</v>
      </c>
      <c r="G4369">
        <v>-683.1</v>
      </c>
      <c r="H4369" s="2">
        <v>5.2000000000000002E-9</v>
      </c>
      <c r="I4369" t="str">
        <f>IF(ISERROR(MATCH(B4369,'Лист 1'!$A$2:$A$207,0)),"no","yes")</f>
        <v>no</v>
      </c>
      <c r="L4369">
        <f>(COUNTIF($I$2:I4369, "no"))/(COUNTIF($I$2:$I$8561, "no"))</f>
        <v>0.49946140035906644</v>
      </c>
      <c r="M4369">
        <f>COUNTIF($I$2:I4369,"yes")/$K$4</f>
        <v>0.94660194174757284</v>
      </c>
    </row>
    <row r="4370" spans="1:13" x14ac:dyDescent="0.35">
      <c r="A4370" t="s">
        <v>9207</v>
      </c>
      <c r="B4370" t="s">
        <v>9208</v>
      </c>
      <c r="C4370">
        <v>4</v>
      </c>
      <c r="D4370">
        <v>723</v>
      </c>
      <c r="E4370">
        <v>1</v>
      </c>
      <c r="F4370">
        <v>1136</v>
      </c>
      <c r="G4370">
        <v>-683.2</v>
      </c>
      <c r="H4370" s="2">
        <v>5.3000000000000003E-9</v>
      </c>
      <c r="I4370" t="str">
        <f>IF(ISERROR(MATCH(B4370,'Лист 1'!$A$2:$A$207,0)),"no","yes")</f>
        <v>no</v>
      </c>
      <c r="L4370">
        <f>(COUNTIF($I$2:I4370, "no"))/(COUNTIF($I$2:$I$8561, "no"))</f>
        <v>0.4995810891681628</v>
      </c>
      <c r="M4370">
        <f>COUNTIF($I$2:I4370,"yes")/$K$4</f>
        <v>0.94660194174757284</v>
      </c>
    </row>
    <row r="4371" spans="1:13" x14ac:dyDescent="0.35">
      <c r="A4371" t="s">
        <v>9209</v>
      </c>
      <c r="B4371" t="s">
        <v>9210</v>
      </c>
      <c r="C4371">
        <v>18</v>
      </c>
      <c r="D4371">
        <v>737</v>
      </c>
      <c r="E4371">
        <v>1</v>
      </c>
      <c r="F4371">
        <v>1136</v>
      </c>
      <c r="G4371">
        <v>-683.2</v>
      </c>
      <c r="H4371" s="2">
        <v>5.3000000000000003E-9</v>
      </c>
      <c r="I4371" t="str">
        <f>IF(ISERROR(MATCH(B4371,'Лист 1'!$A$2:$A$207,0)),"no","yes")</f>
        <v>no</v>
      </c>
      <c r="L4371">
        <f>(COUNTIF($I$2:I4371, "no"))/(COUNTIF($I$2:$I$8561, "no"))</f>
        <v>0.49970077797725915</v>
      </c>
      <c r="M4371">
        <f>COUNTIF($I$2:I4371,"yes")/$K$4</f>
        <v>0.94660194174757284</v>
      </c>
    </row>
    <row r="4372" spans="1:13" x14ac:dyDescent="0.35">
      <c r="A4372" t="s">
        <v>9211</v>
      </c>
      <c r="B4372" t="s">
        <v>9212</v>
      </c>
      <c r="C4372">
        <v>9</v>
      </c>
      <c r="D4372">
        <v>714</v>
      </c>
      <c r="E4372">
        <v>1</v>
      </c>
      <c r="F4372">
        <v>1136</v>
      </c>
      <c r="G4372">
        <v>-683.2</v>
      </c>
      <c r="H4372" s="2">
        <v>5.3000000000000003E-9</v>
      </c>
      <c r="I4372" t="str">
        <f>IF(ISERROR(MATCH(B4372,'Лист 1'!$A$2:$A$207,0)),"no","yes")</f>
        <v>no</v>
      </c>
      <c r="L4372">
        <f>(COUNTIF($I$2:I4372, "no"))/(COUNTIF($I$2:$I$8561, "no"))</f>
        <v>0.4998204667863555</v>
      </c>
      <c r="M4372">
        <f>COUNTIF($I$2:I4372,"yes")/$K$4</f>
        <v>0.94660194174757284</v>
      </c>
    </row>
    <row r="4373" spans="1:13" x14ac:dyDescent="0.35">
      <c r="A4373" t="s">
        <v>9213</v>
      </c>
      <c r="B4373" t="s">
        <v>9214</v>
      </c>
      <c r="C4373">
        <v>4</v>
      </c>
      <c r="D4373">
        <v>723</v>
      </c>
      <c r="E4373">
        <v>1</v>
      </c>
      <c r="F4373">
        <v>1136</v>
      </c>
      <c r="G4373">
        <v>-683.3</v>
      </c>
      <c r="H4373" s="2">
        <v>5.3000000000000003E-9</v>
      </c>
      <c r="I4373" t="str">
        <f>IF(ISERROR(MATCH(B4373,'Лист 1'!$A$2:$A$207,0)),"no","yes")</f>
        <v>no</v>
      </c>
      <c r="L4373">
        <f>(COUNTIF($I$2:I4373, "no"))/(COUNTIF($I$2:$I$8561, "no"))</f>
        <v>0.49994015559545185</v>
      </c>
      <c r="M4373">
        <f>COUNTIF($I$2:I4373,"yes")/$K$4</f>
        <v>0.94660194174757284</v>
      </c>
    </row>
    <row r="4374" spans="1:13" x14ac:dyDescent="0.35">
      <c r="A4374" t="s">
        <v>9215</v>
      </c>
      <c r="B4374" t="s">
        <v>9216</v>
      </c>
      <c r="C4374">
        <v>8</v>
      </c>
      <c r="D4374">
        <v>729</v>
      </c>
      <c r="E4374">
        <v>1</v>
      </c>
      <c r="F4374">
        <v>1136</v>
      </c>
      <c r="G4374">
        <v>-683.3</v>
      </c>
      <c r="H4374" s="2">
        <v>5.3000000000000003E-9</v>
      </c>
      <c r="I4374" t="str">
        <f>IF(ISERROR(MATCH(B4374,'Лист 1'!$A$2:$A$207,0)),"no","yes")</f>
        <v>no</v>
      </c>
      <c r="L4374">
        <f>(COUNTIF($I$2:I4374, "no"))/(COUNTIF($I$2:$I$8561, "no"))</f>
        <v>0.5000598444045482</v>
      </c>
      <c r="M4374">
        <f>COUNTIF($I$2:I4374,"yes")/$K$4</f>
        <v>0.94660194174757284</v>
      </c>
    </row>
    <row r="4375" spans="1:13" x14ac:dyDescent="0.35">
      <c r="A4375" t="s">
        <v>9217</v>
      </c>
      <c r="B4375" t="s">
        <v>9218</v>
      </c>
      <c r="C4375">
        <v>294</v>
      </c>
      <c r="D4375">
        <v>912</v>
      </c>
      <c r="E4375">
        <v>1</v>
      </c>
      <c r="F4375">
        <v>1136</v>
      </c>
      <c r="G4375">
        <v>-683.3</v>
      </c>
      <c r="H4375" s="2">
        <v>5.3000000000000003E-9</v>
      </c>
      <c r="I4375" t="str">
        <f>IF(ISERROR(MATCH(B4375,'Лист 1'!$A$2:$A$207,0)),"no","yes")</f>
        <v>no</v>
      </c>
      <c r="L4375">
        <f>(COUNTIF($I$2:I4375, "no"))/(COUNTIF($I$2:$I$8561, "no"))</f>
        <v>0.5001795332136445</v>
      </c>
      <c r="M4375">
        <f>COUNTIF($I$2:I4375,"yes")/$K$4</f>
        <v>0.94660194174757284</v>
      </c>
    </row>
    <row r="4376" spans="1:13" x14ac:dyDescent="0.35">
      <c r="A4376" t="s">
        <v>9219</v>
      </c>
      <c r="B4376" t="s">
        <v>9220</v>
      </c>
      <c r="C4376">
        <v>47</v>
      </c>
      <c r="D4376">
        <v>728</v>
      </c>
      <c r="E4376">
        <v>1</v>
      </c>
      <c r="F4376">
        <v>1136</v>
      </c>
      <c r="G4376">
        <v>-683.5</v>
      </c>
      <c r="H4376" s="2">
        <v>5.4000000000000004E-9</v>
      </c>
      <c r="I4376" t="str">
        <f>IF(ISERROR(MATCH(B4376,'Лист 1'!$A$2:$A$207,0)),"no","yes")</f>
        <v>no</v>
      </c>
      <c r="L4376">
        <f>(COUNTIF($I$2:I4376, "no"))/(COUNTIF($I$2:$I$8561, "no"))</f>
        <v>0.50029922202274091</v>
      </c>
      <c r="M4376">
        <f>COUNTIF($I$2:I4376,"yes")/$K$4</f>
        <v>0.94660194174757284</v>
      </c>
    </row>
    <row r="4377" spans="1:13" x14ac:dyDescent="0.35">
      <c r="A4377" t="s">
        <v>9221</v>
      </c>
      <c r="B4377" t="s">
        <v>9222</v>
      </c>
      <c r="C4377">
        <v>1</v>
      </c>
      <c r="D4377">
        <v>595</v>
      </c>
      <c r="E4377">
        <v>1</v>
      </c>
      <c r="F4377">
        <v>1136</v>
      </c>
      <c r="G4377">
        <v>-683.7</v>
      </c>
      <c r="H4377" s="2">
        <v>5.4000000000000004E-9</v>
      </c>
      <c r="I4377" t="str">
        <f>IF(ISERROR(MATCH(B4377,'Лист 1'!$A$2:$A$207,0)),"no","yes")</f>
        <v>no</v>
      </c>
      <c r="L4377">
        <f>(COUNTIF($I$2:I4377, "no"))/(COUNTIF($I$2:$I$8561, "no"))</f>
        <v>0.5004189108318372</v>
      </c>
      <c r="M4377">
        <f>COUNTIF($I$2:I4377,"yes")/$K$4</f>
        <v>0.94660194174757284</v>
      </c>
    </row>
    <row r="4378" spans="1:13" x14ac:dyDescent="0.35">
      <c r="A4378" t="s">
        <v>9223</v>
      </c>
      <c r="B4378" t="s">
        <v>9224</v>
      </c>
      <c r="C4378">
        <v>1</v>
      </c>
      <c r="D4378">
        <v>419</v>
      </c>
      <c r="E4378">
        <v>1</v>
      </c>
      <c r="F4378">
        <v>1136</v>
      </c>
      <c r="G4378">
        <v>-683.8</v>
      </c>
      <c r="H4378" s="2">
        <v>5.4999999999999996E-9</v>
      </c>
      <c r="I4378" t="str">
        <f>IF(ISERROR(MATCH(B4378,'Лист 1'!$A$2:$A$207,0)),"no","yes")</f>
        <v>no</v>
      </c>
      <c r="L4378">
        <f>(COUNTIF($I$2:I4378, "no"))/(COUNTIF($I$2:$I$8561, "no"))</f>
        <v>0.50053859964093361</v>
      </c>
      <c r="M4378">
        <f>COUNTIF($I$2:I4378,"yes")/$K$4</f>
        <v>0.94660194174757284</v>
      </c>
    </row>
    <row r="4379" spans="1:13" x14ac:dyDescent="0.35">
      <c r="A4379" t="s">
        <v>9225</v>
      </c>
      <c r="B4379" t="s">
        <v>9226</v>
      </c>
      <c r="C4379">
        <v>4</v>
      </c>
      <c r="D4379">
        <v>708</v>
      </c>
      <c r="E4379">
        <v>1</v>
      </c>
      <c r="F4379">
        <v>1136</v>
      </c>
      <c r="G4379">
        <v>-683.8</v>
      </c>
      <c r="H4379" s="2">
        <v>5.4999999999999996E-9</v>
      </c>
      <c r="I4379" t="str">
        <f>IF(ISERROR(MATCH(B4379,'Лист 1'!$A$2:$A$207,0)),"no","yes")</f>
        <v>no</v>
      </c>
      <c r="L4379">
        <f>(COUNTIF($I$2:I4379, "no"))/(COUNTIF($I$2:$I$8561, "no"))</f>
        <v>0.50065828845002991</v>
      </c>
      <c r="M4379">
        <f>COUNTIF($I$2:I4379,"yes")/$K$4</f>
        <v>0.94660194174757284</v>
      </c>
    </row>
    <row r="4380" spans="1:13" x14ac:dyDescent="0.35">
      <c r="A4380" t="s">
        <v>9227</v>
      </c>
      <c r="B4380" t="s">
        <v>9228</v>
      </c>
      <c r="C4380">
        <v>2</v>
      </c>
      <c r="D4380">
        <v>392</v>
      </c>
      <c r="E4380">
        <v>1</v>
      </c>
      <c r="F4380">
        <v>1136</v>
      </c>
      <c r="G4380">
        <v>-684</v>
      </c>
      <c r="H4380" s="2">
        <v>5.4999999999999996E-9</v>
      </c>
      <c r="I4380" t="str">
        <f>IF(ISERROR(MATCH(B4380,'Лист 1'!$A$2:$A$207,0)),"no","yes")</f>
        <v>no</v>
      </c>
      <c r="L4380">
        <f>(COUNTIF($I$2:I4380, "no"))/(COUNTIF($I$2:$I$8561, "no"))</f>
        <v>0.50077797725912632</v>
      </c>
      <c r="M4380">
        <f>COUNTIF($I$2:I4380,"yes")/$K$4</f>
        <v>0.94660194174757284</v>
      </c>
    </row>
    <row r="4381" spans="1:13" x14ac:dyDescent="0.35">
      <c r="A4381" t="s">
        <v>9229</v>
      </c>
      <c r="B4381" t="s">
        <v>9230</v>
      </c>
      <c r="C4381">
        <v>4</v>
      </c>
      <c r="D4381">
        <v>708</v>
      </c>
      <c r="E4381">
        <v>1</v>
      </c>
      <c r="F4381">
        <v>1136</v>
      </c>
      <c r="G4381">
        <v>-684.5</v>
      </c>
      <c r="H4381" s="2">
        <v>5.6999999999999998E-9</v>
      </c>
      <c r="I4381" t="str">
        <f>IF(ISERROR(MATCH(B4381,'Лист 1'!$A$2:$A$207,0)),"no","yes")</f>
        <v>no</v>
      </c>
      <c r="L4381">
        <f>(COUNTIF($I$2:I4381, "no"))/(COUNTIF($I$2:$I$8561, "no"))</f>
        <v>0.50089766606822261</v>
      </c>
      <c r="M4381">
        <f>COUNTIF($I$2:I4381,"yes")/$K$4</f>
        <v>0.94660194174757284</v>
      </c>
    </row>
    <row r="4382" spans="1:13" x14ac:dyDescent="0.35">
      <c r="A4382" t="s">
        <v>9231</v>
      </c>
      <c r="B4382" t="s">
        <v>9232</v>
      </c>
      <c r="C4382">
        <v>35</v>
      </c>
      <c r="D4382">
        <v>714</v>
      </c>
      <c r="E4382">
        <v>1</v>
      </c>
      <c r="F4382">
        <v>1136</v>
      </c>
      <c r="G4382">
        <v>-684.6</v>
      </c>
      <c r="H4382" s="2">
        <v>5.7999999999999998E-9</v>
      </c>
      <c r="I4382" t="str">
        <f>IF(ISERROR(MATCH(B4382,'Лист 1'!$A$2:$A$207,0)),"no","yes")</f>
        <v>no</v>
      </c>
      <c r="L4382">
        <f>(COUNTIF($I$2:I4382, "no"))/(COUNTIF($I$2:$I$8561, "no"))</f>
        <v>0.50101735487731902</v>
      </c>
      <c r="M4382">
        <f>COUNTIF($I$2:I4382,"yes")/$K$4</f>
        <v>0.94660194174757284</v>
      </c>
    </row>
    <row r="4383" spans="1:13" x14ac:dyDescent="0.35">
      <c r="A4383" t="s">
        <v>9233</v>
      </c>
      <c r="B4383" t="s">
        <v>9234</v>
      </c>
      <c r="C4383">
        <v>4</v>
      </c>
      <c r="D4383">
        <v>726</v>
      </c>
      <c r="E4383">
        <v>1</v>
      </c>
      <c r="F4383">
        <v>1136</v>
      </c>
      <c r="G4383">
        <v>-684.7</v>
      </c>
      <c r="H4383" s="2">
        <v>5.7999999999999998E-9</v>
      </c>
      <c r="I4383" t="str">
        <f>IF(ISERROR(MATCH(B4383,'Лист 1'!$A$2:$A$207,0)),"no","yes")</f>
        <v>no</v>
      </c>
      <c r="L4383">
        <f>(COUNTIF($I$2:I4383, "no"))/(COUNTIF($I$2:$I$8561, "no"))</f>
        <v>0.50113704368641532</v>
      </c>
      <c r="M4383">
        <f>COUNTIF($I$2:I4383,"yes")/$K$4</f>
        <v>0.94660194174757284</v>
      </c>
    </row>
    <row r="4384" spans="1:13" x14ac:dyDescent="0.35">
      <c r="A4384" t="s">
        <v>9235</v>
      </c>
      <c r="B4384" t="s">
        <v>9236</v>
      </c>
      <c r="C4384">
        <v>59</v>
      </c>
      <c r="D4384">
        <v>712</v>
      </c>
      <c r="E4384">
        <v>1</v>
      </c>
      <c r="F4384">
        <v>1136</v>
      </c>
      <c r="G4384">
        <v>-684.7</v>
      </c>
      <c r="H4384" s="2">
        <v>5.7999999999999998E-9</v>
      </c>
      <c r="I4384" t="str">
        <f>IF(ISERROR(MATCH(B4384,'Лист 1'!$A$2:$A$207,0)),"no","yes")</f>
        <v>no</v>
      </c>
      <c r="L4384">
        <f>(COUNTIF($I$2:I4384, "no"))/(COUNTIF($I$2:$I$8561, "no"))</f>
        <v>0.50125673249551161</v>
      </c>
      <c r="M4384">
        <f>COUNTIF($I$2:I4384,"yes")/$K$4</f>
        <v>0.94660194174757284</v>
      </c>
    </row>
    <row r="4385" spans="1:13" x14ac:dyDescent="0.35">
      <c r="A4385" t="s">
        <v>9237</v>
      </c>
      <c r="B4385" t="s">
        <v>9238</v>
      </c>
      <c r="C4385">
        <v>222</v>
      </c>
      <c r="D4385">
        <v>1083</v>
      </c>
      <c r="E4385">
        <v>1</v>
      </c>
      <c r="F4385">
        <v>1136</v>
      </c>
      <c r="G4385">
        <v>-684.7</v>
      </c>
      <c r="H4385" s="2">
        <v>5.7999999999999998E-9</v>
      </c>
      <c r="I4385" t="str">
        <f>IF(ISERROR(MATCH(B4385,'Лист 1'!$A$2:$A$207,0)),"no","yes")</f>
        <v>no</v>
      </c>
      <c r="L4385">
        <f>(COUNTIF($I$2:I4385, "no"))/(COUNTIF($I$2:$I$8561, "no"))</f>
        <v>0.50137642130460802</v>
      </c>
      <c r="M4385">
        <f>COUNTIF($I$2:I4385,"yes")/$K$4</f>
        <v>0.94660194174757284</v>
      </c>
    </row>
    <row r="4386" spans="1:13" x14ac:dyDescent="0.35">
      <c r="A4386" t="s">
        <v>9239</v>
      </c>
      <c r="B4386" t="s">
        <v>9240</v>
      </c>
      <c r="C4386">
        <v>2</v>
      </c>
      <c r="D4386">
        <v>419</v>
      </c>
      <c r="E4386">
        <v>1</v>
      </c>
      <c r="F4386">
        <v>1136</v>
      </c>
      <c r="G4386">
        <v>-684.8</v>
      </c>
      <c r="H4386" s="2">
        <v>5.8999999999999999E-9</v>
      </c>
      <c r="I4386" t="str">
        <f>IF(ISERROR(MATCH(B4386,'Лист 1'!$A$2:$A$207,0)),"no","yes")</f>
        <v>no</v>
      </c>
      <c r="L4386">
        <f>(COUNTIF($I$2:I4386, "no"))/(COUNTIF($I$2:$I$8561, "no"))</f>
        <v>0.50149611011370432</v>
      </c>
      <c r="M4386">
        <f>COUNTIF($I$2:I4386,"yes")/$K$4</f>
        <v>0.94660194174757284</v>
      </c>
    </row>
    <row r="4387" spans="1:13" x14ac:dyDescent="0.35">
      <c r="A4387" t="s">
        <v>9241</v>
      </c>
      <c r="B4387" t="s">
        <v>9242</v>
      </c>
      <c r="C4387">
        <v>4</v>
      </c>
      <c r="D4387">
        <v>726</v>
      </c>
      <c r="E4387">
        <v>1</v>
      </c>
      <c r="F4387">
        <v>1136</v>
      </c>
      <c r="G4387">
        <v>-684.8</v>
      </c>
      <c r="H4387" s="2">
        <v>5.8999999999999999E-9</v>
      </c>
      <c r="I4387" t="str">
        <f>IF(ISERROR(MATCH(B4387,'Лист 1'!$A$2:$A$207,0)),"no","yes")</f>
        <v>no</v>
      </c>
      <c r="L4387">
        <f>(COUNTIF($I$2:I4387, "no"))/(COUNTIF($I$2:$I$8561, "no"))</f>
        <v>0.50161579892280073</v>
      </c>
      <c r="M4387">
        <f>COUNTIF($I$2:I4387,"yes")/$K$4</f>
        <v>0.94660194174757284</v>
      </c>
    </row>
    <row r="4388" spans="1:13" x14ac:dyDescent="0.35">
      <c r="A4388" t="s">
        <v>9243</v>
      </c>
      <c r="B4388" t="s">
        <v>9244</v>
      </c>
      <c r="C4388">
        <v>2</v>
      </c>
      <c r="D4388">
        <v>390</v>
      </c>
      <c r="E4388">
        <v>1</v>
      </c>
      <c r="F4388">
        <v>1136</v>
      </c>
      <c r="G4388">
        <v>-684.8</v>
      </c>
      <c r="H4388" s="2">
        <v>5.8999999999999999E-9</v>
      </c>
      <c r="I4388" t="str">
        <f>IF(ISERROR(MATCH(B4388,'Лист 1'!$A$2:$A$207,0)),"no","yes")</f>
        <v>no</v>
      </c>
      <c r="L4388">
        <f>(COUNTIF($I$2:I4388, "no"))/(COUNTIF($I$2:$I$8561, "no"))</f>
        <v>0.50173548773189702</v>
      </c>
      <c r="M4388">
        <f>COUNTIF($I$2:I4388,"yes")/$K$4</f>
        <v>0.94660194174757284</v>
      </c>
    </row>
    <row r="4389" spans="1:13" x14ac:dyDescent="0.35">
      <c r="A4389" t="s">
        <v>9245</v>
      </c>
      <c r="B4389" t="s">
        <v>9246</v>
      </c>
      <c r="C4389">
        <v>1</v>
      </c>
      <c r="D4389">
        <v>711</v>
      </c>
      <c r="E4389">
        <v>1</v>
      </c>
      <c r="F4389">
        <v>1136</v>
      </c>
      <c r="G4389">
        <v>-684.9</v>
      </c>
      <c r="H4389" s="2">
        <v>5.8999999999999999E-9</v>
      </c>
      <c r="I4389" t="str">
        <f>IF(ISERROR(MATCH(B4389,'Лист 1'!$A$2:$A$207,0)),"no","yes")</f>
        <v>no</v>
      </c>
      <c r="L4389">
        <f>(COUNTIF($I$2:I4389, "no"))/(COUNTIF($I$2:$I$8561, "no"))</f>
        <v>0.50185517654099343</v>
      </c>
      <c r="M4389">
        <f>COUNTIF($I$2:I4389,"yes")/$K$4</f>
        <v>0.94660194174757284</v>
      </c>
    </row>
    <row r="4390" spans="1:13" x14ac:dyDescent="0.35">
      <c r="A4390" t="s">
        <v>9247</v>
      </c>
      <c r="B4390" t="s">
        <v>9248</v>
      </c>
      <c r="C4390">
        <v>1</v>
      </c>
      <c r="D4390">
        <v>388</v>
      </c>
      <c r="E4390">
        <v>1</v>
      </c>
      <c r="F4390">
        <v>1136</v>
      </c>
      <c r="G4390">
        <v>-685.1</v>
      </c>
      <c r="H4390" s="2">
        <v>6E-9</v>
      </c>
      <c r="I4390" t="str">
        <f>IF(ISERROR(MATCH(B4390,'Лист 1'!$A$2:$A$207,0)),"no","yes")</f>
        <v>no</v>
      </c>
      <c r="L4390">
        <f>(COUNTIF($I$2:I4390, "no"))/(COUNTIF($I$2:$I$8561, "no"))</f>
        <v>0.50197486535008973</v>
      </c>
      <c r="M4390">
        <f>COUNTIF($I$2:I4390,"yes")/$K$4</f>
        <v>0.94660194174757284</v>
      </c>
    </row>
    <row r="4391" spans="1:13" x14ac:dyDescent="0.35">
      <c r="A4391" t="s">
        <v>9249</v>
      </c>
      <c r="B4391" t="s">
        <v>9250</v>
      </c>
      <c r="C4391">
        <v>362</v>
      </c>
      <c r="D4391">
        <v>1047</v>
      </c>
      <c r="E4391">
        <v>1</v>
      </c>
      <c r="F4391">
        <v>1136</v>
      </c>
      <c r="G4391">
        <v>-685.2</v>
      </c>
      <c r="H4391" s="2">
        <v>6E-9</v>
      </c>
      <c r="I4391" t="str">
        <f>IF(ISERROR(MATCH(B4391,'Лист 1'!$A$2:$A$207,0)),"no","yes")</f>
        <v>no</v>
      </c>
      <c r="L4391">
        <f>(COUNTIF($I$2:I4391, "no"))/(COUNTIF($I$2:$I$8561, "no"))</f>
        <v>0.50209455415918613</v>
      </c>
      <c r="M4391">
        <f>COUNTIF($I$2:I4391,"yes")/$K$4</f>
        <v>0.94660194174757284</v>
      </c>
    </row>
    <row r="4392" spans="1:13" x14ac:dyDescent="0.35">
      <c r="A4392" t="s">
        <v>9251</v>
      </c>
      <c r="B4392" t="s">
        <v>9252</v>
      </c>
      <c r="C4392">
        <v>10</v>
      </c>
      <c r="D4392">
        <v>770</v>
      </c>
      <c r="E4392">
        <v>1</v>
      </c>
      <c r="F4392">
        <v>1136</v>
      </c>
      <c r="G4392">
        <v>-685.3</v>
      </c>
      <c r="H4392" s="2">
        <v>6.1E-9</v>
      </c>
      <c r="I4392" t="str">
        <f>IF(ISERROR(MATCH(B4392,'Лист 1'!$A$2:$A$207,0)),"no","yes")</f>
        <v>no</v>
      </c>
      <c r="L4392">
        <f>(COUNTIF($I$2:I4392, "no"))/(COUNTIF($I$2:$I$8561, "no"))</f>
        <v>0.50221424296828243</v>
      </c>
      <c r="M4392">
        <f>COUNTIF($I$2:I4392,"yes")/$K$4</f>
        <v>0.94660194174757284</v>
      </c>
    </row>
    <row r="4393" spans="1:13" x14ac:dyDescent="0.35">
      <c r="A4393" t="s">
        <v>9253</v>
      </c>
      <c r="B4393" t="s">
        <v>9254</v>
      </c>
      <c r="C4393">
        <v>19</v>
      </c>
      <c r="D4393">
        <v>718</v>
      </c>
      <c r="E4393">
        <v>1</v>
      </c>
      <c r="F4393">
        <v>1136</v>
      </c>
      <c r="G4393">
        <v>-685.3</v>
      </c>
      <c r="H4393" s="2">
        <v>6.1E-9</v>
      </c>
      <c r="I4393" t="str">
        <f>IF(ISERROR(MATCH(B4393,'Лист 1'!$A$2:$A$207,0)),"no","yes")</f>
        <v>no</v>
      </c>
      <c r="L4393">
        <f>(COUNTIF($I$2:I4393, "no"))/(COUNTIF($I$2:$I$8561, "no"))</f>
        <v>0.50233393177737884</v>
      </c>
      <c r="M4393">
        <f>COUNTIF($I$2:I4393,"yes")/$K$4</f>
        <v>0.94660194174757284</v>
      </c>
    </row>
    <row r="4394" spans="1:13" x14ac:dyDescent="0.35">
      <c r="A4394" t="s">
        <v>9255</v>
      </c>
      <c r="B4394" t="s">
        <v>9256</v>
      </c>
      <c r="C4394">
        <v>3</v>
      </c>
      <c r="D4394">
        <v>770</v>
      </c>
      <c r="E4394">
        <v>1</v>
      </c>
      <c r="F4394">
        <v>1136</v>
      </c>
      <c r="G4394">
        <v>-685.5</v>
      </c>
      <c r="H4394" s="2">
        <v>6.1E-9</v>
      </c>
      <c r="I4394" t="str">
        <f>IF(ISERROR(MATCH(B4394,'Лист 1'!$A$2:$A$207,0)),"no","yes")</f>
        <v>no</v>
      </c>
      <c r="L4394">
        <f>(COUNTIF($I$2:I4394, "no"))/(COUNTIF($I$2:$I$8561, "no"))</f>
        <v>0.50245362058647514</v>
      </c>
      <c r="M4394">
        <f>COUNTIF($I$2:I4394,"yes")/$K$4</f>
        <v>0.94660194174757284</v>
      </c>
    </row>
    <row r="4395" spans="1:13" x14ac:dyDescent="0.35">
      <c r="A4395" t="s">
        <v>9257</v>
      </c>
      <c r="B4395" t="s">
        <v>9258</v>
      </c>
      <c r="C4395">
        <v>4</v>
      </c>
      <c r="D4395">
        <v>725</v>
      </c>
      <c r="E4395">
        <v>1</v>
      </c>
      <c r="F4395">
        <v>1136</v>
      </c>
      <c r="G4395">
        <v>-685.6</v>
      </c>
      <c r="H4395" s="2">
        <v>6.2000000000000001E-9</v>
      </c>
      <c r="I4395" t="str">
        <f>IF(ISERROR(MATCH(B4395,'Лист 1'!$A$2:$A$207,0)),"no","yes")</f>
        <v>no</v>
      </c>
      <c r="L4395">
        <f>(COUNTIF($I$2:I4395, "no"))/(COUNTIF($I$2:$I$8561, "no"))</f>
        <v>0.50257330939557154</v>
      </c>
      <c r="M4395">
        <f>COUNTIF($I$2:I4395,"yes")/$K$4</f>
        <v>0.94660194174757284</v>
      </c>
    </row>
    <row r="4396" spans="1:13" x14ac:dyDescent="0.35">
      <c r="A4396" t="s">
        <v>9259</v>
      </c>
      <c r="B4396" t="s">
        <v>9260</v>
      </c>
      <c r="C4396">
        <v>4</v>
      </c>
      <c r="D4396">
        <v>723</v>
      </c>
      <c r="E4396">
        <v>1</v>
      </c>
      <c r="F4396">
        <v>1136</v>
      </c>
      <c r="G4396">
        <v>-685.8</v>
      </c>
      <c r="H4396" s="2">
        <v>6.3000000000000002E-9</v>
      </c>
      <c r="I4396" t="str">
        <f>IF(ISERROR(MATCH(B4396,'Лист 1'!$A$2:$A$207,0)),"no","yes")</f>
        <v>no</v>
      </c>
      <c r="L4396">
        <f>(COUNTIF($I$2:I4396, "no"))/(COUNTIF($I$2:$I$8561, "no"))</f>
        <v>0.50269299820466784</v>
      </c>
      <c r="M4396">
        <f>COUNTIF($I$2:I4396,"yes")/$K$4</f>
        <v>0.94660194174757284</v>
      </c>
    </row>
    <row r="4397" spans="1:13" x14ac:dyDescent="0.35">
      <c r="A4397" t="s">
        <v>9261</v>
      </c>
      <c r="B4397" t="s">
        <v>9262</v>
      </c>
      <c r="C4397">
        <v>4</v>
      </c>
      <c r="D4397">
        <v>725</v>
      </c>
      <c r="E4397">
        <v>1</v>
      </c>
      <c r="F4397">
        <v>1136</v>
      </c>
      <c r="G4397">
        <v>-686</v>
      </c>
      <c r="H4397" s="2">
        <v>6.3000000000000002E-9</v>
      </c>
      <c r="I4397" t="str">
        <f>IF(ISERROR(MATCH(B4397,'Лист 1'!$A$2:$A$207,0)),"no","yes")</f>
        <v>no</v>
      </c>
      <c r="L4397">
        <f>(COUNTIF($I$2:I4397, "no"))/(COUNTIF($I$2:$I$8561, "no"))</f>
        <v>0.50281268701376425</v>
      </c>
      <c r="M4397">
        <f>COUNTIF($I$2:I4397,"yes")/$K$4</f>
        <v>0.94660194174757284</v>
      </c>
    </row>
    <row r="4398" spans="1:13" x14ac:dyDescent="0.35">
      <c r="A4398" t="s">
        <v>9263</v>
      </c>
      <c r="B4398" t="s">
        <v>9264</v>
      </c>
      <c r="C4398">
        <v>4</v>
      </c>
      <c r="D4398">
        <v>708</v>
      </c>
      <c r="E4398">
        <v>1</v>
      </c>
      <c r="F4398">
        <v>1136</v>
      </c>
      <c r="G4398">
        <v>-686</v>
      </c>
      <c r="H4398" s="2">
        <v>6.4000000000000002E-9</v>
      </c>
      <c r="I4398" t="str">
        <f>IF(ISERROR(MATCH(B4398,'Лист 1'!$A$2:$A$207,0)),"no","yes")</f>
        <v>no</v>
      </c>
      <c r="L4398">
        <f>(COUNTIF($I$2:I4398, "no"))/(COUNTIF($I$2:$I$8561, "no"))</f>
        <v>0.50293237582286054</v>
      </c>
      <c r="M4398">
        <f>COUNTIF($I$2:I4398,"yes")/$K$4</f>
        <v>0.94660194174757284</v>
      </c>
    </row>
    <row r="4399" spans="1:13" x14ac:dyDescent="0.35">
      <c r="A4399" t="s">
        <v>9265</v>
      </c>
      <c r="B4399" t="s">
        <v>9266</v>
      </c>
      <c r="C4399">
        <v>1</v>
      </c>
      <c r="D4399">
        <v>390</v>
      </c>
      <c r="E4399">
        <v>1</v>
      </c>
      <c r="F4399">
        <v>1136</v>
      </c>
      <c r="G4399">
        <v>-686.3</v>
      </c>
      <c r="H4399" s="2">
        <v>6.5000000000000003E-9</v>
      </c>
      <c r="I4399" t="str">
        <f>IF(ISERROR(MATCH(B4399,'Лист 1'!$A$2:$A$207,0)),"no","yes")</f>
        <v>no</v>
      </c>
      <c r="L4399">
        <f>(COUNTIF($I$2:I4399, "no"))/(COUNTIF($I$2:$I$8561, "no"))</f>
        <v>0.50305206463195695</v>
      </c>
      <c r="M4399">
        <f>COUNTIF($I$2:I4399,"yes")/$K$4</f>
        <v>0.94660194174757284</v>
      </c>
    </row>
    <row r="4400" spans="1:13" x14ac:dyDescent="0.35">
      <c r="A4400" t="s">
        <v>9267</v>
      </c>
      <c r="B4400" t="s">
        <v>9268</v>
      </c>
      <c r="C4400">
        <v>6</v>
      </c>
      <c r="D4400">
        <v>723</v>
      </c>
      <c r="E4400">
        <v>1</v>
      </c>
      <c r="F4400">
        <v>1136</v>
      </c>
      <c r="G4400">
        <v>-686.3</v>
      </c>
      <c r="H4400" s="2">
        <v>6.5000000000000003E-9</v>
      </c>
      <c r="I4400" t="str">
        <f>IF(ISERROR(MATCH(B4400,'Лист 1'!$A$2:$A$207,0)),"no","yes")</f>
        <v>no</v>
      </c>
      <c r="L4400">
        <f>(COUNTIF($I$2:I4400, "no"))/(COUNTIF($I$2:$I$8561, "no"))</f>
        <v>0.50317175344105325</v>
      </c>
      <c r="M4400">
        <f>COUNTIF($I$2:I4400,"yes")/$K$4</f>
        <v>0.94660194174757284</v>
      </c>
    </row>
    <row r="4401" spans="1:13" x14ac:dyDescent="0.35">
      <c r="A4401" t="s">
        <v>9269</v>
      </c>
      <c r="B4401" t="s">
        <v>9270</v>
      </c>
      <c r="C4401">
        <v>4</v>
      </c>
      <c r="D4401">
        <v>721</v>
      </c>
      <c r="E4401">
        <v>1</v>
      </c>
      <c r="F4401">
        <v>1136</v>
      </c>
      <c r="G4401">
        <v>-686.6</v>
      </c>
      <c r="H4401" s="2">
        <v>6.6000000000000004E-9</v>
      </c>
      <c r="I4401" t="str">
        <f>IF(ISERROR(MATCH(B4401,'Лист 1'!$A$2:$A$207,0)),"no","yes")</f>
        <v>no</v>
      </c>
      <c r="L4401">
        <f>(COUNTIF($I$2:I4401, "no"))/(COUNTIF($I$2:$I$8561, "no"))</f>
        <v>0.50329144225014966</v>
      </c>
      <c r="M4401">
        <f>COUNTIF($I$2:I4401,"yes")/$K$4</f>
        <v>0.94660194174757284</v>
      </c>
    </row>
    <row r="4402" spans="1:13" x14ac:dyDescent="0.35">
      <c r="A4402" t="s">
        <v>9271</v>
      </c>
      <c r="B4402" t="s">
        <v>9272</v>
      </c>
      <c r="C4402">
        <v>2</v>
      </c>
      <c r="D4402">
        <v>725</v>
      </c>
      <c r="E4402">
        <v>1</v>
      </c>
      <c r="F4402">
        <v>1136</v>
      </c>
      <c r="G4402">
        <v>-686.6</v>
      </c>
      <c r="H4402" s="2">
        <v>6.6000000000000004E-9</v>
      </c>
      <c r="I4402" t="str">
        <f>IF(ISERROR(MATCH(B4402,'Лист 1'!$A$2:$A$207,0)),"no","yes")</f>
        <v>no</v>
      </c>
      <c r="L4402">
        <f>(COUNTIF($I$2:I4402, "no"))/(COUNTIF($I$2:$I$8561, "no"))</f>
        <v>0.50341113105924595</v>
      </c>
      <c r="M4402">
        <f>COUNTIF($I$2:I4402,"yes")/$K$4</f>
        <v>0.94660194174757284</v>
      </c>
    </row>
    <row r="4403" spans="1:13" x14ac:dyDescent="0.35">
      <c r="A4403" t="s">
        <v>9273</v>
      </c>
      <c r="B4403" t="s">
        <v>9274</v>
      </c>
      <c r="C4403">
        <v>2</v>
      </c>
      <c r="D4403">
        <v>396</v>
      </c>
      <c r="E4403">
        <v>1</v>
      </c>
      <c r="F4403">
        <v>1136</v>
      </c>
      <c r="G4403">
        <v>-686.7</v>
      </c>
      <c r="H4403" s="2">
        <v>6.6999999999999996E-9</v>
      </c>
      <c r="I4403" t="str">
        <f>IF(ISERROR(MATCH(B4403,'Лист 1'!$A$2:$A$207,0)),"no","yes")</f>
        <v>no</v>
      </c>
      <c r="L4403">
        <f>(COUNTIF($I$2:I4403, "no"))/(COUNTIF($I$2:$I$8561, "no"))</f>
        <v>0.50353081986834236</v>
      </c>
      <c r="M4403">
        <f>COUNTIF($I$2:I4403,"yes")/$K$4</f>
        <v>0.94660194174757284</v>
      </c>
    </row>
    <row r="4404" spans="1:13" x14ac:dyDescent="0.35">
      <c r="A4404" t="s">
        <v>9275</v>
      </c>
      <c r="B4404" t="s">
        <v>9276</v>
      </c>
      <c r="C4404">
        <v>4</v>
      </c>
      <c r="D4404">
        <v>700</v>
      </c>
      <c r="E4404">
        <v>1</v>
      </c>
      <c r="F4404">
        <v>1136</v>
      </c>
      <c r="G4404">
        <v>-686.8</v>
      </c>
      <c r="H4404" s="2">
        <v>6.6999999999999996E-9</v>
      </c>
      <c r="I4404" t="str">
        <f>IF(ISERROR(MATCH(B4404,'Лист 1'!$A$2:$A$207,0)),"no","yes")</f>
        <v>no</v>
      </c>
      <c r="L4404">
        <f>(COUNTIF($I$2:I4404, "no"))/(COUNTIF($I$2:$I$8561, "no"))</f>
        <v>0.50365050867743866</v>
      </c>
      <c r="M4404">
        <f>COUNTIF($I$2:I4404,"yes")/$K$4</f>
        <v>0.94660194174757284</v>
      </c>
    </row>
    <row r="4405" spans="1:13" x14ac:dyDescent="0.35">
      <c r="A4405" t="s">
        <v>9277</v>
      </c>
      <c r="B4405" t="s">
        <v>9278</v>
      </c>
      <c r="C4405">
        <v>170</v>
      </c>
      <c r="D4405">
        <v>1073</v>
      </c>
      <c r="E4405">
        <v>1</v>
      </c>
      <c r="F4405">
        <v>1136</v>
      </c>
      <c r="G4405">
        <v>-686.8</v>
      </c>
      <c r="H4405" s="2">
        <v>6.6999999999999996E-9</v>
      </c>
      <c r="I4405" t="str">
        <f>IF(ISERROR(MATCH(B4405,'Лист 1'!$A$2:$A$207,0)),"no","yes")</f>
        <v>no</v>
      </c>
      <c r="L4405">
        <f>(COUNTIF($I$2:I4405, "no"))/(COUNTIF($I$2:$I$8561, "no"))</f>
        <v>0.50377019748653495</v>
      </c>
      <c r="M4405">
        <f>COUNTIF($I$2:I4405,"yes")/$K$4</f>
        <v>0.94660194174757284</v>
      </c>
    </row>
    <row r="4406" spans="1:13" x14ac:dyDescent="0.35">
      <c r="A4406" t="s">
        <v>9279</v>
      </c>
      <c r="B4406" t="s">
        <v>9280</v>
      </c>
      <c r="C4406">
        <v>258</v>
      </c>
      <c r="D4406">
        <v>991</v>
      </c>
      <c r="E4406">
        <v>1</v>
      </c>
      <c r="F4406">
        <v>1136</v>
      </c>
      <c r="G4406">
        <v>-686.8</v>
      </c>
      <c r="H4406" s="2">
        <v>6.6999999999999996E-9</v>
      </c>
      <c r="I4406" t="str">
        <f>IF(ISERROR(MATCH(B4406,'Лист 1'!$A$2:$A$207,0)),"no","yes")</f>
        <v>no</v>
      </c>
      <c r="L4406">
        <f>(COUNTIF($I$2:I4406, "no"))/(COUNTIF($I$2:$I$8561, "no"))</f>
        <v>0.50388988629563136</v>
      </c>
      <c r="M4406">
        <f>COUNTIF($I$2:I4406,"yes")/$K$4</f>
        <v>0.94660194174757284</v>
      </c>
    </row>
    <row r="4407" spans="1:13" x14ac:dyDescent="0.35">
      <c r="A4407" t="s">
        <v>9281</v>
      </c>
      <c r="B4407" t="s">
        <v>9282</v>
      </c>
      <c r="C4407">
        <v>8</v>
      </c>
      <c r="D4407">
        <v>724</v>
      </c>
      <c r="E4407">
        <v>1</v>
      </c>
      <c r="F4407">
        <v>1136</v>
      </c>
      <c r="G4407">
        <v>-686.9</v>
      </c>
      <c r="H4407" s="2">
        <v>6.6999999999999996E-9</v>
      </c>
      <c r="I4407" t="str">
        <f>IF(ISERROR(MATCH(B4407,'Лист 1'!$A$2:$A$207,0)),"no","yes")</f>
        <v>no</v>
      </c>
      <c r="L4407">
        <f>(COUNTIF($I$2:I4407, "no"))/(COUNTIF($I$2:$I$8561, "no"))</f>
        <v>0.50400957510472766</v>
      </c>
      <c r="M4407">
        <f>COUNTIF($I$2:I4407,"yes")/$K$4</f>
        <v>0.94660194174757284</v>
      </c>
    </row>
    <row r="4408" spans="1:13" x14ac:dyDescent="0.35">
      <c r="A4408" t="s">
        <v>9283</v>
      </c>
      <c r="B4408" t="s">
        <v>9284</v>
      </c>
      <c r="C4408">
        <v>4</v>
      </c>
      <c r="D4408">
        <v>725</v>
      </c>
      <c r="E4408">
        <v>1</v>
      </c>
      <c r="F4408">
        <v>1136</v>
      </c>
      <c r="G4408">
        <v>-686.9</v>
      </c>
      <c r="H4408" s="2">
        <v>6.7999999999999997E-9</v>
      </c>
      <c r="I4408" t="str">
        <f>IF(ISERROR(MATCH(B4408,'Лист 1'!$A$2:$A$207,0)),"no","yes")</f>
        <v>no</v>
      </c>
      <c r="L4408">
        <f>(COUNTIF($I$2:I4408, "no"))/(COUNTIF($I$2:$I$8561, "no"))</f>
        <v>0.50412926391382407</v>
      </c>
      <c r="M4408">
        <f>COUNTIF($I$2:I4408,"yes")/$K$4</f>
        <v>0.94660194174757284</v>
      </c>
    </row>
    <row r="4409" spans="1:13" x14ac:dyDescent="0.35">
      <c r="A4409" t="s">
        <v>9285</v>
      </c>
      <c r="B4409" t="s">
        <v>9286</v>
      </c>
      <c r="C4409">
        <v>4</v>
      </c>
      <c r="D4409">
        <v>678</v>
      </c>
      <c r="E4409">
        <v>1</v>
      </c>
      <c r="F4409">
        <v>1136</v>
      </c>
      <c r="G4409">
        <v>-687</v>
      </c>
      <c r="H4409" s="2">
        <v>6.7999999999999997E-9</v>
      </c>
      <c r="I4409" t="str">
        <f>IF(ISERROR(MATCH(B4409,'Лист 1'!$A$2:$A$207,0)),"no","yes")</f>
        <v>no</v>
      </c>
      <c r="L4409">
        <f>(COUNTIF($I$2:I4409, "no"))/(COUNTIF($I$2:$I$8561, "no"))</f>
        <v>0.50424895272292036</v>
      </c>
      <c r="M4409">
        <f>COUNTIF($I$2:I4409,"yes")/$K$4</f>
        <v>0.94660194174757284</v>
      </c>
    </row>
    <row r="4410" spans="1:13" x14ac:dyDescent="0.35">
      <c r="A4410" t="s">
        <v>9287</v>
      </c>
      <c r="B4410" t="s">
        <v>9288</v>
      </c>
      <c r="C4410">
        <v>1</v>
      </c>
      <c r="D4410">
        <v>404</v>
      </c>
      <c r="E4410">
        <v>1</v>
      </c>
      <c r="F4410">
        <v>1136</v>
      </c>
      <c r="G4410">
        <v>-687</v>
      </c>
      <c r="H4410" s="2">
        <v>6.7999999999999997E-9</v>
      </c>
      <c r="I4410" t="str">
        <f>IF(ISERROR(MATCH(B4410,'Лист 1'!$A$2:$A$207,0)),"no","yes")</f>
        <v>no</v>
      </c>
      <c r="L4410">
        <f>(COUNTIF($I$2:I4410, "no"))/(COUNTIF($I$2:$I$8561, "no"))</f>
        <v>0.50436864153201677</v>
      </c>
      <c r="M4410">
        <f>COUNTIF($I$2:I4410,"yes")/$K$4</f>
        <v>0.94660194174757284</v>
      </c>
    </row>
    <row r="4411" spans="1:13" x14ac:dyDescent="0.35">
      <c r="A4411" t="s">
        <v>9289</v>
      </c>
      <c r="B4411" t="s">
        <v>9290</v>
      </c>
      <c r="C4411">
        <v>6</v>
      </c>
      <c r="D4411">
        <v>705</v>
      </c>
      <c r="E4411">
        <v>1</v>
      </c>
      <c r="F4411">
        <v>1136</v>
      </c>
      <c r="G4411">
        <v>-687</v>
      </c>
      <c r="H4411" s="2">
        <v>6.7999999999999997E-9</v>
      </c>
      <c r="I4411" t="str">
        <f>IF(ISERROR(MATCH(B4411,'Лист 1'!$A$2:$A$207,0)),"no","yes")</f>
        <v>no</v>
      </c>
      <c r="L4411">
        <f>(COUNTIF($I$2:I4411, "no"))/(COUNTIF($I$2:$I$8561, "no"))</f>
        <v>0.50448833034111307</v>
      </c>
      <c r="M4411">
        <f>COUNTIF($I$2:I4411,"yes")/$K$4</f>
        <v>0.94660194174757284</v>
      </c>
    </row>
    <row r="4412" spans="1:13" x14ac:dyDescent="0.35">
      <c r="A4412" t="s">
        <v>9291</v>
      </c>
      <c r="B4412" t="s">
        <v>9292</v>
      </c>
      <c r="C4412">
        <v>3</v>
      </c>
      <c r="D4412">
        <v>498</v>
      </c>
      <c r="E4412">
        <v>1</v>
      </c>
      <c r="F4412">
        <v>1136</v>
      </c>
      <c r="G4412">
        <v>-687.3</v>
      </c>
      <c r="H4412" s="2">
        <v>6.9999999999999998E-9</v>
      </c>
      <c r="I4412" t="str">
        <f>IF(ISERROR(MATCH(B4412,'Лист 1'!$A$2:$A$207,0)),"no","yes")</f>
        <v>no</v>
      </c>
      <c r="L4412">
        <f>(COUNTIF($I$2:I4412, "no"))/(COUNTIF($I$2:$I$8561, "no"))</f>
        <v>0.50460801915020947</v>
      </c>
      <c r="M4412">
        <f>COUNTIF($I$2:I4412,"yes")/$K$4</f>
        <v>0.94660194174757284</v>
      </c>
    </row>
    <row r="4413" spans="1:13" x14ac:dyDescent="0.35">
      <c r="A4413" t="s">
        <v>9293</v>
      </c>
      <c r="B4413" t="s">
        <v>9294</v>
      </c>
      <c r="C4413">
        <v>4</v>
      </c>
      <c r="D4413">
        <v>700</v>
      </c>
      <c r="E4413">
        <v>1</v>
      </c>
      <c r="F4413">
        <v>1136</v>
      </c>
      <c r="G4413">
        <v>-687.6</v>
      </c>
      <c r="H4413" s="2">
        <v>7.0999999999999999E-9</v>
      </c>
      <c r="I4413" t="str">
        <f>IF(ISERROR(MATCH(B4413,'Лист 1'!$A$2:$A$207,0)),"no","yes")</f>
        <v>no</v>
      </c>
      <c r="L4413">
        <f>(COUNTIF($I$2:I4413, "no"))/(COUNTIF($I$2:$I$8561, "no"))</f>
        <v>0.50472770795930577</v>
      </c>
      <c r="M4413">
        <f>COUNTIF($I$2:I4413,"yes")/$K$4</f>
        <v>0.94660194174757284</v>
      </c>
    </row>
    <row r="4414" spans="1:13" x14ac:dyDescent="0.35">
      <c r="A4414" t="s">
        <v>9295</v>
      </c>
      <c r="B4414" t="s">
        <v>9296</v>
      </c>
      <c r="C4414">
        <v>2</v>
      </c>
      <c r="D4414">
        <v>721</v>
      </c>
      <c r="E4414">
        <v>1</v>
      </c>
      <c r="F4414">
        <v>1136</v>
      </c>
      <c r="G4414">
        <v>-687.6</v>
      </c>
      <c r="H4414" s="2">
        <v>7.0999999999999999E-9</v>
      </c>
      <c r="I4414" t="str">
        <f>IF(ISERROR(MATCH(B4414,'Лист 1'!$A$2:$A$207,0)),"no","yes")</f>
        <v>no</v>
      </c>
      <c r="L4414">
        <f>(COUNTIF($I$2:I4414, "no"))/(COUNTIF($I$2:$I$8561, "no"))</f>
        <v>0.50484739676840218</v>
      </c>
      <c r="M4414">
        <f>COUNTIF($I$2:I4414,"yes")/$K$4</f>
        <v>0.94660194174757284</v>
      </c>
    </row>
    <row r="4415" spans="1:13" x14ac:dyDescent="0.35">
      <c r="A4415" t="s">
        <v>9297</v>
      </c>
      <c r="B4415" t="s">
        <v>9298</v>
      </c>
      <c r="C4415">
        <v>233</v>
      </c>
      <c r="D4415">
        <v>1085</v>
      </c>
      <c r="E4415">
        <v>1</v>
      </c>
      <c r="F4415">
        <v>1136</v>
      </c>
      <c r="G4415">
        <v>-687.9</v>
      </c>
      <c r="H4415" s="2">
        <v>7.2E-9</v>
      </c>
      <c r="I4415" t="str">
        <f>IF(ISERROR(MATCH(B4415,'Лист 1'!$A$2:$A$207,0)),"no","yes")</f>
        <v>no</v>
      </c>
      <c r="L4415">
        <f>(COUNTIF($I$2:I4415, "no"))/(COUNTIF($I$2:$I$8561, "no"))</f>
        <v>0.50496708557749848</v>
      </c>
      <c r="M4415">
        <f>COUNTIF($I$2:I4415,"yes")/$K$4</f>
        <v>0.94660194174757284</v>
      </c>
    </row>
    <row r="4416" spans="1:13" x14ac:dyDescent="0.35">
      <c r="A4416" t="s">
        <v>9299</v>
      </c>
      <c r="B4416" t="s">
        <v>9300</v>
      </c>
      <c r="C4416">
        <v>233</v>
      </c>
      <c r="D4416">
        <v>1085</v>
      </c>
      <c r="E4416">
        <v>1</v>
      </c>
      <c r="F4416">
        <v>1136</v>
      </c>
      <c r="G4416">
        <v>-687.9</v>
      </c>
      <c r="H4416" s="2">
        <v>7.2E-9</v>
      </c>
      <c r="I4416" t="str">
        <f>IF(ISERROR(MATCH(B4416,'Лист 1'!$A$2:$A$207,0)),"no","yes")</f>
        <v>no</v>
      </c>
      <c r="L4416">
        <f>(COUNTIF($I$2:I4416, "no"))/(COUNTIF($I$2:$I$8561, "no"))</f>
        <v>0.50508677438659488</v>
      </c>
      <c r="M4416">
        <f>COUNTIF($I$2:I4416,"yes")/$K$4</f>
        <v>0.94660194174757284</v>
      </c>
    </row>
    <row r="4417" spans="1:13" x14ac:dyDescent="0.35">
      <c r="A4417" t="s">
        <v>9301</v>
      </c>
      <c r="B4417" t="s">
        <v>9302</v>
      </c>
      <c r="C4417">
        <v>233</v>
      </c>
      <c r="D4417">
        <v>1085</v>
      </c>
      <c r="E4417">
        <v>1</v>
      </c>
      <c r="F4417">
        <v>1136</v>
      </c>
      <c r="G4417">
        <v>-687.9</v>
      </c>
      <c r="H4417" s="2">
        <v>7.2E-9</v>
      </c>
      <c r="I4417" t="str">
        <f>IF(ISERROR(MATCH(B4417,'Лист 1'!$A$2:$A$207,0)),"no","yes")</f>
        <v>no</v>
      </c>
      <c r="L4417">
        <f>(COUNTIF($I$2:I4417, "no"))/(COUNTIF($I$2:$I$8561, "no"))</f>
        <v>0.50520646319569118</v>
      </c>
      <c r="M4417">
        <f>COUNTIF($I$2:I4417,"yes")/$K$4</f>
        <v>0.94660194174757284</v>
      </c>
    </row>
    <row r="4418" spans="1:13" x14ac:dyDescent="0.35">
      <c r="A4418" t="s">
        <v>9303</v>
      </c>
      <c r="B4418" t="s">
        <v>9304</v>
      </c>
      <c r="C4418">
        <v>4</v>
      </c>
      <c r="D4418">
        <v>705</v>
      </c>
      <c r="E4418">
        <v>1</v>
      </c>
      <c r="F4418">
        <v>1136</v>
      </c>
      <c r="G4418">
        <v>-688</v>
      </c>
      <c r="H4418" s="2">
        <v>7.3E-9</v>
      </c>
      <c r="I4418" t="str">
        <f>IF(ISERROR(MATCH(B4418,'Лист 1'!$A$2:$A$207,0)),"no","yes")</f>
        <v>no</v>
      </c>
      <c r="L4418">
        <f>(COUNTIF($I$2:I4418, "no"))/(COUNTIF($I$2:$I$8561, "no"))</f>
        <v>0.50532615200478759</v>
      </c>
      <c r="M4418">
        <f>COUNTIF($I$2:I4418,"yes")/$K$4</f>
        <v>0.94660194174757284</v>
      </c>
    </row>
    <row r="4419" spans="1:13" x14ac:dyDescent="0.35">
      <c r="A4419" t="s">
        <v>9305</v>
      </c>
      <c r="B4419" t="s">
        <v>9306</v>
      </c>
      <c r="C4419">
        <v>8</v>
      </c>
      <c r="D4419">
        <v>712</v>
      </c>
      <c r="E4419">
        <v>1</v>
      </c>
      <c r="F4419">
        <v>1136</v>
      </c>
      <c r="G4419">
        <v>-688.1</v>
      </c>
      <c r="H4419" s="2">
        <v>7.3E-9</v>
      </c>
      <c r="I4419" t="str">
        <f>IF(ISERROR(MATCH(B4419,'Лист 1'!$A$2:$A$207,0)),"no","yes")</f>
        <v>no</v>
      </c>
      <c r="L4419">
        <f>(COUNTIF($I$2:I4419, "no"))/(COUNTIF($I$2:$I$8561, "no"))</f>
        <v>0.50544584081388388</v>
      </c>
      <c r="M4419">
        <f>COUNTIF($I$2:I4419,"yes")/$K$4</f>
        <v>0.94660194174757284</v>
      </c>
    </row>
    <row r="4420" spans="1:13" x14ac:dyDescent="0.35">
      <c r="A4420" t="s">
        <v>9307</v>
      </c>
      <c r="B4420" t="s">
        <v>9308</v>
      </c>
      <c r="C4420">
        <v>8</v>
      </c>
      <c r="D4420">
        <v>729</v>
      </c>
      <c r="E4420">
        <v>1</v>
      </c>
      <c r="F4420">
        <v>1136</v>
      </c>
      <c r="G4420">
        <v>-688.1</v>
      </c>
      <c r="H4420" s="2">
        <v>7.3E-9</v>
      </c>
      <c r="I4420" t="str">
        <f>IF(ISERROR(MATCH(B4420,'Лист 1'!$A$2:$A$207,0)),"no","yes")</f>
        <v>no</v>
      </c>
      <c r="L4420">
        <f>(COUNTIF($I$2:I4420, "no"))/(COUNTIF($I$2:$I$8561, "no"))</f>
        <v>0.50556552962298029</v>
      </c>
      <c r="M4420">
        <f>COUNTIF($I$2:I4420,"yes")/$K$4</f>
        <v>0.94660194174757284</v>
      </c>
    </row>
    <row r="4421" spans="1:13" x14ac:dyDescent="0.35">
      <c r="A4421" t="s">
        <v>9309</v>
      </c>
      <c r="B4421" t="s">
        <v>9310</v>
      </c>
      <c r="C4421">
        <v>1</v>
      </c>
      <c r="D4421">
        <v>403</v>
      </c>
      <c r="E4421">
        <v>1</v>
      </c>
      <c r="F4421">
        <v>1136</v>
      </c>
      <c r="G4421">
        <v>-688.2</v>
      </c>
      <c r="H4421" s="2">
        <v>7.4000000000000001E-9</v>
      </c>
      <c r="I4421" t="str">
        <f>IF(ISERROR(MATCH(B4421,'Лист 1'!$A$2:$A$207,0)),"no","yes")</f>
        <v>no</v>
      </c>
      <c r="L4421">
        <f>(COUNTIF($I$2:I4421, "no"))/(COUNTIF($I$2:$I$8561, "no"))</f>
        <v>0.50568521843207659</v>
      </c>
      <c r="M4421">
        <f>COUNTIF($I$2:I4421,"yes")/$K$4</f>
        <v>0.94660194174757284</v>
      </c>
    </row>
    <row r="4422" spans="1:13" x14ac:dyDescent="0.35">
      <c r="A4422" t="s">
        <v>9311</v>
      </c>
      <c r="B4422" t="s">
        <v>9312</v>
      </c>
      <c r="C4422">
        <v>1</v>
      </c>
      <c r="D4422">
        <v>393</v>
      </c>
      <c r="E4422">
        <v>1</v>
      </c>
      <c r="F4422">
        <v>1136</v>
      </c>
      <c r="G4422">
        <v>-688.3</v>
      </c>
      <c r="H4422" s="2">
        <v>7.4000000000000001E-9</v>
      </c>
      <c r="I4422" t="str">
        <f>IF(ISERROR(MATCH(B4422,'Лист 1'!$A$2:$A$207,0)),"no","yes")</f>
        <v>no</v>
      </c>
      <c r="L4422">
        <f>(COUNTIF($I$2:I4422, "no"))/(COUNTIF($I$2:$I$8561, "no"))</f>
        <v>0.505804907241173</v>
      </c>
      <c r="M4422">
        <f>COUNTIF($I$2:I4422,"yes")/$K$4</f>
        <v>0.94660194174757284</v>
      </c>
    </row>
    <row r="4423" spans="1:13" x14ac:dyDescent="0.35">
      <c r="A4423" t="s">
        <v>9313</v>
      </c>
      <c r="B4423" t="s">
        <v>9314</v>
      </c>
      <c r="C4423">
        <v>1</v>
      </c>
      <c r="D4423">
        <v>403</v>
      </c>
      <c r="E4423">
        <v>1</v>
      </c>
      <c r="F4423">
        <v>1136</v>
      </c>
      <c r="G4423">
        <v>-688.3</v>
      </c>
      <c r="H4423" s="2">
        <v>7.4000000000000001E-9</v>
      </c>
      <c r="I4423" t="str">
        <f>IF(ISERROR(MATCH(B4423,'Лист 1'!$A$2:$A$207,0)),"no","yes")</f>
        <v>no</v>
      </c>
      <c r="L4423">
        <f>(COUNTIF($I$2:I4423, "no"))/(COUNTIF($I$2:$I$8561, "no"))</f>
        <v>0.50592459605026929</v>
      </c>
      <c r="M4423">
        <f>COUNTIF($I$2:I4423,"yes")/$K$4</f>
        <v>0.94660194174757284</v>
      </c>
    </row>
    <row r="4424" spans="1:13" x14ac:dyDescent="0.35">
      <c r="A4424" t="s">
        <v>9315</v>
      </c>
      <c r="B4424" t="s">
        <v>9316</v>
      </c>
      <c r="C4424">
        <v>1</v>
      </c>
      <c r="D4424">
        <v>388</v>
      </c>
      <c r="E4424">
        <v>1</v>
      </c>
      <c r="F4424">
        <v>1136</v>
      </c>
      <c r="G4424">
        <v>-688.3</v>
      </c>
      <c r="H4424" s="2">
        <v>7.4000000000000001E-9</v>
      </c>
      <c r="I4424" t="str">
        <f>IF(ISERROR(MATCH(B4424,'Лист 1'!$A$2:$A$207,0)),"no","yes")</f>
        <v>no</v>
      </c>
      <c r="L4424">
        <f>(COUNTIF($I$2:I4424, "no"))/(COUNTIF($I$2:$I$8561, "no"))</f>
        <v>0.5060442848593657</v>
      </c>
      <c r="M4424">
        <f>COUNTIF($I$2:I4424,"yes")/$K$4</f>
        <v>0.94660194174757284</v>
      </c>
    </row>
    <row r="4425" spans="1:13" x14ac:dyDescent="0.35">
      <c r="A4425" t="s">
        <v>9317</v>
      </c>
      <c r="B4425" t="s">
        <v>9318</v>
      </c>
      <c r="C4425">
        <v>1</v>
      </c>
      <c r="D4425">
        <v>388</v>
      </c>
      <c r="E4425">
        <v>1</v>
      </c>
      <c r="F4425">
        <v>1136</v>
      </c>
      <c r="G4425">
        <v>-688.3</v>
      </c>
      <c r="H4425" s="2">
        <v>7.4000000000000001E-9</v>
      </c>
      <c r="I4425" t="str">
        <f>IF(ISERROR(MATCH(B4425,'Лист 1'!$A$2:$A$207,0)),"no","yes")</f>
        <v>no</v>
      </c>
      <c r="L4425">
        <f>(COUNTIF($I$2:I4425, "no"))/(COUNTIF($I$2:$I$8561, "no"))</f>
        <v>0.506163973668462</v>
      </c>
      <c r="M4425">
        <f>COUNTIF($I$2:I4425,"yes")/$K$4</f>
        <v>0.94660194174757284</v>
      </c>
    </row>
    <row r="4426" spans="1:13" x14ac:dyDescent="0.35">
      <c r="A4426" t="s">
        <v>9319</v>
      </c>
      <c r="B4426" t="s">
        <v>9320</v>
      </c>
      <c r="C4426">
        <v>1</v>
      </c>
      <c r="D4426">
        <v>388</v>
      </c>
      <c r="E4426">
        <v>1</v>
      </c>
      <c r="F4426">
        <v>1136</v>
      </c>
      <c r="G4426">
        <v>-688.3</v>
      </c>
      <c r="H4426" s="2">
        <v>7.4000000000000001E-9</v>
      </c>
      <c r="I4426" t="str">
        <f>IF(ISERROR(MATCH(B4426,'Лист 1'!$A$2:$A$207,0)),"no","yes")</f>
        <v>no</v>
      </c>
      <c r="L4426">
        <f>(COUNTIF($I$2:I4426, "no"))/(COUNTIF($I$2:$I$8561, "no"))</f>
        <v>0.50628366247755829</v>
      </c>
      <c r="M4426">
        <f>COUNTIF($I$2:I4426,"yes")/$K$4</f>
        <v>0.94660194174757284</v>
      </c>
    </row>
    <row r="4427" spans="1:13" x14ac:dyDescent="0.35">
      <c r="A4427" t="s">
        <v>9321</v>
      </c>
      <c r="B4427" t="s">
        <v>9322</v>
      </c>
      <c r="C4427">
        <v>1</v>
      </c>
      <c r="D4427">
        <v>388</v>
      </c>
      <c r="E4427">
        <v>1</v>
      </c>
      <c r="F4427">
        <v>1136</v>
      </c>
      <c r="G4427">
        <v>-688.3</v>
      </c>
      <c r="H4427" s="2">
        <v>7.4000000000000001E-9</v>
      </c>
      <c r="I4427" t="str">
        <f>IF(ISERROR(MATCH(B4427,'Лист 1'!$A$2:$A$207,0)),"no","yes")</f>
        <v>no</v>
      </c>
      <c r="L4427">
        <f>(COUNTIF($I$2:I4427, "no"))/(COUNTIF($I$2:$I$8561, "no"))</f>
        <v>0.5064033512866547</v>
      </c>
      <c r="M4427">
        <f>COUNTIF($I$2:I4427,"yes")/$K$4</f>
        <v>0.94660194174757284</v>
      </c>
    </row>
    <row r="4428" spans="1:13" x14ac:dyDescent="0.35">
      <c r="A4428" t="s">
        <v>9323</v>
      </c>
      <c r="B4428" t="s">
        <v>9324</v>
      </c>
      <c r="C4428">
        <v>1</v>
      </c>
      <c r="D4428">
        <v>388</v>
      </c>
      <c r="E4428">
        <v>1</v>
      </c>
      <c r="F4428">
        <v>1136</v>
      </c>
      <c r="G4428">
        <v>-688.3</v>
      </c>
      <c r="H4428" s="2">
        <v>7.4000000000000001E-9</v>
      </c>
      <c r="I4428" t="str">
        <f>IF(ISERROR(MATCH(B4428,'Лист 1'!$A$2:$A$207,0)),"no","yes")</f>
        <v>no</v>
      </c>
      <c r="L4428">
        <f>(COUNTIF($I$2:I4428, "no"))/(COUNTIF($I$2:$I$8561, "no"))</f>
        <v>0.506523040095751</v>
      </c>
      <c r="M4428">
        <f>COUNTIF($I$2:I4428,"yes")/$K$4</f>
        <v>0.94660194174757284</v>
      </c>
    </row>
    <row r="4429" spans="1:13" x14ac:dyDescent="0.35">
      <c r="A4429" t="s">
        <v>9325</v>
      </c>
      <c r="B4429" t="s">
        <v>9326</v>
      </c>
      <c r="C4429">
        <v>1</v>
      </c>
      <c r="D4429">
        <v>388</v>
      </c>
      <c r="E4429">
        <v>1</v>
      </c>
      <c r="F4429">
        <v>1136</v>
      </c>
      <c r="G4429">
        <v>-688.3</v>
      </c>
      <c r="H4429" s="2">
        <v>7.4000000000000001E-9</v>
      </c>
      <c r="I4429" t="str">
        <f>IF(ISERROR(MATCH(B4429,'Лист 1'!$A$2:$A$207,0)),"no","yes")</f>
        <v>no</v>
      </c>
      <c r="L4429">
        <f>(COUNTIF($I$2:I4429, "no"))/(COUNTIF($I$2:$I$8561, "no"))</f>
        <v>0.50664272890484741</v>
      </c>
      <c r="M4429">
        <f>COUNTIF($I$2:I4429,"yes")/$K$4</f>
        <v>0.94660194174757284</v>
      </c>
    </row>
    <row r="4430" spans="1:13" x14ac:dyDescent="0.35">
      <c r="A4430" t="s">
        <v>9327</v>
      </c>
      <c r="B4430" t="s">
        <v>9328</v>
      </c>
      <c r="C4430">
        <v>1</v>
      </c>
      <c r="D4430">
        <v>388</v>
      </c>
      <c r="E4430">
        <v>1</v>
      </c>
      <c r="F4430">
        <v>1136</v>
      </c>
      <c r="G4430">
        <v>-688.3</v>
      </c>
      <c r="H4430" s="2">
        <v>7.4000000000000001E-9</v>
      </c>
      <c r="I4430" t="str">
        <f>IF(ISERROR(MATCH(B4430,'Лист 1'!$A$2:$A$207,0)),"no","yes")</f>
        <v>no</v>
      </c>
      <c r="L4430">
        <f>(COUNTIF($I$2:I4430, "no"))/(COUNTIF($I$2:$I$8561, "no"))</f>
        <v>0.5067624177139437</v>
      </c>
      <c r="M4430">
        <f>COUNTIF($I$2:I4430,"yes")/$K$4</f>
        <v>0.94660194174757284</v>
      </c>
    </row>
    <row r="4431" spans="1:13" x14ac:dyDescent="0.35">
      <c r="A4431" t="s">
        <v>9329</v>
      </c>
      <c r="B4431" t="s">
        <v>9330</v>
      </c>
      <c r="C4431">
        <v>1</v>
      </c>
      <c r="D4431">
        <v>388</v>
      </c>
      <c r="E4431">
        <v>1</v>
      </c>
      <c r="F4431">
        <v>1136</v>
      </c>
      <c r="G4431">
        <v>-688.3</v>
      </c>
      <c r="H4431" s="2">
        <v>7.4000000000000001E-9</v>
      </c>
      <c r="I4431" t="str">
        <f>IF(ISERROR(MATCH(B4431,'Лист 1'!$A$2:$A$207,0)),"no","yes")</f>
        <v>no</v>
      </c>
      <c r="L4431">
        <f>(COUNTIF($I$2:I4431, "no"))/(COUNTIF($I$2:$I$8561, "no"))</f>
        <v>0.50688210652304011</v>
      </c>
      <c r="M4431">
        <f>COUNTIF($I$2:I4431,"yes")/$K$4</f>
        <v>0.94660194174757284</v>
      </c>
    </row>
    <row r="4432" spans="1:13" x14ac:dyDescent="0.35">
      <c r="A4432" t="s">
        <v>9331</v>
      </c>
      <c r="B4432" t="s">
        <v>9332</v>
      </c>
      <c r="C4432">
        <v>1</v>
      </c>
      <c r="D4432">
        <v>388</v>
      </c>
      <c r="E4432">
        <v>1</v>
      </c>
      <c r="F4432">
        <v>1136</v>
      </c>
      <c r="G4432">
        <v>-688.3</v>
      </c>
      <c r="H4432" s="2">
        <v>7.4000000000000001E-9</v>
      </c>
      <c r="I4432" t="str">
        <f>IF(ISERROR(MATCH(B4432,'Лист 1'!$A$2:$A$207,0)),"no","yes")</f>
        <v>no</v>
      </c>
      <c r="L4432">
        <f>(COUNTIF($I$2:I4432, "no"))/(COUNTIF($I$2:$I$8561, "no"))</f>
        <v>0.50700179533213641</v>
      </c>
      <c r="M4432">
        <f>COUNTIF($I$2:I4432,"yes")/$K$4</f>
        <v>0.94660194174757284</v>
      </c>
    </row>
    <row r="4433" spans="1:13" x14ac:dyDescent="0.35">
      <c r="A4433" t="s">
        <v>9333</v>
      </c>
      <c r="B4433" t="s">
        <v>9334</v>
      </c>
      <c r="C4433">
        <v>1</v>
      </c>
      <c r="D4433">
        <v>388</v>
      </c>
      <c r="E4433">
        <v>1</v>
      </c>
      <c r="F4433">
        <v>1136</v>
      </c>
      <c r="G4433">
        <v>-688.3</v>
      </c>
      <c r="H4433" s="2">
        <v>7.4000000000000001E-9</v>
      </c>
      <c r="I4433" t="str">
        <f>IF(ISERROR(MATCH(B4433,'Лист 1'!$A$2:$A$207,0)),"no","yes")</f>
        <v>no</v>
      </c>
      <c r="L4433">
        <f>(COUNTIF($I$2:I4433, "no"))/(COUNTIF($I$2:$I$8561, "no"))</f>
        <v>0.50712148414123281</v>
      </c>
      <c r="M4433">
        <f>COUNTIF($I$2:I4433,"yes")/$K$4</f>
        <v>0.94660194174757284</v>
      </c>
    </row>
    <row r="4434" spans="1:13" x14ac:dyDescent="0.35">
      <c r="A4434" t="s">
        <v>9335</v>
      </c>
      <c r="B4434" t="s">
        <v>9336</v>
      </c>
      <c r="C4434">
        <v>1</v>
      </c>
      <c r="D4434">
        <v>388</v>
      </c>
      <c r="E4434">
        <v>1</v>
      </c>
      <c r="F4434">
        <v>1136</v>
      </c>
      <c r="G4434">
        <v>-688.3</v>
      </c>
      <c r="H4434" s="2">
        <v>7.4000000000000001E-9</v>
      </c>
      <c r="I4434" t="str">
        <f>IF(ISERROR(MATCH(B4434,'Лист 1'!$A$2:$A$207,0)),"no","yes")</f>
        <v>no</v>
      </c>
      <c r="L4434">
        <f>(COUNTIF($I$2:I4434, "no"))/(COUNTIF($I$2:$I$8561, "no"))</f>
        <v>0.50724117295032911</v>
      </c>
      <c r="M4434">
        <f>COUNTIF($I$2:I4434,"yes")/$K$4</f>
        <v>0.94660194174757284</v>
      </c>
    </row>
    <row r="4435" spans="1:13" x14ac:dyDescent="0.35">
      <c r="A4435" t="s">
        <v>9337</v>
      </c>
      <c r="B4435" t="s">
        <v>9338</v>
      </c>
      <c r="C4435">
        <v>1</v>
      </c>
      <c r="D4435">
        <v>388</v>
      </c>
      <c r="E4435">
        <v>1</v>
      </c>
      <c r="F4435">
        <v>1136</v>
      </c>
      <c r="G4435">
        <v>-688.3</v>
      </c>
      <c r="H4435" s="2">
        <v>7.4000000000000001E-9</v>
      </c>
      <c r="I4435" t="str">
        <f>IF(ISERROR(MATCH(B4435,'Лист 1'!$A$2:$A$207,0)),"no","yes")</f>
        <v>no</v>
      </c>
      <c r="L4435">
        <f>(COUNTIF($I$2:I4435, "no"))/(COUNTIF($I$2:$I$8561, "no"))</f>
        <v>0.50736086175942552</v>
      </c>
      <c r="M4435">
        <f>COUNTIF($I$2:I4435,"yes")/$K$4</f>
        <v>0.94660194174757284</v>
      </c>
    </row>
    <row r="4436" spans="1:13" x14ac:dyDescent="0.35">
      <c r="A4436" t="s">
        <v>9339</v>
      </c>
      <c r="B4436" t="s">
        <v>9340</v>
      </c>
      <c r="C4436">
        <v>1</v>
      </c>
      <c r="D4436">
        <v>388</v>
      </c>
      <c r="E4436">
        <v>1</v>
      </c>
      <c r="F4436">
        <v>1136</v>
      </c>
      <c r="G4436">
        <v>-688.3</v>
      </c>
      <c r="H4436" s="2">
        <v>7.4000000000000001E-9</v>
      </c>
      <c r="I4436" t="str">
        <f>IF(ISERROR(MATCH(B4436,'Лист 1'!$A$2:$A$207,0)),"no","yes")</f>
        <v>no</v>
      </c>
      <c r="L4436">
        <f>(COUNTIF($I$2:I4436, "no"))/(COUNTIF($I$2:$I$8561, "no"))</f>
        <v>0.50748055056852182</v>
      </c>
      <c r="M4436">
        <f>COUNTIF($I$2:I4436,"yes")/$K$4</f>
        <v>0.94660194174757284</v>
      </c>
    </row>
    <row r="4437" spans="1:13" x14ac:dyDescent="0.35">
      <c r="A4437" t="s">
        <v>9341</v>
      </c>
      <c r="B4437" t="s">
        <v>9342</v>
      </c>
      <c r="C4437">
        <v>1</v>
      </c>
      <c r="D4437">
        <v>388</v>
      </c>
      <c r="E4437">
        <v>1</v>
      </c>
      <c r="F4437">
        <v>1136</v>
      </c>
      <c r="G4437">
        <v>-688.3</v>
      </c>
      <c r="H4437" s="2">
        <v>7.4000000000000001E-9</v>
      </c>
      <c r="I4437" t="str">
        <f>IF(ISERROR(MATCH(B4437,'Лист 1'!$A$2:$A$207,0)),"no","yes")</f>
        <v>no</v>
      </c>
      <c r="L4437">
        <f>(COUNTIF($I$2:I4437, "no"))/(COUNTIF($I$2:$I$8561, "no"))</f>
        <v>0.50760023937761822</v>
      </c>
      <c r="M4437">
        <f>COUNTIF($I$2:I4437,"yes")/$K$4</f>
        <v>0.94660194174757284</v>
      </c>
    </row>
    <row r="4438" spans="1:13" x14ac:dyDescent="0.35">
      <c r="A4438" t="s">
        <v>9343</v>
      </c>
      <c r="B4438" t="s">
        <v>9344</v>
      </c>
      <c r="C4438">
        <v>1</v>
      </c>
      <c r="D4438">
        <v>388</v>
      </c>
      <c r="E4438">
        <v>1</v>
      </c>
      <c r="F4438">
        <v>1136</v>
      </c>
      <c r="G4438">
        <v>-688.3</v>
      </c>
      <c r="H4438" s="2">
        <v>7.4000000000000001E-9</v>
      </c>
      <c r="I4438" t="str">
        <f>IF(ISERROR(MATCH(B4438,'Лист 1'!$A$2:$A$207,0)),"no","yes")</f>
        <v>no</v>
      </c>
      <c r="L4438">
        <f>(COUNTIF($I$2:I4438, "no"))/(COUNTIF($I$2:$I$8561, "no"))</f>
        <v>0.50771992818671452</v>
      </c>
      <c r="M4438">
        <f>COUNTIF($I$2:I4438,"yes")/$K$4</f>
        <v>0.94660194174757284</v>
      </c>
    </row>
    <row r="4439" spans="1:13" x14ac:dyDescent="0.35">
      <c r="A4439" t="s">
        <v>9345</v>
      </c>
      <c r="B4439" t="s">
        <v>9346</v>
      </c>
      <c r="C4439">
        <v>1</v>
      </c>
      <c r="D4439">
        <v>388</v>
      </c>
      <c r="E4439">
        <v>1</v>
      </c>
      <c r="F4439">
        <v>1136</v>
      </c>
      <c r="G4439">
        <v>-688.3</v>
      </c>
      <c r="H4439" s="2">
        <v>7.4000000000000001E-9</v>
      </c>
      <c r="I4439" t="str">
        <f>IF(ISERROR(MATCH(B4439,'Лист 1'!$A$2:$A$207,0)),"no","yes")</f>
        <v>no</v>
      </c>
      <c r="L4439">
        <f>(COUNTIF($I$2:I4439, "no"))/(COUNTIF($I$2:$I$8561, "no"))</f>
        <v>0.50783961699581093</v>
      </c>
      <c r="M4439">
        <f>COUNTIF($I$2:I4439,"yes")/$K$4</f>
        <v>0.94660194174757284</v>
      </c>
    </row>
    <row r="4440" spans="1:13" x14ac:dyDescent="0.35">
      <c r="A4440" t="s">
        <v>9347</v>
      </c>
      <c r="B4440" t="s">
        <v>9348</v>
      </c>
      <c r="C4440">
        <v>1</v>
      </c>
      <c r="D4440">
        <v>388</v>
      </c>
      <c r="E4440">
        <v>1</v>
      </c>
      <c r="F4440">
        <v>1136</v>
      </c>
      <c r="G4440">
        <v>-688.3</v>
      </c>
      <c r="H4440" s="2">
        <v>7.4000000000000001E-9</v>
      </c>
      <c r="I4440" t="str">
        <f>IF(ISERROR(MATCH(B4440,'Лист 1'!$A$2:$A$207,0)),"no","yes")</f>
        <v>no</v>
      </c>
      <c r="L4440">
        <f>(COUNTIF($I$2:I4440, "no"))/(COUNTIF($I$2:$I$8561, "no"))</f>
        <v>0.50795930580490722</v>
      </c>
      <c r="M4440">
        <f>COUNTIF($I$2:I4440,"yes")/$K$4</f>
        <v>0.94660194174757284</v>
      </c>
    </row>
    <row r="4441" spans="1:13" x14ac:dyDescent="0.35">
      <c r="A4441" t="s">
        <v>9349</v>
      </c>
      <c r="B4441" t="s">
        <v>9350</v>
      </c>
      <c r="C4441">
        <v>1</v>
      </c>
      <c r="D4441">
        <v>388</v>
      </c>
      <c r="E4441">
        <v>1</v>
      </c>
      <c r="F4441">
        <v>1136</v>
      </c>
      <c r="G4441">
        <v>-688.3</v>
      </c>
      <c r="H4441" s="2">
        <v>7.4000000000000001E-9</v>
      </c>
      <c r="I4441" t="str">
        <f>IF(ISERROR(MATCH(B4441,'Лист 1'!$A$2:$A$207,0)),"no","yes")</f>
        <v>no</v>
      </c>
      <c r="L4441">
        <f>(COUNTIF($I$2:I4441, "no"))/(COUNTIF($I$2:$I$8561, "no"))</f>
        <v>0.50807899461400363</v>
      </c>
      <c r="M4441">
        <f>COUNTIF($I$2:I4441,"yes")/$K$4</f>
        <v>0.94660194174757284</v>
      </c>
    </row>
    <row r="4442" spans="1:13" x14ac:dyDescent="0.35">
      <c r="A4442" t="s">
        <v>9351</v>
      </c>
      <c r="B4442" t="s">
        <v>9352</v>
      </c>
      <c r="C4442">
        <v>1</v>
      </c>
      <c r="D4442">
        <v>404</v>
      </c>
      <c r="E4442">
        <v>1</v>
      </c>
      <c r="F4442">
        <v>1136</v>
      </c>
      <c r="G4442">
        <v>-688.5</v>
      </c>
      <c r="H4442" s="2">
        <v>7.4999999999999993E-9</v>
      </c>
      <c r="I4442" t="str">
        <f>IF(ISERROR(MATCH(B4442,'Лист 1'!$A$2:$A$207,0)),"no","yes")</f>
        <v>no</v>
      </c>
      <c r="L4442">
        <f>(COUNTIF($I$2:I4442, "no"))/(COUNTIF($I$2:$I$8561, "no"))</f>
        <v>0.50819868342309993</v>
      </c>
      <c r="M4442">
        <f>COUNTIF($I$2:I4442,"yes")/$K$4</f>
        <v>0.94660194174757284</v>
      </c>
    </row>
    <row r="4443" spans="1:13" x14ac:dyDescent="0.35">
      <c r="A4443" t="s">
        <v>9353</v>
      </c>
      <c r="B4443" t="s">
        <v>9354</v>
      </c>
      <c r="C4443">
        <v>1</v>
      </c>
      <c r="D4443">
        <v>783</v>
      </c>
      <c r="E4443">
        <v>1</v>
      </c>
      <c r="F4443">
        <v>1136</v>
      </c>
      <c r="G4443">
        <v>-688.6</v>
      </c>
      <c r="H4443" s="2">
        <v>7.6000000000000002E-9</v>
      </c>
      <c r="I4443" t="str">
        <f>IF(ISERROR(MATCH(B4443,'Лист 1'!$A$2:$A$207,0)),"no","yes")</f>
        <v>no</v>
      </c>
      <c r="L4443">
        <f>(COUNTIF($I$2:I4443, "no"))/(COUNTIF($I$2:$I$8561, "no"))</f>
        <v>0.50831837223219634</v>
      </c>
      <c r="M4443">
        <f>COUNTIF($I$2:I4443,"yes")/$K$4</f>
        <v>0.94660194174757284</v>
      </c>
    </row>
    <row r="4444" spans="1:13" x14ac:dyDescent="0.35">
      <c r="A4444" t="s">
        <v>9355</v>
      </c>
      <c r="B4444" t="s">
        <v>9356</v>
      </c>
      <c r="C4444">
        <v>4</v>
      </c>
      <c r="D4444">
        <v>723</v>
      </c>
      <c r="E4444">
        <v>1</v>
      </c>
      <c r="F4444">
        <v>1136</v>
      </c>
      <c r="G4444">
        <v>-688.7</v>
      </c>
      <c r="H4444" s="2">
        <v>7.6000000000000002E-9</v>
      </c>
      <c r="I4444" t="str">
        <f>IF(ISERROR(MATCH(B4444,'Лист 1'!$A$2:$A$207,0)),"no","yes")</f>
        <v>no</v>
      </c>
      <c r="L4444">
        <f>(COUNTIF($I$2:I4444, "no"))/(COUNTIF($I$2:$I$8561, "no"))</f>
        <v>0.50843806104129263</v>
      </c>
      <c r="M4444">
        <f>COUNTIF($I$2:I4444,"yes")/$K$4</f>
        <v>0.94660194174757284</v>
      </c>
    </row>
    <row r="4445" spans="1:13" x14ac:dyDescent="0.35">
      <c r="A4445" t="s">
        <v>9357</v>
      </c>
      <c r="B4445" t="s">
        <v>9358</v>
      </c>
      <c r="C4445">
        <v>182</v>
      </c>
      <c r="D4445">
        <v>854</v>
      </c>
      <c r="E4445">
        <v>1</v>
      </c>
      <c r="F4445">
        <v>1136</v>
      </c>
      <c r="G4445">
        <v>-688.7</v>
      </c>
      <c r="H4445" s="2">
        <v>7.6000000000000002E-9</v>
      </c>
      <c r="I4445" t="str">
        <f>IF(ISERROR(MATCH(B4445,'Лист 1'!$A$2:$A$207,0)),"no","yes")</f>
        <v>no</v>
      </c>
      <c r="L4445">
        <f>(COUNTIF($I$2:I4445, "no"))/(COUNTIF($I$2:$I$8561, "no"))</f>
        <v>0.50855774985038904</v>
      </c>
      <c r="M4445">
        <f>COUNTIF($I$2:I4445,"yes")/$K$4</f>
        <v>0.94660194174757284</v>
      </c>
    </row>
    <row r="4446" spans="1:13" x14ac:dyDescent="0.35">
      <c r="A4446" t="s">
        <v>9359</v>
      </c>
      <c r="B4446" t="s">
        <v>9360</v>
      </c>
      <c r="C4446">
        <v>78</v>
      </c>
      <c r="D4446">
        <v>877</v>
      </c>
      <c r="E4446">
        <v>1</v>
      </c>
      <c r="F4446">
        <v>1136</v>
      </c>
      <c r="G4446">
        <v>-688.7</v>
      </c>
      <c r="H4446" s="2">
        <v>7.6999999999999995E-9</v>
      </c>
      <c r="I4446" t="str">
        <f>IF(ISERROR(MATCH(B4446,'Лист 1'!$A$2:$A$207,0)),"no","yes")</f>
        <v>no</v>
      </c>
      <c r="L4446">
        <f>(COUNTIF($I$2:I4446, "no"))/(COUNTIF($I$2:$I$8561, "no"))</f>
        <v>0.50867743865948534</v>
      </c>
      <c r="M4446">
        <f>COUNTIF($I$2:I4446,"yes")/$K$4</f>
        <v>0.94660194174757284</v>
      </c>
    </row>
    <row r="4447" spans="1:13" x14ac:dyDescent="0.35">
      <c r="A4447" t="s">
        <v>9361</v>
      </c>
      <c r="B4447" t="s">
        <v>9362</v>
      </c>
      <c r="C4447">
        <v>2</v>
      </c>
      <c r="D4447">
        <v>720</v>
      </c>
      <c r="E4447">
        <v>1</v>
      </c>
      <c r="F4447">
        <v>1136</v>
      </c>
      <c r="G4447">
        <v>-688.8</v>
      </c>
      <c r="H4447" s="2">
        <v>7.6999999999999995E-9</v>
      </c>
      <c r="I4447" t="str">
        <f>IF(ISERROR(MATCH(B4447,'Лист 1'!$A$2:$A$207,0)),"no","yes")</f>
        <v>no</v>
      </c>
      <c r="L4447">
        <f>(COUNTIF($I$2:I4447, "no"))/(COUNTIF($I$2:$I$8561, "no"))</f>
        <v>0.50879712746858163</v>
      </c>
      <c r="M4447">
        <f>COUNTIF($I$2:I4447,"yes")/$K$4</f>
        <v>0.94660194174757284</v>
      </c>
    </row>
    <row r="4448" spans="1:13" x14ac:dyDescent="0.35">
      <c r="A4448" t="s">
        <v>9363</v>
      </c>
      <c r="B4448" t="s">
        <v>9364</v>
      </c>
      <c r="C4448">
        <v>4</v>
      </c>
      <c r="D4448">
        <v>705</v>
      </c>
      <c r="E4448">
        <v>1</v>
      </c>
      <c r="F4448">
        <v>1136</v>
      </c>
      <c r="G4448">
        <v>-688.9</v>
      </c>
      <c r="H4448" s="2">
        <v>7.6999999999999995E-9</v>
      </c>
      <c r="I4448" t="str">
        <f>IF(ISERROR(MATCH(B4448,'Лист 1'!$A$2:$A$207,0)),"no","yes")</f>
        <v>no</v>
      </c>
      <c r="L4448">
        <f>(COUNTIF($I$2:I4448, "no"))/(COUNTIF($I$2:$I$8561, "no"))</f>
        <v>0.50891681627767804</v>
      </c>
      <c r="M4448">
        <f>COUNTIF($I$2:I4448,"yes")/$K$4</f>
        <v>0.94660194174757284</v>
      </c>
    </row>
    <row r="4449" spans="1:13" x14ac:dyDescent="0.35">
      <c r="A4449" t="s">
        <v>9365</v>
      </c>
      <c r="B4449" t="s">
        <v>9366</v>
      </c>
      <c r="C4449">
        <v>2</v>
      </c>
      <c r="D4449">
        <v>727</v>
      </c>
      <c r="E4449">
        <v>1</v>
      </c>
      <c r="F4449">
        <v>1136</v>
      </c>
      <c r="G4449">
        <v>-688.9</v>
      </c>
      <c r="H4449" s="2">
        <v>7.6999999999999995E-9</v>
      </c>
      <c r="I4449" t="str">
        <f>IF(ISERROR(MATCH(B4449,'Лист 1'!$A$2:$A$207,0)),"no","yes")</f>
        <v>no</v>
      </c>
      <c r="L4449">
        <f>(COUNTIF($I$2:I4449, "no"))/(COUNTIF($I$2:$I$8561, "no"))</f>
        <v>0.50903650508677434</v>
      </c>
      <c r="M4449">
        <f>COUNTIF($I$2:I4449,"yes")/$K$4</f>
        <v>0.94660194174757284</v>
      </c>
    </row>
    <row r="4450" spans="1:13" x14ac:dyDescent="0.35">
      <c r="A4450" t="s">
        <v>9367</v>
      </c>
      <c r="B4450" t="s">
        <v>9368</v>
      </c>
      <c r="C4450">
        <v>93</v>
      </c>
      <c r="D4450">
        <v>705</v>
      </c>
      <c r="E4450">
        <v>1</v>
      </c>
      <c r="F4450">
        <v>1136</v>
      </c>
      <c r="G4450">
        <v>-688.9</v>
      </c>
      <c r="H4450" s="2">
        <v>7.6999999999999995E-9</v>
      </c>
      <c r="I4450" t="str">
        <f>IF(ISERROR(MATCH(B4450,'Лист 1'!$A$2:$A$207,0)),"no","yes")</f>
        <v>no</v>
      </c>
      <c r="L4450">
        <f>(COUNTIF($I$2:I4450, "no"))/(COUNTIF($I$2:$I$8561, "no"))</f>
        <v>0.50915619389587075</v>
      </c>
      <c r="M4450">
        <f>COUNTIF($I$2:I4450,"yes")/$K$4</f>
        <v>0.94660194174757284</v>
      </c>
    </row>
    <row r="4451" spans="1:13" x14ac:dyDescent="0.35">
      <c r="A4451" t="s">
        <v>9369</v>
      </c>
      <c r="B4451" t="s">
        <v>9370</v>
      </c>
      <c r="C4451">
        <v>3</v>
      </c>
      <c r="D4451">
        <v>407</v>
      </c>
      <c r="E4451">
        <v>1</v>
      </c>
      <c r="F4451">
        <v>1136</v>
      </c>
      <c r="G4451">
        <v>-689</v>
      </c>
      <c r="H4451" s="2">
        <v>7.8000000000000004E-9</v>
      </c>
      <c r="I4451" t="str">
        <f>IF(ISERROR(MATCH(B4451,'Лист 1'!$A$2:$A$207,0)),"no","yes")</f>
        <v>no</v>
      </c>
      <c r="L4451">
        <f>(COUNTIF($I$2:I4451, "no"))/(COUNTIF($I$2:$I$8561, "no"))</f>
        <v>0.50927588270496704</v>
      </c>
      <c r="M4451">
        <f>COUNTIF($I$2:I4451,"yes")/$K$4</f>
        <v>0.94660194174757284</v>
      </c>
    </row>
    <row r="4452" spans="1:13" x14ac:dyDescent="0.35">
      <c r="A4452" t="s">
        <v>9371</v>
      </c>
      <c r="B4452" t="s">
        <v>9372</v>
      </c>
      <c r="C4452">
        <v>4</v>
      </c>
      <c r="D4452">
        <v>707</v>
      </c>
      <c r="E4452">
        <v>1</v>
      </c>
      <c r="F4452">
        <v>1136</v>
      </c>
      <c r="G4452">
        <v>-689</v>
      </c>
      <c r="H4452" s="2">
        <v>7.8000000000000004E-9</v>
      </c>
      <c r="I4452" t="str">
        <f>IF(ISERROR(MATCH(B4452,'Лист 1'!$A$2:$A$207,0)),"no","yes")</f>
        <v>no</v>
      </c>
      <c r="L4452">
        <f>(COUNTIF($I$2:I4452, "no"))/(COUNTIF($I$2:$I$8561, "no"))</f>
        <v>0.50939557151406345</v>
      </c>
      <c r="M4452">
        <f>COUNTIF($I$2:I4452,"yes")/$K$4</f>
        <v>0.94660194174757284</v>
      </c>
    </row>
    <row r="4453" spans="1:13" x14ac:dyDescent="0.35">
      <c r="A4453" t="s">
        <v>9373</v>
      </c>
      <c r="B4453" t="s">
        <v>9374</v>
      </c>
      <c r="C4453">
        <v>310</v>
      </c>
      <c r="D4453">
        <v>1223</v>
      </c>
      <c r="E4453">
        <v>1</v>
      </c>
      <c r="F4453">
        <v>1136</v>
      </c>
      <c r="G4453">
        <v>-689.1</v>
      </c>
      <c r="H4453" s="2">
        <v>7.8000000000000004E-9</v>
      </c>
      <c r="I4453" t="str">
        <f>IF(ISERROR(MATCH(B4453,'Лист 1'!$A$2:$A$207,0)),"no","yes")</f>
        <v>no</v>
      </c>
      <c r="L4453">
        <f>(COUNTIF($I$2:I4453, "no"))/(COUNTIF($I$2:$I$8561, "no"))</f>
        <v>0.50951526032315975</v>
      </c>
      <c r="M4453">
        <f>COUNTIF($I$2:I4453,"yes")/$K$4</f>
        <v>0.94660194174757284</v>
      </c>
    </row>
    <row r="4454" spans="1:13" x14ac:dyDescent="0.35">
      <c r="A4454" t="s">
        <v>9375</v>
      </c>
      <c r="B4454" t="s">
        <v>9376</v>
      </c>
      <c r="C4454">
        <v>258</v>
      </c>
      <c r="D4454">
        <v>998</v>
      </c>
      <c r="E4454">
        <v>1</v>
      </c>
      <c r="F4454">
        <v>1136</v>
      </c>
      <c r="G4454">
        <v>-689.4</v>
      </c>
      <c r="H4454" s="2">
        <v>8.0000000000000005E-9</v>
      </c>
      <c r="I4454" t="str">
        <f>IF(ISERROR(MATCH(B4454,'Лист 1'!$A$2:$A$207,0)),"no","yes")</f>
        <v>no</v>
      </c>
      <c r="L4454">
        <f>(COUNTIF($I$2:I4454, "no"))/(COUNTIF($I$2:$I$8561, "no"))</f>
        <v>0.50963494913225615</v>
      </c>
      <c r="M4454">
        <f>COUNTIF($I$2:I4454,"yes")/$K$4</f>
        <v>0.94660194174757284</v>
      </c>
    </row>
    <row r="4455" spans="1:13" x14ac:dyDescent="0.35">
      <c r="A4455" t="s">
        <v>9377</v>
      </c>
      <c r="B4455" t="s">
        <v>9378</v>
      </c>
      <c r="C4455">
        <v>1</v>
      </c>
      <c r="D4455">
        <v>866</v>
      </c>
      <c r="E4455">
        <v>1</v>
      </c>
      <c r="F4455">
        <v>1136</v>
      </c>
      <c r="G4455">
        <v>-689.4</v>
      </c>
      <c r="H4455" s="2">
        <v>8.0000000000000005E-9</v>
      </c>
      <c r="I4455" t="str">
        <f>IF(ISERROR(MATCH(B4455,'Лист 1'!$A$2:$A$207,0)),"no","yes")</f>
        <v>no</v>
      </c>
      <c r="L4455">
        <f>(COUNTIF($I$2:I4455, "no"))/(COUNTIF($I$2:$I$8561, "no"))</f>
        <v>0.50975463794135245</v>
      </c>
      <c r="M4455">
        <f>COUNTIF($I$2:I4455,"yes")/$K$4</f>
        <v>0.94660194174757284</v>
      </c>
    </row>
    <row r="4456" spans="1:13" x14ac:dyDescent="0.35">
      <c r="A4456" t="s">
        <v>9379</v>
      </c>
      <c r="B4456" t="s">
        <v>9380</v>
      </c>
      <c r="C4456">
        <v>1</v>
      </c>
      <c r="D4456">
        <v>378</v>
      </c>
      <c r="E4456">
        <v>1</v>
      </c>
      <c r="F4456">
        <v>1136</v>
      </c>
      <c r="G4456">
        <v>-689.6</v>
      </c>
      <c r="H4456" s="2">
        <v>8.0999999999999997E-9</v>
      </c>
      <c r="I4456" t="str">
        <f>IF(ISERROR(MATCH(B4456,'Лист 1'!$A$2:$A$207,0)),"no","yes")</f>
        <v>no</v>
      </c>
      <c r="L4456">
        <f>(COUNTIF($I$2:I4456, "no"))/(COUNTIF($I$2:$I$8561, "no"))</f>
        <v>0.50987432675044886</v>
      </c>
      <c r="M4456">
        <f>COUNTIF($I$2:I4456,"yes")/$K$4</f>
        <v>0.94660194174757284</v>
      </c>
    </row>
    <row r="4457" spans="1:13" x14ac:dyDescent="0.35">
      <c r="A4457" t="s">
        <v>9381</v>
      </c>
      <c r="B4457" t="s">
        <v>9382</v>
      </c>
      <c r="C4457">
        <v>258</v>
      </c>
      <c r="D4457">
        <v>991</v>
      </c>
      <c r="E4457">
        <v>1</v>
      </c>
      <c r="F4457">
        <v>1136</v>
      </c>
      <c r="G4457">
        <v>-689.7</v>
      </c>
      <c r="H4457" s="2">
        <v>8.0999999999999997E-9</v>
      </c>
      <c r="I4457" t="str">
        <f>IF(ISERROR(MATCH(B4457,'Лист 1'!$A$2:$A$207,0)),"no","yes")</f>
        <v>no</v>
      </c>
      <c r="L4457">
        <f>(COUNTIF($I$2:I4457, "no"))/(COUNTIF($I$2:$I$8561, "no"))</f>
        <v>0.50999401555954516</v>
      </c>
      <c r="M4457">
        <f>COUNTIF($I$2:I4457,"yes")/$K$4</f>
        <v>0.94660194174757284</v>
      </c>
    </row>
    <row r="4458" spans="1:13" x14ac:dyDescent="0.35">
      <c r="A4458" t="s">
        <v>9383</v>
      </c>
      <c r="B4458" t="s">
        <v>9384</v>
      </c>
      <c r="C4458">
        <v>4</v>
      </c>
      <c r="D4458">
        <v>708</v>
      </c>
      <c r="E4458">
        <v>1</v>
      </c>
      <c r="F4458">
        <v>1136</v>
      </c>
      <c r="G4458">
        <v>-689.7</v>
      </c>
      <c r="H4458" s="2">
        <v>8.0999999999999997E-9</v>
      </c>
      <c r="I4458" t="str">
        <f>IF(ISERROR(MATCH(B4458,'Лист 1'!$A$2:$A$207,0)),"no","yes")</f>
        <v>no</v>
      </c>
      <c r="L4458">
        <f>(COUNTIF($I$2:I4458, "no"))/(COUNTIF($I$2:$I$8561, "no"))</f>
        <v>0.51011370436864156</v>
      </c>
      <c r="M4458">
        <f>COUNTIF($I$2:I4458,"yes")/$K$4</f>
        <v>0.94660194174757284</v>
      </c>
    </row>
    <row r="4459" spans="1:13" x14ac:dyDescent="0.35">
      <c r="A4459" t="s">
        <v>9385</v>
      </c>
      <c r="B4459" t="s">
        <v>9386</v>
      </c>
      <c r="C4459">
        <v>59</v>
      </c>
      <c r="D4459">
        <v>728</v>
      </c>
      <c r="E4459">
        <v>1</v>
      </c>
      <c r="F4459">
        <v>1136</v>
      </c>
      <c r="G4459">
        <v>-689.8</v>
      </c>
      <c r="H4459" s="2">
        <v>8.2000000000000006E-9</v>
      </c>
      <c r="I4459" t="str">
        <f>IF(ISERROR(MATCH(B4459,'Лист 1'!$A$2:$A$207,0)),"no","yes")</f>
        <v>no</v>
      </c>
      <c r="L4459">
        <f>(COUNTIF($I$2:I4459, "no"))/(COUNTIF($I$2:$I$8561, "no"))</f>
        <v>0.51023339317773786</v>
      </c>
      <c r="M4459">
        <f>COUNTIF($I$2:I4459,"yes")/$K$4</f>
        <v>0.94660194174757284</v>
      </c>
    </row>
    <row r="4460" spans="1:13" x14ac:dyDescent="0.35">
      <c r="A4460" t="s">
        <v>9387</v>
      </c>
      <c r="B4460" t="s">
        <v>9388</v>
      </c>
      <c r="C4460">
        <v>1</v>
      </c>
      <c r="D4460">
        <v>421</v>
      </c>
      <c r="E4460">
        <v>1</v>
      </c>
      <c r="F4460">
        <v>1136</v>
      </c>
      <c r="G4460">
        <v>-689.8</v>
      </c>
      <c r="H4460" s="2">
        <v>8.2000000000000006E-9</v>
      </c>
      <c r="I4460" t="str">
        <f>IF(ISERROR(MATCH(B4460,'Лист 1'!$A$2:$A$207,0)),"no","yes")</f>
        <v>no</v>
      </c>
      <c r="L4460">
        <f>(COUNTIF($I$2:I4460, "no"))/(COUNTIF($I$2:$I$8561, "no"))</f>
        <v>0.51035308198683427</v>
      </c>
      <c r="M4460">
        <f>COUNTIF($I$2:I4460,"yes")/$K$4</f>
        <v>0.94660194174757284</v>
      </c>
    </row>
    <row r="4461" spans="1:13" x14ac:dyDescent="0.35">
      <c r="A4461" t="s">
        <v>9389</v>
      </c>
      <c r="B4461" t="s">
        <v>9390</v>
      </c>
      <c r="C4461">
        <v>4</v>
      </c>
      <c r="D4461">
        <v>723</v>
      </c>
      <c r="E4461">
        <v>1</v>
      </c>
      <c r="F4461">
        <v>1136</v>
      </c>
      <c r="G4461">
        <v>-689.9</v>
      </c>
      <c r="H4461" s="2">
        <v>8.2999999999999999E-9</v>
      </c>
      <c r="I4461" t="str">
        <f>IF(ISERROR(MATCH(B4461,'Лист 1'!$A$2:$A$207,0)),"no","yes")</f>
        <v>no</v>
      </c>
      <c r="L4461">
        <f>(COUNTIF($I$2:I4461, "no"))/(COUNTIF($I$2:$I$8561, "no"))</f>
        <v>0.51047277079593056</v>
      </c>
      <c r="M4461">
        <f>COUNTIF($I$2:I4461,"yes")/$K$4</f>
        <v>0.94660194174757284</v>
      </c>
    </row>
    <row r="4462" spans="1:13" x14ac:dyDescent="0.35">
      <c r="A4462" t="s">
        <v>9391</v>
      </c>
      <c r="B4462" t="s">
        <v>9392</v>
      </c>
      <c r="C4462">
        <v>4</v>
      </c>
      <c r="D4462">
        <v>723</v>
      </c>
      <c r="E4462">
        <v>1</v>
      </c>
      <c r="F4462">
        <v>1136</v>
      </c>
      <c r="G4462">
        <v>-689.9</v>
      </c>
      <c r="H4462" s="2">
        <v>8.2999999999999999E-9</v>
      </c>
      <c r="I4462" t="str">
        <f>IF(ISERROR(MATCH(B4462,'Лист 1'!$A$2:$A$207,0)),"no","yes")</f>
        <v>no</v>
      </c>
      <c r="L4462">
        <f>(COUNTIF($I$2:I4462, "no"))/(COUNTIF($I$2:$I$8561, "no"))</f>
        <v>0.51059245960502697</v>
      </c>
      <c r="M4462">
        <f>COUNTIF($I$2:I4462,"yes")/$K$4</f>
        <v>0.94660194174757284</v>
      </c>
    </row>
    <row r="4463" spans="1:13" x14ac:dyDescent="0.35">
      <c r="A4463" t="s">
        <v>9393</v>
      </c>
      <c r="B4463" t="s">
        <v>9394</v>
      </c>
      <c r="C4463">
        <v>16</v>
      </c>
      <c r="D4463">
        <v>783</v>
      </c>
      <c r="E4463">
        <v>1</v>
      </c>
      <c r="F4463">
        <v>1136</v>
      </c>
      <c r="G4463">
        <v>-690.1</v>
      </c>
      <c r="H4463" s="2">
        <v>8.4000000000000008E-9</v>
      </c>
      <c r="I4463" t="str">
        <f>IF(ISERROR(MATCH(B4463,'Лист 1'!$A$2:$A$207,0)),"no","yes")</f>
        <v>no</v>
      </c>
      <c r="L4463">
        <f>(COUNTIF($I$2:I4463, "no"))/(COUNTIF($I$2:$I$8561, "no"))</f>
        <v>0.51071214841412327</v>
      </c>
      <c r="M4463">
        <f>COUNTIF($I$2:I4463,"yes")/$K$4</f>
        <v>0.94660194174757284</v>
      </c>
    </row>
    <row r="4464" spans="1:13" x14ac:dyDescent="0.35">
      <c r="A4464" t="s">
        <v>9395</v>
      </c>
      <c r="B4464" t="s">
        <v>9396</v>
      </c>
      <c r="C4464">
        <v>2</v>
      </c>
      <c r="D4464">
        <v>405</v>
      </c>
      <c r="E4464">
        <v>1</v>
      </c>
      <c r="F4464">
        <v>1136</v>
      </c>
      <c r="G4464">
        <v>-690.4</v>
      </c>
      <c r="H4464" s="2">
        <v>8.5E-9</v>
      </c>
      <c r="I4464" t="str">
        <f>IF(ISERROR(MATCH(B4464,'Лист 1'!$A$2:$A$207,0)),"no","yes")</f>
        <v>no</v>
      </c>
      <c r="L4464">
        <f>(COUNTIF($I$2:I4464, "no"))/(COUNTIF($I$2:$I$8561, "no"))</f>
        <v>0.51083183722321968</v>
      </c>
      <c r="M4464">
        <f>COUNTIF($I$2:I4464,"yes")/$K$4</f>
        <v>0.94660194174757284</v>
      </c>
    </row>
    <row r="4465" spans="1:13" x14ac:dyDescent="0.35">
      <c r="A4465" t="s">
        <v>9397</v>
      </c>
      <c r="B4465" t="s">
        <v>9398</v>
      </c>
      <c r="C4465">
        <v>258</v>
      </c>
      <c r="D4465">
        <v>989</v>
      </c>
      <c r="E4465">
        <v>1</v>
      </c>
      <c r="F4465">
        <v>1136</v>
      </c>
      <c r="G4465">
        <v>-690.5</v>
      </c>
      <c r="H4465" s="2">
        <v>8.5999999999999993E-9</v>
      </c>
      <c r="I4465" t="str">
        <f>IF(ISERROR(MATCH(B4465,'Лист 1'!$A$2:$A$207,0)),"no","yes")</f>
        <v>no</v>
      </c>
      <c r="L4465">
        <f>(COUNTIF($I$2:I4465, "no"))/(COUNTIF($I$2:$I$8561, "no"))</f>
        <v>0.51095152603231597</v>
      </c>
      <c r="M4465">
        <f>COUNTIF($I$2:I4465,"yes")/$K$4</f>
        <v>0.94660194174757284</v>
      </c>
    </row>
    <row r="4466" spans="1:13" x14ac:dyDescent="0.35">
      <c r="A4466" t="s">
        <v>9399</v>
      </c>
      <c r="B4466" t="s">
        <v>9400</v>
      </c>
      <c r="C4466">
        <v>1</v>
      </c>
      <c r="D4466">
        <v>768</v>
      </c>
      <c r="E4466">
        <v>1</v>
      </c>
      <c r="F4466">
        <v>1136</v>
      </c>
      <c r="G4466">
        <v>-690.6</v>
      </c>
      <c r="H4466" s="2">
        <v>8.5999999999999993E-9</v>
      </c>
      <c r="I4466" t="str">
        <f>IF(ISERROR(MATCH(B4466,'Лист 1'!$A$2:$A$207,0)),"no","yes")</f>
        <v>no</v>
      </c>
      <c r="L4466">
        <f>(COUNTIF($I$2:I4466, "no"))/(COUNTIF($I$2:$I$8561, "no"))</f>
        <v>0.51107121484141238</v>
      </c>
      <c r="M4466">
        <f>COUNTIF($I$2:I4466,"yes")/$K$4</f>
        <v>0.94660194174757284</v>
      </c>
    </row>
    <row r="4467" spans="1:13" x14ac:dyDescent="0.35">
      <c r="A4467" t="s">
        <v>9401</v>
      </c>
      <c r="B4467" t="s">
        <v>9402</v>
      </c>
      <c r="C4467">
        <v>291</v>
      </c>
      <c r="D4467">
        <v>927</v>
      </c>
      <c r="E4467">
        <v>1</v>
      </c>
      <c r="F4467">
        <v>1136</v>
      </c>
      <c r="G4467">
        <v>-690.7</v>
      </c>
      <c r="H4467" s="2">
        <v>8.7999999999999994E-9</v>
      </c>
      <c r="I4467" t="str">
        <f>IF(ISERROR(MATCH(B4467,'Лист 1'!$A$2:$A$207,0)),"no","yes")</f>
        <v>no</v>
      </c>
      <c r="L4467">
        <f>(COUNTIF($I$2:I4467, "no"))/(COUNTIF($I$2:$I$8561, "no"))</f>
        <v>0.51119090365050868</v>
      </c>
      <c r="M4467">
        <f>COUNTIF($I$2:I4467,"yes")/$K$4</f>
        <v>0.94660194174757284</v>
      </c>
    </row>
    <row r="4468" spans="1:13" x14ac:dyDescent="0.35">
      <c r="A4468" t="s">
        <v>9403</v>
      </c>
      <c r="B4468" t="s">
        <v>9404</v>
      </c>
      <c r="C4468">
        <v>4</v>
      </c>
      <c r="D4468">
        <v>700</v>
      </c>
      <c r="E4468">
        <v>1</v>
      </c>
      <c r="F4468">
        <v>1136</v>
      </c>
      <c r="G4468">
        <v>-690.8</v>
      </c>
      <c r="H4468" s="2">
        <v>8.7999999999999994E-9</v>
      </c>
      <c r="I4468" t="str">
        <f>IF(ISERROR(MATCH(B4468,'Лист 1'!$A$2:$A$207,0)),"no","yes")</f>
        <v>no</v>
      </c>
      <c r="L4468">
        <f>(COUNTIF($I$2:I4468, "no"))/(COUNTIF($I$2:$I$8561, "no"))</f>
        <v>0.51131059245960497</v>
      </c>
      <c r="M4468">
        <f>COUNTIF($I$2:I4468,"yes")/$K$4</f>
        <v>0.94660194174757284</v>
      </c>
    </row>
    <row r="4469" spans="1:13" x14ac:dyDescent="0.35">
      <c r="A4469" t="s">
        <v>9405</v>
      </c>
      <c r="B4469" t="s">
        <v>9406</v>
      </c>
      <c r="C4469">
        <v>4</v>
      </c>
      <c r="D4469">
        <v>700</v>
      </c>
      <c r="E4469">
        <v>1</v>
      </c>
      <c r="F4469">
        <v>1136</v>
      </c>
      <c r="G4469">
        <v>-690.8</v>
      </c>
      <c r="H4469" s="2">
        <v>8.7999999999999994E-9</v>
      </c>
      <c r="I4469" t="str">
        <f>IF(ISERROR(MATCH(B4469,'Лист 1'!$A$2:$A$207,0)),"no","yes")</f>
        <v>no</v>
      </c>
      <c r="L4469">
        <f>(COUNTIF($I$2:I4469, "no"))/(COUNTIF($I$2:$I$8561, "no"))</f>
        <v>0.51143028126870138</v>
      </c>
      <c r="M4469">
        <f>COUNTIF($I$2:I4469,"yes")/$K$4</f>
        <v>0.94660194174757284</v>
      </c>
    </row>
    <row r="4470" spans="1:13" x14ac:dyDescent="0.35">
      <c r="A4470" t="s">
        <v>9407</v>
      </c>
      <c r="B4470" t="s">
        <v>9408</v>
      </c>
      <c r="C4470">
        <v>4</v>
      </c>
      <c r="D4470">
        <v>722</v>
      </c>
      <c r="E4470">
        <v>1</v>
      </c>
      <c r="F4470">
        <v>1136</v>
      </c>
      <c r="G4470">
        <v>-691.1</v>
      </c>
      <c r="H4470" s="2">
        <v>8.9999999999999995E-9</v>
      </c>
      <c r="I4470" t="str">
        <f>IF(ISERROR(MATCH(B4470,'Лист 1'!$A$2:$A$207,0)),"no","yes")</f>
        <v>no</v>
      </c>
      <c r="L4470">
        <f>(COUNTIF($I$2:I4470, "no"))/(COUNTIF($I$2:$I$8561, "no"))</f>
        <v>0.51154997007779768</v>
      </c>
      <c r="M4470">
        <f>COUNTIF($I$2:I4470,"yes")/$K$4</f>
        <v>0.94660194174757284</v>
      </c>
    </row>
    <row r="4471" spans="1:13" x14ac:dyDescent="0.35">
      <c r="A4471" t="s">
        <v>9409</v>
      </c>
      <c r="B4471" t="s">
        <v>9410</v>
      </c>
      <c r="C4471">
        <v>121</v>
      </c>
      <c r="D4471">
        <v>783</v>
      </c>
      <c r="E4471">
        <v>1</v>
      </c>
      <c r="F4471">
        <v>1136</v>
      </c>
      <c r="G4471">
        <v>-691.2</v>
      </c>
      <c r="H4471" s="2">
        <v>9.1000000000000004E-9</v>
      </c>
      <c r="I4471" t="str">
        <f>IF(ISERROR(MATCH(B4471,'Лист 1'!$A$2:$A$207,0)),"no","yes")</f>
        <v>no</v>
      </c>
      <c r="L4471">
        <f>(COUNTIF($I$2:I4471, "no"))/(COUNTIF($I$2:$I$8561, "no"))</f>
        <v>0.51166965888689409</v>
      </c>
      <c r="M4471">
        <f>COUNTIF($I$2:I4471,"yes")/$K$4</f>
        <v>0.94660194174757284</v>
      </c>
    </row>
    <row r="4472" spans="1:13" x14ac:dyDescent="0.35">
      <c r="A4472" t="s">
        <v>9411</v>
      </c>
      <c r="B4472" t="s">
        <v>9412</v>
      </c>
      <c r="C4472">
        <v>11</v>
      </c>
      <c r="D4472">
        <v>803</v>
      </c>
      <c r="E4472">
        <v>1</v>
      </c>
      <c r="F4472">
        <v>1136</v>
      </c>
      <c r="G4472">
        <v>-691.3</v>
      </c>
      <c r="H4472" s="2">
        <v>9.1000000000000004E-9</v>
      </c>
      <c r="I4472" t="str">
        <f>IF(ISERROR(MATCH(B4472,'Лист 1'!$A$2:$A$207,0)),"no","yes")</f>
        <v>no</v>
      </c>
      <c r="L4472">
        <f>(COUNTIF($I$2:I4472, "no"))/(COUNTIF($I$2:$I$8561, "no"))</f>
        <v>0.51178934769599038</v>
      </c>
      <c r="M4472">
        <f>COUNTIF($I$2:I4472,"yes")/$K$4</f>
        <v>0.94660194174757284</v>
      </c>
    </row>
    <row r="4473" spans="1:13" x14ac:dyDescent="0.35">
      <c r="A4473" t="s">
        <v>9413</v>
      </c>
      <c r="B4473" t="s">
        <v>9414</v>
      </c>
      <c r="C4473">
        <v>222</v>
      </c>
      <c r="D4473">
        <v>1083</v>
      </c>
      <c r="E4473">
        <v>1</v>
      </c>
      <c r="F4473">
        <v>1136</v>
      </c>
      <c r="G4473">
        <v>-691.4</v>
      </c>
      <c r="H4473" s="2">
        <v>9.1000000000000004E-9</v>
      </c>
      <c r="I4473" t="str">
        <f>IF(ISERROR(MATCH(B4473,'Лист 1'!$A$2:$A$207,0)),"no","yes")</f>
        <v>no</v>
      </c>
      <c r="L4473">
        <f>(COUNTIF($I$2:I4473, "no"))/(COUNTIF($I$2:$I$8561, "no"))</f>
        <v>0.51190903650508679</v>
      </c>
      <c r="M4473">
        <f>COUNTIF($I$2:I4473,"yes")/$K$4</f>
        <v>0.94660194174757284</v>
      </c>
    </row>
    <row r="4474" spans="1:13" x14ac:dyDescent="0.35">
      <c r="A4474" t="s">
        <v>9415</v>
      </c>
      <c r="B4474" t="s">
        <v>9416</v>
      </c>
      <c r="C4474">
        <v>1</v>
      </c>
      <c r="D4474">
        <v>403</v>
      </c>
      <c r="E4474">
        <v>1</v>
      </c>
      <c r="F4474">
        <v>1136</v>
      </c>
      <c r="G4474">
        <v>-691.4</v>
      </c>
      <c r="H4474" s="2">
        <v>9.1999999999999997E-9</v>
      </c>
      <c r="I4474" t="str">
        <f>IF(ISERROR(MATCH(B4474,'Лист 1'!$A$2:$A$207,0)),"no","yes")</f>
        <v>no</v>
      </c>
      <c r="L4474">
        <f>(COUNTIF($I$2:I4474, "no"))/(COUNTIF($I$2:$I$8561, "no"))</f>
        <v>0.51202872531418309</v>
      </c>
      <c r="M4474">
        <f>COUNTIF($I$2:I4474,"yes")/$K$4</f>
        <v>0.94660194174757284</v>
      </c>
    </row>
    <row r="4475" spans="1:13" x14ac:dyDescent="0.35">
      <c r="A4475" t="s">
        <v>9417</v>
      </c>
      <c r="B4475" t="s">
        <v>9418</v>
      </c>
      <c r="C4475">
        <v>233</v>
      </c>
      <c r="D4475">
        <v>1085</v>
      </c>
      <c r="E4475">
        <v>1</v>
      </c>
      <c r="F4475">
        <v>1136</v>
      </c>
      <c r="G4475">
        <v>-691.6</v>
      </c>
      <c r="H4475" s="2">
        <v>9.3000000000000006E-9</v>
      </c>
      <c r="I4475" t="str">
        <f>IF(ISERROR(MATCH(B4475,'Лист 1'!$A$2:$A$207,0)),"no","yes")</f>
        <v>no</v>
      </c>
      <c r="L4475">
        <f>(COUNTIF($I$2:I4475, "no"))/(COUNTIF($I$2:$I$8561, "no"))</f>
        <v>0.51214841412327949</v>
      </c>
      <c r="M4475">
        <f>COUNTIF($I$2:I4475,"yes")/$K$4</f>
        <v>0.94660194174757284</v>
      </c>
    </row>
    <row r="4476" spans="1:13" x14ac:dyDescent="0.35">
      <c r="A4476" t="s">
        <v>9419</v>
      </c>
      <c r="B4476" t="s">
        <v>9420</v>
      </c>
      <c r="C4476">
        <v>4</v>
      </c>
      <c r="D4476">
        <v>710</v>
      </c>
      <c r="E4476">
        <v>1</v>
      </c>
      <c r="F4476">
        <v>1136</v>
      </c>
      <c r="G4476">
        <v>-691.7</v>
      </c>
      <c r="H4476" s="2">
        <v>9.3000000000000006E-9</v>
      </c>
      <c r="I4476" t="str">
        <f>IF(ISERROR(MATCH(B4476,'Лист 1'!$A$2:$A$207,0)),"no","yes")</f>
        <v>no</v>
      </c>
      <c r="L4476">
        <f>(COUNTIF($I$2:I4476, "no"))/(COUNTIF($I$2:$I$8561, "no"))</f>
        <v>0.51226810293237579</v>
      </c>
      <c r="M4476">
        <f>COUNTIF($I$2:I4476,"yes")/$K$4</f>
        <v>0.94660194174757284</v>
      </c>
    </row>
    <row r="4477" spans="1:13" x14ac:dyDescent="0.35">
      <c r="A4477" t="s">
        <v>9421</v>
      </c>
      <c r="B4477" t="s">
        <v>9422</v>
      </c>
      <c r="C4477">
        <v>10</v>
      </c>
      <c r="D4477">
        <v>770</v>
      </c>
      <c r="E4477">
        <v>1</v>
      </c>
      <c r="F4477">
        <v>1136</v>
      </c>
      <c r="G4477">
        <v>-691.7</v>
      </c>
      <c r="H4477" s="2">
        <v>9.3999999999999998E-9</v>
      </c>
      <c r="I4477" t="str">
        <f>IF(ISERROR(MATCH(B4477,'Лист 1'!$A$2:$A$207,0)),"no","yes")</f>
        <v>no</v>
      </c>
      <c r="L4477">
        <f>(COUNTIF($I$2:I4477, "no"))/(COUNTIF($I$2:$I$8561, "no"))</f>
        <v>0.5123877917414722</v>
      </c>
      <c r="M4477">
        <f>COUNTIF($I$2:I4477,"yes")/$K$4</f>
        <v>0.94660194174757284</v>
      </c>
    </row>
    <row r="4478" spans="1:13" x14ac:dyDescent="0.35">
      <c r="A4478" t="s">
        <v>9423</v>
      </c>
      <c r="B4478" t="s">
        <v>9424</v>
      </c>
      <c r="C4478">
        <v>2</v>
      </c>
      <c r="D4478">
        <v>398</v>
      </c>
      <c r="E4478">
        <v>1</v>
      </c>
      <c r="F4478">
        <v>1136</v>
      </c>
      <c r="G4478">
        <v>-691.8</v>
      </c>
      <c r="H4478" s="2">
        <v>9.3999999999999998E-9</v>
      </c>
      <c r="I4478" t="str">
        <f>IF(ISERROR(MATCH(B4478,'Лист 1'!$A$2:$A$207,0)),"no","yes")</f>
        <v>no</v>
      </c>
      <c r="L4478">
        <f>(COUNTIF($I$2:I4478, "no"))/(COUNTIF($I$2:$I$8561, "no"))</f>
        <v>0.51250748055056849</v>
      </c>
      <c r="M4478">
        <f>COUNTIF($I$2:I4478,"yes")/$K$4</f>
        <v>0.94660194174757284</v>
      </c>
    </row>
    <row r="4479" spans="1:13" x14ac:dyDescent="0.35">
      <c r="A4479" t="s">
        <v>9425</v>
      </c>
      <c r="B4479" t="s">
        <v>9426</v>
      </c>
      <c r="C4479">
        <v>2</v>
      </c>
      <c r="D4479">
        <v>725</v>
      </c>
      <c r="E4479">
        <v>1</v>
      </c>
      <c r="F4479">
        <v>1136</v>
      </c>
      <c r="G4479">
        <v>-691.8</v>
      </c>
      <c r="H4479" s="2">
        <v>9.3999999999999998E-9</v>
      </c>
      <c r="I4479" t="str">
        <f>IF(ISERROR(MATCH(B4479,'Лист 1'!$A$2:$A$207,0)),"no","yes")</f>
        <v>no</v>
      </c>
      <c r="L4479">
        <f>(COUNTIF($I$2:I4479, "no"))/(COUNTIF($I$2:$I$8561, "no"))</f>
        <v>0.5126271693596649</v>
      </c>
      <c r="M4479">
        <f>COUNTIF($I$2:I4479,"yes")/$K$4</f>
        <v>0.94660194174757284</v>
      </c>
    </row>
    <row r="4480" spans="1:13" x14ac:dyDescent="0.35">
      <c r="A4480" t="s">
        <v>9427</v>
      </c>
      <c r="B4480" t="s">
        <v>9428</v>
      </c>
      <c r="C4480">
        <v>10</v>
      </c>
      <c r="D4480">
        <v>770</v>
      </c>
      <c r="E4480">
        <v>1</v>
      </c>
      <c r="F4480">
        <v>1136</v>
      </c>
      <c r="G4480">
        <v>-691.8</v>
      </c>
      <c r="H4480" s="2">
        <v>9.3999999999999998E-9</v>
      </c>
      <c r="I4480" t="str">
        <f>IF(ISERROR(MATCH(B4480,'Лист 1'!$A$2:$A$207,0)),"no","yes")</f>
        <v>no</v>
      </c>
      <c r="L4480">
        <f>(COUNTIF($I$2:I4480, "no"))/(COUNTIF($I$2:$I$8561, "no"))</f>
        <v>0.5127468581687612</v>
      </c>
      <c r="M4480">
        <f>COUNTIF($I$2:I4480,"yes")/$K$4</f>
        <v>0.94660194174757284</v>
      </c>
    </row>
    <row r="4481" spans="1:13" x14ac:dyDescent="0.35">
      <c r="A4481" t="s">
        <v>9429</v>
      </c>
      <c r="B4481" t="s">
        <v>9430</v>
      </c>
      <c r="C4481">
        <v>156</v>
      </c>
      <c r="D4481">
        <v>981</v>
      </c>
      <c r="E4481">
        <v>1</v>
      </c>
      <c r="F4481">
        <v>1136</v>
      </c>
      <c r="G4481">
        <v>-691.9</v>
      </c>
      <c r="H4481" s="2">
        <v>9.3999999999999998E-9</v>
      </c>
      <c r="I4481" t="str">
        <f>IF(ISERROR(MATCH(B4481,'Лист 1'!$A$2:$A$207,0)),"no","yes")</f>
        <v>no</v>
      </c>
      <c r="L4481">
        <f>(COUNTIF($I$2:I4481, "no"))/(COUNTIF($I$2:$I$8561, "no"))</f>
        <v>0.51286654697785761</v>
      </c>
      <c r="M4481">
        <f>COUNTIF($I$2:I4481,"yes")/$K$4</f>
        <v>0.94660194174757284</v>
      </c>
    </row>
    <row r="4482" spans="1:13" x14ac:dyDescent="0.35">
      <c r="A4482" t="s">
        <v>9431</v>
      </c>
      <c r="B4482" t="s">
        <v>9432</v>
      </c>
      <c r="C4482">
        <v>4</v>
      </c>
      <c r="D4482">
        <v>708</v>
      </c>
      <c r="E4482">
        <v>1</v>
      </c>
      <c r="F4482">
        <v>1136</v>
      </c>
      <c r="G4482">
        <v>-691.9</v>
      </c>
      <c r="H4482" s="2">
        <v>9.5000000000000007E-9</v>
      </c>
      <c r="I4482" t="str">
        <f>IF(ISERROR(MATCH(B4482,'Лист 1'!$A$2:$A$207,0)),"no","yes")</f>
        <v>no</v>
      </c>
      <c r="L4482">
        <f>(COUNTIF($I$2:I4482, "no"))/(COUNTIF($I$2:$I$8561, "no"))</f>
        <v>0.5129862357869539</v>
      </c>
      <c r="M4482">
        <f>COUNTIF($I$2:I4482,"yes")/$K$4</f>
        <v>0.94660194174757284</v>
      </c>
    </row>
    <row r="4483" spans="1:13" x14ac:dyDescent="0.35">
      <c r="A4483" t="s">
        <v>9433</v>
      </c>
      <c r="B4483" t="s">
        <v>9434</v>
      </c>
      <c r="C4483">
        <v>16</v>
      </c>
      <c r="D4483">
        <v>783</v>
      </c>
      <c r="E4483">
        <v>1</v>
      </c>
      <c r="F4483">
        <v>1136</v>
      </c>
      <c r="G4483">
        <v>-692</v>
      </c>
      <c r="H4483" s="2">
        <v>9.5000000000000007E-9</v>
      </c>
      <c r="I4483" t="str">
        <f>IF(ISERROR(MATCH(B4483,'Лист 1'!$A$2:$A$207,0)),"no","yes")</f>
        <v>no</v>
      </c>
      <c r="L4483">
        <f>(COUNTIF($I$2:I4483, "no"))/(COUNTIF($I$2:$I$8561, "no"))</f>
        <v>0.51310592459605031</v>
      </c>
      <c r="M4483">
        <f>COUNTIF($I$2:I4483,"yes")/$K$4</f>
        <v>0.94660194174757284</v>
      </c>
    </row>
    <row r="4484" spans="1:13" x14ac:dyDescent="0.35">
      <c r="A4484" t="s">
        <v>9435</v>
      </c>
      <c r="B4484" t="s">
        <v>9436</v>
      </c>
      <c r="C4484">
        <v>159</v>
      </c>
      <c r="D4484">
        <v>940</v>
      </c>
      <c r="E4484">
        <v>1</v>
      </c>
      <c r="F4484">
        <v>1136</v>
      </c>
      <c r="G4484">
        <v>-692</v>
      </c>
      <c r="H4484" s="2">
        <v>9.5000000000000007E-9</v>
      </c>
      <c r="I4484" t="str">
        <f>IF(ISERROR(MATCH(B4484,'Лист 1'!$A$2:$A$207,0)),"no","yes")</f>
        <v>no</v>
      </c>
      <c r="L4484">
        <f>(COUNTIF($I$2:I4484, "no"))/(COUNTIF($I$2:$I$8561, "no"))</f>
        <v>0.51322561340514661</v>
      </c>
      <c r="M4484">
        <f>COUNTIF($I$2:I4484,"yes")/$K$4</f>
        <v>0.94660194174757284</v>
      </c>
    </row>
    <row r="4485" spans="1:13" x14ac:dyDescent="0.35">
      <c r="A4485" t="s">
        <v>9437</v>
      </c>
      <c r="B4485" t="s">
        <v>9438</v>
      </c>
      <c r="C4485">
        <v>1</v>
      </c>
      <c r="D4485">
        <v>783</v>
      </c>
      <c r="E4485">
        <v>1</v>
      </c>
      <c r="F4485">
        <v>1136</v>
      </c>
      <c r="G4485">
        <v>-692.1</v>
      </c>
      <c r="H4485" s="2">
        <v>9.5999999999999999E-9</v>
      </c>
      <c r="I4485" t="str">
        <f>IF(ISERROR(MATCH(B4485,'Лист 1'!$A$2:$A$207,0)),"no","yes")</f>
        <v>no</v>
      </c>
      <c r="L4485">
        <f>(COUNTIF($I$2:I4485, "no"))/(COUNTIF($I$2:$I$8561, "no"))</f>
        <v>0.51334530221424302</v>
      </c>
      <c r="M4485">
        <f>COUNTIF($I$2:I4485,"yes")/$K$4</f>
        <v>0.94660194174757284</v>
      </c>
    </row>
    <row r="4486" spans="1:13" x14ac:dyDescent="0.35">
      <c r="A4486" t="s">
        <v>9439</v>
      </c>
      <c r="B4486" t="s">
        <v>9440</v>
      </c>
      <c r="C4486">
        <v>2</v>
      </c>
      <c r="D4486">
        <v>383</v>
      </c>
      <c r="E4486">
        <v>1</v>
      </c>
      <c r="F4486">
        <v>1136</v>
      </c>
      <c r="G4486">
        <v>-692.3</v>
      </c>
      <c r="H4486" s="2">
        <v>9.6999999999999992E-9</v>
      </c>
      <c r="I4486" t="str">
        <f>IF(ISERROR(MATCH(B4486,'Лист 1'!$A$2:$A$207,0)),"no","yes")</f>
        <v>no</v>
      </c>
      <c r="L4486">
        <f>(COUNTIF($I$2:I4486, "no"))/(COUNTIF($I$2:$I$8561, "no"))</f>
        <v>0.51346499102333931</v>
      </c>
      <c r="M4486">
        <f>COUNTIF($I$2:I4486,"yes")/$K$4</f>
        <v>0.94660194174757284</v>
      </c>
    </row>
    <row r="4487" spans="1:13" x14ac:dyDescent="0.35">
      <c r="A4487" t="s">
        <v>9441</v>
      </c>
      <c r="B4487" t="s">
        <v>9442</v>
      </c>
      <c r="C4487">
        <v>2</v>
      </c>
      <c r="D4487">
        <v>720</v>
      </c>
      <c r="E4487">
        <v>1</v>
      </c>
      <c r="F4487">
        <v>1136</v>
      </c>
      <c r="G4487">
        <v>-692.3</v>
      </c>
      <c r="H4487" s="2">
        <v>9.6999999999999992E-9</v>
      </c>
      <c r="I4487" t="str">
        <f>IF(ISERROR(MATCH(B4487,'Лист 1'!$A$2:$A$207,0)),"no","yes")</f>
        <v>no</v>
      </c>
      <c r="L4487">
        <f>(COUNTIF($I$2:I4487, "no"))/(COUNTIF($I$2:$I$8561, "no"))</f>
        <v>0.51358467983243572</v>
      </c>
      <c r="M4487">
        <f>COUNTIF($I$2:I4487,"yes")/$K$4</f>
        <v>0.94660194174757284</v>
      </c>
    </row>
    <row r="4488" spans="1:13" x14ac:dyDescent="0.35">
      <c r="A4488" t="s">
        <v>9443</v>
      </c>
      <c r="B4488" t="s">
        <v>9444</v>
      </c>
      <c r="C4488">
        <v>102</v>
      </c>
      <c r="D4488">
        <v>982</v>
      </c>
      <c r="E4488">
        <v>1</v>
      </c>
      <c r="F4488">
        <v>1136</v>
      </c>
      <c r="G4488">
        <v>-692.5</v>
      </c>
      <c r="H4488" s="2">
        <v>9.8000000000000001E-9</v>
      </c>
      <c r="I4488" t="str">
        <f>IF(ISERROR(MATCH(B4488,'Лист 1'!$A$2:$A$207,0)),"no","yes")</f>
        <v>no</v>
      </c>
      <c r="L4488">
        <f>(COUNTIF($I$2:I4488, "no"))/(COUNTIF($I$2:$I$8561, "no"))</f>
        <v>0.51370436864153202</v>
      </c>
      <c r="M4488">
        <f>COUNTIF($I$2:I4488,"yes")/$K$4</f>
        <v>0.94660194174757284</v>
      </c>
    </row>
    <row r="4489" spans="1:13" x14ac:dyDescent="0.35">
      <c r="A4489" t="s">
        <v>9445</v>
      </c>
      <c r="B4489" t="s">
        <v>9446</v>
      </c>
      <c r="C4489">
        <v>102</v>
      </c>
      <c r="D4489">
        <v>982</v>
      </c>
      <c r="E4489">
        <v>1</v>
      </c>
      <c r="F4489">
        <v>1136</v>
      </c>
      <c r="G4489">
        <v>-692.5</v>
      </c>
      <c r="H4489" s="2">
        <v>9.8000000000000001E-9</v>
      </c>
      <c r="I4489" t="str">
        <f>IF(ISERROR(MATCH(B4489,'Лист 1'!$A$2:$A$207,0)),"no","yes")</f>
        <v>no</v>
      </c>
      <c r="L4489">
        <f>(COUNTIF($I$2:I4489, "no"))/(COUNTIF($I$2:$I$8561, "no"))</f>
        <v>0.51382405745062831</v>
      </c>
      <c r="M4489">
        <f>COUNTIF($I$2:I4489,"yes")/$K$4</f>
        <v>0.94660194174757284</v>
      </c>
    </row>
    <row r="4490" spans="1:13" x14ac:dyDescent="0.35">
      <c r="A4490" t="s">
        <v>9447</v>
      </c>
      <c r="B4490" t="s">
        <v>9448</v>
      </c>
      <c r="C4490">
        <v>2</v>
      </c>
      <c r="D4490">
        <v>398</v>
      </c>
      <c r="E4490">
        <v>1</v>
      </c>
      <c r="F4490">
        <v>1136</v>
      </c>
      <c r="G4490">
        <v>-692.5</v>
      </c>
      <c r="H4490" s="2">
        <v>9.8999999999999993E-9</v>
      </c>
      <c r="I4490" t="str">
        <f>IF(ISERROR(MATCH(B4490,'Лист 1'!$A$2:$A$207,0)),"no","yes")</f>
        <v>no</v>
      </c>
      <c r="L4490">
        <f>(COUNTIF($I$2:I4490, "no"))/(COUNTIF($I$2:$I$8561, "no"))</f>
        <v>0.51394374625972472</v>
      </c>
      <c r="M4490">
        <f>COUNTIF($I$2:I4490,"yes")/$K$4</f>
        <v>0.94660194174757284</v>
      </c>
    </row>
    <row r="4491" spans="1:13" x14ac:dyDescent="0.35">
      <c r="A4491" t="s">
        <v>9449</v>
      </c>
      <c r="B4491" t="s">
        <v>9450</v>
      </c>
      <c r="C4491">
        <v>14</v>
      </c>
      <c r="D4491">
        <v>703</v>
      </c>
      <c r="E4491">
        <v>1</v>
      </c>
      <c r="F4491">
        <v>1136</v>
      </c>
      <c r="G4491">
        <v>-692.6</v>
      </c>
      <c r="H4491" s="2">
        <v>9.8999999999999993E-9</v>
      </c>
      <c r="I4491" t="str">
        <f>IF(ISERROR(MATCH(B4491,'Лист 1'!$A$2:$A$207,0)),"no","yes")</f>
        <v>no</v>
      </c>
      <c r="L4491">
        <f>(COUNTIF($I$2:I4491, "no"))/(COUNTIF($I$2:$I$8561, "no"))</f>
        <v>0.51406343506882102</v>
      </c>
      <c r="M4491">
        <f>COUNTIF($I$2:I4491,"yes")/$K$4</f>
        <v>0.94660194174757284</v>
      </c>
    </row>
    <row r="4492" spans="1:13" x14ac:dyDescent="0.35">
      <c r="A4492" t="s">
        <v>9451</v>
      </c>
      <c r="B4492" t="s">
        <v>9452</v>
      </c>
      <c r="C4492">
        <v>1</v>
      </c>
      <c r="D4492">
        <v>783</v>
      </c>
      <c r="E4492">
        <v>1</v>
      </c>
      <c r="F4492">
        <v>1136</v>
      </c>
      <c r="G4492">
        <v>-692.8</v>
      </c>
      <c r="H4492" s="2">
        <v>1E-8</v>
      </c>
      <c r="I4492" t="str">
        <f>IF(ISERROR(MATCH(B4492,'Лист 1'!$A$2:$A$207,0)),"no","yes")</f>
        <v>no</v>
      </c>
      <c r="L4492">
        <f>(COUNTIF($I$2:I4492, "no"))/(COUNTIF($I$2:$I$8561, "no"))</f>
        <v>0.51418312387791743</v>
      </c>
      <c r="M4492">
        <f>COUNTIF($I$2:I4492,"yes")/$K$4</f>
        <v>0.94660194174757284</v>
      </c>
    </row>
    <row r="4493" spans="1:13" x14ac:dyDescent="0.35">
      <c r="A4493" t="s">
        <v>9453</v>
      </c>
      <c r="B4493" t="s">
        <v>9454</v>
      </c>
      <c r="C4493">
        <v>4</v>
      </c>
      <c r="D4493">
        <v>723</v>
      </c>
      <c r="E4493">
        <v>1</v>
      </c>
      <c r="F4493">
        <v>1136</v>
      </c>
      <c r="G4493">
        <v>-692.8</v>
      </c>
      <c r="H4493" s="2">
        <v>1E-8</v>
      </c>
      <c r="I4493" t="str">
        <f>IF(ISERROR(MATCH(B4493,'Лист 1'!$A$2:$A$207,0)),"no","yes")</f>
        <v>no</v>
      </c>
      <c r="L4493">
        <f>(COUNTIF($I$2:I4493, "no"))/(COUNTIF($I$2:$I$8561, "no"))</f>
        <v>0.51430281268701372</v>
      </c>
      <c r="M4493">
        <f>COUNTIF($I$2:I4493,"yes")/$K$4</f>
        <v>0.94660194174757284</v>
      </c>
    </row>
    <row r="4494" spans="1:13" x14ac:dyDescent="0.35">
      <c r="A4494" t="s">
        <v>9455</v>
      </c>
      <c r="B4494" t="s">
        <v>9456</v>
      </c>
      <c r="C4494">
        <v>1</v>
      </c>
      <c r="D4494">
        <v>402</v>
      </c>
      <c r="E4494">
        <v>1</v>
      </c>
      <c r="F4494">
        <v>1136</v>
      </c>
      <c r="G4494">
        <v>-692.8</v>
      </c>
      <c r="H4494" s="2">
        <v>1E-8</v>
      </c>
      <c r="I4494" t="str">
        <f>IF(ISERROR(MATCH(B4494,'Лист 1'!$A$2:$A$207,0)),"no","yes")</f>
        <v>no</v>
      </c>
      <c r="L4494">
        <f>(COUNTIF($I$2:I4494, "no"))/(COUNTIF($I$2:$I$8561, "no"))</f>
        <v>0.51442250149611013</v>
      </c>
      <c r="M4494">
        <f>COUNTIF($I$2:I4494,"yes")/$K$4</f>
        <v>0.94660194174757284</v>
      </c>
    </row>
    <row r="4495" spans="1:13" x14ac:dyDescent="0.35">
      <c r="A4495" t="s">
        <v>9457</v>
      </c>
      <c r="B4495" t="s">
        <v>9458</v>
      </c>
      <c r="C4495">
        <v>3</v>
      </c>
      <c r="D4495">
        <v>407</v>
      </c>
      <c r="E4495">
        <v>1</v>
      </c>
      <c r="F4495">
        <v>1136</v>
      </c>
      <c r="G4495">
        <v>-692.8</v>
      </c>
      <c r="H4495" s="2">
        <v>1E-8</v>
      </c>
      <c r="I4495" t="str">
        <f>IF(ISERROR(MATCH(B4495,'Лист 1'!$A$2:$A$207,0)),"no","yes")</f>
        <v>no</v>
      </c>
      <c r="L4495">
        <f>(COUNTIF($I$2:I4495, "no"))/(COUNTIF($I$2:$I$8561, "no"))</f>
        <v>0.51454219030520643</v>
      </c>
      <c r="M4495">
        <f>COUNTIF($I$2:I4495,"yes")/$K$4</f>
        <v>0.94660194174757284</v>
      </c>
    </row>
    <row r="4496" spans="1:13" x14ac:dyDescent="0.35">
      <c r="A4496" t="s">
        <v>9459</v>
      </c>
      <c r="B4496" t="s">
        <v>9460</v>
      </c>
      <c r="C4496">
        <v>121</v>
      </c>
      <c r="D4496">
        <v>783</v>
      </c>
      <c r="E4496">
        <v>1</v>
      </c>
      <c r="F4496">
        <v>1136</v>
      </c>
      <c r="G4496">
        <v>-692.9</v>
      </c>
      <c r="H4496" s="2">
        <v>1E-8</v>
      </c>
      <c r="I4496" t="str">
        <f>IF(ISERROR(MATCH(B4496,'Лист 1'!$A$2:$A$207,0)),"no","yes")</f>
        <v>no</v>
      </c>
      <c r="L4496">
        <f>(COUNTIF($I$2:I4496, "no"))/(COUNTIF($I$2:$I$8561, "no"))</f>
        <v>0.51466187911430283</v>
      </c>
      <c r="M4496">
        <f>COUNTIF($I$2:I4496,"yes")/$K$4</f>
        <v>0.94660194174757284</v>
      </c>
    </row>
    <row r="4497" spans="1:13" x14ac:dyDescent="0.35">
      <c r="A4497" t="s">
        <v>9461</v>
      </c>
      <c r="B4497" t="s">
        <v>9462</v>
      </c>
      <c r="C4497">
        <v>18</v>
      </c>
      <c r="D4497">
        <v>783</v>
      </c>
      <c r="E4497">
        <v>1</v>
      </c>
      <c r="F4497">
        <v>1136</v>
      </c>
      <c r="G4497">
        <v>-693</v>
      </c>
      <c r="H4497" s="2">
        <v>1E-8</v>
      </c>
      <c r="I4497" t="str">
        <f>IF(ISERROR(MATCH(B4497,'Лист 1'!$A$2:$A$207,0)),"no","yes")</f>
        <v>no</v>
      </c>
      <c r="L4497">
        <f>(COUNTIF($I$2:I4497, "no"))/(COUNTIF($I$2:$I$8561, "no"))</f>
        <v>0.51478156792339913</v>
      </c>
      <c r="M4497">
        <f>COUNTIF($I$2:I4497,"yes")/$K$4</f>
        <v>0.94660194174757284</v>
      </c>
    </row>
    <row r="4498" spans="1:13" x14ac:dyDescent="0.35">
      <c r="A4498" t="s">
        <v>9463</v>
      </c>
      <c r="B4498" t="s">
        <v>9464</v>
      </c>
      <c r="C4498">
        <v>93</v>
      </c>
      <c r="D4498">
        <v>706</v>
      </c>
      <c r="E4498">
        <v>1</v>
      </c>
      <c r="F4498">
        <v>1136</v>
      </c>
      <c r="G4498">
        <v>-693</v>
      </c>
      <c r="H4498" s="2">
        <v>1E-8</v>
      </c>
      <c r="I4498" t="str">
        <f>IF(ISERROR(MATCH(B4498,'Лист 1'!$A$2:$A$207,0)),"no","yes")</f>
        <v>no</v>
      </c>
      <c r="L4498">
        <f>(COUNTIF($I$2:I4498, "no"))/(COUNTIF($I$2:$I$8561, "no"))</f>
        <v>0.51490125673249554</v>
      </c>
      <c r="M4498">
        <f>COUNTIF($I$2:I4498,"yes")/$K$4</f>
        <v>0.94660194174757284</v>
      </c>
    </row>
    <row r="4499" spans="1:13" x14ac:dyDescent="0.35">
      <c r="A4499" t="s">
        <v>9465</v>
      </c>
      <c r="B4499" t="s">
        <v>9466</v>
      </c>
      <c r="C4499">
        <v>4</v>
      </c>
      <c r="D4499">
        <v>708</v>
      </c>
      <c r="E4499">
        <v>1</v>
      </c>
      <c r="F4499">
        <v>1136</v>
      </c>
      <c r="G4499">
        <v>-693</v>
      </c>
      <c r="H4499" s="2">
        <v>1E-8</v>
      </c>
      <c r="I4499" t="str">
        <f>IF(ISERROR(MATCH(B4499,'Лист 1'!$A$2:$A$207,0)),"no","yes")</f>
        <v>no</v>
      </c>
      <c r="L4499">
        <f>(COUNTIF($I$2:I4499, "no"))/(COUNTIF($I$2:$I$8561, "no"))</f>
        <v>0.51502094554159183</v>
      </c>
      <c r="M4499">
        <f>COUNTIF($I$2:I4499,"yes")/$K$4</f>
        <v>0.94660194174757284</v>
      </c>
    </row>
    <row r="4500" spans="1:13" x14ac:dyDescent="0.35">
      <c r="A4500" t="s">
        <v>9467</v>
      </c>
      <c r="B4500" t="s">
        <v>9468</v>
      </c>
      <c r="C4500">
        <v>236</v>
      </c>
      <c r="D4500">
        <v>1019</v>
      </c>
      <c r="E4500">
        <v>1</v>
      </c>
      <c r="F4500">
        <v>1136</v>
      </c>
      <c r="G4500">
        <v>-693.1</v>
      </c>
      <c r="H4500" s="2">
        <v>1E-8</v>
      </c>
      <c r="I4500" t="str">
        <f>IF(ISERROR(MATCH(B4500,'Лист 1'!$A$2:$A$207,0)),"no","yes")</f>
        <v>no</v>
      </c>
      <c r="L4500">
        <f>(COUNTIF($I$2:I4500, "no"))/(COUNTIF($I$2:$I$8561, "no"))</f>
        <v>0.51514063435068824</v>
      </c>
      <c r="M4500">
        <f>COUNTIF($I$2:I4500,"yes")/$K$4</f>
        <v>0.94660194174757284</v>
      </c>
    </row>
    <row r="4501" spans="1:13" x14ac:dyDescent="0.35">
      <c r="A4501" t="s">
        <v>9469</v>
      </c>
      <c r="B4501" t="s">
        <v>9470</v>
      </c>
      <c r="C4501">
        <v>87</v>
      </c>
      <c r="D4501">
        <v>719</v>
      </c>
      <c r="E4501">
        <v>1</v>
      </c>
      <c r="F4501">
        <v>1136</v>
      </c>
      <c r="G4501">
        <v>-693.1</v>
      </c>
      <c r="H4501" s="2">
        <v>1E-8</v>
      </c>
      <c r="I4501" t="str">
        <f>IF(ISERROR(MATCH(B4501,'Лист 1'!$A$2:$A$207,0)),"no","yes")</f>
        <v>no</v>
      </c>
      <c r="L4501">
        <f>(COUNTIF($I$2:I4501, "no"))/(COUNTIF($I$2:$I$8561, "no"))</f>
        <v>0.51526032315978454</v>
      </c>
      <c r="M4501">
        <f>COUNTIF($I$2:I4501,"yes")/$K$4</f>
        <v>0.94660194174757284</v>
      </c>
    </row>
    <row r="4502" spans="1:13" x14ac:dyDescent="0.35">
      <c r="A4502" t="s">
        <v>9471</v>
      </c>
      <c r="B4502" t="s">
        <v>9472</v>
      </c>
      <c r="C4502">
        <v>8</v>
      </c>
      <c r="D4502">
        <v>722</v>
      </c>
      <c r="E4502">
        <v>1</v>
      </c>
      <c r="F4502">
        <v>1136</v>
      </c>
      <c r="G4502">
        <v>-693.3</v>
      </c>
      <c r="H4502" s="2">
        <v>1E-8</v>
      </c>
      <c r="I4502" t="str">
        <f>IF(ISERROR(MATCH(B4502,'Лист 1'!$A$2:$A$207,0)),"no","yes")</f>
        <v>no</v>
      </c>
      <c r="L4502">
        <f>(COUNTIF($I$2:I4502, "no"))/(COUNTIF($I$2:$I$8561, "no"))</f>
        <v>0.51538001196888095</v>
      </c>
      <c r="M4502">
        <f>COUNTIF($I$2:I4502,"yes")/$K$4</f>
        <v>0.94660194174757284</v>
      </c>
    </row>
    <row r="4503" spans="1:13" x14ac:dyDescent="0.35">
      <c r="A4503" t="s">
        <v>9473</v>
      </c>
      <c r="B4503" t="s">
        <v>9474</v>
      </c>
      <c r="C4503">
        <v>1</v>
      </c>
      <c r="D4503">
        <v>389</v>
      </c>
      <c r="E4503">
        <v>1</v>
      </c>
      <c r="F4503">
        <v>1136</v>
      </c>
      <c r="G4503">
        <v>-693.4</v>
      </c>
      <c r="H4503" s="2">
        <v>1E-8</v>
      </c>
      <c r="I4503" t="str">
        <f>IF(ISERROR(MATCH(B4503,'Лист 1'!$A$2:$A$207,0)),"no","yes")</f>
        <v>no</v>
      </c>
      <c r="L4503">
        <f>(COUNTIF($I$2:I4503, "no"))/(COUNTIF($I$2:$I$8561, "no"))</f>
        <v>0.51549970077797724</v>
      </c>
      <c r="M4503">
        <f>COUNTIF($I$2:I4503,"yes")/$K$4</f>
        <v>0.94660194174757284</v>
      </c>
    </row>
    <row r="4504" spans="1:13" x14ac:dyDescent="0.35">
      <c r="A4504" t="s">
        <v>9475</v>
      </c>
      <c r="B4504" t="s">
        <v>9476</v>
      </c>
      <c r="C4504">
        <v>2</v>
      </c>
      <c r="D4504">
        <v>357</v>
      </c>
      <c r="E4504">
        <v>1</v>
      </c>
      <c r="F4504">
        <v>1136</v>
      </c>
      <c r="G4504">
        <v>-693.5</v>
      </c>
      <c r="H4504" s="2">
        <v>1.0999999999999999E-8</v>
      </c>
      <c r="I4504" t="str">
        <f>IF(ISERROR(MATCH(B4504,'Лист 1'!$A$2:$A$207,0)),"no","yes")</f>
        <v>no</v>
      </c>
      <c r="L4504">
        <f>(COUNTIF($I$2:I4504, "no"))/(COUNTIF($I$2:$I$8561, "no"))</f>
        <v>0.51561938958707365</v>
      </c>
      <c r="M4504">
        <f>COUNTIF($I$2:I4504,"yes")/$K$4</f>
        <v>0.94660194174757284</v>
      </c>
    </row>
    <row r="4505" spans="1:13" x14ac:dyDescent="0.35">
      <c r="A4505" t="s">
        <v>9477</v>
      </c>
      <c r="B4505" t="s">
        <v>9478</v>
      </c>
      <c r="C4505">
        <v>4</v>
      </c>
      <c r="D4505">
        <v>725</v>
      </c>
      <c r="E4505">
        <v>1</v>
      </c>
      <c r="F4505">
        <v>1136</v>
      </c>
      <c r="G4505">
        <v>-693.6</v>
      </c>
      <c r="H4505" s="2">
        <v>1.0999999999999999E-8</v>
      </c>
      <c r="I4505" t="str">
        <f>IF(ISERROR(MATCH(B4505,'Лист 1'!$A$2:$A$207,0)),"no","yes")</f>
        <v>no</v>
      </c>
      <c r="L4505">
        <f>(COUNTIF($I$2:I4505, "no"))/(COUNTIF($I$2:$I$8561, "no"))</f>
        <v>0.51573907839616995</v>
      </c>
      <c r="M4505">
        <f>COUNTIF($I$2:I4505,"yes")/$K$4</f>
        <v>0.94660194174757284</v>
      </c>
    </row>
    <row r="4506" spans="1:13" x14ac:dyDescent="0.35">
      <c r="A4506" t="s">
        <v>9479</v>
      </c>
      <c r="B4506" t="s">
        <v>9480</v>
      </c>
      <c r="C4506">
        <v>2</v>
      </c>
      <c r="D4506">
        <v>720</v>
      </c>
      <c r="E4506">
        <v>1</v>
      </c>
      <c r="F4506">
        <v>1136</v>
      </c>
      <c r="G4506">
        <v>-693.6</v>
      </c>
      <c r="H4506" s="2">
        <v>1.0999999999999999E-8</v>
      </c>
      <c r="I4506" t="str">
        <f>IF(ISERROR(MATCH(B4506,'Лист 1'!$A$2:$A$207,0)),"no","yes")</f>
        <v>no</v>
      </c>
      <c r="L4506">
        <f>(COUNTIF($I$2:I4506, "no"))/(COUNTIF($I$2:$I$8561, "no"))</f>
        <v>0.51585876720526636</v>
      </c>
      <c r="M4506">
        <f>COUNTIF($I$2:I4506,"yes")/$K$4</f>
        <v>0.94660194174757284</v>
      </c>
    </row>
    <row r="4507" spans="1:13" x14ac:dyDescent="0.35">
      <c r="A4507" t="s">
        <v>9481</v>
      </c>
      <c r="B4507" t="s">
        <v>9482</v>
      </c>
      <c r="C4507">
        <v>5</v>
      </c>
      <c r="D4507">
        <v>473</v>
      </c>
      <c r="E4507">
        <v>1</v>
      </c>
      <c r="F4507">
        <v>1136</v>
      </c>
      <c r="G4507">
        <v>-693.6</v>
      </c>
      <c r="H4507" s="2">
        <v>1.0999999999999999E-8</v>
      </c>
      <c r="I4507" t="str">
        <f>IF(ISERROR(MATCH(B4507,'Лист 1'!$A$2:$A$207,0)),"no","yes")</f>
        <v>no</v>
      </c>
      <c r="L4507">
        <f>(COUNTIF($I$2:I4507, "no"))/(COUNTIF($I$2:$I$8561, "no"))</f>
        <v>0.51597845601436265</v>
      </c>
      <c r="M4507">
        <f>COUNTIF($I$2:I4507,"yes")/$K$4</f>
        <v>0.94660194174757284</v>
      </c>
    </row>
    <row r="4508" spans="1:13" x14ac:dyDescent="0.35">
      <c r="A4508" t="s">
        <v>9483</v>
      </c>
      <c r="B4508" t="s">
        <v>9484</v>
      </c>
      <c r="C4508">
        <v>2</v>
      </c>
      <c r="D4508">
        <v>355</v>
      </c>
      <c r="E4508">
        <v>1</v>
      </c>
      <c r="F4508">
        <v>1136</v>
      </c>
      <c r="G4508">
        <v>-693.6</v>
      </c>
      <c r="H4508" s="2">
        <v>1.0999999999999999E-8</v>
      </c>
      <c r="I4508" t="str">
        <f>IF(ISERROR(MATCH(B4508,'Лист 1'!$A$2:$A$207,0)),"no","yes")</f>
        <v>no</v>
      </c>
      <c r="L4508">
        <f>(COUNTIF($I$2:I4508, "no"))/(COUNTIF($I$2:$I$8561, "no"))</f>
        <v>0.51609814482345906</v>
      </c>
      <c r="M4508">
        <f>COUNTIF($I$2:I4508,"yes")/$K$4</f>
        <v>0.94660194174757284</v>
      </c>
    </row>
    <row r="4509" spans="1:13" x14ac:dyDescent="0.35">
      <c r="A4509" t="s">
        <v>9485</v>
      </c>
      <c r="B4509" t="s">
        <v>9486</v>
      </c>
      <c r="C4509">
        <v>266</v>
      </c>
      <c r="D4509">
        <v>1145</v>
      </c>
      <c r="E4509">
        <v>1</v>
      </c>
      <c r="F4509">
        <v>1136</v>
      </c>
      <c r="G4509">
        <v>-693.9</v>
      </c>
      <c r="H4509" s="2">
        <v>1.0999999999999999E-8</v>
      </c>
      <c r="I4509" t="str">
        <f>IF(ISERROR(MATCH(B4509,'Лист 1'!$A$2:$A$207,0)),"no","yes")</f>
        <v>no</v>
      </c>
      <c r="L4509">
        <f>(COUNTIF($I$2:I4509, "no"))/(COUNTIF($I$2:$I$8561, "no"))</f>
        <v>0.51621783363255536</v>
      </c>
      <c r="M4509">
        <f>COUNTIF($I$2:I4509,"yes")/$K$4</f>
        <v>0.94660194174757284</v>
      </c>
    </row>
    <row r="4510" spans="1:13" x14ac:dyDescent="0.35">
      <c r="A4510" t="s">
        <v>9487</v>
      </c>
      <c r="B4510" t="s">
        <v>9488</v>
      </c>
      <c r="C4510">
        <v>10</v>
      </c>
      <c r="D4510">
        <v>770</v>
      </c>
      <c r="E4510">
        <v>1</v>
      </c>
      <c r="F4510">
        <v>1136</v>
      </c>
      <c r="G4510">
        <v>-693.9</v>
      </c>
      <c r="H4510" s="2">
        <v>1.0999999999999999E-8</v>
      </c>
      <c r="I4510" t="str">
        <f>IF(ISERROR(MATCH(B4510,'Лист 1'!$A$2:$A$207,0)),"no","yes")</f>
        <v>no</v>
      </c>
      <c r="L4510">
        <f>(COUNTIF($I$2:I4510, "no"))/(COUNTIF($I$2:$I$8561, "no"))</f>
        <v>0.51633752244165165</v>
      </c>
      <c r="M4510">
        <f>COUNTIF($I$2:I4510,"yes")/$K$4</f>
        <v>0.94660194174757284</v>
      </c>
    </row>
    <row r="4511" spans="1:13" x14ac:dyDescent="0.35">
      <c r="A4511" t="s">
        <v>9489</v>
      </c>
      <c r="B4511" t="s">
        <v>9490</v>
      </c>
      <c r="C4511">
        <v>10</v>
      </c>
      <c r="D4511">
        <v>770</v>
      </c>
      <c r="E4511">
        <v>1</v>
      </c>
      <c r="F4511">
        <v>1136</v>
      </c>
      <c r="G4511">
        <v>-693.9</v>
      </c>
      <c r="H4511" s="2">
        <v>1.0999999999999999E-8</v>
      </c>
      <c r="I4511" t="str">
        <f>IF(ISERROR(MATCH(B4511,'Лист 1'!$A$2:$A$207,0)),"no","yes")</f>
        <v>no</v>
      </c>
      <c r="L4511">
        <f>(COUNTIF($I$2:I4511, "no"))/(COUNTIF($I$2:$I$8561, "no"))</f>
        <v>0.51645721125074806</v>
      </c>
      <c r="M4511">
        <f>COUNTIF($I$2:I4511,"yes")/$K$4</f>
        <v>0.94660194174757284</v>
      </c>
    </row>
    <row r="4512" spans="1:13" x14ac:dyDescent="0.35">
      <c r="A4512" t="s">
        <v>9491</v>
      </c>
      <c r="B4512" t="s">
        <v>9492</v>
      </c>
      <c r="C4512">
        <v>4</v>
      </c>
      <c r="D4512">
        <v>725</v>
      </c>
      <c r="E4512">
        <v>1</v>
      </c>
      <c r="F4512">
        <v>1136</v>
      </c>
      <c r="G4512">
        <v>-693.9</v>
      </c>
      <c r="H4512" s="2">
        <v>1.0999999999999999E-8</v>
      </c>
      <c r="I4512" t="str">
        <f>IF(ISERROR(MATCH(B4512,'Лист 1'!$A$2:$A$207,0)),"no","yes")</f>
        <v>no</v>
      </c>
      <c r="L4512">
        <f>(COUNTIF($I$2:I4512, "no"))/(COUNTIF($I$2:$I$8561, "no"))</f>
        <v>0.51657690005984436</v>
      </c>
      <c r="M4512">
        <f>COUNTIF($I$2:I4512,"yes")/$K$4</f>
        <v>0.94660194174757284</v>
      </c>
    </row>
    <row r="4513" spans="1:13" x14ac:dyDescent="0.35">
      <c r="A4513" t="s">
        <v>9493</v>
      </c>
      <c r="B4513" t="s">
        <v>9494</v>
      </c>
      <c r="C4513">
        <v>2</v>
      </c>
      <c r="D4513">
        <v>359</v>
      </c>
      <c r="E4513">
        <v>1</v>
      </c>
      <c r="F4513">
        <v>1136</v>
      </c>
      <c r="G4513">
        <v>-694.1</v>
      </c>
      <c r="H4513" s="2">
        <v>1.0999999999999999E-8</v>
      </c>
      <c r="I4513" t="str">
        <f>IF(ISERROR(MATCH(B4513,'Лист 1'!$A$2:$A$207,0)),"no","yes")</f>
        <v>no</v>
      </c>
      <c r="L4513">
        <f>(COUNTIF($I$2:I4513, "no"))/(COUNTIF($I$2:$I$8561, "no"))</f>
        <v>0.51669658886894076</v>
      </c>
      <c r="M4513">
        <f>COUNTIF($I$2:I4513,"yes")/$K$4</f>
        <v>0.94660194174757284</v>
      </c>
    </row>
    <row r="4514" spans="1:13" x14ac:dyDescent="0.35">
      <c r="A4514" t="s">
        <v>9495</v>
      </c>
      <c r="B4514" t="s">
        <v>9496</v>
      </c>
      <c r="C4514">
        <v>207</v>
      </c>
      <c r="D4514">
        <v>1034</v>
      </c>
      <c r="E4514">
        <v>1</v>
      </c>
      <c r="F4514">
        <v>1136</v>
      </c>
      <c r="G4514">
        <v>-694.1</v>
      </c>
      <c r="H4514" s="2">
        <v>1.0999999999999999E-8</v>
      </c>
      <c r="I4514" t="str">
        <f>IF(ISERROR(MATCH(B4514,'Лист 1'!$A$2:$A$207,0)),"no","yes")</f>
        <v>no</v>
      </c>
      <c r="L4514">
        <f>(COUNTIF($I$2:I4514, "no"))/(COUNTIF($I$2:$I$8561, "no"))</f>
        <v>0.51681627767803706</v>
      </c>
      <c r="M4514">
        <f>COUNTIF($I$2:I4514,"yes")/$K$4</f>
        <v>0.94660194174757284</v>
      </c>
    </row>
    <row r="4515" spans="1:13" x14ac:dyDescent="0.35">
      <c r="A4515" t="s">
        <v>9497</v>
      </c>
      <c r="B4515" t="s">
        <v>9498</v>
      </c>
      <c r="C4515">
        <v>4</v>
      </c>
      <c r="D4515">
        <v>703</v>
      </c>
      <c r="E4515">
        <v>1</v>
      </c>
      <c r="F4515">
        <v>1136</v>
      </c>
      <c r="G4515">
        <v>-694.2</v>
      </c>
      <c r="H4515" s="2">
        <v>1.0999999999999999E-8</v>
      </c>
      <c r="I4515" t="str">
        <f>IF(ISERROR(MATCH(B4515,'Лист 1'!$A$2:$A$207,0)),"no","yes")</f>
        <v>no</v>
      </c>
      <c r="L4515">
        <f>(COUNTIF($I$2:I4515, "no"))/(COUNTIF($I$2:$I$8561, "no"))</f>
        <v>0.51693596648713347</v>
      </c>
      <c r="M4515">
        <f>COUNTIF($I$2:I4515,"yes")/$K$4</f>
        <v>0.94660194174757284</v>
      </c>
    </row>
    <row r="4516" spans="1:13" x14ac:dyDescent="0.35">
      <c r="A4516" t="s">
        <v>9499</v>
      </c>
      <c r="B4516" t="s">
        <v>9500</v>
      </c>
      <c r="C4516">
        <v>121</v>
      </c>
      <c r="D4516">
        <v>783</v>
      </c>
      <c r="E4516">
        <v>1</v>
      </c>
      <c r="F4516">
        <v>1136</v>
      </c>
      <c r="G4516">
        <v>-694.3</v>
      </c>
      <c r="H4516" s="2">
        <v>1.0999999999999999E-8</v>
      </c>
      <c r="I4516" t="str">
        <f>IF(ISERROR(MATCH(B4516,'Лист 1'!$A$2:$A$207,0)),"no","yes")</f>
        <v>no</v>
      </c>
      <c r="L4516">
        <f>(COUNTIF($I$2:I4516, "no"))/(COUNTIF($I$2:$I$8561, "no"))</f>
        <v>0.51705565529622977</v>
      </c>
      <c r="M4516">
        <f>COUNTIF($I$2:I4516,"yes")/$K$4</f>
        <v>0.94660194174757284</v>
      </c>
    </row>
    <row r="4517" spans="1:13" x14ac:dyDescent="0.35">
      <c r="A4517" t="s">
        <v>9501</v>
      </c>
      <c r="B4517" t="s">
        <v>9502</v>
      </c>
      <c r="C4517">
        <v>86</v>
      </c>
      <c r="D4517">
        <v>707</v>
      </c>
      <c r="E4517">
        <v>1</v>
      </c>
      <c r="F4517">
        <v>1136</v>
      </c>
      <c r="G4517">
        <v>-694.3</v>
      </c>
      <c r="H4517" s="2">
        <v>1.0999999999999999E-8</v>
      </c>
      <c r="I4517" t="str">
        <f>IF(ISERROR(MATCH(B4517,'Лист 1'!$A$2:$A$207,0)),"no","yes")</f>
        <v>no</v>
      </c>
      <c r="L4517">
        <f>(COUNTIF($I$2:I4517, "no"))/(COUNTIF($I$2:$I$8561, "no"))</f>
        <v>0.51717534410532617</v>
      </c>
      <c r="M4517">
        <f>COUNTIF($I$2:I4517,"yes")/$K$4</f>
        <v>0.94660194174757284</v>
      </c>
    </row>
    <row r="4518" spans="1:13" x14ac:dyDescent="0.35">
      <c r="A4518" t="s">
        <v>9503</v>
      </c>
      <c r="B4518" t="s">
        <v>9504</v>
      </c>
      <c r="C4518">
        <v>298</v>
      </c>
      <c r="D4518">
        <v>896</v>
      </c>
      <c r="E4518">
        <v>1</v>
      </c>
      <c r="F4518">
        <v>1136</v>
      </c>
      <c r="G4518">
        <v>-694.3</v>
      </c>
      <c r="H4518" s="2">
        <v>1.0999999999999999E-8</v>
      </c>
      <c r="I4518" t="str">
        <f>IF(ISERROR(MATCH(B4518,'Лист 1'!$A$2:$A$207,0)),"no","yes")</f>
        <v>no</v>
      </c>
      <c r="L4518">
        <f>(COUNTIF($I$2:I4518, "no"))/(COUNTIF($I$2:$I$8561, "no"))</f>
        <v>0.51729503291442247</v>
      </c>
      <c r="M4518">
        <f>COUNTIF($I$2:I4518,"yes")/$K$4</f>
        <v>0.94660194174757284</v>
      </c>
    </row>
    <row r="4519" spans="1:13" x14ac:dyDescent="0.35">
      <c r="A4519" t="s">
        <v>9505</v>
      </c>
      <c r="B4519" t="s">
        <v>9506</v>
      </c>
      <c r="C4519">
        <v>9</v>
      </c>
      <c r="D4519">
        <v>685</v>
      </c>
      <c r="E4519">
        <v>1</v>
      </c>
      <c r="F4519">
        <v>1136</v>
      </c>
      <c r="G4519">
        <v>-694.6</v>
      </c>
      <c r="H4519" s="2">
        <v>1.0999999999999999E-8</v>
      </c>
      <c r="I4519" t="str">
        <f>IF(ISERROR(MATCH(B4519,'Лист 1'!$A$2:$A$207,0)),"no","yes")</f>
        <v>no</v>
      </c>
      <c r="L4519">
        <f>(COUNTIF($I$2:I4519, "no"))/(COUNTIF($I$2:$I$8561, "no"))</f>
        <v>0.51741472172351888</v>
      </c>
      <c r="M4519">
        <f>COUNTIF($I$2:I4519,"yes")/$K$4</f>
        <v>0.94660194174757284</v>
      </c>
    </row>
    <row r="4520" spans="1:13" x14ac:dyDescent="0.35">
      <c r="A4520" t="s">
        <v>9507</v>
      </c>
      <c r="B4520" t="s">
        <v>9508</v>
      </c>
      <c r="C4520">
        <v>4</v>
      </c>
      <c r="D4520">
        <v>718</v>
      </c>
      <c r="E4520">
        <v>1</v>
      </c>
      <c r="F4520">
        <v>1136</v>
      </c>
      <c r="G4520">
        <v>-694.7</v>
      </c>
      <c r="H4520" s="2">
        <v>1.0999999999999999E-8</v>
      </c>
      <c r="I4520" t="str">
        <f>IF(ISERROR(MATCH(B4520,'Лист 1'!$A$2:$A$207,0)),"no","yes")</f>
        <v>no</v>
      </c>
      <c r="L4520">
        <f>(COUNTIF($I$2:I4520, "no"))/(COUNTIF($I$2:$I$8561, "no"))</f>
        <v>0.51753441053261517</v>
      </c>
      <c r="M4520">
        <f>COUNTIF($I$2:I4520,"yes")/$K$4</f>
        <v>0.94660194174757284</v>
      </c>
    </row>
    <row r="4521" spans="1:13" x14ac:dyDescent="0.35">
      <c r="A4521" t="s">
        <v>9509</v>
      </c>
      <c r="B4521" t="s">
        <v>9510</v>
      </c>
      <c r="C4521">
        <v>59</v>
      </c>
      <c r="D4521">
        <v>728</v>
      </c>
      <c r="E4521">
        <v>1</v>
      </c>
      <c r="F4521">
        <v>1136</v>
      </c>
      <c r="G4521">
        <v>-694.7</v>
      </c>
      <c r="H4521" s="2">
        <v>1.0999999999999999E-8</v>
      </c>
      <c r="I4521" t="str">
        <f>IF(ISERROR(MATCH(B4521,'Лист 1'!$A$2:$A$207,0)),"no","yes")</f>
        <v>no</v>
      </c>
      <c r="L4521">
        <f>(COUNTIF($I$2:I4521, "no"))/(COUNTIF($I$2:$I$8561, "no"))</f>
        <v>0.51765409934171158</v>
      </c>
      <c r="M4521">
        <f>COUNTIF($I$2:I4521,"yes")/$K$4</f>
        <v>0.94660194174757284</v>
      </c>
    </row>
    <row r="4522" spans="1:13" x14ac:dyDescent="0.35">
      <c r="A4522" t="s">
        <v>9511</v>
      </c>
      <c r="B4522" t="s">
        <v>9512</v>
      </c>
      <c r="C4522">
        <v>11</v>
      </c>
      <c r="D4522">
        <v>803</v>
      </c>
      <c r="E4522">
        <v>1</v>
      </c>
      <c r="F4522">
        <v>1136</v>
      </c>
      <c r="G4522">
        <v>-694.7</v>
      </c>
      <c r="H4522" s="2">
        <v>1.0999999999999999E-8</v>
      </c>
      <c r="I4522" t="str">
        <f>IF(ISERROR(MATCH(B4522,'Лист 1'!$A$2:$A$207,0)),"no","yes")</f>
        <v>no</v>
      </c>
      <c r="L4522">
        <f>(COUNTIF($I$2:I4522, "no"))/(COUNTIF($I$2:$I$8561, "no"))</f>
        <v>0.51777378815080788</v>
      </c>
      <c r="M4522">
        <f>COUNTIF($I$2:I4522,"yes")/$K$4</f>
        <v>0.94660194174757284</v>
      </c>
    </row>
    <row r="4523" spans="1:13" x14ac:dyDescent="0.35">
      <c r="A4523" t="s">
        <v>9513</v>
      </c>
      <c r="B4523" t="s">
        <v>9514</v>
      </c>
      <c r="C4523">
        <v>18</v>
      </c>
      <c r="D4523">
        <v>783</v>
      </c>
      <c r="E4523">
        <v>1</v>
      </c>
      <c r="F4523">
        <v>1136</v>
      </c>
      <c r="G4523">
        <v>-694.8</v>
      </c>
      <c r="H4523" s="2">
        <v>1.2E-8</v>
      </c>
      <c r="I4523" t="str">
        <f>IF(ISERROR(MATCH(B4523,'Лист 1'!$A$2:$A$207,0)),"no","yes")</f>
        <v>no</v>
      </c>
      <c r="L4523">
        <f>(COUNTIF($I$2:I4523, "no"))/(COUNTIF($I$2:$I$8561, "no"))</f>
        <v>0.51789347695990429</v>
      </c>
      <c r="M4523">
        <f>COUNTIF($I$2:I4523,"yes")/$K$4</f>
        <v>0.94660194174757284</v>
      </c>
    </row>
    <row r="4524" spans="1:13" x14ac:dyDescent="0.35">
      <c r="A4524" t="s">
        <v>9515</v>
      </c>
      <c r="B4524" t="s">
        <v>9516</v>
      </c>
      <c r="C4524">
        <v>121</v>
      </c>
      <c r="D4524">
        <v>783</v>
      </c>
      <c r="E4524">
        <v>1</v>
      </c>
      <c r="F4524">
        <v>1136</v>
      </c>
      <c r="G4524">
        <v>-695</v>
      </c>
      <c r="H4524" s="2">
        <v>1.2E-8</v>
      </c>
      <c r="I4524" t="str">
        <f>IF(ISERROR(MATCH(B4524,'Лист 1'!$A$2:$A$207,0)),"no","yes")</f>
        <v>no</v>
      </c>
      <c r="L4524">
        <f>(COUNTIF($I$2:I4524, "no"))/(COUNTIF($I$2:$I$8561, "no"))</f>
        <v>0.51801316576900058</v>
      </c>
      <c r="M4524">
        <f>COUNTIF($I$2:I4524,"yes")/$K$4</f>
        <v>0.94660194174757284</v>
      </c>
    </row>
    <row r="4525" spans="1:13" x14ac:dyDescent="0.35">
      <c r="A4525" t="s">
        <v>9517</v>
      </c>
      <c r="B4525" t="s">
        <v>9518</v>
      </c>
      <c r="C4525">
        <v>2</v>
      </c>
      <c r="D4525">
        <v>474</v>
      </c>
      <c r="E4525">
        <v>1</v>
      </c>
      <c r="F4525">
        <v>1136</v>
      </c>
      <c r="G4525">
        <v>-695.1</v>
      </c>
      <c r="H4525" s="2">
        <v>1.2E-8</v>
      </c>
      <c r="I4525" t="str">
        <f>IF(ISERROR(MATCH(B4525,'Лист 1'!$A$2:$A$207,0)),"no","yes")</f>
        <v>no</v>
      </c>
      <c r="L4525">
        <f>(COUNTIF($I$2:I4525, "no"))/(COUNTIF($I$2:$I$8561, "no"))</f>
        <v>0.51813285457809699</v>
      </c>
      <c r="M4525">
        <f>COUNTIF($I$2:I4525,"yes")/$K$4</f>
        <v>0.94660194174757284</v>
      </c>
    </row>
    <row r="4526" spans="1:13" x14ac:dyDescent="0.35">
      <c r="A4526" t="s">
        <v>9519</v>
      </c>
      <c r="B4526" t="s">
        <v>9520</v>
      </c>
      <c r="C4526">
        <v>16</v>
      </c>
      <c r="D4526">
        <v>783</v>
      </c>
      <c r="E4526">
        <v>1</v>
      </c>
      <c r="F4526">
        <v>1136</v>
      </c>
      <c r="G4526">
        <v>-695.1</v>
      </c>
      <c r="H4526" s="2">
        <v>1.2E-8</v>
      </c>
      <c r="I4526" t="str">
        <f>IF(ISERROR(MATCH(B4526,'Лист 1'!$A$2:$A$207,0)),"no","yes")</f>
        <v>no</v>
      </c>
      <c r="L4526">
        <f>(COUNTIF($I$2:I4526, "no"))/(COUNTIF($I$2:$I$8561, "no"))</f>
        <v>0.51825254338719329</v>
      </c>
      <c r="M4526">
        <f>COUNTIF($I$2:I4526,"yes")/$K$4</f>
        <v>0.94660194174757284</v>
      </c>
    </row>
    <row r="4527" spans="1:13" x14ac:dyDescent="0.35">
      <c r="A4527" t="s">
        <v>9521</v>
      </c>
      <c r="B4527" t="s">
        <v>9522</v>
      </c>
      <c r="C4527">
        <v>121</v>
      </c>
      <c r="D4527">
        <v>783</v>
      </c>
      <c r="E4527">
        <v>1</v>
      </c>
      <c r="F4527">
        <v>1136</v>
      </c>
      <c r="G4527">
        <v>-695.1</v>
      </c>
      <c r="H4527" s="2">
        <v>1.2E-8</v>
      </c>
      <c r="I4527" t="str">
        <f>IF(ISERROR(MATCH(B4527,'Лист 1'!$A$2:$A$207,0)),"no","yes")</f>
        <v>no</v>
      </c>
      <c r="L4527">
        <f>(COUNTIF($I$2:I4527, "no"))/(COUNTIF($I$2:$I$8561, "no"))</f>
        <v>0.5183722321962897</v>
      </c>
      <c r="M4527">
        <f>COUNTIF($I$2:I4527,"yes")/$K$4</f>
        <v>0.94660194174757284</v>
      </c>
    </row>
    <row r="4528" spans="1:13" x14ac:dyDescent="0.35">
      <c r="A4528" t="s">
        <v>9523</v>
      </c>
      <c r="B4528" t="s">
        <v>9524</v>
      </c>
      <c r="C4528">
        <v>121</v>
      </c>
      <c r="D4528">
        <v>783</v>
      </c>
      <c r="E4528">
        <v>1</v>
      </c>
      <c r="F4528">
        <v>1136</v>
      </c>
      <c r="G4528">
        <v>-695.2</v>
      </c>
      <c r="H4528" s="2">
        <v>1.2E-8</v>
      </c>
      <c r="I4528" t="str">
        <f>IF(ISERROR(MATCH(B4528,'Лист 1'!$A$2:$A$207,0)),"no","yes")</f>
        <v>no</v>
      </c>
      <c r="L4528">
        <f>(COUNTIF($I$2:I4528, "no"))/(COUNTIF($I$2:$I$8561, "no"))</f>
        <v>0.51849192100538599</v>
      </c>
      <c r="M4528">
        <f>COUNTIF($I$2:I4528,"yes")/$K$4</f>
        <v>0.94660194174757284</v>
      </c>
    </row>
    <row r="4529" spans="1:13" x14ac:dyDescent="0.35">
      <c r="A4529" t="s">
        <v>9525</v>
      </c>
      <c r="B4529" t="s">
        <v>9526</v>
      </c>
      <c r="C4529">
        <v>59</v>
      </c>
      <c r="D4529">
        <v>730</v>
      </c>
      <c r="E4529">
        <v>1</v>
      </c>
      <c r="F4529">
        <v>1136</v>
      </c>
      <c r="G4529">
        <v>-695.3</v>
      </c>
      <c r="H4529" s="2">
        <v>1.2E-8</v>
      </c>
      <c r="I4529" t="str">
        <f>IF(ISERROR(MATCH(B4529,'Лист 1'!$A$2:$A$207,0)),"no","yes")</f>
        <v>no</v>
      </c>
      <c r="L4529">
        <f>(COUNTIF($I$2:I4529, "no"))/(COUNTIF($I$2:$I$8561, "no"))</f>
        <v>0.5186116098144824</v>
      </c>
      <c r="M4529">
        <f>COUNTIF($I$2:I4529,"yes")/$K$4</f>
        <v>0.94660194174757284</v>
      </c>
    </row>
    <row r="4530" spans="1:13" x14ac:dyDescent="0.35">
      <c r="A4530" t="s">
        <v>9527</v>
      </c>
      <c r="B4530" t="s">
        <v>9528</v>
      </c>
      <c r="C4530">
        <v>121</v>
      </c>
      <c r="D4530">
        <v>783</v>
      </c>
      <c r="E4530">
        <v>1</v>
      </c>
      <c r="F4530">
        <v>1136</v>
      </c>
      <c r="G4530">
        <v>-695.4</v>
      </c>
      <c r="H4530" s="2">
        <v>1.2E-8</v>
      </c>
      <c r="I4530" t="str">
        <f>IF(ISERROR(MATCH(B4530,'Лист 1'!$A$2:$A$207,0)),"no","yes")</f>
        <v>no</v>
      </c>
      <c r="L4530">
        <f>(COUNTIF($I$2:I4530, "no"))/(COUNTIF($I$2:$I$8561, "no"))</f>
        <v>0.5187312986235787</v>
      </c>
      <c r="M4530">
        <f>COUNTIF($I$2:I4530,"yes")/$K$4</f>
        <v>0.94660194174757284</v>
      </c>
    </row>
    <row r="4531" spans="1:13" x14ac:dyDescent="0.35">
      <c r="A4531" t="s">
        <v>9529</v>
      </c>
      <c r="B4531" t="s">
        <v>9530</v>
      </c>
      <c r="C4531">
        <v>1</v>
      </c>
      <c r="D4531">
        <v>410</v>
      </c>
      <c r="E4531">
        <v>1</v>
      </c>
      <c r="F4531">
        <v>1136</v>
      </c>
      <c r="G4531">
        <v>-695.4</v>
      </c>
      <c r="H4531" s="2">
        <v>1.2E-8</v>
      </c>
      <c r="I4531" t="str">
        <f>IF(ISERROR(MATCH(B4531,'Лист 1'!$A$2:$A$207,0)),"no","yes")</f>
        <v>no</v>
      </c>
      <c r="L4531">
        <f>(COUNTIF($I$2:I4531, "no"))/(COUNTIF($I$2:$I$8561, "no"))</f>
        <v>0.51885098743267499</v>
      </c>
      <c r="M4531">
        <f>COUNTIF($I$2:I4531,"yes")/$K$4</f>
        <v>0.94660194174757284</v>
      </c>
    </row>
    <row r="4532" spans="1:13" x14ac:dyDescent="0.35">
      <c r="A4532" t="s">
        <v>9531</v>
      </c>
      <c r="B4532" t="s">
        <v>9532</v>
      </c>
      <c r="C4532">
        <v>2</v>
      </c>
      <c r="D4532">
        <v>612</v>
      </c>
      <c r="E4532">
        <v>1</v>
      </c>
      <c r="F4532">
        <v>1136</v>
      </c>
      <c r="G4532">
        <v>-695.7</v>
      </c>
      <c r="H4532" s="2">
        <v>1.2E-8</v>
      </c>
      <c r="I4532" t="str">
        <f>IF(ISERROR(MATCH(B4532,'Лист 1'!$A$2:$A$207,0)),"no","yes")</f>
        <v>no</v>
      </c>
      <c r="L4532">
        <f>(COUNTIF($I$2:I4532, "no"))/(COUNTIF($I$2:$I$8561, "no"))</f>
        <v>0.5189706762417714</v>
      </c>
      <c r="M4532">
        <f>COUNTIF($I$2:I4532,"yes")/$K$4</f>
        <v>0.94660194174757284</v>
      </c>
    </row>
    <row r="4533" spans="1:13" x14ac:dyDescent="0.35">
      <c r="A4533" t="s">
        <v>9533</v>
      </c>
      <c r="B4533" t="s">
        <v>9534</v>
      </c>
      <c r="C4533">
        <v>298</v>
      </c>
      <c r="D4533">
        <v>896</v>
      </c>
      <c r="E4533">
        <v>1</v>
      </c>
      <c r="F4533">
        <v>1136</v>
      </c>
      <c r="G4533">
        <v>-695.7</v>
      </c>
      <c r="H4533" s="2">
        <v>1.2E-8</v>
      </c>
      <c r="I4533" t="str">
        <f>IF(ISERROR(MATCH(B4533,'Лист 1'!$A$2:$A$207,0)),"no","yes")</f>
        <v>no</v>
      </c>
      <c r="L4533">
        <f>(COUNTIF($I$2:I4533, "no"))/(COUNTIF($I$2:$I$8561, "no"))</f>
        <v>0.5190903650508677</v>
      </c>
      <c r="M4533">
        <f>COUNTIF($I$2:I4533,"yes")/$K$4</f>
        <v>0.94660194174757284</v>
      </c>
    </row>
    <row r="4534" spans="1:13" x14ac:dyDescent="0.35">
      <c r="A4534" t="s">
        <v>9535</v>
      </c>
      <c r="B4534" t="s">
        <v>9536</v>
      </c>
      <c r="C4534">
        <v>1</v>
      </c>
      <c r="D4534">
        <v>399</v>
      </c>
      <c r="E4534">
        <v>1</v>
      </c>
      <c r="F4534">
        <v>1136</v>
      </c>
      <c r="G4534">
        <v>-695.8</v>
      </c>
      <c r="H4534" s="2">
        <v>1.2E-8</v>
      </c>
      <c r="I4534" t="str">
        <f>IF(ISERROR(MATCH(B4534,'Лист 1'!$A$2:$A$207,0)),"no","yes")</f>
        <v>no</v>
      </c>
      <c r="L4534">
        <f>(COUNTIF($I$2:I4534, "no"))/(COUNTIF($I$2:$I$8561, "no"))</f>
        <v>0.5192100538599641</v>
      </c>
      <c r="M4534">
        <f>COUNTIF($I$2:I4534,"yes")/$K$4</f>
        <v>0.94660194174757284</v>
      </c>
    </row>
    <row r="4535" spans="1:13" x14ac:dyDescent="0.35">
      <c r="A4535" t="s">
        <v>9537</v>
      </c>
      <c r="B4535" t="s">
        <v>9538</v>
      </c>
      <c r="C4535">
        <v>117</v>
      </c>
      <c r="D4535">
        <v>785</v>
      </c>
      <c r="E4535">
        <v>1</v>
      </c>
      <c r="F4535">
        <v>1136</v>
      </c>
      <c r="G4535">
        <v>-695.8</v>
      </c>
      <c r="H4535" s="2">
        <v>1.2E-8</v>
      </c>
      <c r="I4535" t="str">
        <f>IF(ISERROR(MATCH(B4535,'Лист 1'!$A$2:$A$207,0)),"no","yes")</f>
        <v>no</v>
      </c>
      <c r="L4535">
        <f>(COUNTIF($I$2:I4535, "no"))/(COUNTIF($I$2:$I$8561, "no"))</f>
        <v>0.5193297426690604</v>
      </c>
      <c r="M4535">
        <f>COUNTIF($I$2:I4535,"yes")/$K$4</f>
        <v>0.94660194174757284</v>
      </c>
    </row>
    <row r="4536" spans="1:13" x14ac:dyDescent="0.35">
      <c r="A4536" t="s">
        <v>9539</v>
      </c>
      <c r="B4536" t="s">
        <v>9540</v>
      </c>
      <c r="C4536">
        <v>121</v>
      </c>
      <c r="D4536">
        <v>783</v>
      </c>
      <c r="E4536">
        <v>1</v>
      </c>
      <c r="F4536">
        <v>1136</v>
      </c>
      <c r="G4536">
        <v>-695.8</v>
      </c>
      <c r="H4536" s="2">
        <v>1.2E-8</v>
      </c>
      <c r="I4536" t="str">
        <f>IF(ISERROR(MATCH(B4536,'Лист 1'!$A$2:$A$207,0)),"no","yes")</f>
        <v>no</v>
      </c>
      <c r="L4536">
        <f>(COUNTIF($I$2:I4536, "no"))/(COUNTIF($I$2:$I$8561, "no"))</f>
        <v>0.51944943147815681</v>
      </c>
      <c r="M4536">
        <f>COUNTIF($I$2:I4536,"yes")/$K$4</f>
        <v>0.94660194174757284</v>
      </c>
    </row>
    <row r="4537" spans="1:13" x14ac:dyDescent="0.35">
      <c r="A4537" t="s">
        <v>9541</v>
      </c>
      <c r="B4537" t="s">
        <v>9542</v>
      </c>
      <c r="C4537">
        <v>1</v>
      </c>
      <c r="D4537">
        <v>389</v>
      </c>
      <c r="E4537">
        <v>1</v>
      </c>
      <c r="F4537">
        <v>1136</v>
      </c>
      <c r="G4537">
        <v>-695.9</v>
      </c>
      <c r="H4537" s="2">
        <v>1.2E-8</v>
      </c>
      <c r="I4537" t="str">
        <f>IF(ISERROR(MATCH(B4537,'Лист 1'!$A$2:$A$207,0)),"no","yes")</f>
        <v>no</v>
      </c>
      <c r="L4537">
        <f>(COUNTIF($I$2:I4537, "no"))/(COUNTIF($I$2:$I$8561, "no"))</f>
        <v>0.51956912028725311</v>
      </c>
      <c r="M4537">
        <f>COUNTIF($I$2:I4537,"yes")/$K$4</f>
        <v>0.94660194174757284</v>
      </c>
    </row>
    <row r="4538" spans="1:13" x14ac:dyDescent="0.35">
      <c r="A4538" t="s">
        <v>9543</v>
      </c>
      <c r="B4538" t="s">
        <v>9544</v>
      </c>
      <c r="C4538">
        <v>1</v>
      </c>
      <c r="D4538">
        <v>389</v>
      </c>
      <c r="E4538">
        <v>1</v>
      </c>
      <c r="F4538">
        <v>1136</v>
      </c>
      <c r="G4538">
        <v>-695.9</v>
      </c>
      <c r="H4538" s="2">
        <v>1.2E-8</v>
      </c>
      <c r="I4538" t="str">
        <f>IF(ISERROR(MATCH(B4538,'Лист 1'!$A$2:$A$207,0)),"no","yes")</f>
        <v>no</v>
      </c>
      <c r="L4538">
        <f>(COUNTIF($I$2:I4538, "no"))/(COUNTIF($I$2:$I$8561, "no"))</f>
        <v>0.51968880909634951</v>
      </c>
      <c r="M4538">
        <f>COUNTIF($I$2:I4538,"yes")/$K$4</f>
        <v>0.94660194174757284</v>
      </c>
    </row>
    <row r="4539" spans="1:13" x14ac:dyDescent="0.35">
      <c r="A4539" t="s">
        <v>9545</v>
      </c>
      <c r="B4539" t="s">
        <v>9546</v>
      </c>
      <c r="C4539">
        <v>4</v>
      </c>
      <c r="D4539">
        <v>718</v>
      </c>
      <c r="E4539">
        <v>1</v>
      </c>
      <c r="F4539">
        <v>1136</v>
      </c>
      <c r="G4539">
        <v>-695.9</v>
      </c>
      <c r="H4539" s="2">
        <v>1.2E-8</v>
      </c>
      <c r="I4539" t="str">
        <f>IF(ISERROR(MATCH(B4539,'Лист 1'!$A$2:$A$207,0)),"no","yes")</f>
        <v>no</v>
      </c>
      <c r="L4539">
        <f>(COUNTIF($I$2:I4539, "no"))/(COUNTIF($I$2:$I$8561, "no"))</f>
        <v>0.51980849790544581</v>
      </c>
      <c r="M4539">
        <f>COUNTIF($I$2:I4539,"yes")/$K$4</f>
        <v>0.94660194174757284</v>
      </c>
    </row>
    <row r="4540" spans="1:13" x14ac:dyDescent="0.35">
      <c r="A4540" t="s">
        <v>9547</v>
      </c>
      <c r="B4540" t="s">
        <v>9548</v>
      </c>
      <c r="C4540">
        <v>2</v>
      </c>
      <c r="D4540">
        <v>425</v>
      </c>
      <c r="E4540">
        <v>1</v>
      </c>
      <c r="F4540">
        <v>1136</v>
      </c>
      <c r="G4540">
        <v>-696</v>
      </c>
      <c r="H4540" s="2">
        <v>1.2E-8</v>
      </c>
      <c r="I4540" t="str">
        <f>IF(ISERROR(MATCH(B4540,'Лист 1'!$A$2:$A$207,0)),"no","yes")</f>
        <v>no</v>
      </c>
      <c r="L4540">
        <f>(COUNTIF($I$2:I4540, "no"))/(COUNTIF($I$2:$I$8561, "no"))</f>
        <v>0.51992818671454222</v>
      </c>
      <c r="M4540">
        <f>COUNTIF($I$2:I4540,"yes")/$K$4</f>
        <v>0.94660194174757284</v>
      </c>
    </row>
    <row r="4541" spans="1:13" x14ac:dyDescent="0.35">
      <c r="A4541" t="s">
        <v>9549</v>
      </c>
      <c r="B4541" t="s">
        <v>9550</v>
      </c>
      <c r="C4541">
        <v>121</v>
      </c>
      <c r="D4541">
        <v>783</v>
      </c>
      <c r="E4541">
        <v>1</v>
      </c>
      <c r="F4541">
        <v>1136</v>
      </c>
      <c r="G4541">
        <v>-696.1</v>
      </c>
      <c r="H4541" s="2">
        <v>1.3000000000000001E-8</v>
      </c>
      <c r="I4541" t="str">
        <f>IF(ISERROR(MATCH(B4541,'Лист 1'!$A$2:$A$207,0)),"no","yes")</f>
        <v>no</v>
      </c>
      <c r="L4541">
        <f>(COUNTIF($I$2:I4541, "no"))/(COUNTIF($I$2:$I$8561, "no"))</f>
        <v>0.52004787552363851</v>
      </c>
      <c r="M4541">
        <f>COUNTIF($I$2:I4541,"yes")/$K$4</f>
        <v>0.94660194174757284</v>
      </c>
    </row>
    <row r="4542" spans="1:13" x14ac:dyDescent="0.35">
      <c r="A4542" t="s">
        <v>9551</v>
      </c>
      <c r="B4542" t="s">
        <v>9552</v>
      </c>
      <c r="C4542">
        <v>121</v>
      </c>
      <c r="D4542">
        <v>783</v>
      </c>
      <c r="E4542">
        <v>1</v>
      </c>
      <c r="F4542">
        <v>1136</v>
      </c>
      <c r="G4542">
        <v>-696.1</v>
      </c>
      <c r="H4542" s="2">
        <v>1.3000000000000001E-8</v>
      </c>
      <c r="I4542" t="str">
        <f>IF(ISERROR(MATCH(B4542,'Лист 1'!$A$2:$A$207,0)),"no","yes")</f>
        <v>no</v>
      </c>
      <c r="L4542">
        <f>(COUNTIF($I$2:I4542, "no"))/(COUNTIF($I$2:$I$8561, "no"))</f>
        <v>0.52016756433273492</v>
      </c>
      <c r="M4542">
        <f>COUNTIF($I$2:I4542,"yes")/$K$4</f>
        <v>0.94660194174757284</v>
      </c>
    </row>
    <row r="4543" spans="1:13" x14ac:dyDescent="0.35">
      <c r="A4543" t="s">
        <v>9553</v>
      </c>
      <c r="B4543" t="s">
        <v>9554</v>
      </c>
      <c r="C4543">
        <v>288</v>
      </c>
      <c r="D4543">
        <v>966</v>
      </c>
      <c r="E4543">
        <v>1</v>
      </c>
      <c r="F4543">
        <v>1136</v>
      </c>
      <c r="G4543">
        <v>-696.1</v>
      </c>
      <c r="H4543" s="2">
        <v>1.3000000000000001E-8</v>
      </c>
      <c r="I4543" t="str">
        <f>IF(ISERROR(MATCH(B4543,'Лист 1'!$A$2:$A$207,0)),"no","yes")</f>
        <v>no</v>
      </c>
      <c r="L4543">
        <f>(COUNTIF($I$2:I4543, "no"))/(COUNTIF($I$2:$I$8561, "no"))</f>
        <v>0.52028725314183122</v>
      </c>
      <c r="M4543">
        <f>COUNTIF($I$2:I4543,"yes")/$K$4</f>
        <v>0.94660194174757284</v>
      </c>
    </row>
    <row r="4544" spans="1:13" x14ac:dyDescent="0.35">
      <c r="A4544" t="s">
        <v>9555</v>
      </c>
      <c r="B4544" t="s">
        <v>9556</v>
      </c>
      <c r="C4544">
        <v>16</v>
      </c>
      <c r="D4544">
        <v>783</v>
      </c>
      <c r="E4544">
        <v>1</v>
      </c>
      <c r="F4544">
        <v>1136</v>
      </c>
      <c r="G4544">
        <v>-696.1</v>
      </c>
      <c r="H4544" s="2">
        <v>1.3000000000000001E-8</v>
      </c>
      <c r="I4544" t="str">
        <f>IF(ISERROR(MATCH(B4544,'Лист 1'!$A$2:$A$207,0)),"no","yes")</f>
        <v>no</v>
      </c>
      <c r="L4544">
        <f>(COUNTIF($I$2:I4544, "no"))/(COUNTIF($I$2:$I$8561, "no"))</f>
        <v>0.52040694195092763</v>
      </c>
      <c r="M4544">
        <f>COUNTIF($I$2:I4544,"yes")/$K$4</f>
        <v>0.94660194174757284</v>
      </c>
    </row>
    <row r="4545" spans="1:13" x14ac:dyDescent="0.35">
      <c r="A4545" t="s">
        <v>9557</v>
      </c>
      <c r="B4545" t="s">
        <v>9558</v>
      </c>
      <c r="C4545">
        <v>1</v>
      </c>
      <c r="D4545">
        <v>385</v>
      </c>
      <c r="E4545">
        <v>1</v>
      </c>
      <c r="F4545">
        <v>1136</v>
      </c>
      <c r="G4545">
        <v>-696.1</v>
      </c>
      <c r="H4545" s="2">
        <v>1.3000000000000001E-8</v>
      </c>
      <c r="I4545" t="str">
        <f>IF(ISERROR(MATCH(B4545,'Лист 1'!$A$2:$A$207,0)),"no","yes")</f>
        <v>no</v>
      </c>
      <c r="L4545">
        <f>(COUNTIF($I$2:I4545, "no"))/(COUNTIF($I$2:$I$8561, "no"))</f>
        <v>0.52052663076002392</v>
      </c>
      <c r="M4545">
        <f>COUNTIF($I$2:I4545,"yes")/$K$4</f>
        <v>0.94660194174757284</v>
      </c>
    </row>
    <row r="4546" spans="1:13" x14ac:dyDescent="0.35">
      <c r="A4546" t="s">
        <v>9559</v>
      </c>
      <c r="B4546" t="s">
        <v>9560</v>
      </c>
      <c r="C4546">
        <v>3</v>
      </c>
      <c r="D4546">
        <v>525</v>
      </c>
      <c r="E4546">
        <v>1</v>
      </c>
      <c r="F4546">
        <v>1136</v>
      </c>
      <c r="G4546">
        <v>-696.2</v>
      </c>
      <c r="H4546" s="2">
        <v>1.3000000000000001E-8</v>
      </c>
      <c r="I4546" t="str">
        <f>IF(ISERROR(MATCH(B4546,'Лист 1'!$A$2:$A$207,0)),"no","yes")</f>
        <v>no</v>
      </c>
      <c r="L4546">
        <f>(COUNTIF($I$2:I4546, "no"))/(COUNTIF($I$2:$I$8561, "no"))</f>
        <v>0.52064631956912033</v>
      </c>
      <c r="M4546">
        <f>COUNTIF($I$2:I4546,"yes")/$K$4</f>
        <v>0.94660194174757284</v>
      </c>
    </row>
    <row r="4547" spans="1:13" x14ac:dyDescent="0.35">
      <c r="A4547" t="s">
        <v>9561</v>
      </c>
      <c r="B4547" t="s">
        <v>9562</v>
      </c>
      <c r="C4547">
        <v>2</v>
      </c>
      <c r="D4547">
        <v>355</v>
      </c>
      <c r="E4547">
        <v>1</v>
      </c>
      <c r="F4547">
        <v>1136</v>
      </c>
      <c r="G4547">
        <v>-696.3</v>
      </c>
      <c r="H4547" s="2">
        <v>1.3000000000000001E-8</v>
      </c>
      <c r="I4547" t="str">
        <f>IF(ISERROR(MATCH(B4547,'Лист 1'!$A$2:$A$207,0)),"no","yes")</f>
        <v>no</v>
      </c>
      <c r="L4547">
        <f>(COUNTIF($I$2:I4547, "no"))/(COUNTIF($I$2:$I$8561, "no"))</f>
        <v>0.52076600837821663</v>
      </c>
      <c r="M4547">
        <f>COUNTIF($I$2:I4547,"yes")/$K$4</f>
        <v>0.94660194174757284</v>
      </c>
    </row>
    <row r="4548" spans="1:13" x14ac:dyDescent="0.35">
      <c r="A4548" t="s">
        <v>9563</v>
      </c>
      <c r="B4548" t="s">
        <v>9564</v>
      </c>
      <c r="C4548">
        <v>764</v>
      </c>
      <c r="D4548">
        <v>1487</v>
      </c>
      <c r="E4548">
        <v>1</v>
      </c>
      <c r="F4548">
        <v>1136</v>
      </c>
      <c r="G4548">
        <v>-696.4</v>
      </c>
      <c r="H4548" s="2">
        <v>1.3000000000000001E-8</v>
      </c>
      <c r="I4548" t="str">
        <f>IF(ISERROR(MATCH(B4548,'Лист 1'!$A$2:$A$207,0)),"no","yes")</f>
        <v>no</v>
      </c>
      <c r="L4548">
        <f>(COUNTIF($I$2:I4548, "no"))/(COUNTIF($I$2:$I$8561, "no"))</f>
        <v>0.52088569718731303</v>
      </c>
      <c r="M4548">
        <f>COUNTIF($I$2:I4548,"yes")/$K$4</f>
        <v>0.94660194174757284</v>
      </c>
    </row>
    <row r="4549" spans="1:13" x14ac:dyDescent="0.35">
      <c r="A4549" t="s">
        <v>9565</v>
      </c>
      <c r="B4549" t="s">
        <v>9566</v>
      </c>
      <c r="C4549">
        <v>4</v>
      </c>
      <c r="D4549">
        <v>705</v>
      </c>
      <c r="E4549">
        <v>1</v>
      </c>
      <c r="F4549">
        <v>1136</v>
      </c>
      <c r="G4549">
        <v>-696.4</v>
      </c>
      <c r="H4549" s="2">
        <v>1.3000000000000001E-8</v>
      </c>
      <c r="I4549" t="str">
        <f>IF(ISERROR(MATCH(B4549,'Лист 1'!$A$2:$A$207,0)),"no","yes")</f>
        <v>no</v>
      </c>
      <c r="L4549">
        <f>(COUNTIF($I$2:I4549, "no"))/(COUNTIF($I$2:$I$8561, "no"))</f>
        <v>0.52100538599640933</v>
      </c>
      <c r="M4549">
        <f>COUNTIF($I$2:I4549,"yes")/$K$4</f>
        <v>0.94660194174757284</v>
      </c>
    </row>
    <row r="4550" spans="1:13" x14ac:dyDescent="0.35">
      <c r="A4550" t="s">
        <v>9567</v>
      </c>
      <c r="B4550" t="s">
        <v>9568</v>
      </c>
      <c r="C4550">
        <v>181</v>
      </c>
      <c r="D4550">
        <v>847</v>
      </c>
      <c r="E4550">
        <v>1</v>
      </c>
      <c r="F4550">
        <v>1136</v>
      </c>
      <c r="G4550">
        <v>-696.4</v>
      </c>
      <c r="H4550" s="2">
        <v>1.3000000000000001E-8</v>
      </c>
      <c r="I4550" t="str">
        <f>IF(ISERROR(MATCH(B4550,'Лист 1'!$A$2:$A$207,0)),"no","yes")</f>
        <v>no</v>
      </c>
      <c r="L4550">
        <f>(COUNTIF($I$2:I4550, "no"))/(COUNTIF($I$2:$I$8561, "no"))</f>
        <v>0.52112507480550574</v>
      </c>
      <c r="M4550">
        <f>COUNTIF($I$2:I4550,"yes")/$K$4</f>
        <v>0.94660194174757284</v>
      </c>
    </row>
    <row r="4551" spans="1:13" x14ac:dyDescent="0.35">
      <c r="A4551" t="s">
        <v>9569</v>
      </c>
      <c r="B4551" t="s">
        <v>9570</v>
      </c>
      <c r="C4551">
        <v>181</v>
      </c>
      <c r="D4551">
        <v>847</v>
      </c>
      <c r="E4551">
        <v>1</v>
      </c>
      <c r="F4551">
        <v>1136</v>
      </c>
      <c r="G4551">
        <v>-696.4</v>
      </c>
      <c r="H4551" s="2">
        <v>1.3000000000000001E-8</v>
      </c>
      <c r="I4551" t="str">
        <f>IF(ISERROR(MATCH(B4551,'Лист 1'!$A$2:$A$207,0)),"no","yes")</f>
        <v>no</v>
      </c>
      <c r="L4551">
        <f>(COUNTIF($I$2:I4551, "no"))/(COUNTIF($I$2:$I$8561, "no"))</f>
        <v>0.52124476361460204</v>
      </c>
      <c r="M4551">
        <f>COUNTIF($I$2:I4551,"yes")/$K$4</f>
        <v>0.94660194174757284</v>
      </c>
    </row>
    <row r="4552" spans="1:13" x14ac:dyDescent="0.35">
      <c r="A4552" t="s">
        <v>9571</v>
      </c>
      <c r="B4552" t="s">
        <v>9572</v>
      </c>
      <c r="C4552">
        <v>2</v>
      </c>
      <c r="D4552">
        <v>356</v>
      </c>
      <c r="E4552">
        <v>1</v>
      </c>
      <c r="F4552">
        <v>1136</v>
      </c>
      <c r="G4552">
        <v>-696.5</v>
      </c>
      <c r="H4552" s="2">
        <v>1.3000000000000001E-8</v>
      </c>
      <c r="I4552" t="str">
        <f>IF(ISERROR(MATCH(B4552,'Лист 1'!$A$2:$A$207,0)),"no","yes")</f>
        <v>no</v>
      </c>
      <c r="L4552">
        <f>(COUNTIF($I$2:I4552, "no"))/(COUNTIF($I$2:$I$8561, "no"))</f>
        <v>0.52136445242369833</v>
      </c>
      <c r="M4552">
        <f>COUNTIF($I$2:I4552,"yes")/$K$4</f>
        <v>0.94660194174757284</v>
      </c>
    </row>
    <row r="4553" spans="1:13" x14ac:dyDescent="0.35">
      <c r="A4553" t="s">
        <v>9573</v>
      </c>
      <c r="B4553" t="s">
        <v>9574</v>
      </c>
      <c r="C4553">
        <v>190</v>
      </c>
      <c r="D4553">
        <v>1059</v>
      </c>
      <c r="E4553">
        <v>1</v>
      </c>
      <c r="F4553">
        <v>1136</v>
      </c>
      <c r="G4553">
        <v>-696.5</v>
      </c>
      <c r="H4553" s="2">
        <v>1.3000000000000001E-8</v>
      </c>
      <c r="I4553" t="str">
        <f>IF(ISERROR(MATCH(B4553,'Лист 1'!$A$2:$A$207,0)),"no","yes")</f>
        <v>no</v>
      </c>
      <c r="L4553">
        <f>(COUNTIF($I$2:I4553, "no"))/(COUNTIF($I$2:$I$8561, "no"))</f>
        <v>0.52148414123279474</v>
      </c>
      <c r="M4553">
        <f>COUNTIF($I$2:I4553,"yes")/$K$4</f>
        <v>0.94660194174757284</v>
      </c>
    </row>
    <row r="4554" spans="1:13" x14ac:dyDescent="0.35">
      <c r="A4554" t="s">
        <v>9575</v>
      </c>
      <c r="B4554" t="s">
        <v>9576</v>
      </c>
      <c r="C4554">
        <v>1</v>
      </c>
      <c r="D4554">
        <v>389</v>
      </c>
      <c r="E4554">
        <v>1</v>
      </c>
      <c r="F4554">
        <v>1136</v>
      </c>
      <c r="G4554">
        <v>-696.6</v>
      </c>
      <c r="H4554" s="2">
        <v>1.3000000000000001E-8</v>
      </c>
      <c r="I4554" t="str">
        <f>IF(ISERROR(MATCH(B4554,'Лист 1'!$A$2:$A$207,0)),"no","yes")</f>
        <v>no</v>
      </c>
      <c r="L4554">
        <f>(COUNTIF($I$2:I4554, "no"))/(COUNTIF($I$2:$I$8561, "no"))</f>
        <v>0.52160383004189104</v>
      </c>
      <c r="M4554">
        <f>COUNTIF($I$2:I4554,"yes")/$K$4</f>
        <v>0.94660194174757284</v>
      </c>
    </row>
    <row r="4555" spans="1:13" x14ac:dyDescent="0.35">
      <c r="A4555" t="s">
        <v>9577</v>
      </c>
      <c r="B4555" t="s">
        <v>9578</v>
      </c>
      <c r="C4555">
        <v>181</v>
      </c>
      <c r="D4555">
        <v>849</v>
      </c>
      <c r="E4555">
        <v>1</v>
      </c>
      <c r="F4555">
        <v>1136</v>
      </c>
      <c r="G4555">
        <v>-696.6</v>
      </c>
      <c r="H4555" s="2">
        <v>1.3000000000000001E-8</v>
      </c>
      <c r="I4555" t="str">
        <f>IF(ISERROR(MATCH(B4555,'Лист 1'!$A$2:$A$207,0)),"no","yes")</f>
        <v>no</v>
      </c>
      <c r="L4555">
        <f>(COUNTIF($I$2:I4555, "no"))/(COUNTIF($I$2:$I$8561, "no"))</f>
        <v>0.52172351885098744</v>
      </c>
      <c r="M4555">
        <f>COUNTIF($I$2:I4555,"yes")/$K$4</f>
        <v>0.94660194174757284</v>
      </c>
    </row>
    <row r="4556" spans="1:13" x14ac:dyDescent="0.35">
      <c r="A4556" t="s">
        <v>9579</v>
      </c>
      <c r="B4556" t="s">
        <v>9580</v>
      </c>
      <c r="C4556">
        <v>1</v>
      </c>
      <c r="D4556">
        <v>389</v>
      </c>
      <c r="E4556">
        <v>1</v>
      </c>
      <c r="F4556">
        <v>1136</v>
      </c>
      <c r="G4556">
        <v>-696.8</v>
      </c>
      <c r="H4556" s="2">
        <v>1.3000000000000001E-8</v>
      </c>
      <c r="I4556" t="str">
        <f>IF(ISERROR(MATCH(B4556,'Лист 1'!$A$2:$A$207,0)),"no","yes")</f>
        <v>no</v>
      </c>
      <c r="L4556">
        <f>(COUNTIF($I$2:I4556, "no"))/(COUNTIF($I$2:$I$8561, "no"))</f>
        <v>0.52184320766008374</v>
      </c>
      <c r="M4556">
        <f>COUNTIF($I$2:I4556,"yes")/$K$4</f>
        <v>0.94660194174757284</v>
      </c>
    </row>
    <row r="4557" spans="1:13" x14ac:dyDescent="0.35">
      <c r="A4557" t="s">
        <v>9581</v>
      </c>
      <c r="B4557" t="s">
        <v>9582</v>
      </c>
      <c r="C4557">
        <v>121</v>
      </c>
      <c r="D4557">
        <v>783</v>
      </c>
      <c r="E4557">
        <v>1</v>
      </c>
      <c r="F4557">
        <v>1136</v>
      </c>
      <c r="G4557">
        <v>-697</v>
      </c>
      <c r="H4557" s="2">
        <v>1.3000000000000001E-8</v>
      </c>
      <c r="I4557" t="str">
        <f>IF(ISERROR(MATCH(B4557,'Лист 1'!$A$2:$A$207,0)),"no","yes")</f>
        <v>no</v>
      </c>
      <c r="L4557">
        <f>(COUNTIF($I$2:I4557, "no"))/(COUNTIF($I$2:$I$8561, "no"))</f>
        <v>0.52196289646918015</v>
      </c>
      <c r="M4557">
        <f>COUNTIF($I$2:I4557,"yes")/$K$4</f>
        <v>0.94660194174757284</v>
      </c>
    </row>
    <row r="4558" spans="1:13" x14ac:dyDescent="0.35">
      <c r="A4558" t="s">
        <v>9583</v>
      </c>
      <c r="B4558" t="s">
        <v>9584</v>
      </c>
      <c r="C4558">
        <v>11</v>
      </c>
      <c r="D4558">
        <v>803</v>
      </c>
      <c r="E4558">
        <v>1</v>
      </c>
      <c r="F4558">
        <v>1136</v>
      </c>
      <c r="G4558">
        <v>-697.1</v>
      </c>
      <c r="H4558" s="2">
        <v>1.3000000000000001E-8</v>
      </c>
      <c r="I4558" t="str">
        <f>IF(ISERROR(MATCH(B4558,'Лист 1'!$A$2:$A$207,0)),"no","yes")</f>
        <v>no</v>
      </c>
      <c r="L4558">
        <f>(COUNTIF($I$2:I4558, "no"))/(COUNTIF($I$2:$I$8561, "no"))</f>
        <v>0.52208258527827645</v>
      </c>
      <c r="M4558">
        <f>COUNTIF($I$2:I4558,"yes")/$K$4</f>
        <v>0.94660194174757284</v>
      </c>
    </row>
    <row r="4559" spans="1:13" x14ac:dyDescent="0.35">
      <c r="A4559" t="s">
        <v>9585</v>
      </c>
      <c r="B4559" t="s">
        <v>9586</v>
      </c>
      <c r="C4559">
        <v>10</v>
      </c>
      <c r="D4559">
        <v>770</v>
      </c>
      <c r="E4559">
        <v>1</v>
      </c>
      <c r="F4559">
        <v>1136</v>
      </c>
      <c r="G4559">
        <v>-697.1</v>
      </c>
      <c r="H4559" s="2">
        <v>1.3000000000000001E-8</v>
      </c>
      <c r="I4559" t="str">
        <f>IF(ISERROR(MATCH(B4559,'Лист 1'!$A$2:$A$207,0)),"no","yes")</f>
        <v>no</v>
      </c>
      <c r="L4559">
        <f>(COUNTIF($I$2:I4559, "no"))/(COUNTIF($I$2:$I$8561, "no"))</f>
        <v>0.52220227408737285</v>
      </c>
      <c r="M4559">
        <f>COUNTIF($I$2:I4559,"yes")/$K$4</f>
        <v>0.94660194174757284</v>
      </c>
    </row>
    <row r="4560" spans="1:13" x14ac:dyDescent="0.35">
      <c r="A4560" t="s">
        <v>9587</v>
      </c>
      <c r="B4560" t="s">
        <v>9588</v>
      </c>
      <c r="C4560">
        <v>4</v>
      </c>
      <c r="D4560">
        <v>723</v>
      </c>
      <c r="E4560">
        <v>1</v>
      </c>
      <c r="F4560">
        <v>1136</v>
      </c>
      <c r="G4560">
        <v>-697.1</v>
      </c>
      <c r="H4560" s="2">
        <v>1.3000000000000001E-8</v>
      </c>
      <c r="I4560" t="str">
        <f>IF(ISERROR(MATCH(B4560,'Лист 1'!$A$2:$A$207,0)),"no","yes")</f>
        <v>no</v>
      </c>
      <c r="L4560">
        <f>(COUNTIF($I$2:I4560, "no"))/(COUNTIF($I$2:$I$8561, "no"))</f>
        <v>0.52232196289646915</v>
      </c>
      <c r="M4560">
        <f>COUNTIF($I$2:I4560,"yes")/$K$4</f>
        <v>0.94660194174757284</v>
      </c>
    </row>
    <row r="4561" spans="1:13" x14ac:dyDescent="0.35">
      <c r="A4561" t="s">
        <v>9589</v>
      </c>
      <c r="B4561" t="s">
        <v>9590</v>
      </c>
      <c r="C4561">
        <v>6</v>
      </c>
      <c r="D4561">
        <v>725</v>
      </c>
      <c r="E4561">
        <v>1</v>
      </c>
      <c r="F4561">
        <v>1136</v>
      </c>
      <c r="G4561">
        <v>-697.2</v>
      </c>
      <c r="H4561" s="2">
        <v>1.3000000000000001E-8</v>
      </c>
      <c r="I4561" t="str">
        <f>IF(ISERROR(MATCH(B4561,'Лист 1'!$A$2:$A$207,0)),"no","yes")</f>
        <v>no</v>
      </c>
      <c r="L4561">
        <f>(COUNTIF($I$2:I4561, "no"))/(COUNTIF($I$2:$I$8561, "no"))</f>
        <v>0.52244165170556556</v>
      </c>
      <c r="M4561">
        <f>COUNTIF($I$2:I4561,"yes")/$K$4</f>
        <v>0.94660194174757284</v>
      </c>
    </row>
    <row r="4562" spans="1:13" x14ac:dyDescent="0.35">
      <c r="A4562" t="s">
        <v>9591</v>
      </c>
      <c r="B4562" t="s">
        <v>9592</v>
      </c>
      <c r="C4562">
        <v>18</v>
      </c>
      <c r="D4562">
        <v>783</v>
      </c>
      <c r="E4562">
        <v>1</v>
      </c>
      <c r="F4562">
        <v>1136</v>
      </c>
      <c r="G4562">
        <v>-697.2</v>
      </c>
      <c r="H4562" s="2">
        <v>1.4E-8</v>
      </c>
      <c r="I4562" t="str">
        <f>IF(ISERROR(MATCH(B4562,'Лист 1'!$A$2:$A$207,0)),"no","yes")</f>
        <v>no</v>
      </c>
      <c r="L4562">
        <f>(COUNTIF($I$2:I4562, "no"))/(COUNTIF($I$2:$I$8561, "no"))</f>
        <v>0.52256134051466185</v>
      </c>
      <c r="M4562">
        <f>COUNTIF($I$2:I4562,"yes")/$K$4</f>
        <v>0.94660194174757284</v>
      </c>
    </row>
    <row r="4563" spans="1:13" x14ac:dyDescent="0.35">
      <c r="A4563" t="s">
        <v>9593</v>
      </c>
      <c r="B4563" t="s">
        <v>9594</v>
      </c>
      <c r="C4563">
        <v>34</v>
      </c>
      <c r="D4563">
        <v>626</v>
      </c>
      <c r="E4563">
        <v>1</v>
      </c>
      <c r="F4563">
        <v>1136</v>
      </c>
      <c r="G4563">
        <v>-697.4</v>
      </c>
      <c r="H4563" s="2">
        <v>1.4E-8</v>
      </c>
      <c r="I4563" t="str">
        <f>IF(ISERROR(MATCH(B4563,'Лист 1'!$A$2:$A$207,0)),"no","yes")</f>
        <v>no</v>
      </c>
      <c r="L4563">
        <f>(COUNTIF($I$2:I4563, "no"))/(COUNTIF($I$2:$I$8561, "no"))</f>
        <v>0.52268102932375826</v>
      </c>
      <c r="M4563">
        <f>COUNTIF($I$2:I4563,"yes")/$K$4</f>
        <v>0.94660194174757284</v>
      </c>
    </row>
    <row r="4564" spans="1:13" x14ac:dyDescent="0.35">
      <c r="A4564" t="s">
        <v>9595</v>
      </c>
      <c r="B4564" t="s">
        <v>9596</v>
      </c>
      <c r="C4564">
        <v>237</v>
      </c>
      <c r="D4564">
        <v>1024</v>
      </c>
      <c r="E4564">
        <v>1</v>
      </c>
      <c r="F4564">
        <v>1136</v>
      </c>
      <c r="G4564">
        <v>-697.4</v>
      </c>
      <c r="H4564" s="2">
        <v>1.4E-8</v>
      </c>
      <c r="I4564" t="str">
        <f>IF(ISERROR(MATCH(B4564,'Лист 1'!$A$2:$A$207,0)),"no","yes")</f>
        <v>no</v>
      </c>
      <c r="L4564">
        <f>(COUNTIF($I$2:I4564, "no"))/(COUNTIF($I$2:$I$8561, "no"))</f>
        <v>0.52280071813285456</v>
      </c>
      <c r="M4564">
        <f>COUNTIF($I$2:I4564,"yes")/$K$4</f>
        <v>0.94660194174757284</v>
      </c>
    </row>
    <row r="4565" spans="1:13" x14ac:dyDescent="0.35">
      <c r="A4565" t="s">
        <v>9597</v>
      </c>
      <c r="B4565" t="s">
        <v>9598</v>
      </c>
      <c r="C4565">
        <v>121</v>
      </c>
      <c r="D4565">
        <v>783</v>
      </c>
      <c r="E4565">
        <v>1</v>
      </c>
      <c r="F4565">
        <v>1136</v>
      </c>
      <c r="G4565">
        <v>-697.4</v>
      </c>
      <c r="H4565" s="2">
        <v>1.4E-8</v>
      </c>
      <c r="I4565" t="str">
        <f>IF(ISERROR(MATCH(B4565,'Лист 1'!$A$2:$A$207,0)),"no","yes")</f>
        <v>no</v>
      </c>
      <c r="L4565">
        <f>(COUNTIF($I$2:I4565, "no"))/(COUNTIF($I$2:$I$8561, "no"))</f>
        <v>0.52292040694195097</v>
      </c>
      <c r="M4565">
        <f>COUNTIF($I$2:I4565,"yes")/$K$4</f>
        <v>0.94660194174757284</v>
      </c>
    </row>
    <row r="4566" spans="1:13" x14ac:dyDescent="0.35">
      <c r="A4566" t="s">
        <v>9599</v>
      </c>
      <c r="B4566" t="s">
        <v>9600</v>
      </c>
      <c r="C4566">
        <v>121</v>
      </c>
      <c r="D4566">
        <v>783</v>
      </c>
      <c r="E4566">
        <v>1</v>
      </c>
      <c r="F4566">
        <v>1136</v>
      </c>
      <c r="G4566">
        <v>-697.4</v>
      </c>
      <c r="H4566" s="2">
        <v>1.4E-8</v>
      </c>
      <c r="I4566" t="str">
        <f>IF(ISERROR(MATCH(B4566,'Лист 1'!$A$2:$A$207,0)),"no","yes")</f>
        <v>no</v>
      </c>
      <c r="L4566">
        <f>(COUNTIF($I$2:I4566, "no"))/(COUNTIF($I$2:$I$8561, "no"))</f>
        <v>0.52304009575104726</v>
      </c>
      <c r="M4566">
        <f>COUNTIF($I$2:I4566,"yes")/$K$4</f>
        <v>0.94660194174757284</v>
      </c>
    </row>
    <row r="4567" spans="1:13" x14ac:dyDescent="0.35">
      <c r="A4567" t="s">
        <v>9601</v>
      </c>
      <c r="B4567" t="s">
        <v>9602</v>
      </c>
      <c r="C4567">
        <v>4</v>
      </c>
      <c r="D4567">
        <v>723</v>
      </c>
      <c r="E4567">
        <v>1</v>
      </c>
      <c r="F4567">
        <v>1136</v>
      </c>
      <c r="G4567">
        <v>-697.4</v>
      </c>
      <c r="H4567" s="2">
        <v>1.4E-8</v>
      </c>
      <c r="I4567" t="str">
        <f>IF(ISERROR(MATCH(B4567,'Лист 1'!$A$2:$A$207,0)),"no","yes")</f>
        <v>no</v>
      </c>
      <c r="L4567">
        <f>(COUNTIF($I$2:I4567, "no"))/(COUNTIF($I$2:$I$8561, "no"))</f>
        <v>0.52315978456014367</v>
      </c>
      <c r="M4567">
        <f>COUNTIF($I$2:I4567,"yes")/$K$4</f>
        <v>0.94660194174757284</v>
      </c>
    </row>
    <row r="4568" spans="1:13" x14ac:dyDescent="0.35">
      <c r="A4568" t="s">
        <v>9603</v>
      </c>
      <c r="B4568" t="s">
        <v>9604</v>
      </c>
      <c r="C4568">
        <v>4</v>
      </c>
      <c r="D4568">
        <v>706</v>
      </c>
      <c r="E4568">
        <v>1</v>
      </c>
      <c r="F4568">
        <v>1136</v>
      </c>
      <c r="G4568">
        <v>-697.4</v>
      </c>
      <c r="H4568" s="2">
        <v>1.4E-8</v>
      </c>
      <c r="I4568" t="str">
        <f>IF(ISERROR(MATCH(B4568,'Лист 1'!$A$2:$A$207,0)),"no","yes")</f>
        <v>no</v>
      </c>
      <c r="L4568">
        <f>(COUNTIF($I$2:I4568, "no"))/(COUNTIF($I$2:$I$8561, "no"))</f>
        <v>0.52327947336923997</v>
      </c>
      <c r="M4568">
        <f>COUNTIF($I$2:I4568,"yes")/$K$4</f>
        <v>0.94660194174757284</v>
      </c>
    </row>
    <row r="4569" spans="1:13" x14ac:dyDescent="0.35">
      <c r="A4569" t="s">
        <v>9605</v>
      </c>
      <c r="B4569" t="s">
        <v>9606</v>
      </c>
      <c r="C4569">
        <v>824</v>
      </c>
      <c r="D4569">
        <v>1530</v>
      </c>
      <c r="E4569">
        <v>1</v>
      </c>
      <c r="F4569">
        <v>1136</v>
      </c>
      <c r="G4569">
        <v>-697.4</v>
      </c>
      <c r="H4569" s="2">
        <v>1.4E-8</v>
      </c>
      <c r="I4569" t="str">
        <f>IF(ISERROR(MATCH(B4569,'Лист 1'!$A$2:$A$207,0)),"no","yes")</f>
        <v>no</v>
      </c>
      <c r="L4569">
        <f>(COUNTIF($I$2:I4569, "no"))/(COUNTIF($I$2:$I$8561, "no"))</f>
        <v>0.52339916217833637</v>
      </c>
      <c r="M4569">
        <f>COUNTIF($I$2:I4569,"yes")/$K$4</f>
        <v>0.94660194174757284</v>
      </c>
    </row>
    <row r="4570" spans="1:13" x14ac:dyDescent="0.35">
      <c r="A4570" t="s">
        <v>9607</v>
      </c>
      <c r="B4570" t="s">
        <v>9608</v>
      </c>
      <c r="C4570">
        <v>3</v>
      </c>
      <c r="D4570">
        <v>390</v>
      </c>
      <c r="E4570">
        <v>1</v>
      </c>
      <c r="F4570">
        <v>1136</v>
      </c>
      <c r="G4570">
        <v>-697.5</v>
      </c>
      <c r="H4570" s="2">
        <v>1.4E-8</v>
      </c>
      <c r="I4570" t="str">
        <f>IF(ISERROR(MATCH(B4570,'Лист 1'!$A$2:$A$207,0)),"no","yes")</f>
        <v>no</v>
      </c>
      <c r="L4570">
        <f>(COUNTIF($I$2:I4570, "no"))/(COUNTIF($I$2:$I$8561, "no"))</f>
        <v>0.52351885098743267</v>
      </c>
      <c r="M4570">
        <f>COUNTIF($I$2:I4570,"yes")/$K$4</f>
        <v>0.94660194174757284</v>
      </c>
    </row>
    <row r="4571" spans="1:13" x14ac:dyDescent="0.35">
      <c r="A4571" t="s">
        <v>9609</v>
      </c>
      <c r="B4571" t="s">
        <v>9610</v>
      </c>
      <c r="C4571">
        <v>4</v>
      </c>
      <c r="D4571">
        <v>388</v>
      </c>
      <c r="E4571">
        <v>1</v>
      </c>
      <c r="F4571">
        <v>1136</v>
      </c>
      <c r="G4571">
        <v>-697.5</v>
      </c>
      <c r="H4571" s="2">
        <v>1.4E-8</v>
      </c>
      <c r="I4571" t="str">
        <f>IF(ISERROR(MATCH(B4571,'Лист 1'!$A$2:$A$207,0)),"no","yes")</f>
        <v>no</v>
      </c>
      <c r="L4571">
        <f>(COUNTIF($I$2:I4571, "no"))/(COUNTIF($I$2:$I$8561, "no"))</f>
        <v>0.52363853979652908</v>
      </c>
      <c r="M4571">
        <f>COUNTIF($I$2:I4571,"yes")/$K$4</f>
        <v>0.94660194174757284</v>
      </c>
    </row>
    <row r="4572" spans="1:13" x14ac:dyDescent="0.35">
      <c r="A4572" t="s">
        <v>9611</v>
      </c>
      <c r="B4572" t="s">
        <v>9612</v>
      </c>
      <c r="C4572">
        <v>15</v>
      </c>
      <c r="D4572">
        <v>767</v>
      </c>
      <c r="E4572">
        <v>1</v>
      </c>
      <c r="F4572">
        <v>1136</v>
      </c>
      <c r="G4572">
        <v>-697.6</v>
      </c>
      <c r="H4572" s="2">
        <v>1.4E-8</v>
      </c>
      <c r="I4572" t="str">
        <f>IF(ISERROR(MATCH(B4572,'Лист 1'!$A$2:$A$207,0)),"no","yes")</f>
        <v>no</v>
      </c>
      <c r="L4572">
        <f>(COUNTIF($I$2:I4572, "no"))/(COUNTIF($I$2:$I$8561, "no"))</f>
        <v>0.52375822860562538</v>
      </c>
      <c r="M4572">
        <f>COUNTIF($I$2:I4572,"yes")/$K$4</f>
        <v>0.94660194174757284</v>
      </c>
    </row>
    <row r="4573" spans="1:13" x14ac:dyDescent="0.35">
      <c r="A4573" t="s">
        <v>9613</v>
      </c>
      <c r="B4573" t="s">
        <v>9614</v>
      </c>
      <c r="C4573">
        <v>2</v>
      </c>
      <c r="D4573">
        <v>359</v>
      </c>
      <c r="E4573">
        <v>1</v>
      </c>
      <c r="F4573">
        <v>1136</v>
      </c>
      <c r="G4573">
        <v>-697.7</v>
      </c>
      <c r="H4573" s="2">
        <v>1.4E-8</v>
      </c>
      <c r="I4573" t="str">
        <f>IF(ISERROR(MATCH(B4573,'Лист 1'!$A$2:$A$207,0)),"no","yes")</f>
        <v>no</v>
      </c>
      <c r="L4573">
        <f>(COUNTIF($I$2:I4573, "no"))/(COUNTIF($I$2:$I$8561, "no"))</f>
        <v>0.52387791741472167</v>
      </c>
      <c r="M4573">
        <f>COUNTIF($I$2:I4573,"yes")/$K$4</f>
        <v>0.94660194174757284</v>
      </c>
    </row>
    <row r="4574" spans="1:13" x14ac:dyDescent="0.35">
      <c r="A4574" t="s">
        <v>9615</v>
      </c>
      <c r="B4574" t="s">
        <v>9616</v>
      </c>
      <c r="C4574">
        <v>10</v>
      </c>
      <c r="D4574">
        <v>770</v>
      </c>
      <c r="E4574">
        <v>1</v>
      </c>
      <c r="F4574">
        <v>1136</v>
      </c>
      <c r="G4574">
        <v>-697.7</v>
      </c>
      <c r="H4574" s="2">
        <v>1.4E-8</v>
      </c>
      <c r="I4574" t="str">
        <f>IF(ISERROR(MATCH(B4574,'Лист 1'!$A$2:$A$207,0)),"no","yes")</f>
        <v>no</v>
      </c>
      <c r="L4574">
        <f>(COUNTIF($I$2:I4574, "no"))/(COUNTIF($I$2:$I$8561, "no"))</f>
        <v>0.52399760622381808</v>
      </c>
      <c r="M4574">
        <f>COUNTIF($I$2:I4574,"yes")/$K$4</f>
        <v>0.94660194174757284</v>
      </c>
    </row>
    <row r="4575" spans="1:13" x14ac:dyDescent="0.35">
      <c r="A4575" t="s">
        <v>9617</v>
      </c>
      <c r="B4575" t="s">
        <v>9618</v>
      </c>
      <c r="C4575">
        <v>173</v>
      </c>
      <c r="D4575">
        <v>993</v>
      </c>
      <c r="E4575">
        <v>1</v>
      </c>
      <c r="F4575">
        <v>1136</v>
      </c>
      <c r="G4575">
        <v>-697.8</v>
      </c>
      <c r="H4575" s="2">
        <v>1.4E-8</v>
      </c>
      <c r="I4575" t="str">
        <f>IF(ISERROR(MATCH(B4575,'Лист 1'!$A$2:$A$207,0)),"no","yes")</f>
        <v>no</v>
      </c>
      <c r="L4575">
        <f>(COUNTIF($I$2:I4575, "no"))/(COUNTIF($I$2:$I$8561, "no"))</f>
        <v>0.52411729503291438</v>
      </c>
      <c r="M4575">
        <f>COUNTIF($I$2:I4575,"yes")/$K$4</f>
        <v>0.94660194174757284</v>
      </c>
    </row>
    <row r="4576" spans="1:13" x14ac:dyDescent="0.35">
      <c r="A4576" t="s">
        <v>9619</v>
      </c>
      <c r="B4576" t="s">
        <v>9620</v>
      </c>
      <c r="C4576">
        <v>1</v>
      </c>
      <c r="D4576">
        <v>758</v>
      </c>
      <c r="E4576">
        <v>1</v>
      </c>
      <c r="F4576">
        <v>1136</v>
      </c>
      <c r="G4576">
        <v>-698</v>
      </c>
      <c r="H4576" s="2">
        <v>1.4E-8</v>
      </c>
      <c r="I4576" t="str">
        <f>IF(ISERROR(MATCH(B4576,'Лист 1'!$A$2:$A$207,0)),"no","yes")</f>
        <v>no</v>
      </c>
      <c r="L4576">
        <f>(COUNTIF($I$2:I4576, "no"))/(COUNTIF($I$2:$I$8561, "no"))</f>
        <v>0.52423698384201078</v>
      </c>
      <c r="M4576">
        <f>COUNTIF($I$2:I4576,"yes")/$K$4</f>
        <v>0.94660194174757284</v>
      </c>
    </row>
    <row r="4577" spans="1:13" x14ac:dyDescent="0.35">
      <c r="A4577" t="s">
        <v>9621</v>
      </c>
      <c r="B4577" t="s">
        <v>9622</v>
      </c>
      <c r="C4577">
        <v>1</v>
      </c>
      <c r="D4577">
        <v>758</v>
      </c>
      <c r="E4577">
        <v>1</v>
      </c>
      <c r="F4577">
        <v>1136</v>
      </c>
      <c r="G4577">
        <v>-698</v>
      </c>
      <c r="H4577" s="2">
        <v>1.4E-8</v>
      </c>
      <c r="I4577" t="str">
        <f>IF(ISERROR(MATCH(B4577,'Лист 1'!$A$2:$A$207,0)),"no","yes")</f>
        <v>no</v>
      </c>
      <c r="L4577">
        <f>(COUNTIF($I$2:I4577, "no"))/(COUNTIF($I$2:$I$8561, "no"))</f>
        <v>0.52435667265110708</v>
      </c>
      <c r="M4577">
        <f>COUNTIF($I$2:I4577,"yes")/$K$4</f>
        <v>0.94660194174757284</v>
      </c>
    </row>
    <row r="4578" spans="1:13" x14ac:dyDescent="0.35">
      <c r="A4578" t="s">
        <v>9623</v>
      </c>
      <c r="B4578" t="s">
        <v>9624</v>
      </c>
      <c r="C4578">
        <v>1</v>
      </c>
      <c r="D4578">
        <v>389</v>
      </c>
      <c r="E4578">
        <v>1</v>
      </c>
      <c r="F4578">
        <v>1136</v>
      </c>
      <c r="G4578">
        <v>-698</v>
      </c>
      <c r="H4578" s="2">
        <v>1.4E-8</v>
      </c>
      <c r="I4578" t="str">
        <f>IF(ISERROR(MATCH(B4578,'Лист 1'!$A$2:$A$207,0)),"no","yes")</f>
        <v>no</v>
      </c>
      <c r="L4578">
        <f>(COUNTIF($I$2:I4578, "no"))/(COUNTIF($I$2:$I$8561, "no"))</f>
        <v>0.52447636146020349</v>
      </c>
      <c r="M4578">
        <f>COUNTIF($I$2:I4578,"yes")/$K$4</f>
        <v>0.94660194174757284</v>
      </c>
    </row>
    <row r="4579" spans="1:13" x14ac:dyDescent="0.35">
      <c r="A4579" t="s">
        <v>9625</v>
      </c>
      <c r="B4579" t="s">
        <v>9626</v>
      </c>
      <c r="C4579">
        <v>10</v>
      </c>
      <c r="D4579">
        <v>770</v>
      </c>
      <c r="E4579">
        <v>1</v>
      </c>
      <c r="F4579">
        <v>1136</v>
      </c>
      <c r="G4579">
        <v>-698.1</v>
      </c>
      <c r="H4579" s="2">
        <v>1.4E-8</v>
      </c>
      <c r="I4579" t="str">
        <f>IF(ISERROR(MATCH(B4579,'Лист 1'!$A$2:$A$207,0)),"no","yes")</f>
        <v>no</v>
      </c>
      <c r="L4579">
        <f>(COUNTIF($I$2:I4579, "no"))/(COUNTIF($I$2:$I$8561, "no"))</f>
        <v>0.52459605026929979</v>
      </c>
      <c r="M4579">
        <f>COUNTIF($I$2:I4579,"yes")/$K$4</f>
        <v>0.94660194174757284</v>
      </c>
    </row>
    <row r="4580" spans="1:13" x14ac:dyDescent="0.35">
      <c r="A4580" t="s">
        <v>9627</v>
      </c>
      <c r="B4580" t="s">
        <v>9628</v>
      </c>
      <c r="C4580">
        <v>154</v>
      </c>
      <c r="D4580">
        <v>988</v>
      </c>
      <c r="E4580">
        <v>1</v>
      </c>
      <c r="F4580">
        <v>1136</v>
      </c>
      <c r="G4580">
        <v>-698.2</v>
      </c>
      <c r="H4580" s="2">
        <v>1.4E-8</v>
      </c>
      <c r="I4580" t="str">
        <f>IF(ISERROR(MATCH(B4580,'Лист 1'!$A$2:$A$207,0)),"no","yes")</f>
        <v>no</v>
      </c>
      <c r="L4580">
        <f>(COUNTIF($I$2:I4580, "no"))/(COUNTIF($I$2:$I$8561, "no"))</f>
        <v>0.52471573907839619</v>
      </c>
      <c r="M4580">
        <f>COUNTIF($I$2:I4580,"yes")/$K$4</f>
        <v>0.94660194174757284</v>
      </c>
    </row>
    <row r="4581" spans="1:13" x14ac:dyDescent="0.35">
      <c r="A4581" t="s">
        <v>9629</v>
      </c>
      <c r="B4581" t="s">
        <v>9630</v>
      </c>
      <c r="C4581">
        <v>2</v>
      </c>
      <c r="D4581">
        <v>452</v>
      </c>
      <c r="E4581">
        <v>1</v>
      </c>
      <c r="F4581">
        <v>1136</v>
      </c>
      <c r="G4581">
        <v>-698.3</v>
      </c>
      <c r="H4581" s="2">
        <v>1.4999999999999999E-8</v>
      </c>
      <c r="I4581" t="str">
        <f>IF(ISERROR(MATCH(B4581,'Лист 1'!$A$2:$A$207,0)),"no","yes")</f>
        <v>no</v>
      </c>
      <c r="L4581">
        <f>(COUNTIF($I$2:I4581, "no"))/(COUNTIF($I$2:$I$8561, "no"))</f>
        <v>0.52483542788749249</v>
      </c>
      <c r="M4581">
        <f>COUNTIF($I$2:I4581,"yes")/$K$4</f>
        <v>0.94660194174757284</v>
      </c>
    </row>
    <row r="4582" spans="1:13" x14ac:dyDescent="0.35">
      <c r="A4582" t="s">
        <v>9631</v>
      </c>
      <c r="B4582" t="s">
        <v>9632</v>
      </c>
      <c r="C4582">
        <v>4</v>
      </c>
      <c r="D4582">
        <v>721</v>
      </c>
      <c r="E4582">
        <v>1</v>
      </c>
      <c r="F4582">
        <v>1136</v>
      </c>
      <c r="G4582">
        <v>-698.4</v>
      </c>
      <c r="H4582" s="2">
        <v>1.4999999999999999E-8</v>
      </c>
      <c r="I4582" t="str">
        <f>IF(ISERROR(MATCH(B4582,'Лист 1'!$A$2:$A$207,0)),"no","yes")</f>
        <v>no</v>
      </c>
      <c r="L4582">
        <f>(COUNTIF($I$2:I4582, "no"))/(COUNTIF($I$2:$I$8561, "no"))</f>
        <v>0.5249551166965889</v>
      </c>
      <c r="M4582">
        <f>COUNTIF($I$2:I4582,"yes")/$K$4</f>
        <v>0.94660194174757284</v>
      </c>
    </row>
    <row r="4583" spans="1:13" x14ac:dyDescent="0.35">
      <c r="A4583" t="s">
        <v>9633</v>
      </c>
      <c r="B4583" t="s">
        <v>9634</v>
      </c>
      <c r="C4583">
        <v>1</v>
      </c>
      <c r="D4583">
        <v>437</v>
      </c>
      <c r="E4583">
        <v>1</v>
      </c>
      <c r="F4583">
        <v>1136</v>
      </c>
      <c r="G4583">
        <v>-698.4</v>
      </c>
      <c r="H4583" s="2">
        <v>1.4999999999999999E-8</v>
      </c>
      <c r="I4583" t="str">
        <f>IF(ISERROR(MATCH(B4583,'Лист 1'!$A$2:$A$207,0)),"no","yes")</f>
        <v>no</v>
      </c>
      <c r="L4583">
        <f>(COUNTIF($I$2:I4583, "no"))/(COUNTIF($I$2:$I$8561, "no"))</f>
        <v>0.52507480550568519</v>
      </c>
      <c r="M4583">
        <f>COUNTIF($I$2:I4583,"yes")/$K$4</f>
        <v>0.94660194174757284</v>
      </c>
    </row>
    <row r="4584" spans="1:13" x14ac:dyDescent="0.35">
      <c r="A4584" t="s">
        <v>9635</v>
      </c>
      <c r="B4584" t="s">
        <v>9636</v>
      </c>
      <c r="C4584">
        <v>21</v>
      </c>
      <c r="D4584">
        <v>689</v>
      </c>
      <c r="E4584">
        <v>1</v>
      </c>
      <c r="F4584">
        <v>1136</v>
      </c>
      <c r="G4584">
        <v>-698.4</v>
      </c>
      <c r="H4584" s="2">
        <v>1.4999999999999999E-8</v>
      </c>
      <c r="I4584" t="str">
        <f>IF(ISERROR(MATCH(B4584,'Лист 1'!$A$2:$A$207,0)),"no","yes")</f>
        <v>no</v>
      </c>
      <c r="L4584">
        <f>(COUNTIF($I$2:I4584, "no"))/(COUNTIF($I$2:$I$8561, "no"))</f>
        <v>0.5251944943147816</v>
      </c>
      <c r="M4584">
        <f>COUNTIF($I$2:I4584,"yes")/$K$4</f>
        <v>0.94660194174757284</v>
      </c>
    </row>
    <row r="4585" spans="1:13" x14ac:dyDescent="0.35">
      <c r="A4585" t="s">
        <v>9637</v>
      </c>
      <c r="B4585" t="s">
        <v>9638</v>
      </c>
      <c r="C4585">
        <v>382</v>
      </c>
      <c r="D4585">
        <v>1138</v>
      </c>
      <c r="E4585">
        <v>1</v>
      </c>
      <c r="F4585">
        <v>1136</v>
      </c>
      <c r="G4585">
        <v>-698.5</v>
      </c>
      <c r="H4585" s="2">
        <v>1.4999999999999999E-8</v>
      </c>
      <c r="I4585" t="str">
        <f>IF(ISERROR(MATCH(B4585,'Лист 1'!$A$2:$A$207,0)),"no","yes")</f>
        <v>no</v>
      </c>
      <c r="L4585">
        <f>(COUNTIF($I$2:I4585, "no"))/(COUNTIF($I$2:$I$8561, "no"))</f>
        <v>0.5253141831238779</v>
      </c>
      <c r="M4585">
        <f>COUNTIF($I$2:I4585,"yes")/$K$4</f>
        <v>0.94660194174757284</v>
      </c>
    </row>
    <row r="4586" spans="1:13" x14ac:dyDescent="0.35">
      <c r="A4586" t="s">
        <v>9639</v>
      </c>
      <c r="B4586" t="s">
        <v>9640</v>
      </c>
      <c r="C4586">
        <v>11</v>
      </c>
      <c r="D4586">
        <v>803</v>
      </c>
      <c r="E4586">
        <v>1</v>
      </c>
      <c r="F4586">
        <v>1136</v>
      </c>
      <c r="G4586">
        <v>-698.7</v>
      </c>
      <c r="H4586" s="2">
        <v>1.4999999999999999E-8</v>
      </c>
      <c r="I4586" t="str">
        <f>IF(ISERROR(MATCH(B4586,'Лист 1'!$A$2:$A$207,0)),"no","yes")</f>
        <v>no</v>
      </c>
      <c r="L4586">
        <f>(COUNTIF($I$2:I4586, "no"))/(COUNTIF($I$2:$I$8561, "no"))</f>
        <v>0.52543387193297431</v>
      </c>
      <c r="M4586">
        <f>COUNTIF($I$2:I4586,"yes")/$K$4</f>
        <v>0.94660194174757284</v>
      </c>
    </row>
    <row r="4587" spans="1:13" x14ac:dyDescent="0.35">
      <c r="A4587" t="s">
        <v>9641</v>
      </c>
      <c r="B4587" t="s">
        <v>9642</v>
      </c>
      <c r="C4587">
        <v>2</v>
      </c>
      <c r="D4587">
        <v>725</v>
      </c>
      <c r="E4587">
        <v>1</v>
      </c>
      <c r="F4587">
        <v>1136</v>
      </c>
      <c r="G4587">
        <v>-698.9</v>
      </c>
      <c r="H4587" s="2">
        <v>1.4999999999999999E-8</v>
      </c>
      <c r="I4587" t="str">
        <f>IF(ISERROR(MATCH(B4587,'Лист 1'!$A$2:$A$207,0)),"no","yes")</f>
        <v>no</v>
      </c>
      <c r="L4587">
        <f>(COUNTIF($I$2:I4587, "no"))/(COUNTIF($I$2:$I$8561, "no"))</f>
        <v>0.5255535607420706</v>
      </c>
      <c r="M4587">
        <f>COUNTIF($I$2:I4587,"yes")/$K$4</f>
        <v>0.94660194174757284</v>
      </c>
    </row>
    <row r="4588" spans="1:13" x14ac:dyDescent="0.35">
      <c r="A4588" t="s">
        <v>9643</v>
      </c>
      <c r="B4588" t="s">
        <v>9644</v>
      </c>
      <c r="C4588">
        <v>1</v>
      </c>
      <c r="D4588">
        <v>432</v>
      </c>
      <c r="E4588">
        <v>1</v>
      </c>
      <c r="F4588">
        <v>1136</v>
      </c>
      <c r="G4588">
        <v>-698.9</v>
      </c>
      <c r="H4588" s="2">
        <v>1.4999999999999999E-8</v>
      </c>
      <c r="I4588" t="str">
        <f>IF(ISERROR(MATCH(B4588,'Лист 1'!$A$2:$A$207,0)),"no","yes")</f>
        <v>no</v>
      </c>
      <c r="L4588">
        <f>(COUNTIF($I$2:I4588, "no"))/(COUNTIF($I$2:$I$8561, "no"))</f>
        <v>0.52567324955116701</v>
      </c>
      <c r="M4588">
        <f>COUNTIF($I$2:I4588,"yes")/$K$4</f>
        <v>0.94660194174757284</v>
      </c>
    </row>
    <row r="4589" spans="1:13" x14ac:dyDescent="0.35">
      <c r="A4589" t="s">
        <v>9645</v>
      </c>
      <c r="B4589" t="s">
        <v>9646</v>
      </c>
      <c r="C4589">
        <v>4</v>
      </c>
      <c r="D4589">
        <v>718</v>
      </c>
      <c r="E4589">
        <v>1</v>
      </c>
      <c r="F4589">
        <v>1136</v>
      </c>
      <c r="G4589">
        <v>-698.9</v>
      </c>
      <c r="H4589" s="2">
        <v>1.4999999999999999E-8</v>
      </c>
      <c r="I4589" t="str">
        <f>IF(ISERROR(MATCH(B4589,'Лист 1'!$A$2:$A$207,0)),"no","yes")</f>
        <v>no</v>
      </c>
      <c r="L4589">
        <f>(COUNTIF($I$2:I4589, "no"))/(COUNTIF($I$2:$I$8561, "no"))</f>
        <v>0.52579293836026331</v>
      </c>
      <c r="M4589">
        <f>COUNTIF($I$2:I4589,"yes")/$K$4</f>
        <v>0.94660194174757284</v>
      </c>
    </row>
    <row r="4590" spans="1:13" x14ac:dyDescent="0.35">
      <c r="A4590" t="s">
        <v>9647</v>
      </c>
      <c r="B4590" t="s">
        <v>9648</v>
      </c>
      <c r="C4590">
        <v>1</v>
      </c>
      <c r="D4590">
        <v>478</v>
      </c>
      <c r="E4590">
        <v>1</v>
      </c>
      <c r="F4590">
        <v>1136</v>
      </c>
      <c r="G4590">
        <v>-699</v>
      </c>
      <c r="H4590" s="2">
        <v>1.4999999999999999E-8</v>
      </c>
      <c r="I4590" t="str">
        <f>IF(ISERROR(MATCH(B4590,'Лист 1'!$A$2:$A$207,0)),"no","yes")</f>
        <v>no</v>
      </c>
      <c r="L4590">
        <f>(COUNTIF($I$2:I4590, "no"))/(COUNTIF($I$2:$I$8561, "no"))</f>
        <v>0.52591262716935971</v>
      </c>
      <c r="M4590">
        <f>COUNTIF($I$2:I4590,"yes")/$K$4</f>
        <v>0.94660194174757284</v>
      </c>
    </row>
    <row r="4591" spans="1:13" x14ac:dyDescent="0.35">
      <c r="A4591" t="s">
        <v>9649</v>
      </c>
      <c r="B4591" t="s">
        <v>9650</v>
      </c>
      <c r="C4591">
        <v>4</v>
      </c>
      <c r="D4591">
        <v>718</v>
      </c>
      <c r="E4591">
        <v>1</v>
      </c>
      <c r="F4591">
        <v>1136</v>
      </c>
      <c r="G4591">
        <v>-699</v>
      </c>
      <c r="H4591" s="2">
        <v>1.4999999999999999E-8</v>
      </c>
      <c r="I4591" t="str">
        <f>IF(ISERROR(MATCH(B4591,'Лист 1'!$A$2:$A$207,0)),"no","yes")</f>
        <v>no</v>
      </c>
      <c r="L4591">
        <f>(COUNTIF($I$2:I4591, "no"))/(COUNTIF($I$2:$I$8561, "no"))</f>
        <v>0.52603231597845601</v>
      </c>
      <c r="M4591">
        <f>COUNTIF($I$2:I4591,"yes")/$K$4</f>
        <v>0.94660194174757284</v>
      </c>
    </row>
    <row r="4592" spans="1:13" x14ac:dyDescent="0.35">
      <c r="A4592" t="s">
        <v>9651</v>
      </c>
      <c r="B4592" t="s">
        <v>9652</v>
      </c>
      <c r="C4592">
        <v>171</v>
      </c>
      <c r="D4592">
        <v>981</v>
      </c>
      <c r="E4592">
        <v>1</v>
      </c>
      <c r="F4592">
        <v>1136</v>
      </c>
      <c r="G4592">
        <v>-699</v>
      </c>
      <c r="H4592" s="2">
        <v>1.4999999999999999E-8</v>
      </c>
      <c r="I4592" t="str">
        <f>IF(ISERROR(MATCH(B4592,'Лист 1'!$A$2:$A$207,0)),"no","yes")</f>
        <v>no</v>
      </c>
      <c r="L4592">
        <f>(COUNTIF($I$2:I4592, "no"))/(COUNTIF($I$2:$I$8561, "no"))</f>
        <v>0.52615200478755242</v>
      </c>
      <c r="M4592">
        <f>COUNTIF($I$2:I4592,"yes")/$K$4</f>
        <v>0.94660194174757284</v>
      </c>
    </row>
    <row r="4593" spans="1:13" x14ac:dyDescent="0.35">
      <c r="A4593" t="s">
        <v>9653</v>
      </c>
      <c r="B4593" t="s">
        <v>9654</v>
      </c>
      <c r="C4593">
        <v>1</v>
      </c>
      <c r="D4593">
        <v>353</v>
      </c>
      <c r="E4593">
        <v>1</v>
      </c>
      <c r="F4593">
        <v>1136</v>
      </c>
      <c r="G4593">
        <v>-699.2</v>
      </c>
      <c r="H4593" s="2">
        <v>1.4999999999999999E-8</v>
      </c>
      <c r="I4593" t="str">
        <f>IF(ISERROR(MATCH(B4593,'Лист 1'!$A$2:$A$207,0)),"no","yes")</f>
        <v>no</v>
      </c>
      <c r="L4593">
        <f>(COUNTIF($I$2:I4593, "no"))/(COUNTIF($I$2:$I$8561, "no"))</f>
        <v>0.52627169359664872</v>
      </c>
      <c r="M4593">
        <f>COUNTIF($I$2:I4593,"yes")/$K$4</f>
        <v>0.94660194174757284</v>
      </c>
    </row>
    <row r="4594" spans="1:13" x14ac:dyDescent="0.35">
      <c r="A4594" t="s">
        <v>9655</v>
      </c>
      <c r="B4594" t="s">
        <v>9656</v>
      </c>
      <c r="C4594">
        <v>1</v>
      </c>
      <c r="D4594">
        <v>661</v>
      </c>
      <c r="E4594">
        <v>1</v>
      </c>
      <c r="F4594">
        <v>1136</v>
      </c>
      <c r="G4594">
        <v>-699.2</v>
      </c>
      <c r="H4594" s="2">
        <v>1.4999999999999999E-8</v>
      </c>
      <c r="I4594" t="str">
        <f>IF(ISERROR(MATCH(B4594,'Лист 1'!$A$2:$A$207,0)),"no","yes")</f>
        <v>no</v>
      </c>
      <c r="L4594">
        <f>(COUNTIF($I$2:I4594, "no"))/(COUNTIF($I$2:$I$8561, "no"))</f>
        <v>0.52639138240574501</v>
      </c>
      <c r="M4594">
        <f>COUNTIF($I$2:I4594,"yes")/$K$4</f>
        <v>0.94660194174757284</v>
      </c>
    </row>
    <row r="4595" spans="1:13" x14ac:dyDescent="0.35">
      <c r="A4595" t="s">
        <v>9657</v>
      </c>
      <c r="B4595" t="s">
        <v>9658</v>
      </c>
      <c r="C4595">
        <v>4</v>
      </c>
      <c r="D4595">
        <v>705</v>
      </c>
      <c r="E4595">
        <v>1</v>
      </c>
      <c r="F4595">
        <v>1136</v>
      </c>
      <c r="G4595">
        <v>-699.3</v>
      </c>
      <c r="H4595" s="2">
        <v>1.6000000000000001E-8</v>
      </c>
      <c r="I4595" t="str">
        <f>IF(ISERROR(MATCH(B4595,'Лист 1'!$A$2:$A$207,0)),"no","yes")</f>
        <v>no</v>
      </c>
      <c r="L4595">
        <f>(COUNTIF($I$2:I4595, "no"))/(COUNTIF($I$2:$I$8561, "no"))</f>
        <v>0.52651107121484142</v>
      </c>
      <c r="M4595">
        <f>COUNTIF($I$2:I4595,"yes")/$K$4</f>
        <v>0.94660194174757284</v>
      </c>
    </row>
    <row r="4596" spans="1:13" x14ac:dyDescent="0.35">
      <c r="A4596" t="s">
        <v>9659</v>
      </c>
      <c r="B4596" t="s">
        <v>9660</v>
      </c>
      <c r="C4596">
        <v>156</v>
      </c>
      <c r="D4596">
        <v>783</v>
      </c>
      <c r="E4596">
        <v>1</v>
      </c>
      <c r="F4596">
        <v>1136</v>
      </c>
      <c r="G4596">
        <v>-699.3</v>
      </c>
      <c r="H4596" s="2">
        <v>1.6000000000000001E-8</v>
      </c>
      <c r="I4596" t="str">
        <f>IF(ISERROR(MATCH(B4596,'Лист 1'!$A$2:$A$207,0)),"no","yes")</f>
        <v>no</v>
      </c>
      <c r="L4596">
        <f>(COUNTIF($I$2:I4596, "no"))/(COUNTIF($I$2:$I$8561, "no"))</f>
        <v>0.52663076002393772</v>
      </c>
      <c r="M4596">
        <f>COUNTIF($I$2:I4596,"yes")/$K$4</f>
        <v>0.94660194174757284</v>
      </c>
    </row>
    <row r="4597" spans="1:13" x14ac:dyDescent="0.35">
      <c r="A4597" t="s">
        <v>9661</v>
      </c>
      <c r="B4597" t="s">
        <v>9662</v>
      </c>
      <c r="C4597">
        <v>11</v>
      </c>
      <c r="D4597">
        <v>803</v>
      </c>
      <c r="E4597">
        <v>1</v>
      </c>
      <c r="F4597">
        <v>1136</v>
      </c>
      <c r="G4597">
        <v>-699.4</v>
      </c>
      <c r="H4597" s="2">
        <v>1.6000000000000001E-8</v>
      </c>
      <c r="I4597" t="str">
        <f>IF(ISERROR(MATCH(B4597,'Лист 1'!$A$2:$A$207,0)),"no","yes")</f>
        <v>no</v>
      </c>
      <c r="L4597">
        <f>(COUNTIF($I$2:I4597, "no"))/(COUNTIF($I$2:$I$8561, "no"))</f>
        <v>0.52675044883303412</v>
      </c>
      <c r="M4597">
        <f>COUNTIF($I$2:I4597,"yes")/$K$4</f>
        <v>0.94660194174757284</v>
      </c>
    </row>
    <row r="4598" spans="1:13" x14ac:dyDescent="0.35">
      <c r="A4598" t="s">
        <v>9663</v>
      </c>
      <c r="B4598" t="s">
        <v>9664</v>
      </c>
      <c r="C4598">
        <v>11</v>
      </c>
      <c r="D4598">
        <v>803</v>
      </c>
      <c r="E4598">
        <v>1</v>
      </c>
      <c r="F4598">
        <v>1136</v>
      </c>
      <c r="G4598">
        <v>-699.4</v>
      </c>
      <c r="H4598" s="2">
        <v>1.6000000000000001E-8</v>
      </c>
      <c r="I4598" t="str">
        <f>IF(ISERROR(MATCH(B4598,'Лист 1'!$A$2:$A$207,0)),"no","yes")</f>
        <v>no</v>
      </c>
      <c r="L4598">
        <f>(COUNTIF($I$2:I4598, "no"))/(COUNTIF($I$2:$I$8561, "no"))</f>
        <v>0.52687013764213042</v>
      </c>
      <c r="M4598">
        <f>COUNTIF($I$2:I4598,"yes")/$K$4</f>
        <v>0.94660194174757284</v>
      </c>
    </row>
    <row r="4599" spans="1:13" x14ac:dyDescent="0.35">
      <c r="A4599" t="s">
        <v>9665</v>
      </c>
      <c r="B4599" t="s">
        <v>9666</v>
      </c>
      <c r="C4599">
        <v>11</v>
      </c>
      <c r="D4599">
        <v>803</v>
      </c>
      <c r="E4599">
        <v>1</v>
      </c>
      <c r="F4599">
        <v>1136</v>
      </c>
      <c r="G4599">
        <v>-699.4</v>
      </c>
      <c r="H4599" s="2">
        <v>1.6000000000000001E-8</v>
      </c>
      <c r="I4599" t="str">
        <f>IF(ISERROR(MATCH(B4599,'Лист 1'!$A$2:$A$207,0)),"no","yes")</f>
        <v>no</v>
      </c>
      <c r="L4599">
        <f>(COUNTIF($I$2:I4599, "no"))/(COUNTIF($I$2:$I$8561, "no"))</f>
        <v>0.52698982645122683</v>
      </c>
      <c r="M4599">
        <f>COUNTIF($I$2:I4599,"yes")/$K$4</f>
        <v>0.94660194174757284</v>
      </c>
    </row>
    <row r="4600" spans="1:13" x14ac:dyDescent="0.35">
      <c r="A4600" t="s">
        <v>9667</v>
      </c>
      <c r="B4600" t="s">
        <v>9668</v>
      </c>
      <c r="C4600">
        <v>11</v>
      </c>
      <c r="D4600">
        <v>803</v>
      </c>
      <c r="E4600">
        <v>1</v>
      </c>
      <c r="F4600">
        <v>1136</v>
      </c>
      <c r="G4600">
        <v>-699.4</v>
      </c>
      <c r="H4600" s="2">
        <v>1.6000000000000001E-8</v>
      </c>
      <c r="I4600" t="str">
        <f>IF(ISERROR(MATCH(B4600,'Лист 1'!$A$2:$A$207,0)),"no","yes")</f>
        <v>no</v>
      </c>
      <c r="L4600">
        <f>(COUNTIF($I$2:I4600, "no"))/(COUNTIF($I$2:$I$8561, "no"))</f>
        <v>0.52710951526032312</v>
      </c>
      <c r="M4600">
        <f>COUNTIF($I$2:I4600,"yes")/$K$4</f>
        <v>0.94660194174757284</v>
      </c>
    </row>
    <row r="4601" spans="1:13" x14ac:dyDescent="0.35">
      <c r="A4601" t="s">
        <v>9669</v>
      </c>
      <c r="B4601" t="s">
        <v>9670</v>
      </c>
      <c r="C4601">
        <v>11</v>
      </c>
      <c r="D4601">
        <v>803</v>
      </c>
      <c r="E4601">
        <v>1</v>
      </c>
      <c r="F4601">
        <v>1136</v>
      </c>
      <c r="G4601">
        <v>-699.4</v>
      </c>
      <c r="H4601" s="2">
        <v>1.6000000000000001E-8</v>
      </c>
      <c r="I4601" t="str">
        <f>IF(ISERROR(MATCH(B4601,'Лист 1'!$A$2:$A$207,0)),"no","yes")</f>
        <v>no</v>
      </c>
      <c r="L4601">
        <f>(COUNTIF($I$2:I4601, "no"))/(COUNTIF($I$2:$I$8561, "no"))</f>
        <v>0.52722920406941953</v>
      </c>
      <c r="M4601">
        <f>COUNTIF($I$2:I4601,"yes")/$K$4</f>
        <v>0.94660194174757284</v>
      </c>
    </row>
    <row r="4602" spans="1:13" x14ac:dyDescent="0.35">
      <c r="A4602" t="s">
        <v>9671</v>
      </c>
      <c r="B4602" t="s">
        <v>9672</v>
      </c>
      <c r="C4602">
        <v>11</v>
      </c>
      <c r="D4602">
        <v>803</v>
      </c>
      <c r="E4602">
        <v>1</v>
      </c>
      <c r="F4602">
        <v>1136</v>
      </c>
      <c r="G4602">
        <v>-699.4</v>
      </c>
      <c r="H4602" s="2">
        <v>1.6000000000000001E-8</v>
      </c>
      <c r="I4602" t="str">
        <f>IF(ISERROR(MATCH(B4602,'Лист 1'!$A$2:$A$207,0)),"no","yes")</f>
        <v>no</v>
      </c>
      <c r="L4602">
        <f>(COUNTIF($I$2:I4602, "no"))/(COUNTIF($I$2:$I$8561, "no"))</f>
        <v>0.52734889287851583</v>
      </c>
      <c r="M4602">
        <f>COUNTIF($I$2:I4602,"yes")/$K$4</f>
        <v>0.94660194174757284</v>
      </c>
    </row>
    <row r="4603" spans="1:13" x14ac:dyDescent="0.35">
      <c r="A4603" t="s">
        <v>9673</v>
      </c>
      <c r="B4603" t="s">
        <v>9674</v>
      </c>
      <c r="C4603">
        <v>4</v>
      </c>
      <c r="D4603">
        <v>714</v>
      </c>
      <c r="E4603">
        <v>1</v>
      </c>
      <c r="F4603">
        <v>1136</v>
      </c>
      <c r="G4603">
        <v>-699.4</v>
      </c>
      <c r="H4603" s="2">
        <v>1.6000000000000001E-8</v>
      </c>
      <c r="I4603" t="str">
        <f>IF(ISERROR(MATCH(B4603,'Лист 1'!$A$2:$A$207,0)),"no","yes")</f>
        <v>no</v>
      </c>
      <c r="L4603">
        <f>(COUNTIF($I$2:I4603, "no"))/(COUNTIF($I$2:$I$8561, "no"))</f>
        <v>0.52746858168761224</v>
      </c>
      <c r="M4603">
        <f>COUNTIF($I$2:I4603,"yes")/$K$4</f>
        <v>0.94660194174757284</v>
      </c>
    </row>
    <row r="4604" spans="1:13" x14ac:dyDescent="0.35">
      <c r="A4604" t="s">
        <v>9675</v>
      </c>
      <c r="B4604" t="s">
        <v>9676</v>
      </c>
      <c r="C4604">
        <v>20</v>
      </c>
      <c r="D4604">
        <v>770</v>
      </c>
      <c r="E4604">
        <v>1</v>
      </c>
      <c r="F4604">
        <v>1136</v>
      </c>
      <c r="G4604">
        <v>-699.5</v>
      </c>
      <c r="H4604" s="2">
        <v>1.6000000000000001E-8</v>
      </c>
      <c r="I4604" t="str">
        <f>IF(ISERROR(MATCH(B4604,'Лист 1'!$A$2:$A$207,0)),"no","yes")</f>
        <v>no</v>
      </c>
      <c r="L4604">
        <f>(COUNTIF($I$2:I4604, "no"))/(COUNTIF($I$2:$I$8561, "no"))</f>
        <v>0.52758827049670853</v>
      </c>
      <c r="M4604">
        <f>COUNTIF($I$2:I4604,"yes")/$K$4</f>
        <v>0.94660194174757284</v>
      </c>
    </row>
    <row r="4605" spans="1:13" x14ac:dyDescent="0.35">
      <c r="A4605" t="s">
        <v>9677</v>
      </c>
      <c r="B4605" t="s">
        <v>9678</v>
      </c>
      <c r="C4605">
        <v>761</v>
      </c>
      <c r="D4605">
        <v>1477</v>
      </c>
      <c r="E4605">
        <v>1</v>
      </c>
      <c r="F4605">
        <v>1136</v>
      </c>
      <c r="G4605">
        <v>-699.5</v>
      </c>
      <c r="H4605" s="2">
        <v>1.6000000000000001E-8</v>
      </c>
      <c r="I4605" t="str">
        <f>IF(ISERROR(MATCH(B4605,'Лист 1'!$A$2:$A$207,0)),"no","yes")</f>
        <v>no</v>
      </c>
      <c r="L4605">
        <f>(COUNTIF($I$2:I4605, "no"))/(COUNTIF($I$2:$I$8561, "no"))</f>
        <v>0.52770795930580494</v>
      </c>
      <c r="M4605">
        <f>COUNTIF($I$2:I4605,"yes")/$K$4</f>
        <v>0.94660194174757284</v>
      </c>
    </row>
    <row r="4606" spans="1:13" x14ac:dyDescent="0.35">
      <c r="A4606" t="s">
        <v>9679</v>
      </c>
      <c r="B4606" t="s">
        <v>9680</v>
      </c>
      <c r="C4606">
        <v>4</v>
      </c>
      <c r="D4606">
        <v>717</v>
      </c>
      <c r="E4606">
        <v>1</v>
      </c>
      <c r="F4606">
        <v>1136</v>
      </c>
      <c r="G4606">
        <v>-699.5</v>
      </c>
      <c r="H4606" s="2">
        <v>1.6000000000000001E-8</v>
      </c>
      <c r="I4606" t="str">
        <f>IF(ISERROR(MATCH(B4606,'Лист 1'!$A$2:$A$207,0)),"no","yes")</f>
        <v>no</v>
      </c>
      <c r="L4606">
        <f>(COUNTIF($I$2:I4606, "no"))/(COUNTIF($I$2:$I$8561, "no"))</f>
        <v>0.52782764811490124</v>
      </c>
      <c r="M4606">
        <f>COUNTIF($I$2:I4606,"yes")/$K$4</f>
        <v>0.94660194174757284</v>
      </c>
    </row>
    <row r="4607" spans="1:13" x14ac:dyDescent="0.35">
      <c r="A4607" t="s">
        <v>9681</v>
      </c>
      <c r="B4607" t="s">
        <v>9682</v>
      </c>
      <c r="C4607">
        <v>117</v>
      </c>
      <c r="D4607">
        <v>785</v>
      </c>
      <c r="E4607">
        <v>1</v>
      </c>
      <c r="F4607">
        <v>1136</v>
      </c>
      <c r="G4607">
        <v>-699.6</v>
      </c>
      <c r="H4607" s="2">
        <v>1.6000000000000001E-8</v>
      </c>
      <c r="I4607" t="str">
        <f>IF(ISERROR(MATCH(B4607,'Лист 1'!$A$2:$A$207,0)),"no","yes")</f>
        <v>no</v>
      </c>
      <c r="L4607">
        <f>(COUNTIF($I$2:I4607, "no"))/(COUNTIF($I$2:$I$8561, "no"))</f>
        <v>0.52794733692399765</v>
      </c>
      <c r="M4607">
        <f>COUNTIF($I$2:I4607,"yes")/$K$4</f>
        <v>0.94660194174757284</v>
      </c>
    </row>
    <row r="4608" spans="1:13" x14ac:dyDescent="0.35">
      <c r="A4608" t="s">
        <v>9683</v>
      </c>
      <c r="B4608" t="s">
        <v>9684</v>
      </c>
      <c r="C4608">
        <v>17</v>
      </c>
      <c r="D4608">
        <v>554</v>
      </c>
      <c r="E4608">
        <v>1</v>
      </c>
      <c r="F4608">
        <v>1136</v>
      </c>
      <c r="G4608">
        <v>-699.6</v>
      </c>
      <c r="H4608" s="2">
        <v>1.6000000000000001E-8</v>
      </c>
      <c r="I4608" t="str">
        <f>IF(ISERROR(MATCH(B4608,'Лист 1'!$A$2:$A$207,0)),"no","yes")</f>
        <v>no</v>
      </c>
      <c r="L4608">
        <f>(COUNTIF($I$2:I4608, "no"))/(COUNTIF($I$2:$I$8561, "no"))</f>
        <v>0.52806702573309394</v>
      </c>
      <c r="M4608">
        <f>COUNTIF($I$2:I4608,"yes")/$K$4</f>
        <v>0.94660194174757284</v>
      </c>
    </row>
    <row r="4609" spans="1:13" x14ac:dyDescent="0.35">
      <c r="A4609" t="s">
        <v>9685</v>
      </c>
      <c r="B4609" t="s">
        <v>9686</v>
      </c>
      <c r="C4609">
        <v>17</v>
      </c>
      <c r="D4609">
        <v>554</v>
      </c>
      <c r="E4609">
        <v>1</v>
      </c>
      <c r="F4609">
        <v>1136</v>
      </c>
      <c r="G4609">
        <v>-699.6</v>
      </c>
      <c r="H4609" s="2">
        <v>1.6000000000000001E-8</v>
      </c>
      <c r="I4609" t="str">
        <f>IF(ISERROR(MATCH(B4609,'Лист 1'!$A$2:$A$207,0)),"no","yes")</f>
        <v>no</v>
      </c>
      <c r="L4609">
        <f>(COUNTIF($I$2:I4609, "no"))/(COUNTIF($I$2:$I$8561, "no"))</f>
        <v>0.52818671454219035</v>
      </c>
      <c r="M4609">
        <f>COUNTIF($I$2:I4609,"yes")/$K$4</f>
        <v>0.94660194174757284</v>
      </c>
    </row>
    <row r="4610" spans="1:13" x14ac:dyDescent="0.35">
      <c r="A4610" t="s">
        <v>9687</v>
      </c>
      <c r="B4610" t="s">
        <v>9688</v>
      </c>
      <c r="C4610">
        <v>4</v>
      </c>
      <c r="D4610">
        <v>710</v>
      </c>
      <c r="E4610">
        <v>1</v>
      </c>
      <c r="F4610">
        <v>1136</v>
      </c>
      <c r="G4610">
        <v>-699.6</v>
      </c>
      <c r="H4610" s="2">
        <v>1.6000000000000001E-8</v>
      </c>
      <c r="I4610" t="str">
        <f>IF(ISERROR(MATCH(B4610,'Лист 1'!$A$2:$A$207,0)),"no","yes")</f>
        <v>no</v>
      </c>
      <c r="L4610">
        <f>(COUNTIF($I$2:I4610, "no"))/(COUNTIF($I$2:$I$8561, "no"))</f>
        <v>0.52830640335128665</v>
      </c>
      <c r="M4610">
        <f>COUNTIF($I$2:I4610,"yes")/$K$4</f>
        <v>0.94660194174757284</v>
      </c>
    </row>
    <row r="4611" spans="1:13" x14ac:dyDescent="0.35">
      <c r="A4611" t="s">
        <v>9689</v>
      </c>
      <c r="B4611" t="s">
        <v>9690</v>
      </c>
      <c r="C4611">
        <v>3</v>
      </c>
      <c r="D4611">
        <v>407</v>
      </c>
      <c r="E4611">
        <v>1</v>
      </c>
      <c r="F4611">
        <v>1136</v>
      </c>
      <c r="G4611">
        <v>-699.7</v>
      </c>
      <c r="H4611" s="2">
        <v>1.6000000000000001E-8</v>
      </c>
      <c r="I4611" t="str">
        <f>IF(ISERROR(MATCH(B4611,'Лист 1'!$A$2:$A$207,0)),"no","yes")</f>
        <v>no</v>
      </c>
      <c r="L4611">
        <f>(COUNTIF($I$2:I4611, "no"))/(COUNTIF($I$2:$I$8561, "no"))</f>
        <v>0.52842609216038305</v>
      </c>
      <c r="M4611">
        <f>COUNTIF($I$2:I4611,"yes")/$K$4</f>
        <v>0.94660194174757284</v>
      </c>
    </row>
    <row r="4612" spans="1:13" x14ac:dyDescent="0.35">
      <c r="A4612" t="s">
        <v>9691</v>
      </c>
      <c r="B4612" t="s">
        <v>9692</v>
      </c>
      <c r="C4612">
        <v>2</v>
      </c>
      <c r="D4612">
        <v>489</v>
      </c>
      <c r="E4612">
        <v>1</v>
      </c>
      <c r="F4612">
        <v>1136</v>
      </c>
      <c r="G4612">
        <v>-699.7</v>
      </c>
      <c r="H4612" s="2">
        <v>1.6000000000000001E-8</v>
      </c>
      <c r="I4612" t="str">
        <f>IF(ISERROR(MATCH(B4612,'Лист 1'!$A$2:$A$207,0)),"no","yes")</f>
        <v>no</v>
      </c>
      <c r="L4612">
        <f>(COUNTIF($I$2:I4612, "no"))/(COUNTIF($I$2:$I$8561, "no"))</f>
        <v>0.52854578096947935</v>
      </c>
      <c r="M4612">
        <f>COUNTIF($I$2:I4612,"yes")/$K$4</f>
        <v>0.94660194174757284</v>
      </c>
    </row>
    <row r="4613" spans="1:13" x14ac:dyDescent="0.35">
      <c r="A4613" t="s">
        <v>9693</v>
      </c>
      <c r="B4613" t="s">
        <v>9694</v>
      </c>
      <c r="C4613">
        <v>454</v>
      </c>
      <c r="D4613">
        <v>1269</v>
      </c>
      <c r="E4613">
        <v>1</v>
      </c>
      <c r="F4613">
        <v>1136</v>
      </c>
      <c r="G4613">
        <v>-699.7</v>
      </c>
      <c r="H4613" s="2">
        <v>1.6000000000000001E-8</v>
      </c>
      <c r="I4613" t="str">
        <f>IF(ISERROR(MATCH(B4613,'Лист 1'!$A$2:$A$207,0)),"no","yes")</f>
        <v>no</v>
      </c>
      <c r="L4613">
        <f>(COUNTIF($I$2:I4613, "no"))/(COUNTIF($I$2:$I$8561, "no"))</f>
        <v>0.52866546977857576</v>
      </c>
      <c r="M4613">
        <f>COUNTIF($I$2:I4613,"yes")/$K$4</f>
        <v>0.94660194174757284</v>
      </c>
    </row>
    <row r="4614" spans="1:13" x14ac:dyDescent="0.35">
      <c r="A4614" t="s">
        <v>9695</v>
      </c>
      <c r="B4614" t="s">
        <v>9696</v>
      </c>
      <c r="C4614">
        <v>11</v>
      </c>
      <c r="D4614">
        <v>803</v>
      </c>
      <c r="E4614">
        <v>1</v>
      </c>
      <c r="F4614">
        <v>1136</v>
      </c>
      <c r="G4614">
        <v>-699.7</v>
      </c>
      <c r="H4614" s="2">
        <v>1.6000000000000001E-8</v>
      </c>
      <c r="I4614" t="str">
        <f>IF(ISERROR(MATCH(B4614,'Лист 1'!$A$2:$A$207,0)),"no","yes")</f>
        <v>no</v>
      </c>
      <c r="L4614">
        <f>(COUNTIF($I$2:I4614, "no"))/(COUNTIF($I$2:$I$8561, "no"))</f>
        <v>0.52878515858767206</v>
      </c>
      <c r="M4614">
        <f>COUNTIF($I$2:I4614,"yes")/$K$4</f>
        <v>0.94660194174757284</v>
      </c>
    </row>
    <row r="4615" spans="1:13" x14ac:dyDescent="0.35">
      <c r="A4615" t="s">
        <v>9697</v>
      </c>
      <c r="B4615" t="s">
        <v>9698</v>
      </c>
      <c r="C4615">
        <v>11</v>
      </c>
      <c r="D4615">
        <v>803</v>
      </c>
      <c r="E4615">
        <v>1</v>
      </c>
      <c r="F4615">
        <v>1136</v>
      </c>
      <c r="G4615">
        <v>-699.7</v>
      </c>
      <c r="H4615" s="2">
        <v>1.6000000000000001E-8</v>
      </c>
      <c r="I4615" t="str">
        <f>IF(ISERROR(MATCH(B4615,'Лист 1'!$A$2:$A$207,0)),"no","yes")</f>
        <v>no</v>
      </c>
      <c r="L4615">
        <f>(COUNTIF($I$2:I4615, "no"))/(COUNTIF($I$2:$I$8561, "no"))</f>
        <v>0.52890484739676835</v>
      </c>
      <c r="M4615">
        <f>COUNTIF($I$2:I4615,"yes")/$K$4</f>
        <v>0.94660194174757284</v>
      </c>
    </row>
    <row r="4616" spans="1:13" x14ac:dyDescent="0.35">
      <c r="A4616" t="s">
        <v>9699</v>
      </c>
      <c r="B4616" t="s">
        <v>9700</v>
      </c>
      <c r="C4616">
        <v>11</v>
      </c>
      <c r="D4616">
        <v>803</v>
      </c>
      <c r="E4616">
        <v>1</v>
      </c>
      <c r="F4616">
        <v>1136</v>
      </c>
      <c r="G4616">
        <v>-699.7</v>
      </c>
      <c r="H4616" s="2">
        <v>1.6000000000000001E-8</v>
      </c>
      <c r="I4616" t="str">
        <f>IF(ISERROR(MATCH(B4616,'Лист 1'!$A$2:$A$207,0)),"no","yes")</f>
        <v>no</v>
      </c>
      <c r="L4616">
        <f>(COUNTIF($I$2:I4616, "no"))/(COUNTIF($I$2:$I$8561, "no"))</f>
        <v>0.52902453620586476</v>
      </c>
      <c r="M4616">
        <f>COUNTIF($I$2:I4616,"yes")/$K$4</f>
        <v>0.94660194174757284</v>
      </c>
    </row>
    <row r="4617" spans="1:13" x14ac:dyDescent="0.35">
      <c r="A4617" t="s">
        <v>9701</v>
      </c>
      <c r="B4617" t="s">
        <v>9702</v>
      </c>
      <c r="C4617">
        <v>11</v>
      </c>
      <c r="D4617">
        <v>803</v>
      </c>
      <c r="E4617">
        <v>1</v>
      </c>
      <c r="F4617">
        <v>1136</v>
      </c>
      <c r="G4617">
        <v>-699.7</v>
      </c>
      <c r="H4617" s="2">
        <v>1.6000000000000001E-8</v>
      </c>
      <c r="I4617" t="str">
        <f>IF(ISERROR(MATCH(B4617,'Лист 1'!$A$2:$A$207,0)),"no","yes")</f>
        <v>no</v>
      </c>
      <c r="L4617">
        <f>(COUNTIF($I$2:I4617, "no"))/(COUNTIF($I$2:$I$8561, "no"))</f>
        <v>0.52914422501496106</v>
      </c>
      <c r="M4617">
        <f>COUNTIF($I$2:I4617,"yes")/$K$4</f>
        <v>0.94660194174757284</v>
      </c>
    </row>
    <row r="4618" spans="1:13" x14ac:dyDescent="0.35">
      <c r="A4618" t="s">
        <v>9703</v>
      </c>
      <c r="B4618" t="s">
        <v>9704</v>
      </c>
      <c r="C4618">
        <v>11</v>
      </c>
      <c r="D4618">
        <v>803</v>
      </c>
      <c r="E4618">
        <v>1</v>
      </c>
      <c r="F4618">
        <v>1136</v>
      </c>
      <c r="G4618">
        <v>-699.7</v>
      </c>
      <c r="H4618" s="2">
        <v>1.6000000000000001E-8</v>
      </c>
      <c r="I4618" t="str">
        <f>IF(ISERROR(MATCH(B4618,'Лист 1'!$A$2:$A$207,0)),"no","yes")</f>
        <v>no</v>
      </c>
      <c r="L4618">
        <f>(COUNTIF($I$2:I4618, "no"))/(COUNTIF($I$2:$I$8561, "no"))</f>
        <v>0.52926391382405746</v>
      </c>
      <c r="M4618">
        <f>COUNTIF($I$2:I4618,"yes")/$K$4</f>
        <v>0.94660194174757284</v>
      </c>
    </row>
    <row r="4619" spans="1:13" x14ac:dyDescent="0.35">
      <c r="A4619" t="s">
        <v>9705</v>
      </c>
      <c r="B4619" t="s">
        <v>9706</v>
      </c>
      <c r="C4619">
        <v>11</v>
      </c>
      <c r="D4619">
        <v>803</v>
      </c>
      <c r="E4619">
        <v>1</v>
      </c>
      <c r="F4619">
        <v>1136</v>
      </c>
      <c r="G4619">
        <v>-699.7</v>
      </c>
      <c r="H4619" s="2">
        <v>1.6000000000000001E-8</v>
      </c>
      <c r="I4619" t="str">
        <f>IF(ISERROR(MATCH(B4619,'Лист 1'!$A$2:$A$207,0)),"no","yes")</f>
        <v>no</v>
      </c>
      <c r="L4619">
        <f>(COUNTIF($I$2:I4619, "no"))/(COUNTIF($I$2:$I$8561, "no"))</f>
        <v>0.52938360263315376</v>
      </c>
      <c r="M4619">
        <f>COUNTIF($I$2:I4619,"yes")/$K$4</f>
        <v>0.94660194174757284</v>
      </c>
    </row>
    <row r="4620" spans="1:13" x14ac:dyDescent="0.35">
      <c r="A4620" t="s">
        <v>9707</v>
      </c>
      <c r="B4620" t="s">
        <v>9708</v>
      </c>
      <c r="C4620">
        <v>11</v>
      </c>
      <c r="D4620">
        <v>803</v>
      </c>
      <c r="E4620">
        <v>1</v>
      </c>
      <c r="F4620">
        <v>1136</v>
      </c>
      <c r="G4620">
        <v>-699.7</v>
      </c>
      <c r="H4620" s="2">
        <v>1.6000000000000001E-8</v>
      </c>
      <c r="I4620" t="str">
        <f>IF(ISERROR(MATCH(B4620,'Лист 1'!$A$2:$A$207,0)),"no","yes")</f>
        <v>no</v>
      </c>
      <c r="L4620">
        <f>(COUNTIF($I$2:I4620, "no"))/(COUNTIF($I$2:$I$8561, "no"))</f>
        <v>0.52950329144225017</v>
      </c>
      <c r="M4620">
        <f>COUNTIF($I$2:I4620,"yes")/$K$4</f>
        <v>0.94660194174757284</v>
      </c>
    </row>
    <row r="4621" spans="1:13" x14ac:dyDescent="0.35">
      <c r="A4621" t="s">
        <v>9709</v>
      </c>
      <c r="B4621" t="s">
        <v>9710</v>
      </c>
      <c r="C4621">
        <v>11</v>
      </c>
      <c r="D4621">
        <v>803</v>
      </c>
      <c r="E4621">
        <v>1</v>
      </c>
      <c r="F4621">
        <v>1136</v>
      </c>
      <c r="G4621">
        <v>-699.7</v>
      </c>
      <c r="H4621" s="2">
        <v>1.6000000000000001E-8</v>
      </c>
      <c r="I4621" t="str">
        <f>IF(ISERROR(MATCH(B4621,'Лист 1'!$A$2:$A$207,0)),"no","yes")</f>
        <v>no</v>
      </c>
      <c r="L4621">
        <f>(COUNTIF($I$2:I4621, "no"))/(COUNTIF($I$2:$I$8561, "no"))</f>
        <v>0.52962298025134646</v>
      </c>
      <c r="M4621">
        <f>COUNTIF($I$2:I4621,"yes")/$K$4</f>
        <v>0.94660194174757284</v>
      </c>
    </row>
    <row r="4622" spans="1:13" x14ac:dyDescent="0.35">
      <c r="A4622" t="s">
        <v>9711</v>
      </c>
      <c r="B4622" t="s">
        <v>9712</v>
      </c>
      <c r="C4622">
        <v>11</v>
      </c>
      <c r="D4622">
        <v>803</v>
      </c>
      <c r="E4622">
        <v>1</v>
      </c>
      <c r="F4622">
        <v>1136</v>
      </c>
      <c r="G4622">
        <v>-699.7</v>
      </c>
      <c r="H4622" s="2">
        <v>1.6000000000000001E-8</v>
      </c>
      <c r="I4622" t="str">
        <f>IF(ISERROR(MATCH(B4622,'Лист 1'!$A$2:$A$207,0)),"no","yes")</f>
        <v>no</v>
      </c>
      <c r="L4622">
        <f>(COUNTIF($I$2:I4622, "no"))/(COUNTIF($I$2:$I$8561, "no"))</f>
        <v>0.52974266906044287</v>
      </c>
      <c r="M4622">
        <f>COUNTIF($I$2:I4622,"yes")/$K$4</f>
        <v>0.94660194174757284</v>
      </c>
    </row>
    <row r="4623" spans="1:13" x14ac:dyDescent="0.35">
      <c r="A4623" t="s">
        <v>9713</v>
      </c>
      <c r="B4623" t="s">
        <v>9714</v>
      </c>
      <c r="C4623">
        <v>11</v>
      </c>
      <c r="D4623">
        <v>803</v>
      </c>
      <c r="E4623">
        <v>1</v>
      </c>
      <c r="F4623">
        <v>1136</v>
      </c>
      <c r="G4623">
        <v>-699.7</v>
      </c>
      <c r="H4623" s="2">
        <v>1.6000000000000001E-8</v>
      </c>
      <c r="I4623" t="str">
        <f>IF(ISERROR(MATCH(B4623,'Лист 1'!$A$2:$A$207,0)),"no","yes")</f>
        <v>no</v>
      </c>
      <c r="L4623">
        <f>(COUNTIF($I$2:I4623, "no"))/(COUNTIF($I$2:$I$8561, "no"))</f>
        <v>0.52986235786953917</v>
      </c>
      <c r="M4623">
        <f>COUNTIF($I$2:I4623,"yes")/$K$4</f>
        <v>0.94660194174757284</v>
      </c>
    </row>
    <row r="4624" spans="1:13" x14ac:dyDescent="0.35">
      <c r="A4624" t="s">
        <v>9715</v>
      </c>
      <c r="B4624" t="s">
        <v>9716</v>
      </c>
      <c r="C4624">
        <v>11</v>
      </c>
      <c r="D4624">
        <v>803</v>
      </c>
      <c r="E4624">
        <v>1</v>
      </c>
      <c r="F4624">
        <v>1136</v>
      </c>
      <c r="G4624">
        <v>-699.7</v>
      </c>
      <c r="H4624" s="2">
        <v>1.6000000000000001E-8</v>
      </c>
      <c r="I4624" t="str">
        <f>IF(ISERROR(MATCH(B4624,'Лист 1'!$A$2:$A$207,0)),"no","yes")</f>
        <v>no</v>
      </c>
      <c r="L4624">
        <f>(COUNTIF($I$2:I4624, "no"))/(COUNTIF($I$2:$I$8561, "no"))</f>
        <v>0.52998204667863558</v>
      </c>
      <c r="M4624">
        <f>COUNTIF($I$2:I4624,"yes")/$K$4</f>
        <v>0.94660194174757284</v>
      </c>
    </row>
    <row r="4625" spans="1:13" x14ac:dyDescent="0.35">
      <c r="A4625" t="s">
        <v>9717</v>
      </c>
      <c r="B4625" t="s">
        <v>9718</v>
      </c>
      <c r="C4625">
        <v>244</v>
      </c>
      <c r="D4625">
        <v>965</v>
      </c>
      <c r="E4625">
        <v>1</v>
      </c>
      <c r="F4625">
        <v>1136</v>
      </c>
      <c r="G4625">
        <v>-699.7</v>
      </c>
      <c r="H4625" s="2">
        <v>1.6000000000000001E-8</v>
      </c>
      <c r="I4625" t="str">
        <f>IF(ISERROR(MATCH(B4625,'Лист 1'!$A$2:$A$207,0)),"no","yes")</f>
        <v>no</v>
      </c>
      <c r="L4625">
        <f>(COUNTIF($I$2:I4625, "no"))/(COUNTIF($I$2:$I$8561, "no"))</f>
        <v>0.53010173548773187</v>
      </c>
      <c r="M4625">
        <f>COUNTIF($I$2:I4625,"yes")/$K$4</f>
        <v>0.94660194174757284</v>
      </c>
    </row>
    <row r="4626" spans="1:13" x14ac:dyDescent="0.35">
      <c r="A4626" t="s">
        <v>9719</v>
      </c>
      <c r="B4626" t="s">
        <v>9720</v>
      </c>
      <c r="C4626">
        <v>1</v>
      </c>
      <c r="D4626">
        <v>386</v>
      </c>
      <c r="E4626">
        <v>1</v>
      </c>
      <c r="F4626">
        <v>1136</v>
      </c>
      <c r="G4626">
        <v>-699.9</v>
      </c>
      <c r="H4626" s="2">
        <v>1.6000000000000001E-8</v>
      </c>
      <c r="I4626" t="str">
        <f>IF(ISERROR(MATCH(B4626,'Лист 1'!$A$2:$A$207,0)),"no","yes")</f>
        <v>no</v>
      </c>
      <c r="L4626">
        <f>(COUNTIF($I$2:I4626, "no"))/(COUNTIF($I$2:$I$8561, "no"))</f>
        <v>0.53022142429682828</v>
      </c>
      <c r="M4626">
        <f>COUNTIF($I$2:I4626,"yes")/$K$4</f>
        <v>0.94660194174757284</v>
      </c>
    </row>
    <row r="4627" spans="1:13" x14ac:dyDescent="0.35">
      <c r="A4627" t="s">
        <v>9721</v>
      </c>
      <c r="B4627" t="s">
        <v>9722</v>
      </c>
      <c r="C4627">
        <v>4</v>
      </c>
      <c r="D4627">
        <v>708</v>
      </c>
      <c r="E4627">
        <v>1</v>
      </c>
      <c r="F4627">
        <v>1136</v>
      </c>
      <c r="G4627">
        <v>-700</v>
      </c>
      <c r="H4627" s="2">
        <v>1.6000000000000001E-8</v>
      </c>
      <c r="I4627" t="str">
        <f>IF(ISERROR(MATCH(B4627,'Лист 1'!$A$2:$A$207,0)),"no","yes")</f>
        <v>no</v>
      </c>
      <c r="L4627">
        <f>(COUNTIF($I$2:I4627, "no"))/(COUNTIF($I$2:$I$8561, "no"))</f>
        <v>0.53034111310592458</v>
      </c>
      <c r="M4627">
        <f>COUNTIF($I$2:I4627,"yes")/$K$4</f>
        <v>0.94660194174757284</v>
      </c>
    </row>
    <row r="4628" spans="1:13" x14ac:dyDescent="0.35">
      <c r="A4628" t="s">
        <v>9723</v>
      </c>
      <c r="B4628" t="s">
        <v>9724</v>
      </c>
      <c r="C4628">
        <v>197</v>
      </c>
      <c r="D4628">
        <v>978</v>
      </c>
      <c r="E4628">
        <v>1</v>
      </c>
      <c r="F4628">
        <v>1136</v>
      </c>
      <c r="G4628">
        <v>-700</v>
      </c>
      <c r="H4628" s="2">
        <v>1.6000000000000001E-8</v>
      </c>
      <c r="I4628" t="str">
        <f>IF(ISERROR(MATCH(B4628,'Лист 1'!$A$2:$A$207,0)),"no","yes")</f>
        <v>no</v>
      </c>
      <c r="L4628">
        <f>(COUNTIF($I$2:I4628, "no"))/(COUNTIF($I$2:$I$8561, "no"))</f>
        <v>0.53046080191502099</v>
      </c>
      <c r="M4628">
        <f>COUNTIF($I$2:I4628,"yes")/$K$4</f>
        <v>0.94660194174757284</v>
      </c>
    </row>
    <row r="4629" spans="1:13" x14ac:dyDescent="0.35">
      <c r="A4629" t="s">
        <v>9725</v>
      </c>
      <c r="B4629" t="s">
        <v>9726</v>
      </c>
      <c r="C4629">
        <v>4</v>
      </c>
      <c r="D4629">
        <v>705</v>
      </c>
      <c r="E4629">
        <v>1</v>
      </c>
      <c r="F4629">
        <v>1136</v>
      </c>
      <c r="G4629">
        <v>-700.1</v>
      </c>
      <c r="H4629" s="2">
        <v>1.6000000000000001E-8</v>
      </c>
      <c r="I4629" t="str">
        <f>IF(ISERROR(MATCH(B4629,'Лист 1'!$A$2:$A$207,0)),"no","yes")</f>
        <v>no</v>
      </c>
      <c r="L4629">
        <f>(COUNTIF($I$2:I4629, "no"))/(COUNTIF($I$2:$I$8561, "no"))</f>
        <v>0.53058049072411728</v>
      </c>
      <c r="M4629">
        <f>COUNTIF($I$2:I4629,"yes")/$K$4</f>
        <v>0.94660194174757284</v>
      </c>
    </row>
    <row r="4630" spans="1:13" x14ac:dyDescent="0.35">
      <c r="A4630" t="s">
        <v>9727</v>
      </c>
      <c r="B4630" t="s">
        <v>9728</v>
      </c>
      <c r="C4630">
        <v>2</v>
      </c>
      <c r="D4630">
        <v>439</v>
      </c>
      <c r="E4630">
        <v>1</v>
      </c>
      <c r="F4630">
        <v>1136</v>
      </c>
      <c r="G4630">
        <v>-700.1</v>
      </c>
      <c r="H4630" s="2">
        <v>1.6000000000000001E-8</v>
      </c>
      <c r="I4630" t="str">
        <f>IF(ISERROR(MATCH(B4630,'Лист 1'!$A$2:$A$207,0)),"no","yes")</f>
        <v>no</v>
      </c>
      <c r="L4630">
        <f>(COUNTIF($I$2:I4630, "no"))/(COUNTIF($I$2:$I$8561, "no"))</f>
        <v>0.53070017953321369</v>
      </c>
      <c r="M4630">
        <f>COUNTIF($I$2:I4630,"yes")/$K$4</f>
        <v>0.94660194174757284</v>
      </c>
    </row>
    <row r="4631" spans="1:13" x14ac:dyDescent="0.35">
      <c r="A4631" t="s">
        <v>9729</v>
      </c>
      <c r="B4631" t="s">
        <v>9730</v>
      </c>
      <c r="C4631">
        <v>2</v>
      </c>
      <c r="D4631">
        <v>355</v>
      </c>
      <c r="E4631">
        <v>1</v>
      </c>
      <c r="F4631">
        <v>1136</v>
      </c>
      <c r="G4631">
        <v>-700.1</v>
      </c>
      <c r="H4631" s="2">
        <v>1.6000000000000001E-8</v>
      </c>
      <c r="I4631" t="str">
        <f>IF(ISERROR(MATCH(B4631,'Лист 1'!$A$2:$A$207,0)),"no","yes")</f>
        <v>no</v>
      </c>
      <c r="L4631">
        <f>(COUNTIF($I$2:I4631, "no"))/(COUNTIF($I$2:$I$8561, "no"))</f>
        <v>0.53081986834230999</v>
      </c>
      <c r="M4631">
        <f>COUNTIF($I$2:I4631,"yes")/$K$4</f>
        <v>0.94660194174757284</v>
      </c>
    </row>
    <row r="4632" spans="1:13" x14ac:dyDescent="0.35">
      <c r="A4632" t="s">
        <v>9731</v>
      </c>
      <c r="B4632" t="s">
        <v>9732</v>
      </c>
      <c r="C4632">
        <v>223</v>
      </c>
      <c r="D4632">
        <v>909</v>
      </c>
      <c r="E4632">
        <v>1</v>
      </c>
      <c r="F4632">
        <v>1136</v>
      </c>
      <c r="G4632">
        <v>-700.2</v>
      </c>
      <c r="H4632" s="2">
        <v>1.7E-8</v>
      </c>
      <c r="I4632" t="str">
        <f>IF(ISERROR(MATCH(B4632,'Лист 1'!$A$2:$A$207,0)),"no","yes")</f>
        <v>no</v>
      </c>
      <c r="L4632">
        <f>(COUNTIF($I$2:I4632, "no"))/(COUNTIF($I$2:$I$8561, "no"))</f>
        <v>0.53093955715140639</v>
      </c>
      <c r="M4632">
        <f>COUNTIF($I$2:I4632,"yes")/$K$4</f>
        <v>0.94660194174757284</v>
      </c>
    </row>
    <row r="4633" spans="1:13" x14ac:dyDescent="0.35">
      <c r="A4633" t="s">
        <v>9733</v>
      </c>
      <c r="B4633" t="s">
        <v>9734</v>
      </c>
      <c r="C4633">
        <v>11</v>
      </c>
      <c r="D4633">
        <v>803</v>
      </c>
      <c r="E4633">
        <v>1</v>
      </c>
      <c r="F4633">
        <v>1136</v>
      </c>
      <c r="G4633">
        <v>-700.2</v>
      </c>
      <c r="H4633" s="2">
        <v>1.7E-8</v>
      </c>
      <c r="I4633" t="str">
        <f>IF(ISERROR(MATCH(B4633,'Лист 1'!$A$2:$A$207,0)),"no","yes")</f>
        <v>no</v>
      </c>
      <c r="L4633">
        <f>(COUNTIF($I$2:I4633, "no"))/(COUNTIF($I$2:$I$8561, "no"))</f>
        <v>0.53105924596050269</v>
      </c>
      <c r="M4633">
        <f>COUNTIF($I$2:I4633,"yes")/$K$4</f>
        <v>0.94660194174757284</v>
      </c>
    </row>
    <row r="4634" spans="1:13" x14ac:dyDescent="0.35">
      <c r="A4634" t="s">
        <v>9735</v>
      </c>
      <c r="B4634" t="s">
        <v>9736</v>
      </c>
      <c r="C4634">
        <v>4</v>
      </c>
      <c r="D4634">
        <v>703</v>
      </c>
      <c r="E4634">
        <v>1</v>
      </c>
      <c r="F4634">
        <v>1136</v>
      </c>
      <c r="G4634">
        <v>-700.2</v>
      </c>
      <c r="H4634" s="2">
        <v>1.7E-8</v>
      </c>
      <c r="I4634" t="str">
        <f>IF(ISERROR(MATCH(B4634,'Лист 1'!$A$2:$A$207,0)),"no","yes")</f>
        <v>no</v>
      </c>
      <c r="L4634">
        <f>(COUNTIF($I$2:I4634, "no"))/(COUNTIF($I$2:$I$8561, "no"))</f>
        <v>0.53117893476959899</v>
      </c>
      <c r="M4634">
        <f>COUNTIF($I$2:I4634,"yes")/$K$4</f>
        <v>0.94660194174757284</v>
      </c>
    </row>
    <row r="4635" spans="1:13" x14ac:dyDescent="0.35">
      <c r="A4635" t="s">
        <v>9737</v>
      </c>
      <c r="B4635" t="s">
        <v>9738</v>
      </c>
      <c r="C4635">
        <v>4</v>
      </c>
      <c r="D4635">
        <v>703</v>
      </c>
      <c r="E4635">
        <v>1</v>
      </c>
      <c r="F4635">
        <v>1136</v>
      </c>
      <c r="G4635">
        <v>-700.2</v>
      </c>
      <c r="H4635" s="2">
        <v>1.7E-8</v>
      </c>
      <c r="I4635" t="str">
        <f>IF(ISERROR(MATCH(B4635,'Лист 1'!$A$2:$A$207,0)),"no","yes")</f>
        <v>no</v>
      </c>
      <c r="L4635">
        <f>(COUNTIF($I$2:I4635, "no"))/(COUNTIF($I$2:$I$8561, "no"))</f>
        <v>0.53129862357869539</v>
      </c>
      <c r="M4635">
        <f>COUNTIF($I$2:I4635,"yes")/$K$4</f>
        <v>0.94660194174757284</v>
      </c>
    </row>
    <row r="4636" spans="1:13" x14ac:dyDescent="0.35">
      <c r="A4636" t="s">
        <v>9739</v>
      </c>
      <c r="B4636" t="s">
        <v>9740</v>
      </c>
      <c r="C4636">
        <v>15</v>
      </c>
      <c r="D4636">
        <v>767</v>
      </c>
      <c r="E4636">
        <v>1</v>
      </c>
      <c r="F4636">
        <v>1136</v>
      </c>
      <c r="G4636">
        <v>-700.2</v>
      </c>
      <c r="H4636" s="2">
        <v>1.7E-8</v>
      </c>
      <c r="I4636" t="str">
        <f>IF(ISERROR(MATCH(B4636,'Лист 1'!$A$2:$A$207,0)),"no","yes")</f>
        <v>no</v>
      </c>
      <c r="L4636">
        <f>(COUNTIF($I$2:I4636, "no"))/(COUNTIF($I$2:$I$8561, "no"))</f>
        <v>0.53141831238779169</v>
      </c>
      <c r="M4636">
        <f>COUNTIF($I$2:I4636,"yes")/$K$4</f>
        <v>0.94660194174757284</v>
      </c>
    </row>
    <row r="4637" spans="1:13" x14ac:dyDescent="0.35">
      <c r="A4637" t="s">
        <v>9741</v>
      </c>
      <c r="B4637" t="s">
        <v>9742</v>
      </c>
      <c r="C4637">
        <v>4</v>
      </c>
      <c r="D4637">
        <v>703</v>
      </c>
      <c r="E4637">
        <v>1</v>
      </c>
      <c r="F4637">
        <v>1136</v>
      </c>
      <c r="G4637">
        <v>-700.3</v>
      </c>
      <c r="H4637" s="2">
        <v>1.7E-8</v>
      </c>
      <c r="I4637" t="str">
        <f>IF(ISERROR(MATCH(B4637,'Лист 1'!$A$2:$A$207,0)),"no","yes")</f>
        <v>no</v>
      </c>
      <c r="L4637">
        <f>(COUNTIF($I$2:I4637, "no"))/(COUNTIF($I$2:$I$8561, "no"))</f>
        <v>0.5315380011968881</v>
      </c>
      <c r="M4637">
        <f>COUNTIF($I$2:I4637,"yes")/$K$4</f>
        <v>0.94660194174757284</v>
      </c>
    </row>
    <row r="4638" spans="1:13" x14ac:dyDescent="0.35">
      <c r="A4638" t="s">
        <v>9743</v>
      </c>
      <c r="B4638" t="s">
        <v>9744</v>
      </c>
      <c r="C4638">
        <v>2</v>
      </c>
      <c r="D4638">
        <v>444</v>
      </c>
      <c r="E4638">
        <v>1</v>
      </c>
      <c r="F4638">
        <v>1136</v>
      </c>
      <c r="G4638">
        <v>-700.4</v>
      </c>
      <c r="H4638" s="2">
        <v>1.7E-8</v>
      </c>
      <c r="I4638" t="str">
        <f>IF(ISERROR(MATCH(B4638,'Лист 1'!$A$2:$A$207,0)),"no","yes")</f>
        <v>no</v>
      </c>
      <c r="L4638">
        <f>(COUNTIF($I$2:I4638, "no"))/(COUNTIF($I$2:$I$8561, "no"))</f>
        <v>0.5316576900059844</v>
      </c>
      <c r="M4638">
        <f>COUNTIF($I$2:I4638,"yes")/$K$4</f>
        <v>0.94660194174757284</v>
      </c>
    </row>
    <row r="4639" spans="1:13" x14ac:dyDescent="0.35">
      <c r="A4639" t="s">
        <v>9745</v>
      </c>
      <c r="B4639" t="s">
        <v>9746</v>
      </c>
      <c r="C4639">
        <v>4</v>
      </c>
      <c r="D4639">
        <v>703</v>
      </c>
      <c r="E4639">
        <v>1</v>
      </c>
      <c r="F4639">
        <v>1136</v>
      </c>
      <c r="G4639">
        <v>-700.5</v>
      </c>
      <c r="H4639" s="2">
        <v>1.7E-8</v>
      </c>
      <c r="I4639" t="str">
        <f>IF(ISERROR(MATCH(B4639,'Лист 1'!$A$2:$A$207,0)),"no","yes")</f>
        <v>no</v>
      </c>
      <c r="L4639">
        <f>(COUNTIF($I$2:I4639, "no"))/(COUNTIF($I$2:$I$8561, "no"))</f>
        <v>0.5317773788150808</v>
      </c>
      <c r="M4639">
        <f>COUNTIF($I$2:I4639,"yes")/$K$4</f>
        <v>0.94660194174757284</v>
      </c>
    </row>
    <row r="4640" spans="1:13" x14ac:dyDescent="0.35">
      <c r="A4640" t="s">
        <v>9747</v>
      </c>
      <c r="B4640" t="s">
        <v>9748</v>
      </c>
      <c r="C4640">
        <v>4</v>
      </c>
      <c r="D4640">
        <v>703</v>
      </c>
      <c r="E4640">
        <v>1</v>
      </c>
      <c r="F4640">
        <v>1136</v>
      </c>
      <c r="G4640">
        <v>-700.5</v>
      </c>
      <c r="H4640" s="2">
        <v>1.7E-8</v>
      </c>
      <c r="I4640" t="str">
        <f>IF(ISERROR(MATCH(B4640,'Лист 1'!$A$2:$A$207,0)),"no","yes")</f>
        <v>no</v>
      </c>
      <c r="L4640">
        <f>(COUNTIF($I$2:I4640, "no"))/(COUNTIF($I$2:$I$8561, "no"))</f>
        <v>0.5318970676241771</v>
      </c>
      <c r="M4640">
        <f>COUNTIF($I$2:I4640,"yes")/$K$4</f>
        <v>0.94660194174757284</v>
      </c>
    </row>
    <row r="4641" spans="1:13" x14ac:dyDescent="0.35">
      <c r="A4641" t="s">
        <v>9749</v>
      </c>
      <c r="B4641" t="s">
        <v>9750</v>
      </c>
      <c r="C4641">
        <v>1</v>
      </c>
      <c r="D4641">
        <v>744</v>
      </c>
      <c r="E4641">
        <v>1</v>
      </c>
      <c r="F4641">
        <v>1136</v>
      </c>
      <c r="G4641">
        <v>-700.5</v>
      </c>
      <c r="H4641" s="2">
        <v>1.7E-8</v>
      </c>
      <c r="I4641" t="str">
        <f>IF(ISERROR(MATCH(B4641,'Лист 1'!$A$2:$A$207,0)),"no","yes")</f>
        <v>no</v>
      </c>
      <c r="L4641">
        <f>(COUNTIF($I$2:I4641, "no"))/(COUNTIF($I$2:$I$8561, "no"))</f>
        <v>0.53201675643327351</v>
      </c>
      <c r="M4641">
        <f>COUNTIF($I$2:I4641,"yes")/$K$4</f>
        <v>0.94660194174757284</v>
      </c>
    </row>
    <row r="4642" spans="1:13" x14ac:dyDescent="0.35">
      <c r="A4642" t="s">
        <v>9751</v>
      </c>
      <c r="B4642" t="s">
        <v>9752</v>
      </c>
      <c r="C4642">
        <v>93</v>
      </c>
      <c r="D4642">
        <v>708</v>
      </c>
      <c r="E4642">
        <v>1</v>
      </c>
      <c r="F4642">
        <v>1136</v>
      </c>
      <c r="G4642">
        <v>-700.6</v>
      </c>
      <c r="H4642" s="2">
        <v>1.7E-8</v>
      </c>
      <c r="I4642" t="str">
        <f>IF(ISERROR(MATCH(B4642,'Лист 1'!$A$2:$A$207,0)),"no","yes")</f>
        <v>no</v>
      </c>
      <c r="L4642">
        <f>(COUNTIF($I$2:I4642, "no"))/(COUNTIF($I$2:$I$8561, "no"))</f>
        <v>0.5321364452423698</v>
      </c>
      <c r="M4642">
        <f>COUNTIF($I$2:I4642,"yes")/$K$4</f>
        <v>0.94660194174757284</v>
      </c>
    </row>
    <row r="4643" spans="1:13" x14ac:dyDescent="0.35">
      <c r="A4643" t="s">
        <v>9753</v>
      </c>
      <c r="B4643" t="s">
        <v>9754</v>
      </c>
      <c r="C4643">
        <v>272</v>
      </c>
      <c r="D4643">
        <v>896</v>
      </c>
      <c r="E4643">
        <v>1</v>
      </c>
      <c r="F4643">
        <v>1136</v>
      </c>
      <c r="G4643">
        <v>-700.8</v>
      </c>
      <c r="H4643" s="2">
        <v>1.7E-8</v>
      </c>
      <c r="I4643" t="str">
        <f>IF(ISERROR(MATCH(B4643,'Лист 1'!$A$2:$A$207,0)),"no","yes")</f>
        <v>no</v>
      </c>
      <c r="L4643">
        <f>(COUNTIF($I$2:I4643, "no"))/(COUNTIF($I$2:$I$8561, "no"))</f>
        <v>0.53225613405146621</v>
      </c>
      <c r="M4643">
        <f>COUNTIF($I$2:I4643,"yes")/$K$4</f>
        <v>0.94660194174757284</v>
      </c>
    </row>
    <row r="4644" spans="1:13" x14ac:dyDescent="0.35">
      <c r="A4644" t="s">
        <v>9755</v>
      </c>
      <c r="B4644" t="s">
        <v>9756</v>
      </c>
      <c r="C4644">
        <v>11</v>
      </c>
      <c r="D4644">
        <v>803</v>
      </c>
      <c r="E4644">
        <v>1</v>
      </c>
      <c r="F4644">
        <v>1136</v>
      </c>
      <c r="G4644">
        <v>-700.8</v>
      </c>
      <c r="H4644" s="2">
        <v>1.7E-8</v>
      </c>
      <c r="I4644" t="str">
        <f>IF(ISERROR(MATCH(B4644,'Лист 1'!$A$2:$A$207,0)),"no","yes")</f>
        <v>no</v>
      </c>
      <c r="L4644">
        <f>(COUNTIF($I$2:I4644, "no"))/(COUNTIF($I$2:$I$8561, "no"))</f>
        <v>0.53237582286056251</v>
      </c>
      <c r="M4644">
        <f>COUNTIF($I$2:I4644,"yes")/$K$4</f>
        <v>0.94660194174757284</v>
      </c>
    </row>
    <row r="4645" spans="1:13" x14ac:dyDescent="0.35">
      <c r="A4645" t="s">
        <v>9757</v>
      </c>
      <c r="B4645" t="s">
        <v>9758</v>
      </c>
      <c r="C4645">
        <v>11</v>
      </c>
      <c r="D4645">
        <v>803</v>
      </c>
      <c r="E4645">
        <v>1</v>
      </c>
      <c r="F4645">
        <v>1136</v>
      </c>
      <c r="G4645">
        <v>-700.8</v>
      </c>
      <c r="H4645" s="2">
        <v>1.7E-8</v>
      </c>
      <c r="I4645" t="str">
        <f>IF(ISERROR(MATCH(B4645,'Лист 1'!$A$2:$A$207,0)),"no","yes")</f>
        <v>no</v>
      </c>
      <c r="L4645">
        <f>(COUNTIF($I$2:I4645, "no"))/(COUNTIF($I$2:$I$8561, "no"))</f>
        <v>0.53249551166965892</v>
      </c>
      <c r="M4645">
        <f>COUNTIF($I$2:I4645,"yes")/$K$4</f>
        <v>0.94660194174757284</v>
      </c>
    </row>
    <row r="4646" spans="1:13" x14ac:dyDescent="0.35">
      <c r="A4646" t="s">
        <v>9759</v>
      </c>
      <c r="B4646" t="s">
        <v>9760</v>
      </c>
      <c r="C4646">
        <v>11</v>
      </c>
      <c r="D4646">
        <v>803</v>
      </c>
      <c r="E4646">
        <v>1</v>
      </c>
      <c r="F4646">
        <v>1136</v>
      </c>
      <c r="G4646">
        <v>-700.8</v>
      </c>
      <c r="H4646" s="2">
        <v>1.7E-8</v>
      </c>
      <c r="I4646" t="str">
        <f>IF(ISERROR(MATCH(B4646,'Лист 1'!$A$2:$A$207,0)),"no","yes")</f>
        <v>no</v>
      </c>
      <c r="L4646">
        <f>(COUNTIF($I$2:I4646, "no"))/(COUNTIF($I$2:$I$8561, "no"))</f>
        <v>0.53261520047875521</v>
      </c>
      <c r="M4646">
        <f>COUNTIF($I$2:I4646,"yes")/$K$4</f>
        <v>0.94660194174757284</v>
      </c>
    </row>
    <row r="4647" spans="1:13" x14ac:dyDescent="0.35">
      <c r="A4647" t="s">
        <v>9761</v>
      </c>
      <c r="B4647" t="s">
        <v>9762</v>
      </c>
      <c r="C4647">
        <v>11</v>
      </c>
      <c r="D4647">
        <v>803</v>
      </c>
      <c r="E4647">
        <v>1</v>
      </c>
      <c r="F4647">
        <v>1136</v>
      </c>
      <c r="G4647">
        <v>-700.8</v>
      </c>
      <c r="H4647" s="2">
        <v>1.7E-8</v>
      </c>
      <c r="I4647" t="str">
        <f>IF(ISERROR(MATCH(B4647,'Лист 1'!$A$2:$A$207,0)),"no","yes")</f>
        <v>no</v>
      </c>
      <c r="L4647">
        <f>(COUNTIF($I$2:I4647, "no"))/(COUNTIF($I$2:$I$8561, "no"))</f>
        <v>0.53273488928785162</v>
      </c>
      <c r="M4647">
        <f>COUNTIF($I$2:I4647,"yes")/$K$4</f>
        <v>0.94660194174757284</v>
      </c>
    </row>
    <row r="4648" spans="1:13" x14ac:dyDescent="0.35">
      <c r="A4648" t="s">
        <v>9763</v>
      </c>
      <c r="B4648" t="s">
        <v>9764</v>
      </c>
      <c r="C4648">
        <v>11</v>
      </c>
      <c r="D4648">
        <v>803</v>
      </c>
      <c r="E4648">
        <v>1</v>
      </c>
      <c r="F4648">
        <v>1136</v>
      </c>
      <c r="G4648">
        <v>-700.8</v>
      </c>
      <c r="H4648" s="2">
        <v>1.7E-8</v>
      </c>
      <c r="I4648" t="str">
        <f>IF(ISERROR(MATCH(B4648,'Лист 1'!$A$2:$A$207,0)),"no","yes")</f>
        <v>no</v>
      </c>
      <c r="L4648">
        <f>(COUNTIF($I$2:I4648, "no"))/(COUNTIF($I$2:$I$8561, "no"))</f>
        <v>0.53285457809694792</v>
      </c>
      <c r="M4648">
        <f>COUNTIF($I$2:I4648,"yes")/$K$4</f>
        <v>0.94660194174757284</v>
      </c>
    </row>
    <row r="4649" spans="1:13" x14ac:dyDescent="0.35">
      <c r="A4649" t="s">
        <v>9765</v>
      </c>
      <c r="B4649" t="s">
        <v>9766</v>
      </c>
      <c r="C4649">
        <v>16</v>
      </c>
      <c r="D4649">
        <v>783</v>
      </c>
      <c r="E4649">
        <v>1</v>
      </c>
      <c r="F4649">
        <v>1136</v>
      </c>
      <c r="G4649">
        <v>-700.8</v>
      </c>
      <c r="H4649" s="2">
        <v>1.7E-8</v>
      </c>
      <c r="I4649" t="str">
        <f>IF(ISERROR(MATCH(B4649,'Лист 1'!$A$2:$A$207,0)),"no","yes")</f>
        <v>no</v>
      </c>
      <c r="L4649">
        <f>(COUNTIF($I$2:I4649, "no"))/(COUNTIF($I$2:$I$8561, "no"))</f>
        <v>0.53297426690604432</v>
      </c>
      <c r="M4649">
        <f>COUNTIF($I$2:I4649,"yes")/$K$4</f>
        <v>0.94660194174757284</v>
      </c>
    </row>
    <row r="4650" spans="1:13" x14ac:dyDescent="0.35">
      <c r="A4650" t="s">
        <v>9767</v>
      </c>
      <c r="B4650" t="s">
        <v>9768</v>
      </c>
      <c r="C4650">
        <v>1</v>
      </c>
      <c r="D4650">
        <v>428</v>
      </c>
      <c r="E4650">
        <v>1</v>
      </c>
      <c r="F4650">
        <v>1136</v>
      </c>
      <c r="G4650">
        <v>-701</v>
      </c>
      <c r="H4650" s="2">
        <v>1.7E-8</v>
      </c>
      <c r="I4650" t="str">
        <f>IF(ISERROR(MATCH(B4650,'Лист 1'!$A$2:$A$207,0)),"no","yes")</f>
        <v>no</v>
      </c>
      <c r="L4650">
        <f>(COUNTIF($I$2:I4650, "no"))/(COUNTIF($I$2:$I$8561, "no"))</f>
        <v>0.53309395571514062</v>
      </c>
      <c r="M4650">
        <f>COUNTIF($I$2:I4650,"yes")/$K$4</f>
        <v>0.94660194174757284</v>
      </c>
    </row>
    <row r="4651" spans="1:13" x14ac:dyDescent="0.35">
      <c r="A4651" t="s">
        <v>9769</v>
      </c>
      <c r="B4651" t="s">
        <v>9770</v>
      </c>
      <c r="C4651">
        <v>11</v>
      </c>
      <c r="D4651">
        <v>803</v>
      </c>
      <c r="E4651">
        <v>1</v>
      </c>
      <c r="F4651">
        <v>1136</v>
      </c>
      <c r="G4651">
        <v>-701.1</v>
      </c>
      <c r="H4651" s="2">
        <v>1.7999999999999999E-8</v>
      </c>
      <c r="I4651" t="str">
        <f>IF(ISERROR(MATCH(B4651,'Лист 1'!$A$2:$A$207,0)),"no","yes")</f>
        <v>no</v>
      </c>
      <c r="L4651">
        <f>(COUNTIF($I$2:I4651, "no"))/(COUNTIF($I$2:$I$8561, "no"))</f>
        <v>0.53321364452423703</v>
      </c>
      <c r="M4651">
        <f>COUNTIF($I$2:I4651,"yes")/$K$4</f>
        <v>0.94660194174757284</v>
      </c>
    </row>
    <row r="4652" spans="1:13" x14ac:dyDescent="0.35">
      <c r="A4652" t="s">
        <v>9771</v>
      </c>
      <c r="B4652" t="s">
        <v>9772</v>
      </c>
      <c r="C4652">
        <v>11</v>
      </c>
      <c r="D4652">
        <v>803</v>
      </c>
      <c r="E4652">
        <v>1</v>
      </c>
      <c r="F4652">
        <v>1136</v>
      </c>
      <c r="G4652">
        <v>-701.1</v>
      </c>
      <c r="H4652" s="2">
        <v>1.7999999999999999E-8</v>
      </c>
      <c r="I4652" t="str">
        <f>IF(ISERROR(MATCH(B4652,'Лист 1'!$A$2:$A$207,0)),"no","yes")</f>
        <v>no</v>
      </c>
      <c r="L4652">
        <f>(COUNTIF($I$2:I4652, "no"))/(COUNTIF($I$2:$I$8561, "no"))</f>
        <v>0.53333333333333333</v>
      </c>
      <c r="M4652">
        <f>COUNTIF($I$2:I4652,"yes")/$K$4</f>
        <v>0.94660194174757284</v>
      </c>
    </row>
    <row r="4653" spans="1:13" x14ac:dyDescent="0.35">
      <c r="A4653" t="s">
        <v>9773</v>
      </c>
      <c r="B4653" t="s">
        <v>9774</v>
      </c>
      <c r="C4653">
        <v>4</v>
      </c>
      <c r="D4653">
        <v>708</v>
      </c>
      <c r="E4653">
        <v>1</v>
      </c>
      <c r="F4653">
        <v>1136</v>
      </c>
      <c r="G4653">
        <v>-701.1</v>
      </c>
      <c r="H4653" s="2">
        <v>1.7999999999999999E-8</v>
      </c>
      <c r="I4653" t="str">
        <f>IF(ISERROR(MATCH(B4653,'Лист 1'!$A$2:$A$207,0)),"no","yes")</f>
        <v>no</v>
      </c>
      <c r="L4653">
        <f>(COUNTIF($I$2:I4653, "no"))/(COUNTIF($I$2:$I$8561, "no"))</f>
        <v>0.53345302214242973</v>
      </c>
      <c r="M4653">
        <f>COUNTIF($I$2:I4653,"yes")/$K$4</f>
        <v>0.94660194174757284</v>
      </c>
    </row>
    <row r="4654" spans="1:13" x14ac:dyDescent="0.35">
      <c r="A4654" t="s">
        <v>9775</v>
      </c>
      <c r="B4654" t="s">
        <v>9776</v>
      </c>
      <c r="C4654">
        <v>391</v>
      </c>
      <c r="D4654">
        <v>1191</v>
      </c>
      <c r="E4654">
        <v>1</v>
      </c>
      <c r="F4654">
        <v>1136</v>
      </c>
      <c r="G4654">
        <v>-701.1</v>
      </c>
      <c r="H4654" s="2">
        <v>1.7999999999999999E-8</v>
      </c>
      <c r="I4654" t="str">
        <f>IF(ISERROR(MATCH(B4654,'Лист 1'!$A$2:$A$207,0)),"no","yes")</f>
        <v>no</v>
      </c>
      <c r="L4654">
        <f>(COUNTIF($I$2:I4654, "no"))/(COUNTIF($I$2:$I$8561, "no"))</f>
        <v>0.53357271095152603</v>
      </c>
      <c r="M4654">
        <f>COUNTIF($I$2:I4654,"yes")/$K$4</f>
        <v>0.94660194174757284</v>
      </c>
    </row>
    <row r="4655" spans="1:13" x14ac:dyDescent="0.35">
      <c r="A4655" t="s">
        <v>9777</v>
      </c>
      <c r="B4655" t="s">
        <v>9778</v>
      </c>
      <c r="C4655">
        <v>5</v>
      </c>
      <c r="D4655">
        <v>487</v>
      </c>
      <c r="E4655">
        <v>1</v>
      </c>
      <c r="F4655">
        <v>1136</v>
      </c>
      <c r="G4655">
        <v>-701.2</v>
      </c>
      <c r="H4655" s="2">
        <v>1.7999999999999999E-8</v>
      </c>
      <c r="I4655" t="str">
        <f>IF(ISERROR(MATCH(B4655,'Лист 1'!$A$2:$A$207,0)),"no","yes")</f>
        <v>no</v>
      </c>
      <c r="L4655">
        <f>(COUNTIF($I$2:I4655, "no"))/(COUNTIF($I$2:$I$8561, "no"))</f>
        <v>0.53369239976062233</v>
      </c>
      <c r="M4655">
        <f>COUNTIF($I$2:I4655,"yes")/$K$4</f>
        <v>0.94660194174757284</v>
      </c>
    </row>
    <row r="4656" spans="1:13" x14ac:dyDescent="0.35">
      <c r="A4656" t="s">
        <v>9779</v>
      </c>
      <c r="B4656" t="s">
        <v>9780</v>
      </c>
      <c r="C4656">
        <v>8</v>
      </c>
      <c r="D4656">
        <v>711</v>
      </c>
      <c r="E4656">
        <v>1</v>
      </c>
      <c r="F4656">
        <v>1136</v>
      </c>
      <c r="G4656">
        <v>-701.2</v>
      </c>
      <c r="H4656" s="2">
        <v>1.7999999999999999E-8</v>
      </c>
      <c r="I4656" t="str">
        <f>IF(ISERROR(MATCH(B4656,'Лист 1'!$A$2:$A$207,0)),"no","yes")</f>
        <v>no</v>
      </c>
      <c r="L4656">
        <f>(COUNTIF($I$2:I4656, "no"))/(COUNTIF($I$2:$I$8561, "no"))</f>
        <v>0.53381208856971873</v>
      </c>
      <c r="M4656">
        <f>COUNTIF($I$2:I4656,"yes")/$K$4</f>
        <v>0.94660194174757284</v>
      </c>
    </row>
    <row r="4657" spans="1:13" x14ac:dyDescent="0.35">
      <c r="A4657" t="s">
        <v>9781</v>
      </c>
      <c r="B4657" t="s">
        <v>9782</v>
      </c>
      <c r="C4657">
        <v>2</v>
      </c>
      <c r="D4657">
        <v>398</v>
      </c>
      <c r="E4657">
        <v>1</v>
      </c>
      <c r="F4657">
        <v>1136</v>
      </c>
      <c r="G4657">
        <v>-701.3</v>
      </c>
      <c r="H4657" s="2">
        <v>1.7999999999999999E-8</v>
      </c>
      <c r="I4657" t="str">
        <f>IF(ISERROR(MATCH(B4657,'Лист 1'!$A$2:$A$207,0)),"no","yes")</f>
        <v>no</v>
      </c>
      <c r="L4657">
        <f>(COUNTIF($I$2:I4657, "no"))/(COUNTIF($I$2:$I$8561, "no"))</f>
        <v>0.53393177737881503</v>
      </c>
      <c r="M4657">
        <f>COUNTIF($I$2:I4657,"yes")/$K$4</f>
        <v>0.94660194174757284</v>
      </c>
    </row>
    <row r="4658" spans="1:13" x14ac:dyDescent="0.35">
      <c r="A4658" t="s">
        <v>9783</v>
      </c>
      <c r="B4658" t="s">
        <v>9784</v>
      </c>
      <c r="C4658">
        <v>188</v>
      </c>
      <c r="D4658">
        <v>896</v>
      </c>
      <c r="E4658">
        <v>1</v>
      </c>
      <c r="F4658">
        <v>1136</v>
      </c>
      <c r="G4658">
        <v>-701.4</v>
      </c>
      <c r="H4658" s="2">
        <v>1.7999999999999999E-8</v>
      </c>
      <c r="I4658" t="str">
        <f>IF(ISERROR(MATCH(B4658,'Лист 1'!$A$2:$A$207,0)),"no","yes")</f>
        <v>no</v>
      </c>
      <c r="L4658">
        <f>(COUNTIF($I$2:I4658, "no"))/(COUNTIF($I$2:$I$8561, "no"))</f>
        <v>0.53405146618791144</v>
      </c>
      <c r="M4658">
        <f>COUNTIF($I$2:I4658,"yes")/$K$4</f>
        <v>0.94660194174757284</v>
      </c>
    </row>
    <row r="4659" spans="1:13" x14ac:dyDescent="0.35">
      <c r="A4659" t="s">
        <v>9785</v>
      </c>
      <c r="B4659" t="s">
        <v>9786</v>
      </c>
      <c r="C4659">
        <v>4</v>
      </c>
      <c r="D4659">
        <v>711</v>
      </c>
      <c r="E4659">
        <v>1</v>
      </c>
      <c r="F4659">
        <v>1136</v>
      </c>
      <c r="G4659">
        <v>-701.5</v>
      </c>
      <c r="H4659" s="2">
        <v>1.7999999999999999E-8</v>
      </c>
      <c r="I4659" t="str">
        <f>IF(ISERROR(MATCH(B4659,'Лист 1'!$A$2:$A$207,0)),"no","yes")</f>
        <v>no</v>
      </c>
      <c r="L4659">
        <f>(COUNTIF($I$2:I4659, "no"))/(COUNTIF($I$2:$I$8561, "no"))</f>
        <v>0.53417115499700774</v>
      </c>
      <c r="M4659">
        <f>COUNTIF($I$2:I4659,"yes")/$K$4</f>
        <v>0.94660194174757284</v>
      </c>
    </row>
    <row r="4660" spans="1:13" x14ac:dyDescent="0.35">
      <c r="A4660" t="s">
        <v>9787</v>
      </c>
      <c r="B4660" t="s">
        <v>9788</v>
      </c>
      <c r="C4660">
        <v>4</v>
      </c>
      <c r="D4660">
        <v>712</v>
      </c>
      <c r="E4660">
        <v>1</v>
      </c>
      <c r="F4660">
        <v>1136</v>
      </c>
      <c r="G4660">
        <v>-701.5</v>
      </c>
      <c r="H4660" s="2">
        <v>1.7999999999999999E-8</v>
      </c>
      <c r="I4660" t="str">
        <f>IF(ISERROR(MATCH(B4660,'Лист 1'!$A$2:$A$207,0)),"no","yes")</f>
        <v>no</v>
      </c>
      <c r="L4660">
        <f>(COUNTIF($I$2:I4660, "no"))/(COUNTIF($I$2:$I$8561, "no"))</f>
        <v>0.53429084380610414</v>
      </c>
      <c r="M4660">
        <f>COUNTIF($I$2:I4660,"yes")/$K$4</f>
        <v>0.94660194174757284</v>
      </c>
    </row>
    <row r="4661" spans="1:13" x14ac:dyDescent="0.35">
      <c r="A4661" t="s">
        <v>9789</v>
      </c>
      <c r="B4661" t="s">
        <v>9790</v>
      </c>
      <c r="C4661">
        <v>763</v>
      </c>
      <c r="D4661">
        <v>1486</v>
      </c>
      <c r="E4661">
        <v>1</v>
      </c>
      <c r="F4661">
        <v>1136</v>
      </c>
      <c r="G4661">
        <v>-701.6</v>
      </c>
      <c r="H4661" s="2">
        <v>1.7999999999999999E-8</v>
      </c>
      <c r="I4661" t="str">
        <f>IF(ISERROR(MATCH(B4661,'Лист 1'!$A$2:$A$207,0)),"no","yes")</f>
        <v>no</v>
      </c>
      <c r="L4661">
        <f>(COUNTIF($I$2:I4661, "no"))/(COUNTIF($I$2:$I$8561, "no"))</f>
        <v>0.53441053261520044</v>
      </c>
      <c r="M4661">
        <f>COUNTIF($I$2:I4661,"yes")/$K$4</f>
        <v>0.94660194174757284</v>
      </c>
    </row>
    <row r="4662" spans="1:13" x14ac:dyDescent="0.35">
      <c r="A4662" t="s">
        <v>9791</v>
      </c>
      <c r="B4662" t="s">
        <v>9792</v>
      </c>
      <c r="C4662">
        <v>17</v>
      </c>
      <c r="D4662">
        <v>542</v>
      </c>
      <c r="E4662">
        <v>1</v>
      </c>
      <c r="F4662">
        <v>1136</v>
      </c>
      <c r="G4662">
        <v>-701.6</v>
      </c>
      <c r="H4662" s="2">
        <v>1.7999999999999999E-8</v>
      </c>
      <c r="I4662" t="str">
        <f>IF(ISERROR(MATCH(B4662,'Лист 1'!$A$2:$A$207,0)),"no","yes")</f>
        <v>no</v>
      </c>
      <c r="L4662">
        <f>(COUNTIF($I$2:I4662, "no"))/(COUNTIF($I$2:$I$8561, "no"))</f>
        <v>0.53453022142429685</v>
      </c>
      <c r="M4662">
        <f>COUNTIF($I$2:I4662,"yes")/$K$4</f>
        <v>0.94660194174757284</v>
      </c>
    </row>
    <row r="4663" spans="1:13" x14ac:dyDescent="0.35">
      <c r="A4663" t="s">
        <v>9793</v>
      </c>
      <c r="B4663" t="s">
        <v>9794</v>
      </c>
      <c r="C4663">
        <v>191</v>
      </c>
      <c r="D4663">
        <v>775</v>
      </c>
      <c r="E4663">
        <v>1</v>
      </c>
      <c r="F4663">
        <v>1136</v>
      </c>
      <c r="G4663">
        <v>-701.7</v>
      </c>
      <c r="H4663" s="2">
        <v>1.7999999999999999E-8</v>
      </c>
      <c r="I4663" t="str">
        <f>IF(ISERROR(MATCH(B4663,'Лист 1'!$A$2:$A$207,0)),"no","yes")</f>
        <v>no</v>
      </c>
      <c r="L4663">
        <f>(COUNTIF($I$2:I4663, "no"))/(COUNTIF($I$2:$I$8561, "no"))</f>
        <v>0.53464991023339314</v>
      </c>
      <c r="M4663">
        <f>COUNTIF($I$2:I4663,"yes")/$K$4</f>
        <v>0.94660194174757284</v>
      </c>
    </row>
    <row r="4664" spans="1:13" x14ac:dyDescent="0.35">
      <c r="A4664" t="s">
        <v>9795</v>
      </c>
      <c r="B4664" t="s">
        <v>9796</v>
      </c>
      <c r="C4664">
        <v>4</v>
      </c>
      <c r="D4664">
        <v>703</v>
      </c>
      <c r="E4664">
        <v>1</v>
      </c>
      <c r="F4664">
        <v>1136</v>
      </c>
      <c r="G4664">
        <v>-701.8</v>
      </c>
      <c r="H4664" s="2">
        <v>1.7999999999999999E-8</v>
      </c>
      <c r="I4664" t="str">
        <f>IF(ISERROR(MATCH(B4664,'Лист 1'!$A$2:$A$207,0)),"no","yes")</f>
        <v>no</v>
      </c>
      <c r="L4664">
        <f>(COUNTIF($I$2:I4664, "no"))/(COUNTIF($I$2:$I$8561, "no"))</f>
        <v>0.53476959904248955</v>
      </c>
      <c r="M4664">
        <f>COUNTIF($I$2:I4664,"yes")/$K$4</f>
        <v>0.94660194174757284</v>
      </c>
    </row>
    <row r="4665" spans="1:13" x14ac:dyDescent="0.35">
      <c r="A4665" t="s">
        <v>9797</v>
      </c>
      <c r="B4665" t="s">
        <v>9798</v>
      </c>
      <c r="C4665">
        <v>132</v>
      </c>
      <c r="D4665">
        <v>880</v>
      </c>
      <c r="E4665">
        <v>1</v>
      </c>
      <c r="F4665">
        <v>1136</v>
      </c>
      <c r="G4665">
        <v>-701.9</v>
      </c>
      <c r="H4665" s="2">
        <v>1.9000000000000001E-8</v>
      </c>
      <c r="I4665" t="str">
        <f>IF(ISERROR(MATCH(B4665,'Лист 1'!$A$2:$A$207,0)),"no","yes")</f>
        <v>no</v>
      </c>
      <c r="L4665">
        <f>(COUNTIF($I$2:I4665, "no"))/(COUNTIF($I$2:$I$8561, "no"))</f>
        <v>0.53488928785158585</v>
      </c>
      <c r="M4665">
        <f>COUNTIF($I$2:I4665,"yes")/$K$4</f>
        <v>0.94660194174757284</v>
      </c>
    </row>
    <row r="4666" spans="1:13" x14ac:dyDescent="0.35">
      <c r="A4666" t="s">
        <v>9799</v>
      </c>
      <c r="B4666" t="s">
        <v>9800</v>
      </c>
      <c r="C4666">
        <v>17</v>
      </c>
      <c r="D4666">
        <v>554</v>
      </c>
      <c r="E4666">
        <v>1</v>
      </c>
      <c r="F4666">
        <v>1136</v>
      </c>
      <c r="G4666">
        <v>-701.9</v>
      </c>
      <c r="H4666" s="2">
        <v>1.9000000000000001E-8</v>
      </c>
      <c r="I4666" t="str">
        <f>IF(ISERROR(MATCH(B4666,'Лист 1'!$A$2:$A$207,0)),"no","yes")</f>
        <v>no</v>
      </c>
      <c r="L4666">
        <f>(COUNTIF($I$2:I4666, "no"))/(COUNTIF($I$2:$I$8561, "no"))</f>
        <v>0.53500897666068226</v>
      </c>
      <c r="M4666">
        <f>COUNTIF($I$2:I4666,"yes")/$K$4</f>
        <v>0.94660194174757284</v>
      </c>
    </row>
    <row r="4667" spans="1:13" x14ac:dyDescent="0.35">
      <c r="A4667" t="s">
        <v>9801</v>
      </c>
      <c r="B4667" t="s">
        <v>9802</v>
      </c>
      <c r="C4667">
        <v>4</v>
      </c>
      <c r="D4667">
        <v>708</v>
      </c>
      <c r="E4667">
        <v>1</v>
      </c>
      <c r="F4667">
        <v>1136</v>
      </c>
      <c r="G4667">
        <v>-701.9</v>
      </c>
      <c r="H4667" s="2">
        <v>1.9000000000000001E-8</v>
      </c>
      <c r="I4667" t="str">
        <f>IF(ISERROR(MATCH(B4667,'Лист 1'!$A$2:$A$207,0)),"no","yes")</f>
        <v>no</v>
      </c>
      <c r="L4667">
        <f>(COUNTIF($I$2:I4667, "no"))/(COUNTIF($I$2:$I$8561, "no"))</f>
        <v>0.53512866546977855</v>
      </c>
      <c r="M4667">
        <f>COUNTIF($I$2:I4667,"yes")/$K$4</f>
        <v>0.94660194174757284</v>
      </c>
    </row>
    <row r="4668" spans="1:13" x14ac:dyDescent="0.35">
      <c r="A4668" t="s">
        <v>9803</v>
      </c>
      <c r="B4668" t="s">
        <v>9804</v>
      </c>
      <c r="C4668">
        <v>277</v>
      </c>
      <c r="D4668">
        <v>949</v>
      </c>
      <c r="E4668">
        <v>1</v>
      </c>
      <c r="F4668">
        <v>1136</v>
      </c>
      <c r="G4668">
        <v>-702.1</v>
      </c>
      <c r="H4668" s="2">
        <v>1.9000000000000001E-8</v>
      </c>
      <c r="I4668" t="str">
        <f>IF(ISERROR(MATCH(B4668,'Лист 1'!$A$2:$A$207,0)),"no","yes")</f>
        <v>no</v>
      </c>
      <c r="L4668">
        <f>(COUNTIF($I$2:I4668, "no"))/(COUNTIF($I$2:$I$8561, "no"))</f>
        <v>0.53524835427887496</v>
      </c>
      <c r="M4668">
        <f>COUNTIF($I$2:I4668,"yes")/$K$4</f>
        <v>0.94660194174757284</v>
      </c>
    </row>
    <row r="4669" spans="1:13" x14ac:dyDescent="0.35">
      <c r="A4669" t="s">
        <v>9805</v>
      </c>
      <c r="B4669" t="s">
        <v>9806</v>
      </c>
      <c r="C4669">
        <v>17</v>
      </c>
      <c r="D4669">
        <v>554</v>
      </c>
      <c r="E4669">
        <v>1</v>
      </c>
      <c r="F4669">
        <v>1136</v>
      </c>
      <c r="G4669">
        <v>-702.1</v>
      </c>
      <c r="H4669" s="2">
        <v>1.9000000000000001E-8</v>
      </c>
      <c r="I4669" t="str">
        <f>IF(ISERROR(MATCH(B4669,'Лист 1'!$A$2:$A$207,0)),"no","yes")</f>
        <v>no</v>
      </c>
      <c r="L4669">
        <f>(COUNTIF($I$2:I4669, "no"))/(COUNTIF($I$2:$I$8561, "no"))</f>
        <v>0.53536804308797126</v>
      </c>
      <c r="M4669">
        <f>COUNTIF($I$2:I4669,"yes")/$K$4</f>
        <v>0.94660194174757284</v>
      </c>
    </row>
    <row r="4670" spans="1:13" x14ac:dyDescent="0.35">
      <c r="A4670" t="s">
        <v>9807</v>
      </c>
      <c r="B4670" t="s">
        <v>9808</v>
      </c>
      <c r="C4670">
        <v>4</v>
      </c>
      <c r="D4670">
        <v>703</v>
      </c>
      <c r="E4670">
        <v>1</v>
      </c>
      <c r="F4670">
        <v>1136</v>
      </c>
      <c r="G4670">
        <v>-702.2</v>
      </c>
      <c r="H4670" s="2">
        <v>1.9000000000000001E-8</v>
      </c>
      <c r="I4670" t="str">
        <f>IF(ISERROR(MATCH(B4670,'Лист 1'!$A$2:$A$207,0)),"no","yes")</f>
        <v>no</v>
      </c>
      <c r="L4670">
        <f>(COUNTIF($I$2:I4670, "no"))/(COUNTIF($I$2:$I$8561, "no"))</f>
        <v>0.53548773189706766</v>
      </c>
      <c r="M4670">
        <f>COUNTIF($I$2:I4670,"yes")/$K$4</f>
        <v>0.94660194174757284</v>
      </c>
    </row>
    <row r="4671" spans="1:13" x14ac:dyDescent="0.35">
      <c r="A4671" t="s">
        <v>9809</v>
      </c>
      <c r="B4671" t="s">
        <v>9810</v>
      </c>
      <c r="C4671">
        <v>4</v>
      </c>
      <c r="D4671">
        <v>711</v>
      </c>
      <c r="E4671">
        <v>1</v>
      </c>
      <c r="F4671">
        <v>1136</v>
      </c>
      <c r="G4671">
        <v>-702.3</v>
      </c>
      <c r="H4671" s="2">
        <v>1.9000000000000001E-8</v>
      </c>
      <c r="I4671" t="str">
        <f>IF(ISERROR(MATCH(B4671,'Лист 1'!$A$2:$A$207,0)),"no","yes")</f>
        <v>no</v>
      </c>
      <c r="L4671">
        <f>(COUNTIF($I$2:I4671, "no"))/(COUNTIF($I$2:$I$8561, "no"))</f>
        <v>0.53560742070616396</v>
      </c>
      <c r="M4671">
        <f>COUNTIF($I$2:I4671,"yes")/$K$4</f>
        <v>0.94660194174757284</v>
      </c>
    </row>
    <row r="4672" spans="1:13" x14ac:dyDescent="0.35">
      <c r="A4672" t="s">
        <v>9811</v>
      </c>
      <c r="B4672" t="s">
        <v>9812</v>
      </c>
      <c r="C4672">
        <v>17</v>
      </c>
      <c r="D4672">
        <v>554</v>
      </c>
      <c r="E4672">
        <v>1</v>
      </c>
      <c r="F4672">
        <v>1136</v>
      </c>
      <c r="G4672">
        <v>-702.4</v>
      </c>
      <c r="H4672" s="2">
        <v>1.9000000000000001E-8</v>
      </c>
      <c r="I4672" t="str">
        <f>IF(ISERROR(MATCH(B4672,'Лист 1'!$A$2:$A$207,0)),"no","yes")</f>
        <v>no</v>
      </c>
      <c r="L4672">
        <f>(COUNTIF($I$2:I4672, "no"))/(COUNTIF($I$2:$I$8561, "no"))</f>
        <v>0.53572710951526037</v>
      </c>
      <c r="M4672">
        <f>COUNTIF($I$2:I4672,"yes")/$K$4</f>
        <v>0.94660194174757284</v>
      </c>
    </row>
    <row r="4673" spans="1:13" x14ac:dyDescent="0.35">
      <c r="A4673" t="s">
        <v>9813</v>
      </c>
      <c r="B4673" t="s">
        <v>9814</v>
      </c>
      <c r="C4673">
        <v>17</v>
      </c>
      <c r="D4673">
        <v>554</v>
      </c>
      <c r="E4673">
        <v>1</v>
      </c>
      <c r="F4673">
        <v>1136</v>
      </c>
      <c r="G4673">
        <v>-702.4</v>
      </c>
      <c r="H4673" s="2">
        <v>1.9000000000000001E-8</v>
      </c>
      <c r="I4673" t="str">
        <f>IF(ISERROR(MATCH(B4673,'Лист 1'!$A$2:$A$207,0)),"no","yes")</f>
        <v>no</v>
      </c>
      <c r="L4673">
        <f>(COUNTIF($I$2:I4673, "no"))/(COUNTIF($I$2:$I$8561, "no"))</f>
        <v>0.53584679832435667</v>
      </c>
      <c r="M4673">
        <f>COUNTIF($I$2:I4673,"yes")/$K$4</f>
        <v>0.94660194174757284</v>
      </c>
    </row>
    <row r="4674" spans="1:13" x14ac:dyDescent="0.35">
      <c r="A4674" t="s">
        <v>9815</v>
      </c>
      <c r="B4674" t="s">
        <v>9816</v>
      </c>
      <c r="C4674">
        <v>17</v>
      </c>
      <c r="D4674">
        <v>554</v>
      </c>
      <c r="E4674">
        <v>1</v>
      </c>
      <c r="F4674">
        <v>1136</v>
      </c>
      <c r="G4674">
        <v>-702.4</v>
      </c>
      <c r="H4674" s="2">
        <v>1.9000000000000001E-8</v>
      </c>
      <c r="I4674" t="str">
        <f>IF(ISERROR(MATCH(B4674,'Лист 1'!$A$2:$A$207,0)),"no","yes")</f>
        <v>no</v>
      </c>
      <c r="L4674">
        <f>(COUNTIF($I$2:I4674, "no"))/(COUNTIF($I$2:$I$8561, "no"))</f>
        <v>0.53596648713345307</v>
      </c>
      <c r="M4674">
        <f>COUNTIF($I$2:I4674,"yes")/$K$4</f>
        <v>0.94660194174757284</v>
      </c>
    </row>
    <row r="4675" spans="1:13" x14ac:dyDescent="0.35">
      <c r="A4675" t="s">
        <v>9817</v>
      </c>
      <c r="B4675" t="s">
        <v>9818</v>
      </c>
      <c r="C4675">
        <v>17</v>
      </c>
      <c r="D4675">
        <v>554</v>
      </c>
      <c r="E4675">
        <v>1</v>
      </c>
      <c r="F4675">
        <v>1136</v>
      </c>
      <c r="G4675">
        <v>-702.4</v>
      </c>
      <c r="H4675" s="2">
        <v>1.9000000000000001E-8</v>
      </c>
      <c r="I4675" t="str">
        <f>IF(ISERROR(MATCH(B4675,'Лист 1'!$A$2:$A$207,0)),"no","yes")</f>
        <v>no</v>
      </c>
      <c r="L4675">
        <f>(COUNTIF($I$2:I4675, "no"))/(COUNTIF($I$2:$I$8561, "no"))</f>
        <v>0.53608617594254937</v>
      </c>
      <c r="M4675">
        <f>COUNTIF($I$2:I4675,"yes")/$K$4</f>
        <v>0.94660194174757284</v>
      </c>
    </row>
    <row r="4676" spans="1:13" x14ac:dyDescent="0.35">
      <c r="A4676" t="s">
        <v>9819</v>
      </c>
      <c r="B4676" t="s">
        <v>9820</v>
      </c>
      <c r="C4676">
        <v>2</v>
      </c>
      <c r="D4676">
        <v>553</v>
      </c>
      <c r="E4676">
        <v>1</v>
      </c>
      <c r="F4676">
        <v>1136</v>
      </c>
      <c r="G4676">
        <v>-702.5</v>
      </c>
      <c r="H4676" s="2">
        <v>1.9000000000000001E-8</v>
      </c>
      <c r="I4676" t="str">
        <f>IF(ISERROR(MATCH(B4676,'Лист 1'!$A$2:$A$207,0)),"no","yes")</f>
        <v>no</v>
      </c>
      <c r="L4676">
        <f>(COUNTIF($I$2:I4676, "no"))/(COUNTIF($I$2:$I$8561, "no"))</f>
        <v>0.53620586475164567</v>
      </c>
      <c r="M4676">
        <f>COUNTIF($I$2:I4676,"yes")/$K$4</f>
        <v>0.94660194174757284</v>
      </c>
    </row>
    <row r="4677" spans="1:13" x14ac:dyDescent="0.35">
      <c r="A4677" t="s">
        <v>9821</v>
      </c>
      <c r="B4677" t="s">
        <v>9822</v>
      </c>
      <c r="C4677">
        <v>807</v>
      </c>
      <c r="D4677">
        <v>1486</v>
      </c>
      <c r="E4677">
        <v>1</v>
      </c>
      <c r="F4677">
        <v>1136</v>
      </c>
      <c r="G4677">
        <v>-702.5</v>
      </c>
      <c r="H4677" s="2">
        <v>1.9000000000000001E-8</v>
      </c>
      <c r="I4677" t="str">
        <f>IF(ISERROR(MATCH(B4677,'Лист 1'!$A$2:$A$207,0)),"no","yes")</f>
        <v>no</v>
      </c>
      <c r="L4677">
        <f>(COUNTIF($I$2:I4677, "no"))/(COUNTIF($I$2:$I$8561, "no"))</f>
        <v>0.53632555356074207</v>
      </c>
      <c r="M4677">
        <f>COUNTIF($I$2:I4677,"yes")/$K$4</f>
        <v>0.94660194174757284</v>
      </c>
    </row>
    <row r="4678" spans="1:13" x14ac:dyDescent="0.35">
      <c r="A4678" t="s">
        <v>9823</v>
      </c>
      <c r="B4678" t="s">
        <v>9824</v>
      </c>
      <c r="C4678">
        <v>4</v>
      </c>
      <c r="D4678">
        <v>711</v>
      </c>
      <c r="E4678">
        <v>1</v>
      </c>
      <c r="F4678">
        <v>1136</v>
      </c>
      <c r="G4678">
        <v>-702.6</v>
      </c>
      <c r="H4678" s="2">
        <v>1.9000000000000001E-8</v>
      </c>
      <c r="I4678" t="str">
        <f>IF(ISERROR(MATCH(B4678,'Лист 1'!$A$2:$A$207,0)),"no","yes")</f>
        <v>no</v>
      </c>
      <c r="L4678">
        <f>(COUNTIF($I$2:I4678, "no"))/(COUNTIF($I$2:$I$8561, "no"))</f>
        <v>0.53644524236983837</v>
      </c>
      <c r="M4678">
        <f>COUNTIF($I$2:I4678,"yes")/$K$4</f>
        <v>0.94660194174757284</v>
      </c>
    </row>
    <row r="4679" spans="1:13" x14ac:dyDescent="0.35">
      <c r="A4679" t="s">
        <v>9825</v>
      </c>
      <c r="B4679" t="s">
        <v>9826</v>
      </c>
      <c r="C4679">
        <v>4</v>
      </c>
      <c r="D4679">
        <v>705</v>
      </c>
      <c r="E4679">
        <v>1</v>
      </c>
      <c r="F4679">
        <v>1136</v>
      </c>
      <c r="G4679">
        <v>-702.7</v>
      </c>
      <c r="H4679" s="2">
        <v>2E-8</v>
      </c>
      <c r="I4679" t="str">
        <f>IF(ISERROR(MATCH(B4679,'Лист 1'!$A$2:$A$207,0)),"no","yes")</f>
        <v>no</v>
      </c>
      <c r="L4679">
        <f>(COUNTIF($I$2:I4679, "no"))/(COUNTIF($I$2:$I$8561, "no"))</f>
        <v>0.53656493117893478</v>
      </c>
      <c r="M4679">
        <f>COUNTIF($I$2:I4679,"yes")/$K$4</f>
        <v>0.94660194174757284</v>
      </c>
    </row>
    <row r="4680" spans="1:13" x14ac:dyDescent="0.35">
      <c r="A4680" t="s">
        <v>9827</v>
      </c>
      <c r="B4680" t="s">
        <v>9828</v>
      </c>
      <c r="C4680">
        <v>243</v>
      </c>
      <c r="D4680">
        <v>909</v>
      </c>
      <c r="E4680">
        <v>1</v>
      </c>
      <c r="F4680">
        <v>1136</v>
      </c>
      <c r="G4680">
        <v>-702.7</v>
      </c>
      <c r="H4680" s="2">
        <v>2E-8</v>
      </c>
      <c r="I4680" t="str">
        <f>IF(ISERROR(MATCH(B4680,'Лист 1'!$A$2:$A$207,0)),"no","yes")</f>
        <v>no</v>
      </c>
      <c r="L4680">
        <f>(COUNTIF($I$2:I4680, "no"))/(COUNTIF($I$2:$I$8561, "no"))</f>
        <v>0.53668461998803108</v>
      </c>
      <c r="M4680">
        <f>COUNTIF($I$2:I4680,"yes")/$K$4</f>
        <v>0.94660194174757284</v>
      </c>
    </row>
    <row r="4681" spans="1:13" x14ac:dyDescent="0.35">
      <c r="A4681" t="s">
        <v>9829</v>
      </c>
      <c r="B4681" t="s">
        <v>9830</v>
      </c>
      <c r="C4681">
        <v>1</v>
      </c>
      <c r="D4681">
        <v>389</v>
      </c>
      <c r="E4681">
        <v>1</v>
      </c>
      <c r="F4681">
        <v>1136</v>
      </c>
      <c r="G4681">
        <v>-702.8</v>
      </c>
      <c r="H4681" s="2">
        <v>2E-8</v>
      </c>
      <c r="I4681" t="str">
        <f>IF(ISERROR(MATCH(B4681,'Лист 1'!$A$2:$A$207,0)),"no","yes")</f>
        <v>no</v>
      </c>
      <c r="L4681">
        <f>(COUNTIF($I$2:I4681, "no"))/(COUNTIF($I$2:$I$8561, "no"))</f>
        <v>0.53680430879712748</v>
      </c>
      <c r="M4681">
        <f>COUNTIF($I$2:I4681,"yes")/$K$4</f>
        <v>0.94660194174757284</v>
      </c>
    </row>
    <row r="4682" spans="1:13" x14ac:dyDescent="0.35">
      <c r="A4682" t="s">
        <v>9831</v>
      </c>
      <c r="B4682" t="s">
        <v>9832</v>
      </c>
      <c r="C4682">
        <v>4</v>
      </c>
      <c r="D4682">
        <v>718</v>
      </c>
      <c r="E4682">
        <v>1</v>
      </c>
      <c r="F4682">
        <v>1136</v>
      </c>
      <c r="G4682">
        <v>-702.8</v>
      </c>
      <c r="H4682" s="2">
        <v>2E-8</v>
      </c>
      <c r="I4682" t="str">
        <f>IF(ISERROR(MATCH(B4682,'Лист 1'!$A$2:$A$207,0)),"no","yes")</f>
        <v>no</v>
      </c>
      <c r="L4682">
        <f>(COUNTIF($I$2:I4682, "no"))/(COUNTIF($I$2:$I$8561, "no"))</f>
        <v>0.53692399760622378</v>
      </c>
      <c r="M4682">
        <f>COUNTIF($I$2:I4682,"yes")/$K$4</f>
        <v>0.94660194174757284</v>
      </c>
    </row>
    <row r="4683" spans="1:13" x14ac:dyDescent="0.35">
      <c r="A4683" t="s">
        <v>9833</v>
      </c>
      <c r="B4683" t="s">
        <v>9834</v>
      </c>
      <c r="C4683">
        <v>1</v>
      </c>
      <c r="D4683">
        <v>344</v>
      </c>
      <c r="E4683">
        <v>1</v>
      </c>
      <c r="F4683">
        <v>1136</v>
      </c>
      <c r="G4683">
        <v>-702.8</v>
      </c>
      <c r="H4683" s="2">
        <v>2E-8</v>
      </c>
      <c r="I4683" t="str">
        <f>IF(ISERROR(MATCH(B4683,'Лист 1'!$A$2:$A$207,0)),"no","yes")</f>
        <v>no</v>
      </c>
      <c r="L4683">
        <f>(COUNTIF($I$2:I4683, "no"))/(COUNTIF($I$2:$I$8561, "no"))</f>
        <v>0.53704368641532019</v>
      </c>
      <c r="M4683">
        <f>COUNTIF($I$2:I4683,"yes")/$K$4</f>
        <v>0.94660194174757284</v>
      </c>
    </row>
    <row r="4684" spans="1:13" x14ac:dyDescent="0.35">
      <c r="A4684" t="s">
        <v>9835</v>
      </c>
      <c r="B4684" t="s">
        <v>9836</v>
      </c>
      <c r="C4684">
        <v>2</v>
      </c>
      <c r="D4684">
        <v>723</v>
      </c>
      <c r="E4684">
        <v>1</v>
      </c>
      <c r="F4684">
        <v>1136</v>
      </c>
      <c r="G4684">
        <v>-702.9</v>
      </c>
      <c r="H4684" s="2">
        <v>2E-8</v>
      </c>
      <c r="I4684" t="str">
        <f>IF(ISERROR(MATCH(B4684,'Лист 1'!$A$2:$A$207,0)),"no","yes")</f>
        <v>no</v>
      </c>
      <c r="L4684">
        <f>(COUNTIF($I$2:I4684, "no"))/(COUNTIF($I$2:$I$8561, "no"))</f>
        <v>0.53716337522441648</v>
      </c>
      <c r="M4684">
        <f>COUNTIF($I$2:I4684,"yes")/$K$4</f>
        <v>0.94660194174757284</v>
      </c>
    </row>
    <row r="4685" spans="1:13" x14ac:dyDescent="0.35">
      <c r="A4685" t="s">
        <v>9837</v>
      </c>
      <c r="B4685" t="s">
        <v>9838</v>
      </c>
      <c r="C4685">
        <v>4</v>
      </c>
      <c r="D4685">
        <v>700</v>
      </c>
      <c r="E4685">
        <v>1</v>
      </c>
      <c r="F4685">
        <v>1136</v>
      </c>
      <c r="G4685">
        <v>-702.9</v>
      </c>
      <c r="H4685" s="2">
        <v>2E-8</v>
      </c>
      <c r="I4685" t="str">
        <f>IF(ISERROR(MATCH(B4685,'Лист 1'!$A$2:$A$207,0)),"no","yes")</f>
        <v>no</v>
      </c>
      <c r="L4685">
        <f>(COUNTIF($I$2:I4685, "no"))/(COUNTIF($I$2:$I$8561, "no"))</f>
        <v>0.53728306403351289</v>
      </c>
      <c r="M4685">
        <f>COUNTIF($I$2:I4685,"yes")/$K$4</f>
        <v>0.94660194174757284</v>
      </c>
    </row>
    <row r="4686" spans="1:13" x14ac:dyDescent="0.35">
      <c r="A4686" t="s">
        <v>9839</v>
      </c>
      <c r="B4686" t="s">
        <v>9840</v>
      </c>
      <c r="C4686">
        <v>17</v>
      </c>
      <c r="D4686">
        <v>554</v>
      </c>
      <c r="E4686">
        <v>1</v>
      </c>
      <c r="F4686">
        <v>1136</v>
      </c>
      <c r="G4686">
        <v>-703</v>
      </c>
      <c r="H4686" s="2">
        <v>2E-8</v>
      </c>
      <c r="I4686" t="str">
        <f>IF(ISERROR(MATCH(B4686,'Лист 1'!$A$2:$A$207,0)),"no","yes")</f>
        <v>no</v>
      </c>
      <c r="L4686">
        <f>(COUNTIF($I$2:I4686, "no"))/(COUNTIF($I$2:$I$8561, "no"))</f>
        <v>0.53740275284260919</v>
      </c>
      <c r="M4686">
        <f>COUNTIF($I$2:I4686,"yes")/$K$4</f>
        <v>0.94660194174757284</v>
      </c>
    </row>
    <row r="4687" spans="1:13" x14ac:dyDescent="0.35">
      <c r="A4687" t="s">
        <v>9841</v>
      </c>
      <c r="B4687" t="s">
        <v>9842</v>
      </c>
      <c r="C4687">
        <v>2</v>
      </c>
      <c r="D4687">
        <v>752</v>
      </c>
      <c r="E4687">
        <v>1</v>
      </c>
      <c r="F4687">
        <v>1136</v>
      </c>
      <c r="G4687">
        <v>-703.1</v>
      </c>
      <c r="H4687" s="2">
        <v>2E-8</v>
      </c>
      <c r="I4687" t="str">
        <f>IF(ISERROR(MATCH(B4687,'Лист 1'!$A$2:$A$207,0)),"no","yes")</f>
        <v>no</v>
      </c>
      <c r="L4687">
        <f>(COUNTIF($I$2:I4687, "no"))/(COUNTIF($I$2:$I$8561, "no"))</f>
        <v>0.5375224416517056</v>
      </c>
      <c r="M4687">
        <f>COUNTIF($I$2:I4687,"yes")/$K$4</f>
        <v>0.94660194174757284</v>
      </c>
    </row>
    <row r="4688" spans="1:13" x14ac:dyDescent="0.35">
      <c r="A4688" t="s">
        <v>9843</v>
      </c>
      <c r="B4688" t="s">
        <v>9844</v>
      </c>
      <c r="C4688">
        <v>59</v>
      </c>
      <c r="D4688">
        <v>721</v>
      </c>
      <c r="E4688">
        <v>1</v>
      </c>
      <c r="F4688">
        <v>1136</v>
      </c>
      <c r="G4688">
        <v>-703.1</v>
      </c>
      <c r="H4688" s="2">
        <v>2E-8</v>
      </c>
      <c r="I4688" t="str">
        <f>IF(ISERROR(MATCH(B4688,'Лист 1'!$A$2:$A$207,0)),"no","yes")</f>
        <v>no</v>
      </c>
      <c r="L4688">
        <f>(COUNTIF($I$2:I4688, "no"))/(COUNTIF($I$2:$I$8561, "no"))</f>
        <v>0.53764213046080189</v>
      </c>
      <c r="M4688">
        <f>COUNTIF($I$2:I4688,"yes")/$K$4</f>
        <v>0.94660194174757284</v>
      </c>
    </row>
    <row r="4689" spans="1:13" x14ac:dyDescent="0.35">
      <c r="A4689" t="s">
        <v>9845</v>
      </c>
      <c r="B4689" t="s">
        <v>9846</v>
      </c>
      <c r="C4689">
        <v>22</v>
      </c>
      <c r="D4689">
        <v>712</v>
      </c>
      <c r="E4689">
        <v>1</v>
      </c>
      <c r="F4689">
        <v>1136</v>
      </c>
      <c r="G4689">
        <v>-703.1</v>
      </c>
      <c r="H4689" s="2">
        <v>2E-8</v>
      </c>
      <c r="I4689" t="str">
        <f>IF(ISERROR(MATCH(B4689,'Лист 1'!$A$2:$A$207,0)),"no","yes")</f>
        <v>no</v>
      </c>
      <c r="L4689">
        <f>(COUNTIF($I$2:I4689, "no"))/(COUNTIF($I$2:$I$8561, "no"))</f>
        <v>0.5377618192698983</v>
      </c>
      <c r="M4689">
        <f>COUNTIF($I$2:I4689,"yes")/$K$4</f>
        <v>0.94660194174757284</v>
      </c>
    </row>
    <row r="4690" spans="1:13" x14ac:dyDescent="0.35">
      <c r="A4690" t="s">
        <v>9847</v>
      </c>
      <c r="B4690" t="s">
        <v>9848</v>
      </c>
      <c r="C4690">
        <v>22</v>
      </c>
      <c r="D4690">
        <v>712</v>
      </c>
      <c r="E4690">
        <v>1</v>
      </c>
      <c r="F4690">
        <v>1136</v>
      </c>
      <c r="G4690">
        <v>-703.2</v>
      </c>
      <c r="H4690" s="2">
        <v>2E-8</v>
      </c>
      <c r="I4690" t="str">
        <f>IF(ISERROR(MATCH(B4690,'Лист 1'!$A$2:$A$207,0)),"no","yes")</f>
        <v>no</v>
      </c>
      <c r="L4690">
        <f>(COUNTIF($I$2:I4690, "no"))/(COUNTIF($I$2:$I$8561, "no"))</f>
        <v>0.5378815080789946</v>
      </c>
      <c r="M4690">
        <f>COUNTIF($I$2:I4690,"yes")/$K$4</f>
        <v>0.94660194174757284</v>
      </c>
    </row>
    <row r="4691" spans="1:13" x14ac:dyDescent="0.35">
      <c r="A4691" t="s">
        <v>9849</v>
      </c>
      <c r="B4691" t="s">
        <v>9850</v>
      </c>
      <c r="C4691">
        <v>22</v>
      </c>
      <c r="D4691">
        <v>712</v>
      </c>
      <c r="E4691">
        <v>1</v>
      </c>
      <c r="F4691">
        <v>1136</v>
      </c>
      <c r="G4691">
        <v>-703.2</v>
      </c>
      <c r="H4691" s="2">
        <v>2E-8</v>
      </c>
      <c r="I4691" t="str">
        <f>IF(ISERROR(MATCH(B4691,'Лист 1'!$A$2:$A$207,0)),"no","yes")</f>
        <v>no</v>
      </c>
      <c r="L4691">
        <f>(COUNTIF($I$2:I4691, "no"))/(COUNTIF($I$2:$I$8561, "no"))</f>
        <v>0.538001196888091</v>
      </c>
      <c r="M4691">
        <f>COUNTIF($I$2:I4691,"yes")/$K$4</f>
        <v>0.94660194174757284</v>
      </c>
    </row>
    <row r="4692" spans="1:13" x14ac:dyDescent="0.35">
      <c r="A4692" t="s">
        <v>9851</v>
      </c>
      <c r="B4692" t="s">
        <v>9852</v>
      </c>
      <c r="C4692">
        <v>1</v>
      </c>
      <c r="D4692">
        <v>389</v>
      </c>
      <c r="E4692">
        <v>1</v>
      </c>
      <c r="F4692">
        <v>1136</v>
      </c>
      <c r="G4692">
        <v>-703.2</v>
      </c>
      <c r="H4692" s="2">
        <v>2E-8</v>
      </c>
      <c r="I4692" t="str">
        <f>IF(ISERROR(MATCH(B4692,'Лист 1'!$A$2:$A$207,0)),"no","yes")</f>
        <v>no</v>
      </c>
      <c r="L4692">
        <f>(COUNTIF($I$2:I4692, "no"))/(COUNTIF($I$2:$I$8561, "no"))</f>
        <v>0.5381208856971873</v>
      </c>
      <c r="M4692">
        <f>COUNTIF($I$2:I4692,"yes")/$K$4</f>
        <v>0.94660194174757284</v>
      </c>
    </row>
    <row r="4693" spans="1:13" x14ac:dyDescent="0.35">
      <c r="A4693" t="s">
        <v>9853</v>
      </c>
      <c r="B4693" t="s">
        <v>9854</v>
      </c>
      <c r="C4693">
        <v>1</v>
      </c>
      <c r="D4693">
        <v>437</v>
      </c>
      <c r="E4693">
        <v>1</v>
      </c>
      <c r="F4693">
        <v>1136</v>
      </c>
      <c r="G4693">
        <v>-703.4</v>
      </c>
      <c r="H4693" s="2">
        <v>2E-8</v>
      </c>
      <c r="I4693" t="str">
        <f>IF(ISERROR(MATCH(B4693,'Лист 1'!$A$2:$A$207,0)),"no","yes")</f>
        <v>no</v>
      </c>
      <c r="L4693">
        <f>(COUNTIF($I$2:I4693, "no"))/(COUNTIF($I$2:$I$8561, "no"))</f>
        <v>0.53824057450628371</v>
      </c>
      <c r="M4693">
        <f>COUNTIF($I$2:I4693,"yes")/$K$4</f>
        <v>0.94660194174757284</v>
      </c>
    </row>
    <row r="4694" spans="1:13" x14ac:dyDescent="0.35">
      <c r="A4694" t="s">
        <v>9855</v>
      </c>
      <c r="B4694" t="s">
        <v>9856</v>
      </c>
      <c r="C4694">
        <v>1</v>
      </c>
      <c r="D4694">
        <v>779</v>
      </c>
      <c r="E4694">
        <v>1</v>
      </c>
      <c r="F4694">
        <v>1136</v>
      </c>
      <c r="G4694">
        <v>-703.4</v>
      </c>
      <c r="H4694" s="2">
        <v>2E-8</v>
      </c>
      <c r="I4694" t="str">
        <f>IF(ISERROR(MATCH(B4694,'Лист 1'!$A$2:$A$207,0)),"no","yes")</f>
        <v>no</v>
      </c>
      <c r="L4694">
        <f>(COUNTIF($I$2:I4694, "no"))/(COUNTIF($I$2:$I$8561, "no"))</f>
        <v>0.53836026331538001</v>
      </c>
      <c r="M4694">
        <f>COUNTIF($I$2:I4694,"yes")/$K$4</f>
        <v>0.94660194174757284</v>
      </c>
    </row>
    <row r="4695" spans="1:13" x14ac:dyDescent="0.35">
      <c r="A4695" t="s">
        <v>9857</v>
      </c>
      <c r="B4695" t="s">
        <v>9858</v>
      </c>
      <c r="C4695">
        <v>10</v>
      </c>
      <c r="D4695">
        <v>770</v>
      </c>
      <c r="E4695">
        <v>1</v>
      </c>
      <c r="F4695">
        <v>1136</v>
      </c>
      <c r="G4695">
        <v>-703.4</v>
      </c>
      <c r="H4695" s="2">
        <v>2.0999999999999999E-8</v>
      </c>
      <c r="I4695" t="str">
        <f>IF(ISERROR(MATCH(B4695,'Лист 1'!$A$2:$A$207,0)),"no","yes")</f>
        <v>no</v>
      </c>
      <c r="L4695">
        <f>(COUNTIF($I$2:I4695, "no"))/(COUNTIF($I$2:$I$8561, "no"))</f>
        <v>0.53847995212447641</v>
      </c>
      <c r="M4695">
        <f>COUNTIF($I$2:I4695,"yes")/$K$4</f>
        <v>0.94660194174757284</v>
      </c>
    </row>
    <row r="4696" spans="1:13" x14ac:dyDescent="0.35">
      <c r="A4696" t="s">
        <v>9859</v>
      </c>
      <c r="B4696" t="s">
        <v>9860</v>
      </c>
      <c r="C4696">
        <v>4</v>
      </c>
      <c r="D4696">
        <v>713</v>
      </c>
      <c r="E4696">
        <v>1</v>
      </c>
      <c r="F4696">
        <v>1136</v>
      </c>
      <c r="G4696">
        <v>-703.4</v>
      </c>
      <c r="H4696" s="2">
        <v>2.0999999999999999E-8</v>
      </c>
      <c r="I4696" t="str">
        <f>IF(ISERROR(MATCH(B4696,'Лист 1'!$A$2:$A$207,0)),"no","yes")</f>
        <v>no</v>
      </c>
      <c r="L4696">
        <f>(COUNTIF($I$2:I4696, "no"))/(COUNTIF($I$2:$I$8561, "no"))</f>
        <v>0.53859964093357271</v>
      </c>
      <c r="M4696">
        <f>COUNTIF($I$2:I4696,"yes")/$K$4</f>
        <v>0.94660194174757284</v>
      </c>
    </row>
    <row r="4697" spans="1:13" x14ac:dyDescent="0.35">
      <c r="A4697" t="s">
        <v>9861</v>
      </c>
      <c r="B4697" t="s">
        <v>9862</v>
      </c>
      <c r="C4697">
        <v>2</v>
      </c>
      <c r="D4697">
        <v>474</v>
      </c>
      <c r="E4697">
        <v>1</v>
      </c>
      <c r="F4697">
        <v>1136</v>
      </c>
      <c r="G4697">
        <v>-703.4</v>
      </c>
      <c r="H4697" s="2">
        <v>2.0999999999999999E-8</v>
      </c>
      <c r="I4697" t="str">
        <f>IF(ISERROR(MATCH(B4697,'Лист 1'!$A$2:$A$207,0)),"no","yes")</f>
        <v>no</v>
      </c>
      <c r="L4697">
        <f>(COUNTIF($I$2:I4697, "no"))/(COUNTIF($I$2:$I$8561, "no"))</f>
        <v>0.53871932974266901</v>
      </c>
      <c r="M4697">
        <f>COUNTIF($I$2:I4697,"yes")/$K$4</f>
        <v>0.94660194174757284</v>
      </c>
    </row>
    <row r="4698" spans="1:13" x14ac:dyDescent="0.35">
      <c r="A4698" t="s">
        <v>9863</v>
      </c>
      <c r="B4698" t="s">
        <v>9864</v>
      </c>
      <c r="C4698">
        <v>1</v>
      </c>
      <c r="D4698">
        <v>352</v>
      </c>
      <c r="E4698">
        <v>1</v>
      </c>
      <c r="F4698">
        <v>1136</v>
      </c>
      <c r="G4698">
        <v>-703.4</v>
      </c>
      <c r="H4698" s="2">
        <v>2.0999999999999999E-8</v>
      </c>
      <c r="I4698" t="str">
        <f>IF(ISERROR(MATCH(B4698,'Лист 1'!$A$2:$A$207,0)),"no","yes")</f>
        <v>no</v>
      </c>
      <c r="L4698">
        <f>(COUNTIF($I$2:I4698, "no"))/(COUNTIF($I$2:$I$8561, "no"))</f>
        <v>0.53883901855176541</v>
      </c>
      <c r="M4698">
        <f>COUNTIF($I$2:I4698,"yes")/$K$4</f>
        <v>0.94660194174757284</v>
      </c>
    </row>
    <row r="4699" spans="1:13" x14ac:dyDescent="0.35">
      <c r="A4699" t="s">
        <v>9865</v>
      </c>
      <c r="B4699" t="s">
        <v>9866</v>
      </c>
      <c r="C4699">
        <v>4</v>
      </c>
      <c r="D4699">
        <v>705</v>
      </c>
      <c r="E4699">
        <v>1</v>
      </c>
      <c r="F4699">
        <v>1136</v>
      </c>
      <c r="G4699">
        <v>-703.5</v>
      </c>
      <c r="H4699" s="2">
        <v>2.0999999999999999E-8</v>
      </c>
      <c r="I4699" t="str">
        <f>IF(ISERROR(MATCH(B4699,'Лист 1'!$A$2:$A$207,0)),"no","yes")</f>
        <v>no</v>
      </c>
      <c r="L4699">
        <f>(COUNTIF($I$2:I4699, "no"))/(COUNTIF($I$2:$I$8561, "no"))</f>
        <v>0.53895870736086171</v>
      </c>
      <c r="M4699">
        <f>COUNTIF($I$2:I4699,"yes")/$K$4</f>
        <v>0.94660194174757284</v>
      </c>
    </row>
    <row r="4700" spans="1:13" x14ac:dyDescent="0.35">
      <c r="A4700" t="s">
        <v>9867</v>
      </c>
      <c r="B4700" t="s">
        <v>9868</v>
      </c>
      <c r="C4700">
        <v>2</v>
      </c>
      <c r="D4700">
        <v>474</v>
      </c>
      <c r="E4700">
        <v>1</v>
      </c>
      <c r="F4700">
        <v>1136</v>
      </c>
      <c r="G4700">
        <v>-703.5</v>
      </c>
      <c r="H4700" s="2">
        <v>2.0999999999999999E-8</v>
      </c>
      <c r="I4700" t="str">
        <f>IF(ISERROR(MATCH(B4700,'Лист 1'!$A$2:$A$207,0)),"no","yes")</f>
        <v>no</v>
      </c>
      <c r="L4700">
        <f>(COUNTIF($I$2:I4700, "no"))/(COUNTIF($I$2:$I$8561, "no"))</f>
        <v>0.53907839616995812</v>
      </c>
      <c r="M4700">
        <f>COUNTIF($I$2:I4700,"yes")/$K$4</f>
        <v>0.94660194174757284</v>
      </c>
    </row>
    <row r="4701" spans="1:13" x14ac:dyDescent="0.35">
      <c r="A4701" t="s">
        <v>9869</v>
      </c>
      <c r="B4701" t="s">
        <v>9870</v>
      </c>
      <c r="C4701">
        <v>2</v>
      </c>
      <c r="D4701">
        <v>553</v>
      </c>
      <c r="E4701">
        <v>1</v>
      </c>
      <c r="F4701">
        <v>1136</v>
      </c>
      <c r="G4701">
        <v>-703.6</v>
      </c>
      <c r="H4701" s="2">
        <v>2.0999999999999999E-8</v>
      </c>
      <c r="I4701" t="str">
        <f>IF(ISERROR(MATCH(B4701,'Лист 1'!$A$2:$A$207,0)),"no","yes")</f>
        <v>no</v>
      </c>
      <c r="L4701">
        <f>(COUNTIF($I$2:I4701, "no"))/(COUNTIF($I$2:$I$8561, "no"))</f>
        <v>0.53919808497905442</v>
      </c>
      <c r="M4701">
        <f>COUNTIF($I$2:I4701,"yes")/$K$4</f>
        <v>0.94660194174757284</v>
      </c>
    </row>
    <row r="4702" spans="1:13" x14ac:dyDescent="0.35">
      <c r="A4702" t="s">
        <v>9871</v>
      </c>
      <c r="B4702" t="s">
        <v>9872</v>
      </c>
      <c r="C4702">
        <v>4</v>
      </c>
      <c r="D4702">
        <v>721</v>
      </c>
      <c r="E4702">
        <v>1</v>
      </c>
      <c r="F4702">
        <v>1136</v>
      </c>
      <c r="G4702">
        <v>-703.7</v>
      </c>
      <c r="H4702" s="2">
        <v>2.0999999999999999E-8</v>
      </c>
      <c r="I4702" t="str">
        <f>IF(ISERROR(MATCH(B4702,'Лист 1'!$A$2:$A$207,0)),"no","yes")</f>
        <v>no</v>
      </c>
      <c r="L4702">
        <f>(COUNTIF($I$2:I4702, "no"))/(COUNTIF($I$2:$I$8561, "no"))</f>
        <v>0.53931777378815082</v>
      </c>
      <c r="M4702">
        <f>COUNTIF($I$2:I4702,"yes")/$K$4</f>
        <v>0.94660194174757284</v>
      </c>
    </row>
    <row r="4703" spans="1:13" x14ac:dyDescent="0.35">
      <c r="A4703" t="s">
        <v>9873</v>
      </c>
      <c r="B4703" t="s">
        <v>9874</v>
      </c>
      <c r="C4703">
        <v>4</v>
      </c>
      <c r="D4703">
        <v>705</v>
      </c>
      <c r="E4703">
        <v>1</v>
      </c>
      <c r="F4703">
        <v>1136</v>
      </c>
      <c r="G4703">
        <v>-703.7</v>
      </c>
      <c r="H4703" s="2">
        <v>2.0999999999999999E-8</v>
      </c>
      <c r="I4703" t="str">
        <f>IF(ISERROR(MATCH(B4703,'Лист 1'!$A$2:$A$207,0)),"no","yes")</f>
        <v>no</v>
      </c>
      <c r="L4703">
        <f>(COUNTIF($I$2:I4703, "no"))/(COUNTIF($I$2:$I$8561, "no"))</f>
        <v>0.53943746259724712</v>
      </c>
      <c r="M4703">
        <f>COUNTIF($I$2:I4703,"yes")/$K$4</f>
        <v>0.94660194174757284</v>
      </c>
    </row>
    <row r="4704" spans="1:13" x14ac:dyDescent="0.35">
      <c r="A4704" t="s">
        <v>9875</v>
      </c>
      <c r="B4704" t="s">
        <v>9876</v>
      </c>
      <c r="C4704">
        <v>4</v>
      </c>
      <c r="D4704">
        <v>703</v>
      </c>
      <c r="E4704">
        <v>1</v>
      </c>
      <c r="F4704">
        <v>1136</v>
      </c>
      <c r="G4704">
        <v>-703.8</v>
      </c>
      <c r="H4704" s="2">
        <v>2.0999999999999999E-8</v>
      </c>
      <c r="I4704" t="str">
        <f>IF(ISERROR(MATCH(B4704,'Лист 1'!$A$2:$A$207,0)),"no","yes")</f>
        <v>no</v>
      </c>
      <c r="L4704">
        <f>(COUNTIF($I$2:I4704, "no"))/(COUNTIF($I$2:$I$8561, "no"))</f>
        <v>0.53955715140634353</v>
      </c>
      <c r="M4704">
        <f>COUNTIF($I$2:I4704,"yes")/$K$4</f>
        <v>0.94660194174757284</v>
      </c>
    </row>
    <row r="4705" spans="1:13" x14ac:dyDescent="0.35">
      <c r="A4705" t="s">
        <v>9877</v>
      </c>
      <c r="B4705" t="s">
        <v>9878</v>
      </c>
      <c r="C4705">
        <v>1</v>
      </c>
      <c r="D4705">
        <v>385</v>
      </c>
      <c r="E4705">
        <v>1</v>
      </c>
      <c r="F4705">
        <v>1136</v>
      </c>
      <c r="G4705">
        <v>-703.9</v>
      </c>
      <c r="H4705" s="2">
        <v>2.0999999999999999E-8</v>
      </c>
      <c r="I4705" t="str">
        <f>IF(ISERROR(MATCH(B4705,'Лист 1'!$A$2:$A$207,0)),"no","yes")</f>
        <v>no</v>
      </c>
      <c r="L4705">
        <f>(COUNTIF($I$2:I4705, "no"))/(COUNTIF($I$2:$I$8561, "no"))</f>
        <v>0.53967684021543982</v>
      </c>
      <c r="M4705">
        <f>COUNTIF($I$2:I4705,"yes")/$K$4</f>
        <v>0.94660194174757284</v>
      </c>
    </row>
    <row r="4706" spans="1:13" x14ac:dyDescent="0.35">
      <c r="A4706" t="s">
        <v>9879</v>
      </c>
      <c r="B4706" t="s">
        <v>9880</v>
      </c>
      <c r="C4706">
        <v>2</v>
      </c>
      <c r="D4706">
        <v>352</v>
      </c>
      <c r="E4706">
        <v>1</v>
      </c>
      <c r="F4706">
        <v>1136</v>
      </c>
      <c r="G4706">
        <v>-704</v>
      </c>
      <c r="H4706" s="2">
        <v>2.0999999999999999E-8</v>
      </c>
      <c r="I4706" t="str">
        <f>IF(ISERROR(MATCH(B4706,'Лист 1'!$A$2:$A$207,0)),"no","yes")</f>
        <v>no</v>
      </c>
      <c r="L4706">
        <f>(COUNTIF($I$2:I4706, "no"))/(COUNTIF($I$2:$I$8561, "no"))</f>
        <v>0.53979652902453623</v>
      </c>
      <c r="M4706">
        <f>COUNTIF($I$2:I4706,"yes")/$K$4</f>
        <v>0.94660194174757284</v>
      </c>
    </row>
    <row r="4707" spans="1:13" x14ac:dyDescent="0.35">
      <c r="A4707" t="s">
        <v>9881</v>
      </c>
      <c r="B4707" t="s">
        <v>9882</v>
      </c>
      <c r="C4707">
        <v>17</v>
      </c>
      <c r="D4707">
        <v>554</v>
      </c>
      <c r="E4707">
        <v>1</v>
      </c>
      <c r="F4707">
        <v>1136</v>
      </c>
      <c r="G4707">
        <v>-704.1</v>
      </c>
      <c r="H4707" s="2">
        <v>2.1999999999999998E-8</v>
      </c>
      <c r="I4707" t="str">
        <f>IF(ISERROR(MATCH(B4707,'Лист 1'!$A$2:$A$207,0)),"no","yes")</f>
        <v>no</v>
      </c>
      <c r="L4707">
        <f>(COUNTIF($I$2:I4707, "no"))/(COUNTIF($I$2:$I$8561, "no"))</f>
        <v>0.53991621783363253</v>
      </c>
      <c r="M4707">
        <f>COUNTIF($I$2:I4707,"yes")/$K$4</f>
        <v>0.94660194174757284</v>
      </c>
    </row>
    <row r="4708" spans="1:13" x14ac:dyDescent="0.35">
      <c r="A4708" t="s">
        <v>9883</v>
      </c>
      <c r="B4708" t="s">
        <v>9884</v>
      </c>
      <c r="C4708">
        <v>1</v>
      </c>
      <c r="D4708">
        <v>431</v>
      </c>
      <c r="E4708">
        <v>1</v>
      </c>
      <c r="F4708">
        <v>1136</v>
      </c>
      <c r="G4708">
        <v>-704.1</v>
      </c>
      <c r="H4708" s="2">
        <v>2.1999999999999998E-8</v>
      </c>
      <c r="I4708" t="str">
        <f>IF(ISERROR(MATCH(B4708,'Лист 1'!$A$2:$A$207,0)),"no","yes")</f>
        <v>no</v>
      </c>
      <c r="L4708">
        <f>(COUNTIF($I$2:I4708, "no"))/(COUNTIF($I$2:$I$8561, "no"))</f>
        <v>0.54003590664272894</v>
      </c>
      <c r="M4708">
        <f>COUNTIF($I$2:I4708,"yes")/$K$4</f>
        <v>0.94660194174757284</v>
      </c>
    </row>
    <row r="4709" spans="1:13" x14ac:dyDescent="0.35">
      <c r="A4709" t="s">
        <v>9885</v>
      </c>
      <c r="B4709" t="s">
        <v>9886</v>
      </c>
      <c r="C4709">
        <v>6</v>
      </c>
      <c r="D4709">
        <v>724</v>
      </c>
      <c r="E4709">
        <v>1</v>
      </c>
      <c r="F4709">
        <v>1136</v>
      </c>
      <c r="G4709">
        <v>-704.2</v>
      </c>
      <c r="H4709" s="2">
        <v>2.1999999999999998E-8</v>
      </c>
      <c r="I4709" t="str">
        <f>IF(ISERROR(MATCH(B4709,'Лист 1'!$A$2:$A$207,0)),"no","yes")</f>
        <v>no</v>
      </c>
      <c r="L4709">
        <f>(COUNTIF($I$2:I4709, "no"))/(COUNTIF($I$2:$I$8561, "no"))</f>
        <v>0.54015559545182523</v>
      </c>
      <c r="M4709">
        <f>COUNTIF($I$2:I4709,"yes")/$K$4</f>
        <v>0.94660194174757284</v>
      </c>
    </row>
    <row r="4710" spans="1:13" x14ac:dyDescent="0.35">
      <c r="A4710" t="s">
        <v>9887</v>
      </c>
      <c r="B4710" t="s">
        <v>9888</v>
      </c>
      <c r="C4710">
        <v>4</v>
      </c>
      <c r="D4710">
        <v>718</v>
      </c>
      <c r="E4710">
        <v>1</v>
      </c>
      <c r="F4710">
        <v>1136</v>
      </c>
      <c r="G4710">
        <v>-704.3</v>
      </c>
      <c r="H4710" s="2">
        <v>2.1999999999999998E-8</v>
      </c>
      <c r="I4710" t="str">
        <f>IF(ISERROR(MATCH(B4710,'Лист 1'!$A$2:$A$207,0)),"no","yes")</f>
        <v>no</v>
      </c>
      <c r="L4710">
        <f>(COUNTIF($I$2:I4710, "no"))/(COUNTIF($I$2:$I$8561, "no"))</f>
        <v>0.54027528426092164</v>
      </c>
      <c r="M4710">
        <f>COUNTIF($I$2:I4710,"yes")/$K$4</f>
        <v>0.94660194174757284</v>
      </c>
    </row>
    <row r="4711" spans="1:13" x14ac:dyDescent="0.35">
      <c r="A4711" t="s">
        <v>9889</v>
      </c>
      <c r="B4711" t="s">
        <v>9890</v>
      </c>
      <c r="C4711">
        <v>2</v>
      </c>
      <c r="D4711">
        <v>435</v>
      </c>
      <c r="E4711">
        <v>1</v>
      </c>
      <c r="F4711">
        <v>1136</v>
      </c>
      <c r="G4711">
        <v>-704.4</v>
      </c>
      <c r="H4711" s="2">
        <v>2.1999999999999998E-8</v>
      </c>
      <c r="I4711" t="str">
        <f>IF(ISERROR(MATCH(B4711,'Лист 1'!$A$2:$A$207,0)),"no","yes")</f>
        <v>no</v>
      </c>
      <c r="L4711">
        <f>(COUNTIF($I$2:I4711, "no"))/(COUNTIF($I$2:$I$8561, "no"))</f>
        <v>0.54039497307001794</v>
      </c>
      <c r="M4711">
        <f>COUNTIF($I$2:I4711,"yes")/$K$4</f>
        <v>0.94660194174757284</v>
      </c>
    </row>
    <row r="4712" spans="1:13" x14ac:dyDescent="0.35">
      <c r="A4712" t="s">
        <v>9891</v>
      </c>
      <c r="B4712" t="s">
        <v>9892</v>
      </c>
      <c r="C4712">
        <v>2</v>
      </c>
      <c r="D4712">
        <v>432</v>
      </c>
      <c r="E4712">
        <v>1</v>
      </c>
      <c r="F4712">
        <v>1136</v>
      </c>
      <c r="G4712">
        <v>-704.7</v>
      </c>
      <c r="H4712" s="2">
        <v>2.1999999999999998E-8</v>
      </c>
      <c r="I4712" t="str">
        <f>IF(ISERROR(MATCH(B4712,'Лист 1'!$A$2:$A$207,0)),"no","yes")</f>
        <v>no</v>
      </c>
      <c r="L4712">
        <f>(COUNTIF($I$2:I4712, "no"))/(COUNTIF($I$2:$I$8561, "no"))</f>
        <v>0.54051466187911434</v>
      </c>
      <c r="M4712">
        <f>COUNTIF($I$2:I4712,"yes")/$K$4</f>
        <v>0.94660194174757284</v>
      </c>
    </row>
    <row r="4713" spans="1:13" x14ac:dyDescent="0.35">
      <c r="A4713" t="s">
        <v>9893</v>
      </c>
      <c r="B4713" t="s">
        <v>9894</v>
      </c>
      <c r="C4713">
        <v>2</v>
      </c>
      <c r="D4713">
        <v>473</v>
      </c>
      <c r="E4713">
        <v>1</v>
      </c>
      <c r="F4713">
        <v>1136</v>
      </c>
      <c r="G4713">
        <v>-704.8</v>
      </c>
      <c r="H4713" s="2">
        <v>2.3000000000000001E-8</v>
      </c>
      <c r="I4713" t="str">
        <f>IF(ISERROR(MATCH(B4713,'Лист 1'!$A$2:$A$207,0)),"no","yes")</f>
        <v>no</v>
      </c>
      <c r="L4713">
        <f>(COUNTIF($I$2:I4713, "no"))/(COUNTIF($I$2:$I$8561, "no"))</f>
        <v>0.54063435068821064</v>
      </c>
      <c r="M4713">
        <f>COUNTIF($I$2:I4713,"yes")/$K$4</f>
        <v>0.94660194174757284</v>
      </c>
    </row>
    <row r="4714" spans="1:13" x14ac:dyDescent="0.35">
      <c r="A4714" t="s">
        <v>9895</v>
      </c>
      <c r="B4714" t="s">
        <v>9896</v>
      </c>
      <c r="C4714">
        <v>2</v>
      </c>
      <c r="D4714">
        <v>752</v>
      </c>
      <c r="E4714">
        <v>1</v>
      </c>
      <c r="F4714">
        <v>1136</v>
      </c>
      <c r="G4714">
        <v>-704.8</v>
      </c>
      <c r="H4714" s="2">
        <v>2.3000000000000001E-8</v>
      </c>
      <c r="I4714" t="str">
        <f>IF(ISERROR(MATCH(B4714,'Лист 1'!$A$2:$A$207,0)),"no","yes")</f>
        <v>no</v>
      </c>
      <c r="L4714">
        <f>(COUNTIF($I$2:I4714, "no"))/(COUNTIF($I$2:$I$8561, "no"))</f>
        <v>0.54075403949730705</v>
      </c>
      <c r="M4714">
        <f>COUNTIF($I$2:I4714,"yes")/$K$4</f>
        <v>0.94660194174757284</v>
      </c>
    </row>
    <row r="4715" spans="1:13" x14ac:dyDescent="0.35">
      <c r="A4715" t="s">
        <v>9897</v>
      </c>
      <c r="B4715" t="s">
        <v>9898</v>
      </c>
      <c r="C4715">
        <v>1</v>
      </c>
      <c r="D4715">
        <v>390</v>
      </c>
      <c r="E4715">
        <v>1</v>
      </c>
      <c r="F4715">
        <v>1136</v>
      </c>
      <c r="G4715">
        <v>-704.9</v>
      </c>
      <c r="H4715" s="2">
        <v>2.3000000000000001E-8</v>
      </c>
      <c r="I4715" t="str">
        <f>IF(ISERROR(MATCH(B4715,'Лист 1'!$A$2:$A$207,0)),"no","yes")</f>
        <v>no</v>
      </c>
      <c r="L4715">
        <f>(COUNTIF($I$2:I4715, "no"))/(COUNTIF($I$2:$I$8561, "no"))</f>
        <v>0.54087372830640335</v>
      </c>
      <c r="M4715">
        <f>COUNTIF($I$2:I4715,"yes")/$K$4</f>
        <v>0.94660194174757284</v>
      </c>
    </row>
    <row r="4716" spans="1:13" x14ac:dyDescent="0.35">
      <c r="A4716" t="s">
        <v>9899</v>
      </c>
      <c r="B4716" t="s">
        <v>9900</v>
      </c>
      <c r="C4716">
        <v>11</v>
      </c>
      <c r="D4716">
        <v>803</v>
      </c>
      <c r="E4716">
        <v>1</v>
      </c>
      <c r="F4716">
        <v>1136</v>
      </c>
      <c r="G4716">
        <v>-704.9</v>
      </c>
      <c r="H4716" s="2">
        <v>2.3000000000000001E-8</v>
      </c>
      <c r="I4716" t="str">
        <f>IF(ISERROR(MATCH(B4716,'Лист 1'!$A$2:$A$207,0)),"no","yes")</f>
        <v>no</v>
      </c>
      <c r="L4716">
        <f>(COUNTIF($I$2:I4716, "no"))/(COUNTIF($I$2:$I$8561, "no"))</f>
        <v>0.54099341711549975</v>
      </c>
      <c r="M4716">
        <f>COUNTIF($I$2:I4716,"yes")/$K$4</f>
        <v>0.94660194174757284</v>
      </c>
    </row>
    <row r="4717" spans="1:13" x14ac:dyDescent="0.35">
      <c r="A4717" t="s">
        <v>9901</v>
      </c>
      <c r="B4717" t="s">
        <v>9902</v>
      </c>
      <c r="C4717">
        <v>2</v>
      </c>
      <c r="D4717">
        <v>439</v>
      </c>
      <c r="E4717">
        <v>1</v>
      </c>
      <c r="F4717">
        <v>1136</v>
      </c>
      <c r="G4717">
        <v>-705</v>
      </c>
      <c r="H4717" s="2">
        <v>2.3000000000000001E-8</v>
      </c>
      <c r="I4717" t="str">
        <f>IF(ISERROR(MATCH(B4717,'Лист 1'!$A$2:$A$207,0)),"no","yes")</f>
        <v>no</v>
      </c>
      <c r="L4717">
        <f>(COUNTIF($I$2:I4717, "no"))/(COUNTIF($I$2:$I$8561, "no"))</f>
        <v>0.54111310592459605</v>
      </c>
      <c r="M4717">
        <f>COUNTIF($I$2:I4717,"yes")/$K$4</f>
        <v>0.94660194174757284</v>
      </c>
    </row>
    <row r="4718" spans="1:13" x14ac:dyDescent="0.35">
      <c r="A4718" t="s">
        <v>9903</v>
      </c>
      <c r="B4718" t="s">
        <v>9904</v>
      </c>
      <c r="C4718">
        <v>2</v>
      </c>
      <c r="D4718">
        <v>355</v>
      </c>
      <c r="E4718">
        <v>1</v>
      </c>
      <c r="F4718">
        <v>1136</v>
      </c>
      <c r="G4718">
        <v>-705</v>
      </c>
      <c r="H4718" s="2">
        <v>2.3000000000000001E-8</v>
      </c>
      <c r="I4718" t="str">
        <f>IF(ISERROR(MATCH(B4718,'Лист 1'!$A$2:$A$207,0)),"no","yes")</f>
        <v>no</v>
      </c>
      <c r="L4718">
        <f>(COUNTIF($I$2:I4718, "no"))/(COUNTIF($I$2:$I$8561, "no"))</f>
        <v>0.54123279473369235</v>
      </c>
      <c r="M4718">
        <f>COUNTIF($I$2:I4718,"yes")/$K$4</f>
        <v>0.94660194174757284</v>
      </c>
    </row>
    <row r="4719" spans="1:13" x14ac:dyDescent="0.35">
      <c r="A4719" t="s">
        <v>9905</v>
      </c>
      <c r="B4719" t="s">
        <v>9906</v>
      </c>
      <c r="C4719">
        <v>335</v>
      </c>
      <c r="D4719">
        <v>1035</v>
      </c>
      <c r="E4719">
        <v>1</v>
      </c>
      <c r="F4719">
        <v>1136</v>
      </c>
      <c r="G4719">
        <v>-705.1</v>
      </c>
      <c r="H4719" s="2">
        <v>2.3000000000000001E-8</v>
      </c>
      <c r="I4719" t="str">
        <f>IF(ISERROR(MATCH(B4719,'Лист 1'!$A$2:$A$207,0)),"no","yes")</f>
        <v>no</v>
      </c>
      <c r="L4719">
        <f>(COUNTIF($I$2:I4719, "no"))/(COUNTIF($I$2:$I$8561, "no"))</f>
        <v>0.54135248354278875</v>
      </c>
      <c r="M4719">
        <f>COUNTIF($I$2:I4719,"yes")/$K$4</f>
        <v>0.94660194174757284</v>
      </c>
    </row>
    <row r="4720" spans="1:13" x14ac:dyDescent="0.35">
      <c r="A4720" t="s">
        <v>9907</v>
      </c>
      <c r="B4720" t="s">
        <v>9908</v>
      </c>
      <c r="C4720">
        <v>2</v>
      </c>
      <c r="D4720">
        <v>355</v>
      </c>
      <c r="E4720">
        <v>1</v>
      </c>
      <c r="F4720">
        <v>1136</v>
      </c>
      <c r="G4720">
        <v>-705.1</v>
      </c>
      <c r="H4720" s="2">
        <v>2.3000000000000001E-8</v>
      </c>
      <c r="I4720" t="str">
        <f>IF(ISERROR(MATCH(B4720,'Лист 1'!$A$2:$A$207,0)),"no","yes")</f>
        <v>no</v>
      </c>
      <c r="L4720">
        <f>(COUNTIF($I$2:I4720, "no"))/(COUNTIF($I$2:$I$8561, "no"))</f>
        <v>0.54147217235188505</v>
      </c>
      <c r="M4720">
        <f>COUNTIF($I$2:I4720,"yes")/$K$4</f>
        <v>0.94660194174757284</v>
      </c>
    </row>
    <row r="4721" spans="1:13" x14ac:dyDescent="0.35">
      <c r="A4721" t="s">
        <v>9909</v>
      </c>
      <c r="B4721" t="s">
        <v>9910</v>
      </c>
      <c r="C4721">
        <v>22</v>
      </c>
      <c r="D4721">
        <v>712</v>
      </c>
      <c r="E4721">
        <v>1</v>
      </c>
      <c r="F4721">
        <v>1136</v>
      </c>
      <c r="G4721">
        <v>-705.3</v>
      </c>
      <c r="H4721" s="2">
        <v>2.3000000000000001E-8</v>
      </c>
      <c r="I4721" t="str">
        <f>IF(ISERROR(MATCH(B4721,'Лист 1'!$A$2:$A$207,0)),"no","yes")</f>
        <v>no</v>
      </c>
      <c r="L4721">
        <f>(COUNTIF($I$2:I4721, "no"))/(COUNTIF($I$2:$I$8561, "no"))</f>
        <v>0.54159186116098146</v>
      </c>
      <c r="M4721">
        <f>COUNTIF($I$2:I4721,"yes")/$K$4</f>
        <v>0.94660194174757284</v>
      </c>
    </row>
    <row r="4722" spans="1:13" x14ac:dyDescent="0.35">
      <c r="A4722" t="s">
        <v>9911</v>
      </c>
      <c r="B4722" t="s">
        <v>9912</v>
      </c>
      <c r="C4722">
        <v>4</v>
      </c>
      <c r="D4722">
        <v>703</v>
      </c>
      <c r="E4722">
        <v>1</v>
      </c>
      <c r="F4722">
        <v>1136</v>
      </c>
      <c r="G4722">
        <v>-705.4</v>
      </c>
      <c r="H4722" s="2">
        <v>2.3000000000000001E-8</v>
      </c>
      <c r="I4722" t="str">
        <f>IF(ISERROR(MATCH(B4722,'Лист 1'!$A$2:$A$207,0)),"no","yes")</f>
        <v>no</v>
      </c>
      <c r="L4722">
        <f>(COUNTIF($I$2:I4722, "no"))/(COUNTIF($I$2:$I$8561, "no"))</f>
        <v>0.54171154997007775</v>
      </c>
      <c r="M4722">
        <f>COUNTIF($I$2:I4722,"yes")/$K$4</f>
        <v>0.94660194174757284</v>
      </c>
    </row>
    <row r="4723" spans="1:13" x14ac:dyDescent="0.35">
      <c r="A4723" t="s">
        <v>9913</v>
      </c>
      <c r="B4723" t="s">
        <v>9914</v>
      </c>
      <c r="C4723">
        <v>1</v>
      </c>
      <c r="D4723">
        <v>433</v>
      </c>
      <c r="E4723">
        <v>1</v>
      </c>
      <c r="F4723">
        <v>1136</v>
      </c>
      <c r="G4723">
        <v>-705.4</v>
      </c>
      <c r="H4723" s="2">
        <v>2.4E-8</v>
      </c>
      <c r="I4723" t="str">
        <f>IF(ISERROR(MATCH(B4723,'Лист 1'!$A$2:$A$207,0)),"no","yes")</f>
        <v>no</v>
      </c>
      <c r="L4723">
        <f>(COUNTIF($I$2:I4723, "no"))/(COUNTIF($I$2:$I$8561, "no"))</f>
        <v>0.54183123877917416</v>
      </c>
      <c r="M4723">
        <f>COUNTIF($I$2:I4723,"yes")/$K$4</f>
        <v>0.94660194174757284</v>
      </c>
    </row>
    <row r="4724" spans="1:13" x14ac:dyDescent="0.35">
      <c r="A4724" t="s">
        <v>9915</v>
      </c>
      <c r="B4724" t="s">
        <v>9916</v>
      </c>
      <c r="C4724">
        <v>13</v>
      </c>
      <c r="D4724">
        <v>550</v>
      </c>
      <c r="E4724">
        <v>1</v>
      </c>
      <c r="F4724">
        <v>1136</v>
      </c>
      <c r="G4724">
        <v>-705.4</v>
      </c>
      <c r="H4724" s="2">
        <v>2.4E-8</v>
      </c>
      <c r="I4724" t="str">
        <f>IF(ISERROR(MATCH(B4724,'Лист 1'!$A$2:$A$207,0)),"no","yes")</f>
        <v>no</v>
      </c>
      <c r="L4724">
        <f>(COUNTIF($I$2:I4724, "no"))/(COUNTIF($I$2:$I$8561, "no"))</f>
        <v>0.54195092758827046</v>
      </c>
      <c r="M4724">
        <f>COUNTIF($I$2:I4724,"yes")/$K$4</f>
        <v>0.94660194174757284</v>
      </c>
    </row>
    <row r="4725" spans="1:13" x14ac:dyDescent="0.35">
      <c r="A4725" t="s">
        <v>9917</v>
      </c>
      <c r="B4725" t="s">
        <v>9918</v>
      </c>
      <c r="C4725">
        <v>1</v>
      </c>
      <c r="D4725">
        <v>783</v>
      </c>
      <c r="E4725">
        <v>1</v>
      </c>
      <c r="F4725">
        <v>1136</v>
      </c>
      <c r="G4725">
        <v>-705.5</v>
      </c>
      <c r="H4725" s="2">
        <v>2.4E-8</v>
      </c>
      <c r="I4725" t="str">
        <f>IF(ISERROR(MATCH(B4725,'Лист 1'!$A$2:$A$207,0)),"no","yes")</f>
        <v>no</v>
      </c>
      <c r="L4725">
        <f>(COUNTIF($I$2:I4725, "no"))/(COUNTIF($I$2:$I$8561, "no"))</f>
        <v>0.54207061639736687</v>
      </c>
      <c r="M4725">
        <f>COUNTIF($I$2:I4725,"yes")/$K$4</f>
        <v>0.94660194174757284</v>
      </c>
    </row>
    <row r="4726" spans="1:13" x14ac:dyDescent="0.35">
      <c r="A4726" t="s">
        <v>9919</v>
      </c>
      <c r="B4726" t="s">
        <v>9920</v>
      </c>
      <c r="C4726">
        <v>1</v>
      </c>
      <c r="D4726">
        <v>783</v>
      </c>
      <c r="E4726">
        <v>1</v>
      </c>
      <c r="F4726">
        <v>1136</v>
      </c>
      <c r="G4726">
        <v>-705.5</v>
      </c>
      <c r="H4726" s="2">
        <v>2.4E-8</v>
      </c>
      <c r="I4726" t="str">
        <f>IF(ISERROR(MATCH(B4726,'Лист 1'!$A$2:$A$207,0)),"no","yes")</f>
        <v>no</v>
      </c>
      <c r="L4726">
        <f>(COUNTIF($I$2:I4726, "no"))/(COUNTIF($I$2:$I$8561, "no"))</f>
        <v>0.54219030520646316</v>
      </c>
      <c r="M4726">
        <f>COUNTIF($I$2:I4726,"yes")/$K$4</f>
        <v>0.94660194174757284</v>
      </c>
    </row>
    <row r="4727" spans="1:13" x14ac:dyDescent="0.35">
      <c r="A4727" t="s">
        <v>9921</v>
      </c>
      <c r="B4727" t="s">
        <v>9922</v>
      </c>
      <c r="C4727">
        <v>2</v>
      </c>
      <c r="D4727">
        <v>439</v>
      </c>
      <c r="E4727">
        <v>1</v>
      </c>
      <c r="F4727">
        <v>1136</v>
      </c>
      <c r="G4727">
        <v>-705.5</v>
      </c>
      <c r="H4727" s="2">
        <v>2.4E-8</v>
      </c>
      <c r="I4727" t="str">
        <f>IF(ISERROR(MATCH(B4727,'Лист 1'!$A$2:$A$207,0)),"no","yes")</f>
        <v>no</v>
      </c>
      <c r="L4727">
        <f>(COUNTIF($I$2:I4727, "no"))/(COUNTIF($I$2:$I$8561, "no"))</f>
        <v>0.54230999401555957</v>
      </c>
      <c r="M4727">
        <f>COUNTIF($I$2:I4727,"yes")/$K$4</f>
        <v>0.94660194174757284</v>
      </c>
    </row>
    <row r="4728" spans="1:13" x14ac:dyDescent="0.35">
      <c r="A4728" t="s">
        <v>9923</v>
      </c>
      <c r="B4728" t="s">
        <v>9924</v>
      </c>
      <c r="C4728">
        <v>93</v>
      </c>
      <c r="D4728">
        <v>708</v>
      </c>
      <c r="E4728">
        <v>1</v>
      </c>
      <c r="F4728">
        <v>1136</v>
      </c>
      <c r="G4728">
        <v>-705.8</v>
      </c>
      <c r="H4728" s="2">
        <v>2.4E-8</v>
      </c>
      <c r="I4728" t="str">
        <f>IF(ISERROR(MATCH(B4728,'Лист 1'!$A$2:$A$207,0)),"no","yes")</f>
        <v>no</v>
      </c>
      <c r="L4728">
        <f>(COUNTIF($I$2:I4728, "no"))/(COUNTIF($I$2:$I$8561, "no"))</f>
        <v>0.54242968282465587</v>
      </c>
      <c r="M4728">
        <f>COUNTIF($I$2:I4728,"yes")/$K$4</f>
        <v>0.94660194174757284</v>
      </c>
    </row>
    <row r="4729" spans="1:13" x14ac:dyDescent="0.35">
      <c r="A4729" t="s">
        <v>9925</v>
      </c>
      <c r="B4729" t="s">
        <v>9926</v>
      </c>
      <c r="C4729">
        <v>82</v>
      </c>
      <c r="D4729">
        <v>855</v>
      </c>
      <c r="E4729">
        <v>1</v>
      </c>
      <c r="F4729">
        <v>1136</v>
      </c>
      <c r="G4729">
        <v>-705.9</v>
      </c>
      <c r="H4729" s="2">
        <v>2.4E-8</v>
      </c>
      <c r="I4729" t="str">
        <f>IF(ISERROR(MATCH(B4729,'Лист 1'!$A$2:$A$207,0)),"no","yes")</f>
        <v>no</v>
      </c>
      <c r="L4729">
        <f>(COUNTIF($I$2:I4729, "no"))/(COUNTIF($I$2:$I$8561, "no"))</f>
        <v>0.54254937163375228</v>
      </c>
      <c r="M4729">
        <f>COUNTIF($I$2:I4729,"yes")/$K$4</f>
        <v>0.94660194174757284</v>
      </c>
    </row>
    <row r="4730" spans="1:13" x14ac:dyDescent="0.35">
      <c r="A4730" t="s">
        <v>9927</v>
      </c>
      <c r="B4730" t="s">
        <v>9928</v>
      </c>
      <c r="C4730">
        <v>1</v>
      </c>
      <c r="D4730">
        <v>371</v>
      </c>
      <c r="E4730">
        <v>1</v>
      </c>
      <c r="F4730">
        <v>1136</v>
      </c>
      <c r="G4730">
        <v>-705.9</v>
      </c>
      <c r="H4730" s="2">
        <v>2.4E-8</v>
      </c>
      <c r="I4730" t="str">
        <f>IF(ISERROR(MATCH(B4730,'Лист 1'!$A$2:$A$207,0)),"no","yes")</f>
        <v>no</v>
      </c>
      <c r="L4730">
        <f>(COUNTIF($I$2:I4730, "no"))/(COUNTIF($I$2:$I$8561, "no"))</f>
        <v>0.54266906044284857</v>
      </c>
      <c r="M4730">
        <f>COUNTIF($I$2:I4730,"yes")/$K$4</f>
        <v>0.94660194174757284</v>
      </c>
    </row>
    <row r="4731" spans="1:13" x14ac:dyDescent="0.35">
      <c r="A4731" t="s">
        <v>9929</v>
      </c>
      <c r="B4731" t="s">
        <v>9930</v>
      </c>
      <c r="C4731">
        <v>235</v>
      </c>
      <c r="D4731">
        <v>975</v>
      </c>
      <c r="E4731">
        <v>1</v>
      </c>
      <c r="F4731">
        <v>1136</v>
      </c>
      <c r="G4731">
        <v>-706</v>
      </c>
      <c r="H4731" s="2">
        <v>2.4E-8</v>
      </c>
      <c r="I4731" t="str">
        <f>IF(ISERROR(MATCH(B4731,'Лист 1'!$A$2:$A$207,0)),"no","yes")</f>
        <v>no</v>
      </c>
      <c r="L4731">
        <f>(COUNTIF($I$2:I4731, "no"))/(COUNTIF($I$2:$I$8561, "no"))</f>
        <v>0.54278874925194498</v>
      </c>
      <c r="M4731">
        <f>COUNTIF($I$2:I4731,"yes")/$K$4</f>
        <v>0.94660194174757284</v>
      </c>
    </row>
    <row r="4732" spans="1:13" x14ac:dyDescent="0.35">
      <c r="A4732" t="s">
        <v>9931</v>
      </c>
      <c r="B4732" t="s">
        <v>9932</v>
      </c>
      <c r="C4732">
        <v>400</v>
      </c>
      <c r="D4732">
        <v>1100</v>
      </c>
      <c r="E4732">
        <v>1</v>
      </c>
      <c r="F4732">
        <v>1136</v>
      </c>
      <c r="G4732">
        <v>-706</v>
      </c>
      <c r="H4732" s="2">
        <v>2.4E-8</v>
      </c>
      <c r="I4732" t="str">
        <f>IF(ISERROR(MATCH(B4732,'Лист 1'!$A$2:$A$207,0)),"no","yes")</f>
        <v>no</v>
      </c>
      <c r="L4732">
        <f>(COUNTIF($I$2:I4732, "no"))/(COUNTIF($I$2:$I$8561, "no"))</f>
        <v>0.54290843806104128</v>
      </c>
      <c r="M4732">
        <f>COUNTIF($I$2:I4732,"yes")/$K$4</f>
        <v>0.94660194174757284</v>
      </c>
    </row>
    <row r="4733" spans="1:13" x14ac:dyDescent="0.35">
      <c r="A4733" t="s">
        <v>9933</v>
      </c>
      <c r="B4733" t="s">
        <v>9934</v>
      </c>
      <c r="C4733">
        <v>17</v>
      </c>
      <c r="D4733">
        <v>542</v>
      </c>
      <c r="E4733">
        <v>1</v>
      </c>
      <c r="F4733">
        <v>1136</v>
      </c>
      <c r="G4733">
        <v>-706</v>
      </c>
      <c r="H4733" s="2">
        <v>2.4E-8</v>
      </c>
      <c r="I4733" t="str">
        <f>IF(ISERROR(MATCH(B4733,'Лист 1'!$A$2:$A$207,0)),"no","yes")</f>
        <v>no</v>
      </c>
      <c r="L4733">
        <f>(COUNTIF($I$2:I4733, "no"))/(COUNTIF($I$2:$I$8561, "no"))</f>
        <v>0.54302812687013768</v>
      </c>
      <c r="M4733">
        <f>COUNTIF($I$2:I4733,"yes")/$K$4</f>
        <v>0.94660194174757284</v>
      </c>
    </row>
    <row r="4734" spans="1:13" x14ac:dyDescent="0.35">
      <c r="A4734" t="s">
        <v>9935</v>
      </c>
      <c r="B4734" t="s">
        <v>9936</v>
      </c>
      <c r="C4734">
        <v>154</v>
      </c>
      <c r="D4734">
        <v>974</v>
      </c>
      <c r="E4734">
        <v>1</v>
      </c>
      <c r="F4734">
        <v>1136</v>
      </c>
      <c r="G4734">
        <v>-706.1</v>
      </c>
      <c r="H4734" s="2">
        <v>2.4999999999999999E-8</v>
      </c>
      <c r="I4734" t="str">
        <f>IF(ISERROR(MATCH(B4734,'Лист 1'!$A$2:$A$207,0)),"no","yes")</f>
        <v>no</v>
      </c>
      <c r="L4734">
        <f>(COUNTIF($I$2:I4734, "no"))/(COUNTIF($I$2:$I$8561, "no"))</f>
        <v>0.54314781567923398</v>
      </c>
      <c r="M4734">
        <f>COUNTIF($I$2:I4734,"yes")/$K$4</f>
        <v>0.94660194174757284</v>
      </c>
    </row>
    <row r="4735" spans="1:13" x14ac:dyDescent="0.35">
      <c r="A4735" t="s">
        <v>9937</v>
      </c>
      <c r="B4735" t="s">
        <v>9938</v>
      </c>
      <c r="C4735">
        <v>2</v>
      </c>
      <c r="D4735">
        <v>425</v>
      </c>
      <c r="E4735">
        <v>1</v>
      </c>
      <c r="F4735">
        <v>1136</v>
      </c>
      <c r="G4735">
        <v>-706.1</v>
      </c>
      <c r="H4735" s="2">
        <v>2.4999999999999999E-8</v>
      </c>
      <c r="I4735" t="str">
        <f>IF(ISERROR(MATCH(B4735,'Лист 1'!$A$2:$A$207,0)),"no","yes")</f>
        <v>no</v>
      </c>
      <c r="L4735">
        <f>(COUNTIF($I$2:I4735, "no"))/(COUNTIF($I$2:$I$8561, "no"))</f>
        <v>0.54326750448833039</v>
      </c>
      <c r="M4735">
        <f>COUNTIF($I$2:I4735,"yes")/$K$4</f>
        <v>0.94660194174757284</v>
      </c>
    </row>
    <row r="4736" spans="1:13" x14ac:dyDescent="0.35">
      <c r="A4736" t="s">
        <v>9939</v>
      </c>
      <c r="B4736" t="s">
        <v>9940</v>
      </c>
      <c r="C4736">
        <v>2</v>
      </c>
      <c r="D4736">
        <v>553</v>
      </c>
      <c r="E4736">
        <v>1</v>
      </c>
      <c r="F4736">
        <v>1136</v>
      </c>
      <c r="G4736">
        <v>-706.2</v>
      </c>
      <c r="H4736" s="2">
        <v>2.4999999999999999E-8</v>
      </c>
      <c r="I4736" t="str">
        <f>IF(ISERROR(MATCH(B4736,'Лист 1'!$A$2:$A$207,0)),"no","yes")</f>
        <v>no</v>
      </c>
      <c r="L4736">
        <f>(COUNTIF($I$2:I4736, "no"))/(COUNTIF($I$2:$I$8561, "no"))</f>
        <v>0.54338719329742668</v>
      </c>
      <c r="M4736">
        <f>COUNTIF($I$2:I4736,"yes")/$K$4</f>
        <v>0.94660194174757284</v>
      </c>
    </row>
    <row r="4737" spans="1:13" x14ac:dyDescent="0.35">
      <c r="A4737" t="s">
        <v>9941</v>
      </c>
      <c r="B4737" t="s">
        <v>9942</v>
      </c>
      <c r="C4737">
        <v>19</v>
      </c>
      <c r="D4737">
        <v>717</v>
      </c>
      <c r="E4737">
        <v>1</v>
      </c>
      <c r="F4737">
        <v>1136</v>
      </c>
      <c r="G4737">
        <v>-706.2</v>
      </c>
      <c r="H4737" s="2">
        <v>2.4999999999999999E-8</v>
      </c>
      <c r="I4737" t="str">
        <f>IF(ISERROR(MATCH(B4737,'Лист 1'!$A$2:$A$207,0)),"no","yes")</f>
        <v>no</v>
      </c>
      <c r="L4737">
        <f>(COUNTIF($I$2:I4737, "no"))/(COUNTIF($I$2:$I$8561, "no"))</f>
        <v>0.54350688210652309</v>
      </c>
      <c r="M4737">
        <f>COUNTIF($I$2:I4737,"yes")/$K$4</f>
        <v>0.94660194174757284</v>
      </c>
    </row>
    <row r="4738" spans="1:13" x14ac:dyDescent="0.35">
      <c r="A4738" t="s">
        <v>9943</v>
      </c>
      <c r="B4738" t="s">
        <v>9944</v>
      </c>
      <c r="C4738">
        <v>66</v>
      </c>
      <c r="D4738">
        <v>772</v>
      </c>
      <c r="E4738">
        <v>1</v>
      </c>
      <c r="F4738">
        <v>1136</v>
      </c>
      <c r="G4738">
        <v>-706.3</v>
      </c>
      <c r="H4738" s="2">
        <v>2.4999999999999999E-8</v>
      </c>
      <c r="I4738" t="str">
        <f>IF(ISERROR(MATCH(B4738,'Лист 1'!$A$2:$A$207,0)),"no","yes")</f>
        <v>no</v>
      </c>
      <c r="L4738">
        <f>(COUNTIF($I$2:I4738, "no"))/(COUNTIF($I$2:$I$8561, "no"))</f>
        <v>0.54362657091561939</v>
      </c>
      <c r="M4738">
        <f>COUNTIF($I$2:I4738,"yes")/$K$4</f>
        <v>0.94660194174757284</v>
      </c>
    </row>
    <row r="4739" spans="1:13" x14ac:dyDescent="0.35">
      <c r="A4739" t="s">
        <v>9945</v>
      </c>
      <c r="B4739" t="s">
        <v>9946</v>
      </c>
      <c r="C4739">
        <v>15</v>
      </c>
      <c r="D4739">
        <v>768</v>
      </c>
      <c r="E4739">
        <v>1</v>
      </c>
      <c r="F4739">
        <v>1136</v>
      </c>
      <c r="G4739">
        <v>-706.4</v>
      </c>
      <c r="H4739" s="2">
        <v>2.4999999999999999E-8</v>
      </c>
      <c r="I4739" t="str">
        <f>IF(ISERROR(MATCH(B4739,'Лист 1'!$A$2:$A$207,0)),"no","yes")</f>
        <v>no</v>
      </c>
      <c r="L4739">
        <f>(COUNTIF($I$2:I4739, "no"))/(COUNTIF($I$2:$I$8561, "no"))</f>
        <v>0.54374625972471569</v>
      </c>
      <c r="M4739">
        <f>COUNTIF($I$2:I4739,"yes")/$K$4</f>
        <v>0.94660194174757284</v>
      </c>
    </row>
    <row r="4740" spans="1:13" x14ac:dyDescent="0.35">
      <c r="A4740" t="s">
        <v>9947</v>
      </c>
      <c r="B4740" t="s">
        <v>9948</v>
      </c>
      <c r="C4740">
        <v>4</v>
      </c>
      <c r="D4740">
        <v>718</v>
      </c>
      <c r="E4740">
        <v>1</v>
      </c>
      <c r="F4740">
        <v>1136</v>
      </c>
      <c r="G4740">
        <v>-706.4</v>
      </c>
      <c r="H4740" s="2">
        <v>2.4999999999999999E-8</v>
      </c>
      <c r="I4740" t="str">
        <f>IF(ISERROR(MATCH(B4740,'Лист 1'!$A$2:$A$207,0)),"no","yes")</f>
        <v>no</v>
      </c>
      <c r="L4740">
        <f>(COUNTIF($I$2:I4740, "no"))/(COUNTIF($I$2:$I$8561, "no"))</f>
        <v>0.54386594853381209</v>
      </c>
      <c r="M4740">
        <f>COUNTIF($I$2:I4740,"yes")/$K$4</f>
        <v>0.94660194174757284</v>
      </c>
    </row>
    <row r="4741" spans="1:13" x14ac:dyDescent="0.35">
      <c r="A4741" t="s">
        <v>9949</v>
      </c>
      <c r="B4741" t="s">
        <v>9950</v>
      </c>
      <c r="C4741">
        <v>19</v>
      </c>
      <c r="D4741">
        <v>718</v>
      </c>
      <c r="E4741">
        <v>1</v>
      </c>
      <c r="F4741">
        <v>1136</v>
      </c>
      <c r="G4741">
        <v>-706.4</v>
      </c>
      <c r="H4741" s="2">
        <v>2.4999999999999999E-8</v>
      </c>
      <c r="I4741" t="str">
        <f>IF(ISERROR(MATCH(B4741,'Лист 1'!$A$2:$A$207,0)),"no","yes")</f>
        <v>no</v>
      </c>
      <c r="L4741">
        <f>(COUNTIF($I$2:I4741, "no"))/(COUNTIF($I$2:$I$8561, "no"))</f>
        <v>0.54398563734290839</v>
      </c>
      <c r="M4741">
        <f>COUNTIF($I$2:I4741,"yes")/$K$4</f>
        <v>0.94660194174757284</v>
      </c>
    </row>
    <row r="4742" spans="1:13" x14ac:dyDescent="0.35">
      <c r="A4742" t="s">
        <v>9951</v>
      </c>
      <c r="B4742" t="s">
        <v>9952</v>
      </c>
      <c r="C4742">
        <v>10</v>
      </c>
      <c r="D4742">
        <v>716</v>
      </c>
      <c r="E4742">
        <v>1</v>
      </c>
      <c r="F4742">
        <v>1136</v>
      </c>
      <c r="G4742">
        <v>-706.4</v>
      </c>
      <c r="H4742" s="2">
        <v>2.4999999999999999E-8</v>
      </c>
      <c r="I4742" t="str">
        <f>IF(ISERROR(MATCH(B4742,'Лист 1'!$A$2:$A$207,0)),"no","yes")</f>
        <v>no</v>
      </c>
      <c r="L4742">
        <f>(COUNTIF($I$2:I4742, "no"))/(COUNTIF($I$2:$I$8561, "no"))</f>
        <v>0.5441053261520048</v>
      </c>
      <c r="M4742">
        <f>COUNTIF($I$2:I4742,"yes")/$K$4</f>
        <v>0.94660194174757284</v>
      </c>
    </row>
    <row r="4743" spans="1:13" x14ac:dyDescent="0.35">
      <c r="A4743" t="s">
        <v>9953</v>
      </c>
      <c r="B4743" t="s">
        <v>9954</v>
      </c>
      <c r="C4743">
        <v>2</v>
      </c>
      <c r="D4743">
        <v>474</v>
      </c>
      <c r="E4743">
        <v>1</v>
      </c>
      <c r="F4743">
        <v>1136</v>
      </c>
      <c r="G4743">
        <v>-706.7</v>
      </c>
      <c r="H4743" s="2">
        <v>2.6000000000000001E-8</v>
      </c>
      <c r="I4743" t="str">
        <f>IF(ISERROR(MATCH(B4743,'Лист 1'!$A$2:$A$207,0)),"no","yes")</f>
        <v>no</v>
      </c>
      <c r="L4743">
        <f>(COUNTIF($I$2:I4743, "no"))/(COUNTIF($I$2:$I$8561, "no"))</f>
        <v>0.54422501496110109</v>
      </c>
      <c r="M4743">
        <f>COUNTIF($I$2:I4743,"yes")/$K$4</f>
        <v>0.94660194174757284</v>
      </c>
    </row>
    <row r="4744" spans="1:13" x14ac:dyDescent="0.35">
      <c r="A4744" t="s">
        <v>9955</v>
      </c>
      <c r="B4744" t="s">
        <v>9956</v>
      </c>
      <c r="C4744">
        <v>4</v>
      </c>
      <c r="D4744">
        <v>705</v>
      </c>
      <c r="E4744">
        <v>1</v>
      </c>
      <c r="F4744">
        <v>1136</v>
      </c>
      <c r="G4744">
        <v>-706.8</v>
      </c>
      <c r="H4744" s="2">
        <v>2.6000000000000001E-8</v>
      </c>
      <c r="I4744" t="str">
        <f>IF(ISERROR(MATCH(B4744,'Лист 1'!$A$2:$A$207,0)),"no","yes")</f>
        <v>no</v>
      </c>
      <c r="L4744">
        <f>(COUNTIF($I$2:I4744, "no"))/(COUNTIF($I$2:$I$8561, "no"))</f>
        <v>0.5443447037701975</v>
      </c>
      <c r="M4744">
        <f>COUNTIF($I$2:I4744,"yes")/$K$4</f>
        <v>0.94660194174757284</v>
      </c>
    </row>
    <row r="4745" spans="1:13" x14ac:dyDescent="0.35">
      <c r="A4745" t="s">
        <v>9957</v>
      </c>
      <c r="B4745" t="s">
        <v>9958</v>
      </c>
      <c r="C4745">
        <v>11</v>
      </c>
      <c r="D4745">
        <v>803</v>
      </c>
      <c r="E4745">
        <v>1</v>
      </c>
      <c r="F4745">
        <v>1136</v>
      </c>
      <c r="G4745">
        <v>-706.8</v>
      </c>
      <c r="H4745" s="2">
        <v>2.6000000000000001E-8</v>
      </c>
      <c r="I4745" t="str">
        <f>IF(ISERROR(MATCH(B4745,'Лист 1'!$A$2:$A$207,0)),"no","yes")</f>
        <v>no</v>
      </c>
      <c r="L4745">
        <f>(COUNTIF($I$2:I4745, "no"))/(COUNTIF($I$2:$I$8561, "no"))</f>
        <v>0.5444643925792938</v>
      </c>
      <c r="M4745">
        <f>COUNTIF($I$2:I4745,"yes")/$K$4</f>
        <v>0.94660194174757284</v>
      </c>
    </row>
    <row r="4746" spans="1:13" x14ac:dyDescent="0.35">
      <c r="A4746" t="s">
        <v>9959</v>
      </c>
      <c r="B4746" t="s">
        <v>9960</v>
      </c>
      <c r="C4746">
        <v>11</v>
      </c>
      <c r="D4746">
        <v>803</v>
      </c>
      <c r="E4746">
        <v>1</v>
      </c>
      <c r="F4746">
        <v>1136</v>
      </c>
      <c r="G4746">
        <v>-706.8</v>
      </c>
      <c r="H4746" s="2">
        <v>2.6000000000000001E-8</v>
      </c>
      <c r="I4746" t="str">
        <f>IF(ISERROR(MATCH(B4746,'Лист 1'!$A$2:$A$207,0)),"no","yes")</f>
        <v>no</v>
      </c>
      <c r="L4746">
        <f>(COUNTIF($I$2:I4746, "no"))/(COUNTIF($I$2:$I$8561, "no"))</f>
        <v>0.54458408138839021</v>
      </c>
      <c r="M4746">
        <f>COUNTIF($I$2:I4746,"yes")/$K$4</f>
        <v>0.94660194174757284</v>
      </c>
    </row>
    <row r="4747" spans="1:13" x14ac:dyDescent="0.35">
      <c r="A4747" t="s">
        <v>9961</v>
      </c>
      <c r="B4747" t="s">
        <v>9962</v>
      </c>
      <c r="C4747">
        <v>11</v>
      </c>
      <c r="D4747">
        <v>803</v>
      </c>
      <c r="E4747">
        <v>1</v>
      </c>
      <c r="F4747">
        <v>1136</v>
      </c>
      <c r="G4747">
        <v>-706.8</v>
      </c>
      <c r="H4747" s="2">
        <v>2.6000000000000001E-8</v>
      </c>
      <c r="I4747" t="str">
        <f>IF(ISERROR(MATCH(B4747,'Лист 1'!$A$2:$A$207,0)),"no","yes")</f>
        <v>no</v>
      </c>
      <c r="L4747">
        <f>(COUNTIF($I$2:I4747, "no"))/(COUNTIF($I$2:$I$8561, "no"))</f>
        <v>0.5447037701974865</v>
      </c>
      <c r="M4747">
        <f>COUNTIF($I$2:I4747,"yes")/$K$4</f>
        <v>0.94660194174757284</v>
      </c>
    </row>
    <row r="4748" spans="1:13" x14ac:dyDescent="0.35">
      <c r="A4748" t="s">
        <v>9963</v>
      </c>
      <c r="B4748" t="s">
        <v>9964</v>
      </c>
      <c r="C4748">
        <v>155</v>
      </c>
      <c r="D4748">
        <v>1009</v>
      </c>
      <c r="E4748">
        <v>1</v>
      </c>
      <c r="F4748">
        <v>1136</v>
      </c>
      <c r="G4748">
        <v>-706.8</v>
      </c>
      <c r="H4748" s="2">
        <v>2.6000000000000001E-8</v>
      </c>
      <c r="I4748" t="str">
        <f>IF(ISERROR(MATCH(B4748,'Лист 1'!$A$2:$A$207,0)),"no","yes")</f>
        <v>no</v>
      </c>
      <c r="L4748">
        <f>(COUNTIF($I$2:I4748, "no"))/(COUNTIF($I$2:$I$8561, "no"))</f>
        <v>0.54482345900658291</v>
      </c>
      <c r="M4748">
        <f>COUNTIF($I$2:I4748,"yes")/$K$4</f>
        <v>0.94660194174757284</v>
      </c>
    </row>
    <row r="4749" spans="1:13" x14ac:dyDescent="0.35">
      <c r="A4749" t="s">
        <v>9965</v>
      </c>
      <c r="B4749" t="s">
        <v>9966</v>
      </c>
      <c r="C4749">
        <v>11</v>
      </c>
      <c r="D4749">
        <v>542</v>
      </c>
      <c r="E4749">
        <v>1</v>
      </c>
      <c r="F4749">
        <v>1136</v>
      </c>
      <c r="G4749">
        <v>-706.9</v>
      </c>
      <c r="H4749" s="2">
        <v>2.6000000000000001E-8</v>
      </c>
      <c r="I4749" t="str">
        <f>IF(ISERROR(MATCH(B4749,'Лист 1'!$A$2:$A$207,0)),"no","yes")</f>
        <v>no</v>
      </c>
      <c r="L4749">
        <f>(COUNTIF($I$2:I4749, "no"))/(COUNTIF($I$2:$I$8561, "no"))</f>
        <v>0.54494314781567921</v>
      </c>
      <c r="M4749">
        <f>COUNTIF($I$2:I4749,"yes")/$K$4</f>
        <v>0.94660194174757284</v>
      </c>
    </row>
    <row r="4750" spans="1:13" x14ac:dyDescent="0.35">
      <c r="A4750" t="s">
        <v>9967</v>
      </c>
      <c r="B4750" t="s">
        <v>9968</v>
      </c>
      <c r="C4750">
        <v>4</v>
      </c>
      <c r="D4750">
        <v>708</v>
      </c>
      <c r="E4750">
        <v>1</v>
      </c>
      <c r="F4750">
        <v>1136</v>
      </c>
      <c r="G4750">
        <v>-707</v>
      </c>
      <c r="H4750" s="2">
        <v>2.6000000000000001E-8</v>
      </c>
      <c r="I4750" t="str">
        <f>IF(ISERROR(MATCH(B4750,'Лист 1'!$A$2:$A$207,0)),"no","yes")</f>
        <v>no</v>
      </c>
      <c r="L4750">
        <f>(COUNTIF($I$2:I4750, "no"))/(COUNTIF($I$2:$I$8561, "no"))</f>
        <v>0.54506283662477562</v>
      </c>
      <c r="M4750">
        <f>COUNTIF($I$2:I4750,"yes")/$K$4</f>
        <v>0.94660194174757284</v>
      </c>
    </row>
    <row r="4751" spans="1:13" x14ac:dyDescent="0.35">
      <c r="A4751" t="s">
        <v>9969</v>
      </c>
      <c r="B4751" t="s">
        <v>9970</v>
      </c>
      <c r="C4751">
        <v>11</v>
      </c>
      <c r="D4751">
        <v>803</v>
      </c>
      <c r="E4751">
        <v>1</v>
      </c>
      <c r="F4751">
        <v>1136</v>
      </c>
      <c r="G4751">
        <v>-707.2</v>
      </c>
      <c r="H4751" s="2">
        <v>2.6000000000000001E-8</v>
      </c>
      <c r="I4751" t="str">
        <f>IF(ISERROR(MATCH(B4751,'Лист 1'!$A$2:$A$207,0)),"no","yes")</f>
        <v>no</v>
      </c>
      <c r="L4751">
        <f>(COUNTIF($I$2:I4751, "no"))/(COUNTIF($I$2:$I$8561, "no"))</f>
        <v>0.54518252543387191</v>
      </c>
      <c r="M4751">
        <f>COUNTIF($I$2:I4751,"yes")/$K$4</f>
        <v>0.94660194174757284</v>
      </c>
    </row>
    <row r="4752" spans="1:13" x14ac:dyDescent="0.35">
      <c r="A4752" t="s">
        <v>9971</v>
      </c>
      <c r="B4752" t="s">
        <v>9972</v>
      </c>
      <c r="C4752">
        <v>11</v>
      </c>
      <c r="D4752">
        <v>803</v>
      </c>
      <c r="E4752">
        <v>1</v>
      </c>
      <c r="F4752">
        <v>1136</v>
      </c>
      <c r="G4752">
        <v>-707.2</v>
      </c>
      <c r="H4752" s="2">
        <v>2.6000000000000001E-8</v>
      </c>
      <c r="I4752" t="str">
        <f>IF(ISERROR(MATCH(B4752,'Лист 1'!$A$2:$A$207,0)),"no","yes")</f>
        <v>no</v>
      </c>
      <c r="L4752">
        <f>(COUNTIF($I$2:I4752, "no"))/(COUNTIF($I$2:$I$8561, "no"))</f>
        <v>0.54530221424296832</v>
      </c>
      <c r="M4752">
        <f>COUNTIF($I$2:I4752,"yes")/$K$4</f>
        <v>0.94660194174757284</v>
      </c>
    </row>
    <row r="4753" spans="1:13" x14ac:dyDescent="0.35">
      <c r="A4753" t="s">
        <v>9973</v>
      </c>
      <c r="B4753" t="s">
        <v>9974</v>
      </c>
      <c r="C4753">
        <v>243</v>
      </c>
      <c r="D4753">
        <v>909</v>
      </c>
      <c r="E4753">
        <v>1</v>
      </c>
      <c r="F4753">
        <v>1136</v>
      </c>
      <c r="G4753">
        <v>-707.2</v>
      </c>
      <c r="H4753" s="2">
        <v>2.7E-8</v>
      </c>
      <c r="I4753" t="str">
        <f>IF(ISERROR(MATCH(B4753,'Лист 1'!$A$2:$A$207,0)),"no","yes")</f>
        <v>no</v>
      </c>
      <c r="L4753">
        <f>(COUNTIF($I$2:I4753, "no"))/(COUNTIF($I$2:$I$8561, "no"))</f>
        <v>0.54542190305206462</v>
      </c>
      <c r="M4753">
        <f>COUNTIF($I$2:I4753,"yes")/$K$4</f>
        <v>0.94660194174757284</v>
      </c>
    </row>
    <row r="4754" spans="1:13" x14ac:dyDescent="0.35">
      <c r="A4754" t="s">
        <v>9975</v>
      </c>
      <c r="B4754" t="s">
        <v>9976</v>
      </c>
      <c r="C4754">
        <v>2</v>
      </c>
      <c r="D4754">
        <v>279</v>
      </c>
      <c r="E4754">
        <v>1</v>
      </c>
      <c r="F4754">
        <v>1136</v>
      </c>
      <c r="G4754">
        <v>-707.2</v>
      </c>
      <c r="H4754" s="2">
        <v>2.7E-8</v>
      </c>
      <c r="I4754" t="str">
        <f>IF(ISERROR(MATCH(B4754,'Лист 1'!$A$2:$A$207,0)),"no","yes")</f>
        <v>no</v>
      </c>
      <c r="L4754">
        <f>(COUNTIF($I$2:I4754, "no"))/(COUNTIF($I$2:$I$8561, "no"))</f>
        <v>0.54554159186116102</v>
      </c>
      <c r="M4754">
        <f>COUNTIF($I$2:I4754,"yes")/$K$4</f>
        <v>0.94660194174757284</v>
      </c>
    </row>
    <row r="4755" spans="1:13" x14ac:dyDescent="0.35">
      <c r="A4755" t="s">
        <v>9977</v>
      </c>
      <c r="B4755" t="s">
        <v>9978</v>
      </c>
      <c r="C4755">
        <v>2</v>
      </c>
      <c r="D4755">
        <v>547</v>
      </c>
      <c r="E4755">
        <v>1</v>
      </c>
      <c r="F4755">
        <v>1136</v>
      </c>
      <c r="G4755">
        <v>-707.3</v>
      </c>
      <c r="H4755" s="2">
        <v>2.7E-8</v>
      </c>
      <c r="I4755" t="str">
        <f>IF(ISERROR(MATCH(B4755,'Лист 1'!$A$2:$A$207,0)),"no","yes")</f>
        <v>no</v>
      </c>
      <c r="L4755">
        <f>(COUNTIF($I$2:I4755, "no"))/(COUNTIF($I$2:$I$8561, "no"))</f>
        <v>0.54566128067025732</v>
      </c>
      <c r="M4755">
        <f>COUNTIF($I$2:I4755,"yes")/$K$4</f>
        <v>0.94660194174757284</v>
      </c>
    </row>
    <row r="4756" spans="1:13" x14ac:dyDescent="0.35">
      <c r="A4756" t="s">
        <v>9979</v>
      </c>
      <c r="B4756" t="s">
        <v>9980</v>
      </c>
      <c r="C4756">
        <v>82</v>
      </c>
      <c r="D4756">
        <v>740</v>
      </c>
      <c r="E4756">
        <v>1</v>
      </c>
      <c r="F4756">
        <v>1136</v>
      </c>
      <c r="G4756">
        <v>-707.4</v>
      </c>
      <c r="H4756" s="2">
        <v>2.7E-8</v>
      </c>
      <c r="I4756" t="str">
        <f>IF(ISERROR(MATCH(B4756,'Лист 1'!$A$2:$A$207,0)),"no","yes")</f>
        <v>no</v>
      </c>
      <c r="L4756">
        <f>(COUNTIF($I$2:I4756, "no"))/(COUNTIF($I$2:$I$8561, "no"))</f>
        <v>0.54578096947935373</v>
      </c>
      <c r="M4756">
        <f>COUNTIF($I$2:I4756,"yes")/$K$4</f>
        <v>0.94660194174757284</v>
      </c>
    </row>
    <row r="4757" spans="1:13" x14ac:dyDescent="0.35">
      <c r="A4757" t="s">
        <v>9981</v>
      </c>
      <c r="B4757" t="s">
        <v>9982</v>
      </c>
      <c r="C4757">
        <v>3</v>
      </c>
      <c r="D4757">
        <v>724</v>
      </c>
      <c r="E4757">
        <v>1</v>
      </c>
      <c r="F4757">
        <v>1136</v>
      </c>
      <c r="G4757">
        <v>-707.4</v>
      </c>
      <c r="H4757" s="2">
        <v>2.7E-8</v>
      </c>
      <c r="I4757" t="str">
        <f>IF(ISERROR(MATCH(B4757,'Лист 1'!$A$2:$A$207,0)),"no","yes")</f>
        <v>no</v>
      </c>
      <c r="L4757">
        <f>(COUNTIF($I$2:I4757, "no"))/(COUNTIF($I$2:$I$8561, "no"))</f>
        <v>0.54590065828845002</v>
      </c>
      <c r="M4757">
        <f>COUNTIF($I$2:I4757,"yes")/$K$4</f>
        <v>0.94660194174757284</v>
      </c>
    </row>
    <row r="4758" spans="1:13" x14ac:dyDescent="0.35">
      <c r="A4758" t="s">
        <v>9983</v>
      </c>
      <c r="B4758" t="s">
        <v>9984</v>
      </c>
      <c r="C4758">
        <v>11</v>
      </c>
      <c r="D4758">
        <v>803</v>
      </c>
      <c r="E4758">
        <v>1</v>
      </c>
      <c r="F4758">
        <v>1136</v>
      </c>
      <c r="G4758">
        <v>-707.5</v>
      </c>
      <c r="H4758" s="2">
        <v>2.7E-8</v>
      </c>
      <c r="I4758" t="str">
        <f>IF(ISERROR(MATCH(B4758,'Лист 1'!$A$2:$A$207,0)),"no","yes")</f>
        <v>no</v>
      </c>
      <c r="L4758">
        <f>(COUNTIF($I$2:I4758, "no"))/(COUNTIF($I$2:$I$8561, "no"))</f>
        <v>0.54602034709754643</v>
      </c>
      <c r="M4758">
        <f>COUNTIF($I$2:I4758,"yes")/$K$4</f>
        <v>0.94660194174757284</v>
      </c>
    </row>
    <row r="4759" spans="1:13" x14ac:dyDescent="0.35">
      <c r="A4759" t="s">
        <v>9985</v>
      </c>
      <c r="B4759" t="s">
        <v>9986</v>
      </c>
      <c r="C4759">
        <v>11</v>
      </c>
      <c r="D4759">
        <v>803</v>
      </c>
      <c r="E4759">
        <v>1</v>
      </c>
      <c r="F4759">
        <v>1136</v>
      </c>
      <c r="G4759">
        <v>-707.7</v>
      </c>
      <c r="H4759" s="2">
        <v>2.7E-8</v>
      </c>
      <c r="I4759" t="str">
        <f>IF(ISERROR(MATCH(B4759,'Лист 1'!$A$2:$A$207,0)),"no","yes")</f>
        <v>no</v>
      </c>
      <c r="L4759">
        <f>(COUNTIF($I$2:I4759, "no"))/(COUNTIF($I$2:$I$8561, "no"))</f>
        <v>0.54614003590664273</v>
      </c>
      <c r="M4759">
        <f>COUNTIF($I$2:I4759,"yes")/$K$4</f>
        <v>0.94660194174757284</v>
      </c>
    </row>
    <row r="4760" spans="1:13" x14ac:dyDescent="0.35">
      <c r="A4760" t="s">
        <v>9987</v>
      </c>
      <c r="B4760" t="s">
        <v>9988</v>
      </c>
      <c r="C4760">
        <v>430</v>
      </c>
      <c r="D4760">
        <v>1170</v>
      </c>
      <c r="E4760">
        <v>1</v>
      </c>
      <c r="F4760">
        <v>1136</v>
      </c>
      <c r="G4760">
        <v>-707.7</v>
      </c>
      <c r="H4760" s="2">
        <v>2.7E-8</v>
      </c>
      <c r="I4760" t="str">
        <f>IF(ISERROR(MATCH(B4760,'Лист 1'!$A$2:$A$207,0)),"no","yes")</f>
        <v>no</v>
      </c>
      <c r="L4760">
        <f>(COUNTIF($I$2:I4760, "no"))/(COUNTIF($I$2:$I$8561, "no"))</f>
        <v>0.54625972471573903</v>
      </c>
      <c r="M4760">
        <f>COUNTIF($I$2:I4760,"yes")/$K$4</f>
        <v>0.94660194174757284</v>
      </c>
    </row>
    <row r="4761" spans="1:13" x14ac:dyDescent="0.35">
      <c r="A4761" t="s">
        <v>9989</v>
      </c>
      <c r="B4761" t="s">
        <v>9990</v>
      </c>
      <c r="C4761">
        <v>430</v>
      </c>
      <c r="D4761">
        <v>1170</v>
      </c>
      <c r="E4761">
        <v>1</v>
      </c>
      <c r="F4761">
        <v>1136</v>
      </c>
      <c r="G4761">
        <v>-707.7</v>
      </c>
      <c r="H4761" s="2">
        <v>2.7E-8</v>
      </c>
      <c r="I4761" t="str">
        <f>IF(ISERROR(MATCH(B4761,'Лист 1'!$A$2:$A$207,0)),"no","yes")</f>
        <v>no</v>
      </c>
      <c r="L4761">
        <f>(COUNTIF($I$2:I4761, "no"))/(COUNTIF($I$2:$I$8561, "no"))</f>
        <v>0.54637941352483543</v>
      </c>
      <c r="M4761">
        <f>COUNTIF($I$2:I4761,"yes")/$K$4</f>
        <v>0.94660194174757284</v>
      </c>
    </row>
    <row r="4762" spans="1:13" x14ac:dyDescent="0.35">
      <c r="A4762" t="s">
        <v>9991</v>
      </c>
      <c r="B4762" t="s">
        <v>9992</v>
      </c>
      <c r="C4762">
        <v>4</v>
      </c>
      <c r="D4762">
        <v>703</v>
      </c>
      <c r="E4762">
        <v>1</v>
      </c>
      <c r="F4762">
        <v>1136</v>
      </c>
      <c r="G4762">
        <v>-707.8</v>
      </c>
      <c r="H4762" s="2">
        <v>2.7999999999999999E-8</v>
      </c>
      <c r="I4762" t="str">
        <f>IF(ISERROR(MATCH(B4762,'Лист 1'!$A$2:$A$207,0)),"no","yes")</f>
        <v>no</v>
      </c>
      <c r="L4762">
        <f>(COUNTIF($I$2:I4762, "no"))/(COUNTIF($I$2:$I$8561, "no"))</f>
        <v>0.54649910233393173</v>
      </c>
      <c r="M4762">
        <f>COUNTIF($I$2:I4762,"yes")/$K$4</f>
        <v>0.94660194174757284</v>
      </c>
    </row>
    <row r="4763" spans="1:13" x14ac:dyDescent="0.35">
      <c r="A4763" t="s">
        <v>9993</v>
      </c>
      <c r="B4763" t="s">
        <v>9994</v>
      </c>
      <c r="C4763">
        <v>4</v>
      </c>
      <c r="D4763">
        <v>703</v>
      </c>
      <c r="E4763">
        <v>1</v>
      </c>
      <c r="F4763">
        <v>1136</v>
      </c>
      <c r="G4763">
        <v>-707.8</v>
      </c>
      <c r="H4763" s="2">
        <v>2.7999999999999999E-8</v>
      </c>
      <c r="I4763" t="str">
        <f>IF(ISERROR(MATCH(B4763,'Лист 1'!$A$2:$A$207,0)),"no","yes")</f>
        <v>no</v>
      </c>
      <c r="L4763">
        <f>(COUNTIF($I$2:I4763, "no"))/(COUNTIF($I$2:$I$8561, "no"))</f>
        <v>0.54661879114302814</v>
      </c>
      <c r="M4763">
        <f>COUNTIF($I$2:I4763,"yes")/$K$4</f>
        <v>0.94660194174757284</v>
      </c>
    </row>
    <row r="4764" spans="1:13" x14ac:dyDescent="0.35">
      <c r="A4764" t="s">
        <v>9995</v>
      </c>
      <c r="B4764" t="s">
        <v>9996</v>
      </c>
      <c r="C4764">
        <v>4</v>
      </c>
      <c r="D4764">
        <v>703</v>
      </c>
      <c r="E4764">
        <v>1</v>
      </c>
      <c r="F4764">
        <v>1136</v>
      </c>
      <c r="G4764">
        <v>-707.8</v>
      </c>
      <c r="H4764" s="2">
        <v>2.7999999999999999E-8</v>
      </c>
      <c r="I4764" t="str">
        <f>IF(ISERROR(MATCH(B4764,'Лист 1'!$A$2:$A$207,0)),"no","yes")</f>
        <v>no</v>
      </c>
      <c r="L4764">
        <f>(COUNTIF($I$2:I4764, "no"))/(COUNTIF($I$2:$I$8561, "no"))</f>
        <v>0.54673847995212443</v>
      </c>
      <c r="M4764">
        <f>COUNTIF($I$2:I4764,"yes")/$K$4</f>
        <v>0.94660194174757284</v>
      </c>
    </row>
    <row r="4765" spans="1:13" x14ac:dyDescent="0.35">
      <c r="A4765" t="s">
        <v>9997</v>
      </c>
      <c r="B4765" t="s">
        <v>9998</v>
      </c>
      <c r="C4765">
        <v>266</v>
      </c>
      <c r="D4765">
        <v>966</v>
      </c>
      <c r="E4765">
        <v>1</v>
      </c>
      <c r="F4765">
        <v>1136</v>
      </c>
      <c r="G4765">
        <v>-707.9</v>
      </c>
      <c r="H4765" s="2">
        <v>2.7999999999999999E-8</v>
      </c>
      <c r="I4765" t="str">
        <f>IF(ISERROR(MATCH(B4765,'Лист 1'!$A$2:$A$207,0)),"no","yes")</f>
        <v>no</v>
      </c>
      <c r="L4765">
        <f>(COUNTIF($I$2:I4765, "no"))/(COUNTIF($I$2:$I$8561, "no"))</f>
        <v>0.54685816876122084</v>
      </c>
      <c r="M4765">
        <f>COUNTIF($I$2:I4765,"yes")/$K$4</f>
        <v>0.94660194174757284</v>
      </c>
    </row>
    <row r="4766" spans="1:13" x14ac:dyDescent="0.35">
      <c r="A4766" t="s">
        <v>9999</v>
      </c>
      <c r="B4766" t="s">
        <v>10000</v>
      </c>
      <c r="C4766">
        <v>1</v>
      </c>
      <c r="D4766">
        <v>392</v>
      </c>
      <c r="E4766">
        <v>1</v>
      </c>
      <c r="F4766">
        <v>1136</v>
      </c>
      <c r="G4766">
        <v>-707.9</v>
      </c>
      <c r="H4766" s="2">
        <v>2.7999999999999999E-8</v>
      </c>
      <c r="I4766" t="str">
        <f>IF(ISERROR(MATCH(B4766,'Лист 1'!$A$2:$A$207,0)),"no","yes")</f>
        <v>no</v>
      </c>
      <c r="L4766">
        <f>(COUNTIF($I$2:I4766, "no"))/(COUNTIF($I$2:$I$8561, "no"))</f>
        <v>0.54697785757031714</v>
      </c>
      <c r="M4766">
        <f>COUNTIF($I$2:I4766,"yes")/$K$4</f>
        <v>0.94660194174757284</v>
      </c>
    </row>
    <row r="4767" spans="1:13" x14ac:dyDescent="0.35">
      <c r="A4767" t="s">
        <v>10001</v>
      </c>
      <c r="B4767" t="s">
        <v>10002</v>
      </c>
      <c r="C4767">
        <v>4</v>
      </c>
      <c r="D4767">
        <v>718</v>
      </c>
      <c r="E4767">
        <v>1</v>
      </c>
      <c r="F4767">
        <v>1136</v>
      </c>
      <c r="G4767">
        <v>-707.9</v>
      </c>
      <c r="H4767" s="2">
        <v>2.7999999999999999E-8</v>
      </c>
      <c r="I4767" t="str">
        <f>IF(ISERROR(MATCH(B4767,'Лист 1'!$A$2:$A$207,0)),"no","yes")</f>
        <v>no</v>
      </c>
      <c r="L4767">
        <f>(COUNTIF($I$2:I4767, "no"))/(COUNTIF($I$2:$I$8561, "no"))</f>
        <v>0.54709754637941355</v>
      </c>
      <c r="M4767">
        <f>COUNTIF($I$2:I4767,"yes")/$K$4</f>
        <v>0.94660194174757284</v>
      </c>
    </row>
    <row r="4768" spans="1:13" x14ac:dyDescent="0.35">
      <c r="A4768" t="s">
        <v>10003</v>
      </c>
      <c r="B4768" t="s">
        <v>10004</v>
      </c>
      <c r="C4768">
        <v>4</v>
      </c>
      <c r="D4768">
        <v>472</v>
      </c>
      <c r="E4768">
        <v>1</v>
      </c>
      <c r="F4768">
        <v>1136</v>
      </c>
      <c r="G4768">
        <v>-708</v>
      </c>
      <c r="H4768" s="2">
        <v>2.7999999999999999E-8</v>
      </c>
      <c r="I4768" t="str">
        <f>IF(ISERROR(MATCH(B4768,'Лист 1'!$A$2:$A$207,0)),"no","yes")</f>
        <v>no</v>
      </c>
      <c r="L4768">
        <f>(COUNTIF($I$2:I4768, "no"))/(COUNTIF($I$2:$I$8561, "no"))</f>
        <v>0.54721723518850984</v>
      </c>
      <c r="M4768">
        <f>COUNTIF($I$2:I4768,"yes")/$K$4</f>
        <v>0.94660194174757284</v>
      </c>
    </row>
    <row r="4769" spans="1:13" x14ac:dyDescent="0.35">
      <c r="A4769" t="s">
        <v>10005</v>
      </c>
      <c r="B4769" t="s">
        <v>10006</v>
      </c>
      <c r="C4769">
        <v>197</v>
      </c>
      <c r="D4769">
        <v>781</v>
      </c>
      <c r="E4769">
        <v>1</v>
      </c>
      <c r="F4769">
        <v>1136</v>
      </c>
      <c r="G4769">
        <v>-708.1</v>
      </c>
      <c r="H4769" s="2">
        <v>2.7999999999999999E-8</v>
      </c>
      <c r="I4769" t="str">
        <f>IF(ISERROR(MATCH(B4769,'Лист 1'!$A$2:$A$207,0)),"no","yes")</f>
        <v>no</v>
      </c>
      <c r="L4769">
        <f>(COUNTIF($I$2:I4769, "no"))/(COUNTIF($I$2:$I$8561, "no"))</f>
        <v>0.54733692399760625</v>
      </c>
      <c r="M4769">
        <f>COUNTIF($I$2:I4769,"yes")/$K$4</f>
        <v>0.94660194174757284</v>
      </c>
    </row>
    <row r="4770" spans="1:13" x14ac:dyDescent="0.35">
      <c r="A4770" t="s">
        <v>10007</v>
      </c>
      <c r="B4770" t="s">
        <v>10008</v>
      </c>
      <c r="C4770">
        <v>44</v>
      </c>
      <c r="D4770">
        <v>722</v>
      </c>
      <c r="E4770">
        <v>1</v>
      </c>
      <c r="F4770">
        <v>1136</v>
      </c>
      <c r="G4770">
        <v>-708.2</v>
      </c>
      <c r="H4770" s="2">
        <v>2.7999999999999999E-8</v>
      </c>
      <c r="I4770" t="str">
        <f>IF(ISERROR(MATCH(B4770,'Лист 1'!$A$2:$A$207,0)),"no","yes")</f>
        <v>no</v>
      </c>
      <c r="L4770">
        <f>(COUNTIF($I$2:I4770, "no"))/(COUNTIF($I$2:$I$8561, "no"))</f>
        <v>0.54745661280670255</v>
      </c>
      <c r="M4770">
        <f>COUNTIF($I$2:I4770,"yes")/$K$4</f>
        <v>0.94660194174757284</v>
      </c>
    </row>
    <row r="4771" spans="1:13" x14ac:dyDescent="0.35">
      <c r="A4771" t="s">
        <v>10009</v>
      </c>
      <c r="B4771" t="s">
        <v>10010</v>
      </c>
      <c r="C4771">
        <v>2</v>
      </c>
      <c r="D4771">
        <v>553</v>
      </c>
      <c r="E4771">
        <v>1</v>
      </c>
      <c r="F4771">
        <v>1136</v>
      </c>
      <c r="G4771">
        <v>-708.2</v>
      </c>
      <c r="H4771" s="2">
        <v>2.7999999999999999E-8</v>
      </c>
      <c r="I4771" t="str">
        <f>IF(ISERROR(MATCH(B4771,'Лист 1'!$A$2:$A$207,0)),"no","yes")</f>
        <v>no</v>
      </c>
      <c r="L4771">
        <f>(COUNTIF($I$2:I4771, "no"))/(COUNTIF($I$2:$I$8561, "no"))</f>
        <v>0.54757630161579895</v>
      </c>
      <c r="M4771">
        <f>COUNTIF($I$2:I4771,"yes")/$K$4</f>
        <v>0.94660194174757284</v>
      </c>
    </row>
    <row r="4772" spans="1:13" x14ac:dyDescent="0.35">
      <c r="A4772" t="s">
        <v>10011</v>
      </c>
      <c r="B4772" t="s">
        <v>10012</v>
      </c>
      <c r="C4772">
        <v>4</v>
      </c>
      <c r="D4772">
        <v>703</v>
      </c>
      <c r="E4772">
        <v>1</v>
      </c>
      <c r="F4772">
        <v>1136</v>
      </c>
      <c r="G4772">
        <v>-708.3</v>
      </c>
      <c r="H4772" s="2">
        <v>2.7999999999999999E-8</v>
      </c>
      <c r="I4772" t="str">
        <f>IF(ISERROR(MATCH(B4772,'Лист 1'!$A$2:$A$207,0)),"no","yes")</f>
        <v>no</v>
      </c>
      <c r="L4772">
        <f>(COUNTIF($I$2:I4772, "no"))/(COUNTIF($I$2:$I$8561, "no"))</f>
        <v>0.54769599042489525</v>
      </c>
      <c r="M4772">
        <f>COUNTIF($I$2:I4772,"yes")/$K$4</f>
        <v>0.94660194174757284</v>
      </c>
    </row>
    <row r="4773" spans="1:13" x14ac:dyDescent="0.35">
      <c r="A4773" t="s">
        <v>10013</v>
      </c>
      <c r="B4773" t="s">
        <v>10014</v>
      </c>
      <c r="C4773">
        <v>16</v>
      </c>
      <c r="D4773">
        <v>783</v>
      </c>
      <c r="E4773">
        <v>1</v>
      </c>
      <c r="F4773">
        <v>1136</v>
      </c>
      <c r="G4773">
        <v>-708.3</v>
      </c>
      <c r="H4773" s="2">
        <v>2.9000000000000002E-8</v>
      </c>
      <c r="I4773" t="str">
        <f>IF(ISERROR(MATCH(B4773,'Лист 1'!$A$2:$A$207,0)),"no","yes")</f>
        <v>no</v>
      </c>
      <c r="L4773">
        <f>(COUNTIF($I$2:I4773, "no"))/(COUNTIF($I$2:$I$8561, "no"))</f>
        <v>0.54781567923399166</v>
      </c>
      <c r="M4773">
        <f>COUNTIF($I$2:I4773,"yes")/$K$4</f>
        <v>0.94660194174757284</v>
      </c>
    </row>
    <row r="4774" spans="1:13" x14ac:dyDescent="0.35">
      <c r="A4774" t="s">
        <v>10015</v>
      </c>
      <c r="B4774" t="s">
        <v>10016</v>
      </c>
      <c r="C4774">
        <v>47</v>
      </c>
      <c r="D4774">
        <v>740</v>
      </c>
      <c r="E4774">
        <v>1</v>
      </c>
      <c r="F4774">
        <v>1136</v>
      </c>
      <c r="G4774">
        <v>-708.3</v>
      </c>
      <c r="H4774" s="2">
        <v>2.9000000000000002E-8</v>
      </c>
      <c r="I4774" t="str">
        <f>IF(ISERROR(MATCH(B4774,'Лист 1'!$A$2:$A$207,0)),"no","yes")</f>
        <v>no</v>
      </c>
      <c r="L4774">
        <f>(COUNTIF($I$2:I4774, "no"))/(COUNTIF($I$2:$I$8561, "no"))</f>
        <v>0.54793536804308796</v>
      </c>
      <c r="M4774">
        <f>COUNTIF($I$2:I4774,"yes")/$K$4</f>
        <v>0.94660194174757284</v>
      </c>
    </row>
    <row r="4775" spans="1:13" x14ac:dyDescent="0.35">
      <c r="A4775" t="s">
        <v>10017</v>
      </c>
      <c r="B4775" t="s">
        <v>10018</v>
      </c>
      <c r="C4775">
        <v>1</v>
      </c>
      <c r="D4775">
        <v>481</v>
      </c>
      <c r="E4775">
        <v>1</v>
      </c>
      <c r="F4775">
        <v>1136</v>
      </c>
      <c r="G4775">
        <v>-708.4</v>
      </c>
      <c r="H4775" s="2">
        <v>2.9000000000000002E-8</v>
      </c>
      <c r="I4775" t="str">
        <f>IF(ISERROR(MATCH(B4775,'Лист 1'!$A$2:$A$207,0)),"no","yes")</f>
        <v>no</v>
      </c>
      <c r="L4775">
        <f>(COUNTIF($I$2:I4775, "no"))/(COUNTIF($I$2:$I$8561, "no"))</f>
        <v>0.54805505685218436</v>
      </c>
      <c r="M4775">
        <f>COUNTIF($I$2:I4775,"yes")/$K$4</f>
        <v>0.94660194174757284</v>
      </c>
    </row>
    <row r="4776" spans="1:13" x14ac:dyDescent="0.35">
      <c r="A4776" t="s">
        <v>10019</v>
      </c>
      <c r="B4776" t="s">
        <v>10020</v>
      </c>
      <c r="C4776">
        <v>400</v>
      </c>
      <c r="D4776">
        <v>1131</v>
      </c>
      <c r="E4776">
        <v>1</v>
      </c>
      <c r="F4776">
        <v>1136</v>
      </c>
      <c r="G4776">
        <v>-708.4</v>
      </c>
      <c r="H4776" s="2">
        <v>2.9000000000000002E-8</v>
      </c>
      <c r="I4776" t="str">
        <f>IF(ISERROR(MATCH(B4776,'Лист 1'!$A$2:$A$207,0)),"no","yes")</f>
        <v>no</v>
      </c>
      <c r="L4776">
        <f>(COUNTIF($I$2:I4776, "no"))/(COUNTIF($I$2:$I$8561, "no"))</f>
        <v>0.54817474566128066</v>
      </c>
      <c r="M4776">
        <f>COUNTIF($I$2:I4776,"yes")/$K$4</f>
        <v>0.94660194174757284</v>
      </c>
    </row>
    <row r="4777" spans="1:13" x14ac:dyDescent="0.35">
      <c r="A4777" t="s">
        <v>10021</v>
      </c>
      <c r="B4777" t="s">
        <v>10022</v>
      </c>
      <c r="C4777">
        <v>221</v>
      </c>
      <c r="D4777">
        <v>1059</v>
      </c>
      <c r="E4777">
        <v>1</v>
      </c>
      <c r="F4777">
        <v>1136</v>
      </c>
      <c r="G4777">
        <v>-708.6</v>
      </c>
      <c r="H4777" s="2">
        <v>2.9000000000000002E-8</v>
      </c>
      <c r="I4777" t="str">
        <f>IF(ISERROR(MATCH(B4777,'Лист 1'!$A$2:$A$207,0)),"no","yes")</f>
        <v>no</v>
      </c>
      <c r="L4777">
        <f>(COUNTIF($I$2:I4777, "no"))/(COUNTIF($I$2:$I$8561, "no"))</f>
        <v>0.54829443447037707</v>
      </c>
      <c r="M4777">
        <f>COUNTIF($I$2:I4777,"yes")/$K$4</f>
        <v>0.94660194174757284</v>
      </c>
    </row>
    <row r="4778" spans="1:13" x14ac:dyDescent="0.35">
      <c r="A4778" t="s">
        <v>10023</v>
      </c>
      <c r="B4778" t="s">
        <v>10024</v>
      </c>
      <c r="C4778">
        <v>4</v>
      </c>
      <c r="D4778">
        <v>472</v>
      </c>
      <c r="E4778">
        <v>1</v>
      </c>
      <c r="F4778">
        <v>1136</v>
      </c>
      <c r="G4778">
        <v>-708.6</v>
      </c>
      <c r="H4778" s="2">
        <v>2.9000000000000002E-8</v>
      </c>
      <c r="I4778" t="str">
        <f>IF(ISERROR(MATCH(B4778,'Лист 1'!$A$2:$A$207,0)),"no","yes")</f>
        <v>no</v>
      </c>
      <c r="L4778">
        <f>(COUNTIF($I$2:I4778, "no"))/(COUNTIF($I$2:$I$8561, "no"))</f>
        <v>0.54841412327947336</v>
      </c>
      <c r="M4778">
        <f>COUNTIF($I$2:I4778,"yes")/$K$4</f>
        <v>0.94660194174757284</v>
      </c>
    </row>
    <row r="4779" spans="1:13" x14ac:dyDescent="0.35">
      <c r="A4779" t="s">
        <v>10025</v>
      </c>
      <c r="B4779" t="s">
        <v>10026</v>
      </c>
      <c r="C4779">
        <v>8</v>
      </c>
      <c r="D4779">
        <v>676</v>
      </c>
      <c r="E4779">
        <v>1</v>
      </c>
      <c r="F4779">
        <v>1136</v>
      </c>
      <c r="G4779">
        <v>-708.7</v>
      </c>
      <c r="H4779" s="2">
        <v>2.9000000000000002E-8</v>
      </c>
      <c r="I4779" t="str">
        <f>IF(ISERROR(MATCH(B4779,'Лист 1'!$A$2:$A$207,0)),"no","yes")</f>
        <v>no</v>
      </c>
      <c r="L4779">
        <f>(COUNTIF($I$2:I4779, "no"))/(COUNTIF($I$2:$I$8561, "no"))</f>
        <v>0.54853381208856977</v>
      </c>
      <c r="M4779">
        <f>COUNTIF($I$2:I4779,"yes")/$K$4</f>
        <v>0.94660194174757284</v>
      </c>
    </row>
    <row r="4780" spans="1:13" x14ac:dyDescent="0.35">
      <c r="A4780" t="s">
        <v>10027</v>
      </c>
      <c r="B4780" t="s">
        <v>10028</v>
      </c>
      <c r="C4780">
        <v>79</v>
      </c>
      <c r="D4780">
        <v>862</v>
      </c>
      <c r="E4780">
        <v>1</v>
      </c>
      <c r="F4780">
        <v>1136</v>
      </c>
      <c r="G4780">
        <v>-708.7</v>
      </c>
      <c r="H4780" s="2">
        <v>2.9000000000000002E-8</v>
      </c>
      <c r="I4780" t="str">
        <f>IF(ISERROR(MATCH(B4780,'Лист 1'!$A$2:$A$207,0)),"no","yes")</f>
        <v>no</v>
      </c>
      <c r="L4780">
        <f>(COUNTIF($I$2:I4780, "no"))/(COUNTIF($I$2:$I$8561, "no"))</f>
        <v>0.54865350089766607</v>
      </c>
      <c r="M4780">
        <f>COUNTIF($I$2:I4780,"yes")/$K$4</f>
        <v>0.94660194174757284</v>
      </c>
    </row>
    <row r="4781" spans="1:13" x14ac:dyDescent="0.35">
      <c r="A4781" t="s">
        <v>10029</v>
      </c>
      <c r="B4781" t="s">
        <v>10030</v>
      </c>
      <c r="C4781">
        <v>159</v>
      </c>
      <c r="D4781">
        <v>847</v>
      </c>
      <c r="E4781">
        <v>1</v>
      </c>
      <c r="F4781">
        <v>1136</v>
      </c>
      <c r="G4781">
        <v>-708.8</v>
      </c>
      <c r="H4781" s="2">
        <v>2.9999999999999997E-8</v>
      </c>
      <c r="I4781" t="str">
        <f>IF(ISERROR(MATCH(B4781,'Лист 1'!$A$2:$A$207,0)),"no","yes")</f>
        <v>no</v>
      </c>
      <c r="L4781">
        <f>(COUNTIF($I$2:I4781, "no"))/(COUNTIF($I$2:$I$8561, "no"))</f>
        <v>0.54877318970676237</v>
      </c>
      <c r="M4781">
        <f>COUNTIF($I$2:I4781,"yes")/$K$4</f>
        <v>0.94660194174757284</v>
      </c>
    </row>
    <row r="4782" spans="1:13" x14ac:dyDescent="0.35">
      <c r="A4782" t="s">
        <v>10031</v>
      </c>
      <c r="B4782" t="s">
        <v>10032</v>
      </c>
      <c r="C4782">
        <v>2</v>
      </c>
      <c r="D4782">
        <v>392</v>
      </c>
      <c r="E4782">
        <v>1</v>
      </c>
      <c r="F4782">
        <v>1136</v>
      </c>
      <c r="G4782">
        <v>-708.8</v>
      </c>
      <c r="H4782" s="2">
        <v>2.9999999999999997E-8</v>
      </c>
      <c r="I4782" t="str">
        <f>IF(ISERROR(MATCH(B4782,'Лист 1'!$A$2:$A$207,0)),"no","yes")</f>
        <v>no</v>
      </c>
      <c r="L4782">
        <f>(COUNTIF($I$2:I4782, "no"))/(COUNTIF($I$2:$I$8561, "no"))</f>
        <v>0.54889287851585877</v>
      </c>
      <c r="M4782">
        <f>COUNTIF($I$2:I4782,"yes")/$K$4</f>
        <v>0.94660194174757284</v>
      </c>
    </row>
    <row r="4783" spans="1:13" x14ac:dyDescent="0.35">
      <c r="A4783" t="s">
        <v>10033</v>
      </c>
      <c r="B4783" t="s">
        <v>10034</v>
      </c>
      <c r="C4783">
        <v>1</v>
      </c>
      <c r="D4783">
        <v>478</v>
      </c>
      <c r="E4783">
        <v>1</v>
      </c>
      <c r="F4783">
        <v>1136</v>
      </c>
      <c r="G4783">
        <v>-708.9</v>
      </c>
      <c r="H4783" s="2">
        <v>2.9999999999999997E-8</v>
      </c>
      <c r="I4783" t="str">
        <f>IF(ISERROR(MATCH(B4783,'Лист 1'!$A$2:$A$207,0)),"no","yes")</f>
        <v>no</v>
      </c>
      <c r="L4783">
        <f>(COUNTIF($I$2:I4783, "no"))/(COUNTIF($I$2:$I$8561, "no"))</f>
        <v>0.54901256732495507</v>
      </c>
      <c r="M4783">
        <f>COUNTIF($I$2:I4783,"yes")/$K$4</f>
        <v>0.94660194174757284</v>
      </c>
    </row>
    <row r="4784" spans="1:13" x14ac:dyDescent="0.35">
      <c r="A4784" t="s">
        <v>10035</v>
      </c>
      <c r="B4784" t="s">
        <v>10036</v>
      </c>
      <c r="C4784">
        <v>3</v>
      </c>
      <c r="D4784">
        <v>476</v>
      </c>
      <c r="E4784">
        <v>1</v>
      </c>
      <c r="F4784">
        <v>1136</v>
      </c>
      <c r="G4784">
        <v>-709.1</v>
      </c>
      <c r="H4784" s="2">
        <v>2.9999999999999997E-8</v>
      </c>
      <c r="I4784" t="str">
        <f>IF(ISERROR(MATCH(B4784,'Лист 1'!$A$2:$A$207,0)),"no","yes")</f>
        <v>no</v>
      </c>
      <c r="L4784">
        <f>(COUNTIF($I$2:I4784, "no"))/(COUNTIF($I$2:$I$8561, "no"))</f>
        <v>0.54913225613405148</v>
      </c>
      <c r="M4784">
        <f>COUNTIF($I$2:I4784,"yes")/$K$4</f>
        <v>0.94660194174757284</v>
      </c>
    </row>
    <row r="4785" spans="1:13" x14ac:dyDescent="0.35">
      <c r="A4785" t="s">
        <v>10037</v>
      </c>
      <c r="B4785" t="s">
        <v>10038</v>
      </c>
      <c r="C4785">
        <v>4</v>
      </c>
      <c r="D4785">
        <v>711</v>
      </c>
      <c r="E4785">
        <v>1</v>
      </c>
      <c r="F4785">
        <v>1136</v>
      </c>
      <c r="G4785">
        <v>-709.1</v>
      </c>
      <c r="H4785" s="2">
        <v>2.9999999999999997E-8</v>
      </c>
      <c r="I4785" t="str">
        <f>IF(ISERROR(MATCH(B4785,'Лист 1'!$A$2:$A$207,0)),"no","yes")</f>
        <v>no</v>
      </c>
      <c r="L4785">
        <f>(COUNTIF($I$2:I4785, "no"))/(COUNTIF($I$2:$I$8561, "no"))</f>
        <v>0.54925194494314777</v>
      </c>
      <c r="M4785">
        <f>COUNTIF($I$2:I4785,"yes")/$K$4</f>
        <v>0.94660194174757284</v>
      </c>
    </row>
    <row r="4786" spans="1:13" x14ac:dyDescent="0.35">
      <c r="A4786" t="s">
        <v>10039</v>
      </c>
      <c r="B4786" t="s">
        <v>10040</v>
      </c>
      <c r="C4786">
        <v>95</v>
      </c>
      <c r="D4786">
        <v>897</v>
      </c>
      <c r="E4786">
        <v>1</v>
      </c>
      <c r="F4786">
        <v>1136</v>
      </c>
      <c r="G4786">
        <v>-709.1</v>
      </c>
      <c r="H4786" s="2">
        <v>2.9999999999999997E-8</v>
      </c>
      <c r="I4786" t="str">
        <f>IF(ISERROR(MATCH(B4786,'Лист 1'!$A$2:$A$207,0)),"no","yes")</f>
        <v>no</v>
      </c>
      <c r="L4786">
        <f>(COUNTIF($I$2:I4786, "no"))/(COUNTIF($I$2:$I$8561, "no"))</f>
        <v>0.54937163375224418</v>
      </c>
      <c r="M4786">
        <f>COUNTIF($I$2:I4786,"yes")/$K$4</f>
        <v>0.94660194174757284</v>
      </c>
    </row>
    <row r="4787" spans="1:13" x14ac:dyDescent="0.35">
      <c r="A4787" t="s">
        <v>10041</v>
      </c>
      <c r="B4787" t="s">
        <v>10042</v>
      </c>
      <c r="C4787">
        <v>4</v>
      </c>
      <c r="D4787">
        <v>717</v>
      </c>
      <c r="E4787">
        <v>1</v>
      </c>
      <c r="F4787">
        <v>1136</v>
      </c>
      <c r="G4787">
        <v>-709.3</v>
      </c>
      <c r="H4787" s="2">
        <v>2.9999999999999997E-8</v>
      </c>
      <c r="I4787" t="str">
        <f>IF(ISERROR(MATCH(B4787,'Лист 1'!$A$2:$A$207,0)),"no","yes")</f>
        <v>no</v>
      </c>
      <c r="L4787">
        <f>(COUNTIF($I$2:I4787, "no"))/(COUNTIF($I$2:$I$8561, "no"))</f>
        <v>0.54949132256134048</v>
      </c>
      <c r="M4787">
        <f>COUNTIF($I$2:I4787,"yes")/$K$4</f>
        <v>0.94660194174757284</v>
      </c>
    </row>
    <row r="4788" spans="1:13" x14ac:dyDescent="0.35">
      <c r="A4788" t="s">
        <v>10043</v>
      </c>
      <c r="B4788" t="s">
        <v>10044</v>
      </c>
      <c r="C4788">
        <v>243</v>
      </c>
      <c r="D4788">
        <v>907</v>
      </c>
      <c r="E4788">
        <v>1</v>
      </c>
      <c r="F4788">
        <v>1136</v>
      </c>
      <c r="G4788">
        <v>-709.3</v>
      </c>
      <c r="H4788" s="2">
        <v>3.1E-8</v>
      </c>
      <c r="I4788" t="str">
        <f>IF(ISERROR(MATCH(B4788,'Лист 1'!$A$2:$A$207,0)),"no","yes")</f>
        <v>no</v>
      </c>
      <c r="L4788">
        <f>(COUNTIF($I$2:I4788, "no"))/(COUNTIF($I$2:$I$8561, "no"))</f>
        <v>0.54961101137043689</v>
      </c>
      <c r="M4788">
        <f>COUNTIF($I$2:I4788,"yes")/$K$4</f>
        <v>0.94660194174757284</v>
      </c>
    </row>
    <row r="4789" spans="1:13" x14ac:dyDescent="0.35">
      <c r="A4789" t="s">
        <v>10045</v>
      </c>
      <c r="B4789" t="s">
        <v>10046</v>
      </c>
      <c r="C4789">
        <v>8</v>
      </c>
      <c r="D4789">
        <v>762</v>
      </c>
      <c r="E4789">
        <v>1</v>
      </c>
      <c r="F4789">
        <v>1136</v>
      </c>
      <c r="G4789">
        <v>-709.3</v>
      </c>
      <c r="H4789" s="2">
        <v>3.1E-8</v>
      </c>
      <c r="I4789" t="str">
        <f>IF(ISERROR(MATCH(B4789,'Лист 1'!$A$2:$A$207,0)),"no","yes")</f>
        <v>no</v>
      </c>
      <c r="L4789">
        <f>(COUNTIF($I$2:I4789, "no"))/(COUNTIF($I$2:$I$8561, "no"))</f>
        <v>0.54973070017953318</v>
      </c>
      <c r="M4789">
        <f>COUNTIF($I$2:I4789,"yes")/$K$4</f>
        <v>0.94660194174757284</v>
      </c>
    </row>
    <row r="4790" spans="1:13" x14ac:dyDescent="0.35">
      <c r="A4790" t="s">
        <v>10047</v>
      </c>
      <c r="B4790" t="s">
        <v>10048</v>
      </c>
      <c r="C4790">
        <v>4</v>
      </c>
      <c r="D4790">
        <v>711</v>
      </c>
      <c r="E4790">
        <v>1</v>
      </c>
      <c r="F4790">
        <v>1136</v>
      </c>
      <c r="G4790">
        <v>-709.3</v>
      </c>
      <c r="H4790" s="2">
        <v>3.1E-8</v>
      </c>
      <c r="I4790" t="str">
        <f>IF(ISERROR(MATCH(B4790,'Лист 1'!$A$2:$A$207,0)),"no","yes")</f>
        <v>no</v>
      </c>
      <c r="L4790">
        <f>(COUNTIF($I$2:I4790, "no"))/(COUNTIF($I$2:$I$8561, "no"))</f>
        <v>0.54985038898862959</v>
      </c>
      <c r="M4790">
        <f>COUNTIF($I$2:I4790,"yes")/$K$4</f>
        <v>0.94660194174757284</v>
      </c>
    </row>
    <row r="4791" spans="1:13" x14ac:dyDescent="0.35">
      <c r="A4791" t="s">
        <v>10049</v>
      </c>
      <c r="B4791" t="s">
        <v>10050</v>
      </c>
      <c r="C4791">
        <v>32</v>
      </c>
      <c r="D4791">
        <v>725</v>
      </c>
      <c r="E4791">
        <v>1</v>
      </c>
      <c r="F4791">
        <v>1136</v>
      </c>
      <c r="G4791">
        <v>-709.4</v>
      </c>
      <c r="H4791" s="2">
        <v>3.1E-8</v>
      </c>
      <c r="I4791" t="str">
        <f>IF(ISERROR(MATCH(B4791,'Лист 1'!$A$2:$A$207,0)),"no","yes")</f>
        <v>no</v>
      </c>
      <c r="L4791">
        <f>(COUNTIF($I$2:I4791, "no"))/(COUNTIF($I$2:$I$8561, "no"))</f>
        <v>0.54997007779772589</v>
      </c>
      <c r="M4791">
        <f>COUNTIF($I$2:I4791,"yes")/$K$4</f>
        <v>0.94660194174757284</v>
      </c>
    </row>
    <row r="4792" spans="1:13" x14ac:dyDescent="0.35">
      <c r="A4792" t="s">
        <v>10051</v>
      </c>
      <c r="B4792" t="s">
        <v>10052</v>
      </c>
      <c r="C4792">
        <v>4</v>
      </c>
      <c r="D4792">
        <v>472</v>
      </c>
      <c r="E4792">
        <v>1</v>
      </c>
      <c r="F4792">
        <v>1136</v>
      </c>
      <c r="G4792">
        <v>-709.4</v>
      </c>
      <c r="H4792" s="2">
        <v>3.1E-8</v>
      </c>
      <c r="I4792" t="str">
        <f>IF(ISERROR(MATCH(B4792,'Лист 1'!$A$2:$A$207,0)),"no","yes")</f>
        <v>no</v>
      </c>
      <c r="L4792">
        <f>(COUNTIF($I$2:I4792, "no"))/(COUNTIF($I$2:$I$8561, "no"))</f>
        <v>0.55008976660682229</v>
      </c>
      <c r="M4792">
        <f>COUNTIF($I$2:I4792,"yes")/$K$4</f>
        <v>0.94660194174757284</v>
      </c>
    </row>
    <row r="4793" spans="1:13" x14ac:dyDescent="0.35">
      <c r="A4793" t="s">
        <v>10053</v>
      </c>
      <c r="B4793" t="s">
        <v>10054</v>
      </c>
      <c r="C4793">
        <v>277</v>
      </c>
      <c r="D4793">
        <v>1132</v>
      </c>
      <c r="E4793">
        <v>1</v>
      </c>
      <c r="F4793">
        <v>1136</v>
      </c>
      <c r="G4793">
        <v>-709.5</v>
      </c>
      <c r="H4793" s="2">
        <v>3.1E-8</v>
      </c>
      <c r="I4793" t="str">
        <f>IF(ISERROR(MATCH(B4793,'Лист 1'!$A$2:$A$207,0)),"no","yes")</f>
        <v>no</v>
      </c>
      <c r="L4793">
        <f>(COUNTIF($I$2:I4793, "no"))/(COUNTIF($I$2:$I$8561, "no"))</f>
        <v>0.55020945541591859</v>
      </c>
      <c r="M4793">
        <f>COUNTIF($I$2:I4793,"yes")/$K$4</f>
        <v>0.94660194174757284</v>
      </c>
    </row>
    <row r="4794" spans="1:13" x14ac:dyDescent="0.35">
      <c r="A4794" t="s">
        <v>10055</v>
      </c>
      <c r="B4794" t="s">
        <v>10056</v>
      </c>
      <c r="C4794">
        <v>181</v>
      </c>
      <c r="D4794">
        <v>846</v>
      </c>
      <c r="E4794">
        <v>1</v>
      </c>
      <c r="F4794">
        <v>1136</v>
      </c>
      <c r="G4794">
        <v>-709.5</v>
      </c>
      <c r="H4794" s="2">
        <v>3.1E-8</v>
      </c>
      <c r="I4794" t="str">
        <f>IF(ISERROR(MATCH(B4794,'Лист 1'!$A$2:$A$207,0)),"no","yes")</f>
        <v>no</v>
      </c>
      <c r="L4794">
        <f>(COUNTIF($I$2:I4794, "no"))/(COUNTIF($I$2:$I$8561, "no"))</f>
        <v>0.550329144225015</v>
      </c>
      <c r="M4794">
        <f>COUNTIF($I$2:I4794,"yes")/$K$4</f>
        <v>0.94660194174757284</v>
      </c>
    </row>
    <row r="4795" spans="1:13" x14ac:dyDescent="0.35">
      <c r="A4795" t="s">
        <v>10057</v>
      </c>
      <c r="B4795" t="s">
        <v>10058</v>
      </c>
      <c r="C4795">
        <v>2</v>
      </c>
      <c r="D4795">
        <v>355</v>
      </c>
      <c r="E4795">
        <v>1</v>
      </c>
      <c r="F4795">
        <v>1136</v>
      </c>
      <c r="G4795">
        <v>-709.7</v>
      </c>
      <c r="H4795" s="2">
        <v>3.1E-8</v>
      </c>
      <c r="I4795" t="str">
        <f>IF(ISERROR(MATCH(B4795,'Лист 1'!$A$2:$A$207,0)),"no","yes")</f>
        <v>no</v>
      </c>
      <c r="L4795">
        <f>(COUNTIF($I$2:I4795, "no"))/(COUNTIF($I$2:$I$8561, "no"))</f>
        <v>0.5504488330341113</v>
      </c>
      <c r="M4795">
        <f>COUNTIF($I$2:I4795,"yes")/$K$4</f>
        <v>0.94660194174757284</v>
      </c>
    </row>
    <row r="4796" spans="1:13" x14ac:dyDescent="0.35">
      <c r="A4796" t="s">
        <v>10059</v>
      </c>
      <c r="B4796" t="s">
        <v>10060</v>
      </c>
      <c r="C4796">
        <v>1</v>
      </c>
      <c r="D4796">
        <v>413</v>
      </c>
      <c r="E4796">
        <v>1</v>
      </c>
      <c r="F4796">
        <v>1136</v>
      </c>
      <c r="G4796">
        <v>-709.7</v>
      </c>
      <c r="H4796" s="2">
        <v>3.1E-8</v>
      </c>
      <c r="I4796" t="str">
        <f>IF(ISERROR(MATCH(B4796,'Лист 1'!$A$2:$A$207,0)),"no","yes")</f>
        <v>no</v>
      </c>
      <c r="L4796">
        <f>(COUNTIF($I$2:I4796, "no"))/(COUNTIF($I$2:$I$8561, "no"))</f>
        <v>0.5505685218432077</v>
      </c>
      <c r="M4796">
        <f>COUNTIF($I$2:I4796,"yes")/$K$4</f>
        <v>0.94660194174757284</v>
      </c>
    </row>
    <row r="4797" spans="1:13" x14ac:dyDescent="0.35">
      <c r="A4797" t="s">
        <v>10061</v>
      </c>
      <c r="B4797" t="s">
        <v>10062</v>
      </c>
      <c r="C4797">
        <v>5</v>
      </c>
      <c r="D4797">
        <v>659</v>
      </c>
      <c r="E4797">
        <v>1</v>
      </c>
      <c r="F4797">
        <v>1136</v>
      </c>
      <c r="G4797">
        <v>-709.8</v>
      </c>
      <c r="H4797" s="2">
        <v>3.2000000000000002E-8</v>
      </c>
      <c r="I4797" t="str">
        <f>IF(ISERROR(MATCH(B4797,'Лист 1'!$A$2:$A$207,0)),"no","yes")</f>
        <v>no</v>
      </c>
      <c r="L4797">
        <f>(COUNTIF($I$2:I4797, "no"))/(COUNTIF($I$2:$I$8561, "no"))</f>
        <v>0.550688210652304</v>
      </c>
      <c r="M4797">
        <f>COUNTIF($I$2:I4797,"yes")/$K$4</f>
        <v>0.94660194174757284</v>
      </c>
    </row>
    <row r="4798" spans="1:13" x14ac:dyDescent="0.35">
      <c r="A4798" t="s">
        <v>10063</v>
      </c>
      <c r="B4798" t="s">
        <v>10064</v>
      </c>
      <c r="C4798">
        <v>17</v>
      </c>
      <c r="D4798">
        <v>709</v>
      </c>
      <c r="E4798">
        <v>1</v>
      </c>
      <c r="F4798">
        <v>1136</v>
      </c>
      <c r="G4798">
        <v>-709.9</v>
      </c>
      <c r="H4798" s="2">
        <v>3.2000000000000002E-8</v>
      </c>
      <c r="I4798" t="str">
        <f>IF(ISERROR(MATCH(B4798,'Лист 1'!$A$2:$A$207,0)),"no","yes")</f>
        <v>no</v>
      </c>
      <c r="L4798">
        <f>(COUNTIF($I$2:I4798, "no"))/(COUNTIF($I$2:$I$8561, "no"))</f>
        <v>0.55080789946140041</v>
      </c>
      <c r="M4798">
        <f>COUNTIF($I$2:I4798,"yes")/$K$4</f>
        <v>0.94660194174757284</v>
      </c>
    </row>
    <row r="4799" spans="1:13" x14ac:dyDescent="0.35">
      <c r="A4799" t="s">
        <v>10065</v>
      </c>
      <c r="B4799" t="s">
        <v>10066</v>
      </c>
      <c r="C4799">
        <v>2</v>
      </c>
      <c r="D4799">
        <v>358</v>
      </c>
      <c r="E4799">
        <v>1</v>
      </c>
      <c r="F4799">
        <v>1136</v>
      </c>
      <c r="G4799">
        <v>-709.9</v>
      </c>
      <c r="H4799" s="2">
        <v>3.2000000000000002E-8</v>
      </c>
      <c r="I4799" t="str">
        <f>IF(ISERROR(MATCH(B4799,'Лист 1'!$A$2:$A$207,0)),"no","yes")</f>
        <v>no</v>
      </c>
      <c r="L4799">
        <f>(COUNTIF($I$2:I4799, "no"))/(COUNTIF($I$2:$I$8561, "no"))</f>
        <v>0.5509275882704967</v>
      </c>
      <c r="M4799">
        <f>COUNTIF($I$2:I4799,"yes")/$K$4</f>
        <v>0.94660194174757284</v>
      </c>
    </row>
    <row r="4800" spans="1:13" x14ac:dyDescent="0.35">
      <c r="A4800" t="s">
        <v>10067</v>
      </c>
      <c r="B4800" t="s">
        <v>10068</v>
      </c>
      <c r="C4800">
        <v>4</v>
      </c>
      <c r="D4800">
        <v>703</v>
      </c>
      <c r="E4800">
        <v>1</v>
      </c>
      <c r="F4800">
        <v>1136</v>
      </c>
      <c r="G4800">
        <v>-710.1</v>
      </c>
      <c r="H4800" s="2">
        <v>3.2000000000000002E-8</v>
      </c>
      <c r="I4800" t="str">
        <f>IF(ISERROR(MATCH(B4800,'Лист 1'!$A$2:$A$207,0)),"no","yes")</f>
        <v>no</v>
      </c>
      <c r="L4800">
        <f>(COUNTIF($I$2:I4800, "no"))/(COUNTIF($I$2:$I$8561, "no"))</f>
        <v>0.55104727707959311</v>
      </c>
      <c r="M4800">
        <f>COUNTIF($I$2:I4800,"yes")/$K$4</f>
        <v>0.94660194174757284</v>
      </c>
    </row>
    <row r="4801" spans="1:13" x14ac:dyDescent="0.35">
      <c r="A4801" t="s">
        <v>10069</v>
      </c>
      <c r="B4801" t="s">
        <v>10070</v>
      </c>
      <c r="C4801">
        <v>120</v>
      </c>
      <c r="D4801">
        <v>767</v>
      </c>
      <c r="E4801">
        <v>1</v>
      </c>
      <c r="F4801">
        <v>1136</v>
      </c>
      <c r="G4801">
        <v>-710.1</v>
      </c>
      <c r="H4801" s="2">
        <v>3.2000000000000002E-8</v>
      </c>
      <c r="I4801" t="str">
        <f>IF(ISERROR(MATCH(B4801,'Лист 1'!$A$2:$A$207,0)),"no","yes")</f>
        <v>no</v>
      </c>
      <c r="L4801">
        <f>(COUNTIF($I$2:I4801, "no"))/(COUNTIF($I$2:$I$8561, "no"))</f>
        <v>0.55116696588868941</v>
      </c>
      <c r="M4801">
        <f>COUNTIF($I$2:I4801,"yes")/$K$4</f>
        <v>0.94660194174757284</v>
      </c>
    </row>
    <row r="4802" spans="1:13" x14ac:dyDescent="0.35">
      <c r="A4802" t="s">
        <v>10071</v>
      </c>
      <c r="B4802" t="s">
        <v>10072</v>
      </c>
      <c r="C4802">
        <v>2</v>
      </c>
      <c r="D4802">
        <v>413</v>
      </c>
      <c r="E4802">
        <v>1</v>
      </c>
      <c r="F4802">
        <v>1136</v>
      </c>
      <c r="G4802">
        <v>-710.2</v>
      </c>
      <c r="H4802" s="2">
        <v>3.2000000000000002E-8</v>
      </c>
      <c r="I4802" t="str">
        <f>IF(ISERROR(MATCH(B4802,'Лист 1'!$A$2:$A$207,0)),"no","yes")</f>
        <v>no</v>
      </c>
      <c r="L4802">
        <f>(COUNTIF($I$2:I4802, "no"))/(COUNTIF($I$2:$I$8561, "no"))</f>
        <v>0.55128665469778571</v>
      </c>
      <c r="M4802">
        <f>COUNTIF($I$2:I4802,"yes")/$K$4</f>
        <v>0.94660194174757284</v>
      </c>
    </row>
    <row r="4803" spans="1:13" x14ac:dyDescent="0.35">
      <c r="A4803" t="s">
        <v>10073</v>
      </c>
      <c r="B4803" t="s">
        <v>10074</v>
      </c>
      <c r="C4803">
        <v>8</v>
      </c>
      <c r="D4803">
        <v>712</v>
      </c>
      <c r="E4803">
        <v>1</v>
      </c>
      <c r="F4803">
        <v>1136</v>
      </c>
      <c r="G4803">
        <v>-710.2</v>
      </c>
      <c r="H4803" s="2">
        <v>3.2000000000000002E-8</v>
      </c>
      <c r="I4803" t="str">
        <f>IF(ISERROR(MATCH(B4803,'Лист 1'!$A$2:$A$207,0)),"no","yes")</f>
        <v>no</v>
      </c>
      <c r="L4803">
        <f>(COUNTIF($I$2:I4803, "no"))/(COUNTIF($I$2:$I$8561, "no"))</f>
        <v>0.55140634350688211</v>
      </c>
      <c r="M4803">
        <f>COUNTIF($I$2:I4803,"yes")/$K$4</f>
        <v>0.94660194174757284</v>
      </c>
    </row>
    <row r="4804" spans="1:13" x14ac:dyDescent="0.35">
      <c r="A4804" t="s">
        <v>10075</v>
      </c>
      <c r="B4804" t="s">
        <v>10076</v>
      </c>
      <c r="C4804">
        <v>87</v>
      </c>
      <c r="D4804">
        <v>802</v>
      </c>
      <c r="E4804">
        <v>1</v>
      </c>
      <c r="F4804">
        <v>1136</v>
      </c>
      <c r="G4804">
        <v>-710.2</v>
      </c>
      <c r="H4804" s="2">
        <v>3.2000000000000002E-8</v>
      </c>
      <c r="I4804" t="str">
        <f>IF(ISERROR(MATCH(B4804,'Лист 1'!$A$2:$A$207,0)),"no","yes")</f>
        <v>no</v>
      </c>
      <c r="L4804">
        <f>(COUNTIF($I$2:I4804, "no"))/(COUNTIF($I$2:$I$8561, "no"))</f>
        <v>0.55152603231597841</v>
      </c>
      <c r="M4804">
        <f>COUNTIF($I$2:I4804,"yes")/$K$4</f>
        <v>0.94660194174757284</v>
      </c>
    </row>
    <row r="4805" spans="1:13" x14ac:dyDescent="0.35">
      <c r="A4805" t="s">
        <v>10077</v>
      </c>
      <c r="B4805" t="s">
        <v>10078</v>
      </c>
      <c r="C4805">
        <v>79</v>
      </c>
      <c r="D4805">
        <v>691</v>
      </c>
      <c r="E4805">
        <v>1</v>
      </c>
      <c r="F4805">
        <v>1136</v>
      </c>
      <c r="G4805">
        <v>-710.3</v>
      </c>
      <c r="H4805" s="2">
        <v>3.2999999999999998E-8</v>
      </c>
      <c r="I4805" t="str">
        <f>IF(ISERROR(MATCH(B4805,'Лист 1'!$A$2:$A$207,0)),"no","yes")</f>
        <v>no</v>
      </c>
      <c r="L4805">
        <f>(COUNTIF($I$2:I4805, "no"))/(COUNTIF($I$2:$I$8561, "no"))</f>
        <v>0.55164572112507482</v>
      </c>
      <c r="M4805">
        <f>COUNTIF($I$2:I4805,"yes")/$K$4</f>
        <v>0.94660194174757284</v>
      </c>
    </row>
    <row r="4806" spans="1:13" x14ac:dyDescent="0.35">
      <c r="A4806" t="s">
        <v>10079</v>
      </c>
      <c r="B4806" t="s">
        <v>10080</v>
      </c>
      <c r="C4806">
        <v>296</v>
      </c>
      <c r="D4806">
        <v>972</v>
      </c>
      <c r="E4806">
        <v>1</v>
      </c>
      <c r="F4806">
        <v>1136</v>
      </c>
      <c r="G4806">
        <v>-710.4</v>
      </c>
      <c r="H4806" s="2">
        <v>3.2999999999999998E-8</v>
      </c>
      <c r="I4806" t="str">
        <f>IF(ISERROR(MATCH(B4806,'Лист 1'!$A$2:$A$207,0)),"no","yes")</f>
        <v>no</v>
      </c>
      <c r="L4806">
        <f>(COUNTIF($I$2:I4806, "no"))/(COUNTIF($I$2:$I$8561, "no"))</f>
        <v>0.55176540993417111</v>
      </c>
      <c r="M4806">
        <f>COUNTIF($I$2:I4806,"yes")/$K$4</f>
        <v>0.94660194174757284</v>
      </c>
    </row>
    <row r="4807" spans="1:13" x14ac:dyDescent="0.35">
      <c r="A4807" t="s">
        <v>10081</v>
      </c>
      <c r="B4807" t="s">
        <v>10082</v>
      </c>
      <c r="C4807">
        <v>62</v>
      </c>
      <c r="D4807">
        <v>763</v>
      </c>
      <c r="E4807">
        <v>1</v>
      </c>
      <c r="F4807">
        <v>1136</v>
      </c>
      <c r="G4807">
        <v>-710.5</v>
      </c>
      <c r="H4807" s="2">
        <v>3.2999999999999998E-8</v>
      </c>
      <c r="I4807" t="str">
        <f>IF(ISERROR(MATCH(B4807,'Лист 1'!$A$2:$A$207,0)),"no","yes")</f>
        <v>no</v>
      </c>
      <c r="L4807">
        <f>(COUNTIF($I$2:I4807, "no"))/(COUNTIF($I$2:$I$8561, "no"))</f>
        <v>0.55188509874326752</v>
      </c>
      <c r="M4807">
        <f>COUNTIF($I$2:I4807,"yes")/$K$4</f>
        <v>0.94660194174757284</v>
      </c>
    </row>
    <row r="4808" spans="1:13" x14ac:dyDescent="0.35">
      <c r="A4808" t="s">
        <v>10083</v>
      </c>
      <c r="B4808" t="s">
        <v>10084</v>
      </c>
      <c r="C4808">
        <v>243</v>
      </c>
      <c r="D4808">
        <v>907</v>
      </c>
      <c r="E4808">
        <v>1</v>
      </c>
      <c r="F4808">
        <v>1136</v>
      </c>
      <c r="G4808">
        <v>-710.7</v>
      </c>
      <c r="H4808" s="2">
        <v>3.4E-8</v>
      </c>
      <c r="I4808" t="str">
        <f>IF(ISERROR(MATCH(B4808,'Лист 1'!$A$2:$A$207,0)),"no","yes")</f>
        <v>no</v>
      </c>
      <c r="L4808">
        <f>(COUNTIF($I$2:I4808, "no"))/(COUNTIF($I$2:$I$8561, "no"))</f>
        <v>0.55200478755236382</v>
      </c>
      <c r="M4808">
        <f>COUNTIF($I$2:I4808,"yes")/$K$4</f>
        <v>0.94660194174757284</v>
      </c>
    </row>
    <row r="4809" spans="1:13" x14ac:dyDescent="0.35">
      <c r="A4809" t="s">
        <v>10085</v>
      </c>
      <c r="B4809" t="s">
        <v>10086</v>
      </c>
      <c r="C4809">
        <v>10</v>
      </c>
      <c r="D4809">
        <v>480</v>
      </c>
      <c r="E4809">
        <v>1</v>
      </c>
      <c r="F4809">
        <v>1136</v>
      </c>
      <c r="G4809">
        <v>-710.8</v>
      </c>
      <c r="H4809" s="2">
        <v>3.4E-8</v>
      </c>
      <c r="I4809" t="str">
        <f>IF(ISERROR(MATCH(B4809,'Лист 1'!$A$2:$A$207,0)),"no","yes")</f>
        <v>no</v>
      </c>
      <c r="L4809">
        <f>(COUNTIF($I$2:I4809, "no"))/(COUNTIF($I$2:$I$8561, "no"))</f>
        <v>0.55212447636146023</v>
      </c>
      <c r="M4809">
        <f>COUNTIF($I$2:I4809,"yes")/$K$4</f>
        <v>0.94660194174757284</v>
      </c>
    </row>
    <row r="4810" spans="1:13" x14ac:dyDescent="0.35">
      <c r="A4810" t="s">
        <v>10087</v>
      </c>
      <c r="B4810" t="s">
        <v>10088</v>
      </c>
      <c r="C4810">
        <v>4</v>
      </c>
      <c r="D4810">
        <v>708</v>
      </c>
      <c r="E4810">
        <v>1</v>
      </c>
      <c r="F4810">
        <v>1136</v>
      </c>
      <c r="G4810">
        <v>-711.3</v>
      </c>
      <c r="H4810" s="2">
        <v>3.5000000000000002E-8</v>
      </c>
      <c r="I4810" t="str">
        <f>IF(ISERROR(MATCH(B4810,'Лист 1'!$A$2:$A$207,0)),"no","yes")</f>
        <v>no</v>
      </c>
      <c r="L4810">
        <f>(COUNTIF($I$2:I4810, "no"))/(COUNTIF($I$2:$I$8561, "no"))</f>
        <v>0.55224416517055652</v>
      </c>
      <c r="M4810">
        <f>COUNTIF($I$2:I4810,"yes")/$K$4</f>
        <v>0.94660194174757284</v>
      </c>
    </row>
    <row r="4811" spans="1:13" x14ac:dyDescent="0.35">
      <c r="A4811" t="s">
        <v>10089</v>
      </c>
      <c r="B4811" t="s">
        <v>10090</v>
      </c>
      <c r="C4811">
        <v>4</v>
      </c>
      <c r="D4811">
        <v>718</v>
      </c>
      <c r="E4811">
        <v>1</v>
      </c>
      <c r="F4811">
        <v>1136</v>
      </c>
      <c r="G4811">
        <v>-711.3</v>
      </c>
      <c r="H4811" s="2">
        <v>3.5000000000000002E-8</v>
      </c>
      <c r="I4811" t="str">
        <f>IF(ISERROR(MATCH(B4811,'Лист 1'!$A$2:$A$207,0)),"no","yes")</f>
        <v>no</v>
      </c>
      <c r="L4811">
        <f>(COUNTIF($I$2:I4811, "no"))/(COUNTIF($I$2:$I$8561, "no"))</f>
        <v>0.55236385397965293</v>
      </c>
      <c r="M4811">
        <f>COUNTIF($I$2:I4811,"yes")/$K$4</f>
        <v>0.94660194174757284</v>
      </c>
    </row>
    <row r="4812" spans="1:13" x14ac:dyDescent="0.35">
      <c r="A4812" t="s">
        <v>10091</v>
      </c>
      <c r="B4812" t="s">
        <v>10092</v>
      </c>
      <c r="C4812">
        <v>1</v>
      </c>
      <c r="D4812">
        <v>300</v>
      </c>
      <c r="E4812">
        <v>1</v>
      </c>
      <c r="F4812">
        <v>1136</v>
      </c>
      <c r="G4812">
        <v>-711.3</v>
      </c>
      <c r="H4812" s="2">
        <v>3.5000000000000002E-8</v>
      </c>
      <c r="I4812" t="str">
        <f>IF(ISERROR(MATCH(B4812,'Лист 1'!$A$2:$A$207,0)),"no","yes")</f>
        <v>no</v>
      </c>
      <c r="L4812">
        <f>(COUNTIF($I$2:I4812, "no"))/(COUNTIF($I$2:$I$8561, "no"))</f>
        <v>0.55248354278874923</v>
      </c>
      <c r="M4812">
        <f>COUNTIF($I$2:I4812,"yes")/$K$4</f>
        <v>0.94660194174757284</v>
      </c>
    </row>
    <row r="4813" spans="1:13" x14ac:dyDescent="0.35">
      <c r="A4813" t="s">
        <v>10093</v>
      </c>
      <c r="B4813" t="s">
        <v>10094</v>
      </c>
      <c r="C4813">
        <v>442</v>
      </c>
      <c r="D4813">
        <v>1187</v>
      </c>
      <c r="E4813">
        <v>1</v>
      </c>
      <c r="F4813">
        <v>1136</v>
      </c>
      <c r="G4813">
        <v>-711.7</v>
      </c>
      <c r="H4813" s="2">
        <v>3.5999999999999998E-8</v>
      </c>
      <c r="I4813" t="str">
        <f>IF(ISERROR(MATCH(B4813,'Лист 1'!$A$2:$A$207,0)),"no","yes")</f>
        <v>no</v>
      </c>
      <c r="L4813">
        <f>(COUNTIF($I$2:I4813, "no"))/(COUNTIF($I$2:$I$8561, "no"))</f>
        <v>0.55260323159784563</v>
      </c>
      <c r="M4813">
        <f>COUNTIF($I$2:I4813,"yes")/$K$4</f>
        <v>0.94660194174757284</v>
      </c>
    </row>
    <row r="4814" spans="1:13" x14ac:dyDescent="0.35">
      <c r="A4814" t="s">
        <v>10095</v>
      </c>
      <c r="B4814" t="s">
        <v>10096</v>
      </c>
      <c r="C4814">
        <v>44</v>
      </c>
      <c r="D4814">
        <v>722</v>
      </c>
      <c r="E4814">
        <v>1</v>
      </c>
      <c r="F4814">
        <v>1136</v>
      </c>
      <c r="G4814">
        <v>-711.9</v>
      </c>
      <c r="H4814" s="2">
        <v>3.5999999999999998E-8</v>
      </c>
      <c r="I4814" t="str">
        <f>IF(ISERROR(MATCH(B4814,'Лист 1'!$A$2:$A$207,0)),"no","yes")</f>
        <v>no</v>
      </c>
      <c r="L4814">
        <f>(COUNTIF($I$2:I4814, "no"))/(COUNTIF($I$2:$I$8561, "no"))</f>
        <v>0.55272292040694193</v>
      </c>
      <c r="M4814">
        <f>COUNTIF($I$2:I4814,"yes")/$K$4</f>
        <v>0.94660194174757284</v>
      </c>
    </row>
    <row r="4815" spans="1:13" x14ac:dyDescent="0.35">
      <c r="A4815" t="s">
        <v>10097</v>
      </c>
      <c r="B4815" t="s">
        <v>10098</v>
      </c>
      <c r="C4815">
        <v>4</v>
      </c>
      <c r="D4815">
        <v>705</v>
      </c>
      <c r="E4815">
        <v>1</v>
      </c>
      <c r="F4815">
        <v>1136</v>
      </c>
      <c r="G4815">
        <v>-712.2</v>
      </c>
      <c r="H4815" s="2">
        <v>3.7E-8</v>
      </c>
      <c r="I4815" t="str">
        <f>IF(ISERROR(MATCH(B4815,'Лист 1'!$A$2:$A$207,0)),"no","yes")</f>
        <v>no</v>
      </c>
      <c r="L4815">
        <f>(COUNTIF($I$2:I4815, "no"))/(COUNTIF($I$2:$I$8561, "no"))</f>
        <v>0.55284260921603834</v>
      </c>
      <c r="M4815">
        <f>COUNTIF($I$2:I4815,"yes")/$K$4</f>
        <v>0.94660194174757284</v>
      </c>
    </row>
    <row r="4816" spans="1:13" x14ac:dyDescent="0.35">
      <c r="A4816" t="s">
        <v>10099</v>
      </c>
      <c r="B4816" t="s">
        <v>10100</v>
      </c>
      <c r="C4816">
        <v>174</v>
      </c>
      <c r="D4816">
        <v>895</v>
      </c>
      <c r="E4816">
        <v>1</v>
      </c>
      <c r="F4816">
        <v>1136</v>
      </c>
      <c r="G4816">
        <v>-712.2</v>
      </c>
      <c r="H4816" s="2">
        <v>3.7E-8</v>
      </c>
      <c r="I4816" t="str">
        <f>IF(ISERROR(MATCH(B4816,'Лист 1'!$A$2:$A$207,0)),"no","yes")</f>
        <v>no</v>
      </c>
      <c r="L4816">
        <f>(COUNTIF($I$2:I4816, "no"))/(COUNTIF($I$2:$I$8561, "no"))</f>
        <v>0.55296229802513464</v>
      </c>
      <c r="M4816">
        <f>COUNTIF($I$2:I4816,"yes")/$K$4</f>
        <v>0.94660194174757284</v>
      </c>
    </row>
    <row r="4817" spans="1:13" x14ac:dyDescent="0.35">
      <c r="A4817" t="s">
        <v>10101</v>
      </c>
      <c r="B4817" t="s">
        <v>10102</v>
      </c>
      <c r="C4817">
        <v>2</v>
      </c>
      <c r="D4817">
        <v>474</v>
      </c>
      <c r="E4817">
        <v>1</v>
      </c>
      <c r="F4817">
        <v>1136</v>
      </c>
      <c r="G4817">
        <v>-712.3</v>
      </c>
      <c r="H4817" s="2">
        <v>3.7E-8</v>
      </c>
      <c r="I4817" t="str">
        <f>IF(ISERROR(MATCH(B4817,'Лист 1'!$A$2:$A$207,0)),"no","yes")</f>
        <v>no</v>
      </c>
      <c r="L4817">
        <f>(COUNTIF($I$2:I4817, "no"))/(COUNTIF($I$2:$I$8561, "no"))</f>
        <v>0.55308198683423104</v>
      </c>
      <c r="M4817">
        <f>COUNTIF($I$2:I4817,"yes")/$K$4</f>
        <v>0.94660194174757284</v>
      </c>
    </row>
    <row r="4818" spans="1:13" x14ac:dyDescent="0.35">
      <c r="A4818" t="s">
        <v>10103</v>
      </c>
      <c r="B4818" t="s">
        <v>10104</v>
      </c>
      <c r="C4818">
        <v>188</v>
      </c>
      <c r="D4818">
        <v>785</v>
      </c>
      <c r="E4818">
        <v>1</v>
      </c>
      <c r="F4818">
        <v>1136</v>
      </c>
      <c r="G4818">
        <v>-712.3</v>
      </c>
      <c r="H4818" s="2">
        <v>3.7E-8</v>
      </c>
      <c r="I4818" t="str">
        <f>IF(ISERROR(MATCH(B4818,'Лист 1'!$A$2:$A$207,0)),"no","yes")</f>
        <v>no</v>
      </c>
      <c r="L4818">
        <f>(COUNTIF($I$2:I4818, "no"))/(COUNTIF($I$2:$I$8561, "no"))</f>
        <v>0.55320167564332734</v>
      </c>
      <c r="M4818">
        <f>COUNTIF($I$2:I4818,"yes")/$K$4</f>
        <v>0.94660194174757284</v>
      </c>
    </row>
    <row r="4819" spans="1:13" x14ac:dyDescent="0.35">
      <c r="A4819" t="s">
        <v>10105</v>
      </c>
      <c r="B4819" t="s">
        <v>10106</v>
      </c>
      <c r="C4819">
        <v>188</v>
      </c>
      <c r="D4819">
        <v>785</v>
      </c>
      <c r="E4819">
        <v>1</v>
      </c>
      <c r="F4819">
        <v>1136</v>
      </c>
      <c r="G4819">
        <v>-712.3</v>
      </c>
      <c r="H4819" s="2">
        <v>3.7E-8</v>
      </c>
      <c r="I4819" t="str">
        <f>IF(ISERROR(MATCH(B4819,'Лист 1'!$A$2:$A$207,0)),"no","yes")</f>
        <v>no</v>
      </c>
      <c r="L4819">
        <f>(COUNTIF($I$2:I4819, "no"))/(COUNTIF($I$2:$I$8561, "no"))</f>
        <v>0.55332136445242375</v>
      </c>
      <c r="M4819">
        <f>COUNTIF($I$2:I4819,"yes")/$K$4</f>
        <v>0.94660194174757284</v>
      </c>
    </row>
    <row r="4820" spans="1:13" x14ac:dyDescent="0.35">
      <c r="A4820" t="s">
        <v>10107</v>
      </c>
      <c r="B4820" t="s">
        <v>10108</v>
      </c>
      <c r="C4820">
        <v>4</v>
      </c>
      <c r="D4820">
        <v>708</v>
      </c>
      <c r="E4820">
        <v>1</v>
      </c>
      <c r="F4820">
        <v>1136</v>
      </c>
      <c r="G4820">
        <v>-712.3</v>
      </c>
      <c r="H4820" s="2">
        <v>3.7E-8</v>
      </c>
      <c r="I4820" t="str">
        <f>IF(ISERROR(MATCH(B4820,'Лист 1'!$A$2:$A$207,0)),"no","yes")</f>
        <v>no</v>
      </c>
      <c r="L4820">
        <f>(COUNTIF($I$2:I4820, "no"))/(COUNTIF($I$2:$I$8561, "no"))</f>
        <v>0.55344105326152004</v>
      </c>
      <c r="M4820">
        <f>COUNTIF($I$2:I4820,"yes")/$K$4</f>
        <v>0.94660194174757284</v>
      </c>
    </row>
    <row r="4821" spans="1:13" x14ac:dyDescent="0.35">
      <c r="A4821" t="s">
        <v>10109</v>
      </c>
      <c r="B4821" t="s">
        <v>10110</v>
      </c>
      <c r="C4821">
        <v>4</v>
      </c>
      <c r="D4821">
        <v>711</v>
      </c>
      <c r="E4821">
        <v>1</v>
      </c>
      <c r="F4821">
        <v>1136</v>
      </c>
      <c r="G4821">
        <v>-712.4</v>
      </c>
      <c r="H4821" s="2">
        <v>3.8000000000000003E-8</v>
      </c>
      <c r="I4821" t="str">
        <f>IF(ISERROR(MATCH(B4821,'Лист 1'!$A$2:$A$207,0)),"no","yes")</f>
        <v>no</v>
      </c>
      <c r="L4821">
        <f>(COUNTIF($I$2:I4821, "no"))/(COUNTIF($I$2:$I$8561, "no"))</f>
        <v>0.55356074207061645</v>
      </c>
      <c r="M4821">
        <f>COUNTIF($I$2:I4821,"yes")/$K$4</f>
        <v>0.94660194174757284</v>
      </c>
    </row>
    <row r="4822" spans="1:13" x14ac:dyDescent="0.35">
      <c r="A4822" t="s">
        <v>10111</v>
      </c>
      <c r="B4822" t="s">
        <v>10112</v>
      </c>
      <c r="C4822">
        <v>4</v>
      </c>
      <c r="D4822">
        <v>711</v>
      </c>
      <c r="E4822">
        <v>1</v>
      </c>
      <c r="F4822">
        <v>1136</v>
      </c>
      <c r="G4822">
        <v>-712.6</v>
      </c>
      <c r="H4822" s="2">
        <v>3.8000000000000003E-8</v>
      </c>
      <c r="I4822" t="str">
        <f>IF(ISERROR(MATCH(B4822,'Лист 1'!$A$2:$A$207,0)),"no","yes")</f>
        <v>no</v>
      </c>
      <c r="L4822">
        <f>(COUNTIF($I$2:I4822, "no"))/(COUNTIF($I$2:$I$8561, "no"))</f>
        <v>0.55368043087971275</v>
      </c>
      <c r="M4822">
        <f>COUNTIF($I$2:I4822,"yes")/$K$4</f>
        <v>0.94660194174757284</v>
      </c>
    </row>
    <row r="4823" spans="1:13" x14ac:dyDescent="0.35">
      <c r="A4823" t="s">
        <v>10113</v>
      </c>
      <c r="B4823" t="s">
        <v>10114</v>
      </c>
      <c r="C4823">
        <v>26</v>
      </c>
      <c r="D4823">
        <v>579</v>
      </c>
      <c r="E4823">
        <v>1</v>
      </c>
      <c r="F4823">
        <v>1136</v>
      </c>
      <c r="G4823">
        <v>-712.6</v>
      </c>
      <c r="H4823" s="2">
        <v>3.8000000000000003E-8</v>
      </c>
      <c r="I4823" t="str">
        <f>IF(ISERROR(MATCH(B4823,'Лист 1'!$A$2:$A$207,0)),"no","yes")</f>
        <v>no</v>
      </c>
      <c r="L4823">
        <f>(COUNTIF($I$2:I4823, "no"))/(COUNTIF($I$2:$I$8561, "no"))</f>
        <v>0.55380011968880904</v>
      </c>
      <c r="M4823">
        <f>COUNTIF($I$2:I4823,"yes")/$K$4</f>
        <v>0.94660194174757284</v>
      </c>
    </row>
    <row r="4824" spans="1:13" x14ac:dyDescent="0.35">
      <c r="A4824" t="s">
        <v>10115</v>
      </c>
      <c r="B4824" t="s">
        <v>10116</v>
      </c>
      <c r="C4824">
        <v>1</v>
      </c>
      <c r="D4824">
        <v>437</v>
      </c>
      <c r="E4824">
        <v>1</v>
      </c>
      <c r="F4824">
        <v>1136</v>
      </c>
      <c r="G4824">
        <v>-712.7</v>
      </c>
      <c r="H4824" s="2">
        <v>3.8000000000000003E-8</v>
      </c>
      <c r="I4824" t="str">
        <f>IF(ISERROR(MATCH(B4824,'Лист 1'!$A$2:$A$207,0)),"no","yes")</f>
        <v>no</v>
      </c>
      <c r="L4824">
        <f>(COUNTIF($I$2:I4824, "no"))/(COUNTIF($I$2:$I$8561, "no"))</f>
        <v>0.55391980849790545</v>
      </c>
      <c r="M4824">
        <f>COUNTIF($I$2:I4824,"yes")/$K$4</f>
        <v>0.94660194174757284</v>
      </c>
    </row>
    <row r="4825" spans="1:13" x14ac:dyDescent="0.35">
      <c r="A4825" t="s">
        <v>10117</v>
      </c>
      <c r="B4825" t="s">
        <v>10118</v>
      </c>
      <c r="C4825">
        <v>2</v>
      </c>
      <c r="D4825">
        <v>355</v>
      </c>
      <c r="E4825">
        <v>1</v>
      </c>
      <c r="F4825">
        <v>1136</v>
      </c>
      <c r="G4825">
        <v>-712.7</v>
      </c>
      <c r="H4825" s="2">
        <v>3.8000000000000003E-8</v>
      </c>
      <c r="I4825" t="str">
        <f>IF(ISERROR(MATCH(B4825,'Лист 1'!$A$2:$A$207,0)),"no","yes")</f>
        <v>no</v>
      </c>
      <c r="L4825">
        <f>(COUNTIF($I$2:I4825, "no"))/(COUNTIF($I$2:$I$8561, "no"))</f>
        <v>0.55403949730700175</v>
      </c>
      <c r="M4825">
        <f>COUNTIF($I$2:I4825,"yes")/$K$4</f>
        <v>0.94660194174757284</v>
      </c>
    </row>
    <row r="4826" spans="1:13" x14ac:dyDescent="0.35">
      <c r="A4826" t="s">
        <v>10119</v>
      </c>
      <c r="B4826" t="s">
        <v>10120</v>
      </c>
      <c r="C4826">
        <v>369</v>
      </c>
      <c r="D4826">
        <v>1133</v>
      </c>
      <c r="E4826">
        <v>1</v>
      </c>
      <c r="F4826">
        <v>1136</v>
      </c>
      <c r="G4826">
        <v>-712.7</v>
      </c>
      <c r="H4826" s="2">
        <v>3.8000000000000003E-8</v>
      </c>
      <c r="I4826" t="str">
        <f>IF(ISERROR(MATCH(B4826,'Лист 1'!$A$2:$A$207,0)),"no","yes")</f>
        <v>no</v>
      </c>
      <c r="L4826">
        <f>(COUNTIF($I$2:I4826, "no"))/(COUNTIF($I$2:$I$8561, "no"))</f>
        <v>0.55415918611609816</v>
      </c>
      <c r="M4826">
        <f>COUNTIF($I$2:I4826,"yes")/$K$4</f>
        <v>0.94660194174757284</v>
      </c>
    </row>
    <row r="4827" spans="1:13" x14ac:dyDescent="0.35">
      <c r="A4827" t="s">
        <v>10121</v>
      </c>
      <c r="B4827" t="s">
        <v>10122</v>
      </c>
      <c r="C4827">
        <v>2</v>
      </c>
      <c r="D4827">
        <v>354</v>
      </c>
      <c r="E4827">
        <v>1</v>
      </c>
      <c r="F4827">
        <v>1136</v>
      </c>
      <c r="G4827">
        <v>-712.7</v>
      </c>
      <c r="H4827" s="2">
        <v>3.8000000000000003E-8</v>
      </c>
      <c r="I4827" t="str">
        <f>IF(ISERROR(MATCH(B4827,'Лист 1'!$A$2:$A$207,0)),"no","yes")</f>
        <v>no</v>
      </c>
      <c r="L4827">
        <f>(COUNTIF($I$2:I4827, "no"))/(COUNTIF($I$2:$I$8561, "no"))</f>
        <v>0.55427887492519445</v>
      </c>
      <c r="M4827">
        <f>COUNTIF($I$2:I4827,"yes")/$K$4</f>
        <v>0.94660194174757284</v>
      </c>
    </row>
    <row r="4828" spans="1:13" x14ac:dyDescent="0.35">
      <c r="A4828" t="s">
        <v>10123</v>
      </c>
      <c r="B4828" t="s">
        <v>10124</v>
      </c>
      <c r="C4828">
        <v>1</v>
      </c>
      <c r="D4828">
        <v>706</v>
      </c>
      <c r="E4828">
        <v>1</v>
      </c>
      <c r="F4828">
        <v>1136</v>
      </c>
      <c r="G4828">
        <v>-712.8</v>
      </c>
      <c r="H4828" s="2">
        <v>3.8999999999999998E-8</v>
      </c>
      <c r="I4828" t="str">
        <f>IF(ISERROR(MATCH(B4828,'Лист 1'!$A$2:$A$207,0)),"no","yes")</f>
        <v>no</v>
      </c>
      <c r="L4828">
        <f>(COUNTIF($I$2:I4828, "no"))/(COUNTIF($I$2:$I$8561, "no"))</f>
        <v>0.55439856373429086</v>
      </c>
      <c r="M4828">
        <f>COUNTIF($I$2:I4828,"yes")/$K$4</f>
        <v>0.94660194174757284</v>
      </c>
    </row>
    <row r="4829" spans="1:13" x14ac:dyDescent="0.35">
      <c r="A4829" t="s">
        <v>10125</v>
      </c>
      <c r="B4829" t="s">
        <v>10126</v>
      </c>
      <c r="C4829">
        <v>2</v>
      </c>
      <c r="D4829">
        <v>405</v>
      </c>
      <c r="E4829">
        <v>1</v>
      </c>
      <c r="F4829">
        <v>1136</v>
      </c>
      <c r="G4829">
        <v>-712.9</v>
      </c>
      <c r="H4829" s="2">
        <v>3.8999999999999998E-8</v>
      </c>
      <c r="I4829" t="str">
        <f>IF(ISERROR(MATCH(B4829,'Лист 1'!$A$2:$A$207,0)),"no","yes")</f>
        <v>no</v>
      </c>
      <c r="L4829">
        <f>(COUNTIF($I$2:I4829, "no"))/(COUNTIF($I$2:$I$8561, "no"))</f>
        <v>0.55451825254338716</v>
      </c>
      <c r="M4829">
        <f>COUNTIF($I$2:I4829,"yes")/$K$4</f>
        <v>0.94660194174757284</v>
      </c>
    </row>
    <row r="4830" spans="1:13" x14ac:dyDescent="0.35">
      <c r="A4830" t="s">
        <v>10127</v>
      </c>
      <c r="B4830" t="s">
        <v>10128</v>
      </c>
      <c r="C4830">
        <v>8</v>
      </c>
      <c r="D4830">
        <v>396</v>
      </c>
      <c r="E4830">
        <v>1</v>
      </c>
      <c r="F4830">
        <v>1136</v>
      </c>
      <c r="G4830">
        <v>-712.9</v>
      </c>
      <c r="H4830" s="2">
        <v>3.8999999999999998E-8</v>
      </c>
      <c r="I4830" t="str">
        <f>IF(ISERROR(MATCH(B4830,'Лист 1'!$A$2:$A$207,0)),"no","yes")</f>
        <v>no</v>
      </c>
      <c r="L4830">
        <f>(COUNTIF($I$2:I4830, "no"))/(COUNTIF($I$2:$I$8561, "no"))</f>
        <v>0.55463794135248357</v>
      </c>
      <c r="M4830">
        <f>COUNTIF($I$2:I4830,"yes")/$K$4</f>
        <v>0.94660194174757284</v>
      </c>
    </row>
    <row r="4831" spans="1:13" x14ac:dyDescent="0.35">
      <c r="A4831" t="s">
        <v>10129</v>
      </c>
      <c r="B4831" t="s">
        <v>10130</v>
      </c>
      <c r="C4831">
        <v>23</v>
      </c>
      <c r="D4831">
        <v>603</v>
      </c>
      <c r="E4831">
        <v>1</v>
      </c>
      <c r="F4831">
        <v>1136</v>
      </c>
      <c r="G4831">
        <v>-713</v>
      </c>
      <c r="H4831" s="2">
        <v>3.8999999999999998E-8</v>
      </c>
      <c r="I4831" t="str">
        <f>IF(ISERROR(MATCH(B4831,'Лист 1'!$A$2:$A$207,0)),"no","yes")</f>
        <v>no</v>
      </c>
      <c r="L4831">
        <f>(COUNTIF($I$2:I4831, "no"))/(COUNTIF($I$2:$I$8561, "no"))</f>
        <v>0.55475763016157986</v>
      </c>
      <c r="M4831">
        <f>COUNTIF($I$2:I4831,"yes")/$K$4</f>
        <v>0.94660194174757284</v>
      </c>
    </row>
    <row r="4832" spans="1:13" x14ac:dyDescent="0.35">
      <c r="A4832" t="s">
        <v>10131</v>
      </c>
      <c r="B4832" t="s">
        <v>10132</v>
      </c>
      <c r="C4832">
        <v>1</v>
      </c>
      <c r="D4832">
        <v>382</v>
      </c>
      <c r="E4832">
        <v>1</v>
      </c>
      <c r="F4832">
        <v>1136</v>
      </c>
      <c r="G4832">
        <v>-713.1</v>
      </c>
      <c r="H4832" s="2">
        <v>3.8999999999999998E-8</v>
      </c>
      <c r="I4832" t="str">
        <f>IF(ISERROR(MATCH(B4832,'Лист 1'!$A$2:$A$207,0)),"no","yes")</f>
        <v>no</v>
      </c>
      <c r="L4832">
        <f>(COUNTIF($I$2:I4832, "no"))/(COUNTIF($I$2:$I$8561, "no"))</f>
        <v>0.55487731897067627</v>
      </c>
      <c r="M4832">
        <f>COUNTIF($I$2:I4832,"yes")/$K$4</f>
        <v>0.94660194174757284</v>
      </c>
    </row>
    <row r="4833" spans="1:13" x14ac:dyDescent="0.35">
      <c r="A4833" t="s">
        <v>10133</v>
      </c>
      <c r="B4833" t="s">
        <v>10134</v>
      </c>
      <c r="C4833">
        <v>1</v>
      </c>
      <c r="D4833">
        <v>706</v>
      </c>
      <c r="E4833">
        <v>1</v>
      </c>
      <c r="F4833">
        <v>1136</v>
      </c>
      <c r="G4833">
        <v>-713.1</v>
      </c>
      <c r="H4833" s="2">
        <v>4.0000000000000001E-8</v>
      </c>
      <c r="I4833" t="str">
        <f>IF(ISERROR(MATCH(B4833,'Лист 1'!$A$2:$A$207,0)),"no","yes")</f>
        <v>no</v>
      </c>
      <c r="L4833">
        <f>(COUNTIF($I$2:I4833, "no"))/(COUNTIF($I$2:$I$8561, "no"))</f>
        <v>0.55499700777977257</v>
      </c>
      <c r="M4833">
        <f>COUNTIF($I$2:I4833,"yes")/$K$4</f>
        <v>0.94660194174757284</v>
      </c>
    </row>
    <row r="4834" spans="1:13" x14ac:dyDescent="0.35">
      <c r="A4834" t="s">
        <v>10135</v>
      </c>
      <c r="B4834" t="s">
        <v>10136</v>
      </c>
      <c r="C4834">
        <v>1</v>
      </c>
      <c r="D4834">
        <v>400</v>
      </c>
      <c r="E4834">
        <v>1</v>
      </c>
      <c r="F4834">
        <v>1136</v>
      </c>
      <c r="G4834">
        <v>-713.2</v>
      </c>
      <c r="H4834" s="2">
        <v>4.0000000000000001E-8</v>
      </c>
      <c r="I4834" t="str">
        <f>IF(ISERROR(MATCH(B4834,'Лист 1'!$A$2:$A$207,0)),"no","yes")</f>
        <v>no</v>
      </c>
      <c r="L4834">
        <f>(COUNTIF($I$2:I4834, "no"))/(COUNTIF($I$2:$I$8561, "no"))</f>
        <v>0.55511669658886897</v>
      </c>
      <c r="M4834">
        <f>COUNTIF($I$2:I4834,"yes")/$K$4</f>
        <v>0.94660194174757284</v>
      </c>
    </row>
    <row r="4835" spans="1:13" x14ac:dyDescent="0.35">
      <c r="A4835" t="s">
        <v>10137</v>
      </c>
      <c r="B4835" t="s">
        <v>10138</v>
      </c>
      <c r="C4835">
        <v>1</v>
      </c>
      <c r="D4835">
        <v>400</v>
      </c>
      <c r="E4835">
        <v>1</v>
      </c>
      <c r="F4835">
        <v>1136</v>
      </c>
      <c r="G4835">
        <v>-713.2</v>
      </c>
      <c r="H4835" s="2">
        <v>4.0000000000000001E-8</v>
      </c>
      <c r="I4835" t="str">
        <f>IF(ISERROR(MATCH(B4835,'Лист 1'!$A$2:$A$207,0)),"no","yes")</f>
        <v>no</v>
      </c>
      <c r="L4835">
        <f>(COUNTIF($I$2:I4835, "no"))/(COUNTIF($I$2:$I$8561, "no"))</f>
        <v>0.55523638539796527</v>
      </c>
      <c r="M4835">
        <f>COUNTIF($I$2:I4835,"yes")/$K$4</f>
        <v>0.94660194174757284</v>
      </c>
    </row>
    <row r="4836" spans="1:13" x14ac:dyDescent="0.35">
      <c r="A4836" t="s">
        <v>10139</v>
      </c>
      <c r="B4836" t="s">
        <v>10140</v>
      </c>
      <c r="C4836">
        <v>2</v>
      </c>
      <c r="D4836">
        <v>402</v>
      </c>
      <c r="E4836">
        <v>1</v>
      </c>
      <c r="F4836">
        <v>1136</v>
      </c>
      <c r="G4836">
        <v>-713.2</v>
      </c>
      <c r="H4836" s="2">
        <v>4.0000000000000001E-8</v>
      </c>
      <c r="I4836" t="str">
        <f>IF(ISERROR(MATCH(B4836,'Лист 1'!$A$2:$A$207,0)),"no","yes")</f>
        <v>no</v>
      </c>
      <c r="L4836">
        <f>(COUNTIF($I$2:I4836, "no"))/(COUNTIF($I$2:$I$8561, "no"))</f>
        <v>0.55535607420706168</v>
      </c>
      <c r="M4836">
        <f>COUNTIF($I$2:I4836,"yes")/$K$4</f>
        <v>0.94660194174757284</v>
      </c>
    </row>
    <row r="4837" spans="1:13" x14ac:dyDescent="0.35">
      <c r="A4837" t="s">
        <v>10141</v>
      </c>
      <c r="B4837" t="s">
        <v>10142</v>
      </c>
      <c r="C4837">
        <v>4</v>
      </c>
      <c r="D4837">
        <v>713</v>
      </c>
      <c r="E4837">
        <v>1</v>
      </c>
      <c r="F4837">
        <v>1136</v>
      </c>
      <c r="G4837">
        <v>-713.3</v>
      </c>
      <c r="H4837" s="2">
        <v>4.0000000000000001E-8</v>
      </c>
      <c r="I4837" t="str">
        <f>IF(ISERROR(MATCH(B4837,'Лист 1'!$A$2:$A$207,0)),"no","yes")</f>
        <v>no</v>
      </c>
      <c r="L4837">
        <f>(COUNTIF($I$2:I4837, "no"))/(COUNTIF($I$2:$I$8561, "no"))</f>
        <v>0.55547576301615798</v>
      </c>
      <c r="M4837">
        <f>COUNTIF($I$2:I4837,"yes")/$K$4</f>
        <v>0.94660194174757284</v>
      </c>
    </row>
    <row r="4838" spans="1:13" x14ac:dyDescent="0.35">
      <c r="A4838" t="s">
        <v>10143</v>
      </c>
      <c r="B4838" t="s">
        <v>10144</v>
      </c>
      <c r="C4838">
        <v>16</v>
      </c>
      <c r="D4838">
        <v>592</v>
      </c>
      <c r="E4838">
        <v>1</v>
      </c>
      <c r="F4838">
        <v>1136</v>
      </c>
      <c r="G4838">
        <v>-713.4</v>
      </c>
      <c r="H4838" s="2">
        <v>4.0000000000000001E-8</v>
      </c>
      <c r="I4838" t="str">
        <f>IF(ISERROR(MATCH(B4838,'Лист 1'!$A$2:$A$207,0)),"no","yes")</f>
        <v>no</v>
      </c>
      <c r="L4838">
        <f>(COUNTIF($I$2:I4838, "no"))/(COUNTIF($I$2:$I$8561, "no"))</f>
        <v>0.55559545182525438</v>
      </c>
      <c r="M4838">
        <f>COUNTIF($I$2:I4838,"yes")/$K$4</f>
        <v>0.94660194174757284</v>
      </c>
    </row>
    <row r="4839" spans="1:13" x14ac:dyDescent="0.35">
      <c r="A4839" t="s">
        <v>10145</v>
      </c>
      <c r="B4839" t="s">
        <v>10146</v>
      </c>
      <c r="C4839">
        <v>208</v>
      </c>
      <c r="D4839">
        <v>1141</v>
      </c>
      <c r="E4839">
        <v>1</v>
      </c>
      <c r="F4839">
        <v>1136</v>
      </c>
      <c r="G4839">
        <v>-713.5</v>
      </c>
      <c r="H4839" s="2">
        <v>4.0000000000000001E-8</v>
      </c>
      <c r="I4839" t="str">
        <f>IF(ISERROR(MATCH(B4839,'Лист 1'!$A$2:$A$207,0)),"no","yes")</f>
        <v>no</v>
      </c>
      <c r="L4839">
        <f>(COUNTIF($I$2:I4839, "no"))/(COUNTIF($I$2:$I$8561, "no"))</f>
        <v>0.55571514063435068</v>
      </c>
      <c r="M4839">
        <f>COUNTIF($I$2:I4839,"yes")/$K$4</f>
        <v>0.94660194174757284</v>
      </c>
    </row>
    <row r="4840" spans="1:13" x14ac:dyDescent="0.35">
      <c r="A4840" t="s">
        <v>10147</v>
      </c>
      <c r="B4840" t="s">
        <v>10148</v>
      </c>
      <c r="C4840">
        <v>2</v>
      </c>
      <c r="D4840">
        <v>355</v>
      </c>
      <c r="E4840">
        <v>1</v>
      </c>
      <c r="F4840">
        <v>1136</v>
      </c>
      <c r="G4840">
        <v>-713.6</v>
      </c>
      <c r="H4840" s="2">
        <v>4.1000000000000003E-8</v>
      </c>
      <c r="I4840" t="str">
        <f>IF(ISERROR(MATCH(B4840,'Лист 1'!$A$2:$A$207,0)),"no","yes")</f>
        <v>no</v>
      </c>
      <c r="L4840">
        <f>(COUNTIF($I$2:I4840, "no"))/(COUNTIF($I$2:$I$8561, "no"))</f>
        <v>0.55583482944344709</v>
      </c>
      <c r="M4840">
        <f>COUNTIF($I$2:I4840,"yes")/$K$4</f>
        <v>0.94660194174757284</v>
      </c>
    </row>
    <row r="4841" spans="1:13" x14ac:dyDescent="0.35">
      <c r="A4841" t="s">
        <v>10149</v>
      </c>
      <c r="B4841" t="s">
        <v>10150</v>
      </c>
      <c r="C4841">
        <v>1</v>
      </c>
      <c r="D4841">
        <v>685</v>
      </c>
      <c r="E4841">
        <v>1</v>
      </c>
      <c r="F4841">
        <v>1136</v>
      </c>
      <c r="G4841">
        <v>-713.6</v>
      </c>
      <c r="H4841" s="2">
        <v>4.1000000000000003E-8</v>
      </c>
      <c r="I4841" t="str">
        <f>IF(ISERROR(MATCH(B4841,'Лист 1'!$A$2:$A$207,0)),"no","yes")</f>
        <v>no</v>
      </c>
      <c r="L4841">
        <f>(COUNTIF($I$2:I4841, "no"))/(COUNTIF($I$2:$I$8561, "no"))</f>
        <v>0.55595451825254338</v>
      </c>
      <c r="M4841">
        <f>COUNTIF($I$2:I4841,"yes")/$K$4</f>
        <v>0.94660194174757284</v>
      </c>
    </row>
    <row r="4842" spans="1:13" x14ac:dyDescent="0.35">
      <c r="A4842" t="s">
        <v>10151</v>
      </c>
      <c r="B4842" t="s">
        <v>10152</v>
      </c>
      <c r="C4842">
        <v>2</v>
      </c>
      <c r="D4842">
        <v>355</v>
      </c>
      <c r="E4842">
        <v>1</v>
      </c>
      <c r="F4842">
        <v>1136</v>
      </c>
      <c r="G4842">
        <v>-713.6</v>
      </c>
      <c r="H4842" s="2">
        <v>4.1000000000000003E-8</v>
      </c>
      <c r="I4842" t="str">
        <f>IF(ISERROR(MATCH(B4842,'Лист 1'!$A$2:$A$207,0)),"no","yes")</f>
        <v>no</v>
      </c>
      <c r="L4842">
        <f>(COUNTIF($I$2:I4842, "no"))/(COUNTIF($I$2:$I$8561, "no"))</f>
        <v>0.55607420706163979</v>
      </c>
      <c r="M4842">
        <f>COUNTIF($I$2:I4842,"yes")/$K$4</f>
        <v>0.94660194174757284</v>
      </c>
    </row>
    <row r="4843" spans="1:13" x14ac:dyDescent="0.35">
      <c r="A4843" t="s">
        <v>10153</v>
      </c>
      <c r="B4843" t="s">
        <v>10154</v>
      </c>
      <c r="C4843">
        <v>79</v>
      </c>
      <c r="D4843">
        <v>854</v>
      </c>
      <c r="E4843">
        <v>1</v>
      </c>
      <c r="F4843">
        <v>1136</v>
      </c>
      <c r="G4843">
        <v>-713.8</v>
      </c>
      <c r="H4843" s="2">
        <v>4.1000000000000003E-8</v>
      </c>
      <c r="I4843" t="str">
        <f>IF(ISERROR(MATCH(B4843,'Лист 1'!$A$2:$A$207,0)),"no","yes")</f>
        <v>no</v>
      </c>
      <c r="L4843">
        <f>(COUNTIF($I$2:I4843, "no"))/(COUNTIF($I$2:$I$8561, "no"))</f>
        <v>0.55619389587073609</v>
      </c>
      <c r="M4843">
        <f>COUNTIF($I$2:I4843,"yes")/$K$4</f>
        <v>0.94660194174757284</v>
      </c>
    </row>
    <row r="4844" spans="1:13" x14ac:dyDescent="0.35">
      <c r="A4844" t="s">
        <v>10155</v>
      </c>
      <c r="B4844" t="s">
        <v>10156</v>
      </c>
      <c r="C4844">
        <v>1</v>
      </c>
      <c r="D4844">
        <v>421</v>
      </c>
      <c r="E4844">
        <v>1</v>
      </c>
      <c r="F4844">
        <v>1136</v>
      </c>
      <c r="G4844">
        <v>-713.9</v>
      </c>
      <c r="H4844" s="2">
        <v>4.1999999999999999E-8</v>
      </c>
      <c r="I4844" t="str">
        <f>IF(ISERROR(MATCH(B4844,'Лист 1'!$A$2:$A$207,0)),"no","yes")</f>
        <v>no</v>
      </c>
      <c r="L4844">
        <f>(COUNTIF($I$2:I4844, "no"))/(COUNTIF($I$2:$I$8561, "no"))</f>
        <v>0.55631358467983238</v>
      </c>
      <c r="M4844">
        <f>COUNTIF($I$2:I4844,"yes")/$K$4</f>
        <v>0.94660194174757284</v>
      </c>
    </row>
    <row r="4845" spans="1:13" x14ac:dyDescent="0.35">
      <c r="A4845" t="s">
        <v>10157</v>
      </c>
      <c r="B4845" t="s">
        <v>10158</v>
      </c>
      <c r="C4845">
        <v>1</v>
      </c>
      <c r="D4845">
        <v>353</v>
      </c>
      <c r="E4845">
        <v>1</v>
      </c>
      <c r="F4845">
        <v>1136</v>
      </c>
      <c r="G4845">
        <v>-713.9</v>
      </c>
      <c r="H4845" s="2">
        <v>4.1999999999999999E-8</v>
      </c>
      <c r="I4845" t="str">
        <f>IF(ISERROR(MATCH(B4845,'Лист 1'!$A$2:$A$207,0)),"no","yes")</f>
        <v>no</v>
      </c>
      <c r="L4845">
        <f>(COUNTIF($I$2:I4845, "no"))/(COUNTIF($I$2:$I$8561, "no"))</f>
        <v>0.55643327348892879</v>
      </c>
      <c r="M4845">
        <f>COUNTIF($I$2:I4845,"yes")/$K$4</f>
        <v>0.94660194174757284</v>
      </c>
    </row>
    <row r="4846" spans="1:13" x14ac:dyDescent="0.35">
      <c r="A4846" t="s">
        <v>10159</v>
      </c>
      <c r="B4846" t="s">
        <v>10160</v>
      </c>
      <c r="C4846">
        <v>1</v>
      </c>
      <c r="D4846">
        <v>474</v>
      </c>
      <c r="E4846">
        <v>1</v>
      </c>
      <c r="F4846">
        <v>1136</v>
      </c>
      <c r="G4846">
        <v>-714.1</v>
      </c>
      <c r="H4846" s="2">
        <v>4.1999999999999999E-8</v>
      </c>
      <c r="I4846" t="str">
        <f>IF(ISERROR(MATCH(B4846,'Лист 1'!$A$2:$A$207,0)),"no","yes")</f>
        <v>no</v>
      </c>
      <c r="L4846">
        <f>(COUNTIF($I$2:I4846, "no"))/(COUNTIF($I$2:$I$8561, "no"))</f>
        <v>0.55655296229802509</v>
      </c>
      <c r="M4846">
        <f>COUNTIF($I$2:I4846,"yes")/$K$4</f>
        <v>0.94660194174757284</v>
      </c>
    </row>
    <row r="4847" spans="1:13" x14ac:dyDescent="0.35">
      <c r="A4847" t="s">
        <v>10161</v>
      </c>
      <c r="B4847" t="s">
        <v>10162</v>
      </c>
      <c r="C4847">
        <v>1</v>
      </c>
      <c r="D4847">
        <v>400</v>
      </c>
      <c r="E4847">
        <v>1</v>
      </c>
      <c r="F4847">
        <v>1136</v>
      </c>
      <c r="G4847">
        <v>-714.3</v>
      </c>
      <c r="H4847" s="2">
        <v>4.3000000000000001E-8</v>
      </c>
      <c r="I4847" t="str">
        <f>IF(ISERROR(MATCH(B4847,'Лист 1'!$A$2:$A$207,0)),"no","yes")</f>
        <v>no</v>
      </c>
      <c r="L4847">
        <f>(COUNTIF($I$2:I4847, "no"))/(COUNTIF($I$2:$I$8561, "no"))</f>
        <v>0.5566726511071215</v>
      </c>
      <c r="M4847">
        <f>COUNTIF($I$2:I4847,"yes")/$K$4</f>
        <v>0.94660194174757284</v>
      </c>
    </row>
    <row r="4848" spans="1:13" x14ac:dyDescent="0.35">
      <c r="A4848" t="s">
        <v>10163</v>
      </c>
      <c r="B4848" t="s">
        <v>10164</v>
      </c>
      <c r="C4848">
        <v>1</v>
      </c>
      <c r="D4848">
        <v>706</v>
      </c>
      <c r="E4848">
        <v>1</v>
      </c>
      <c r="F4848">
        <v>1136</v>
      </c>
      <c r="G4848">
        <v>-714.3</v>
      </c>
      <c r="H4848" s="2">
        <v>4.3000000000000001E-8</v>
      </c>
      <c r="I4848" t="str">
        <f>IF(ISERROR(MATCH(B4848,'Лист 1'!$A$2:$A$207,0)),"no","yes")</f>
        <v>no</v>
      </c>
      <c r="L4848">
        <f>(COUNTIF($I$2:I4848, "no"))/(COUNTIF($I$2:$I$8561, "no"))</f>
        <v>0.55679233991621779</v>
      </c>
      <c r="M4848">
        <f>COUNTIF($I$2:I4848,"yes")/$K$4</f>
        <v>0.94660194174757284</v>
      </c>
    </row>
    <row r="4849" spans="1:13" x14ac:dyDescent="0.35">
      <c r="A4849" t="s">
        <v>10165</v>
      </c>
      <c r="B4849" t="s">
        <v>10166</v>
      </c>
      <c r="C4849">
        <v>2</v>
      </c>
      <c r="D4849">
        <v>481</v>
      </c>
      <c r="E4849">
        <v>1</v>
      </c>
      <c r="F4849">
        <v>1136</v>
      </c>
      <c r="G4849">
        <v>-714.4</v>
      </c>
      <c r="H4849" s="2">
        <v>4.3000000000000001E-8</v>
      </c>
      <c r="I4849" t="str">
        <f>IF(ISERROR(MATCH(B4849,'Лист 1'!$A$2:$A$207,0)),"no","yes")</f>
        <v>no</v>
      </c>
      <c r="L4849">
        <f>(COUNTIF($I$2:I4849, "no"))/(COUNTIF($I$2:$I$8561, "no"))</f>
        <v>0.5569120287253142</v>
      </c>
      <c r="M4849">
        <f>COUNTIF($I$2:I4849,"yes")/$K$4</f>
        <v>0.94660194174757284</v>
      </c>
    </row>
    <row r="4850" spans="1:13" x14ac:dyDescent="0.35">
      <c r="A4850" t="s">
        <v>10167</v>
      </c>
      <c r="B4850" t="s">
        <v>10168</v>
      </c>
      <c r="C4850">
        <v>251</v>
      </c>
      <c r="D4850">
        <v>957</v>
      </c>
      <c r="E4850">
        <v>1</v>
      </c>
      <c r="F4850">
        <v>1136</v>
      </c>
      <c r="G4850">
        <v>-714.4</v>
      </c>
      <c r="H4850" s="2">
        <v>4.3000000000000001E-8</v>
      </c>
      <c r="I4850" t="str">
        <f>IF(ISERROR(MATCH(B4850,'Лист 1'!$A$2:$A$207,0)),"no","yes")</f>
        <v>no</v>
      </c>
      <c r="L4850">
        <f>(COUNTIF($I$2:I4850, "no"))/(COUNTIF($I$2:$I$8561, "no"))</f>
        <v>0.5570317175344105</v>
      </c>
      <c r="M4850">
        <f>COUNTIF($I$2:I4850,"yes")/$K$4</f>
        <v>0.94660194174757284</v>
      </c>
    </row>
    <row r="4851" spans="1:13" x14ac:dyDescent="0.35">
      <c r="A4851" t="s">
        <v>10169</v>
      </c>
      <c r="B4851" t="s">
        <v>10170</v>
      </c>
      <c r="C4851">
        <v>2</v>
      </c>
      <c r="D4851">
        <v>355</v>
      </c>
      <c r="E4851">
        <v>1</v>
      </c>
      <c r="F4851">
        <v>1136</v>
      </c>
      <c r="G4851">
        <v>-714.4</v>
      </c>
      <c r="H4851" s="2">
        <v>4.3000000000000001E-8</v>
      </c>
      <c r="I4851" t="str">
        <f>IF(ISERROR(MATCH(B4851,'Лист 1'!$A$2:$A$207,0)),"no","yes")</f>
        <v>no</v>
      </c>
      <c r="L4851">
        <f>(COUNTIF($I$2:I4851, "no"))/(COUNTIF($I$2:$I$8561, "no"))</f>
        <v>0.55715140634350691</v>
      </c>
      <c r="M4851">
        <f>COUNTIF($I$2:I4851,"yes")/$K$4</f>
        <v>0.94660194174757284</v>
      </c>
    </row>
    <row r="4852" spans="1:13" x14ac:dyDescent="0.35">
      <c r="A4852" t="s">
        <v>10171</v>
      </c>
      <c r="B4852" t="s">
        <v>10172</v>
      </c>
      <c r="C4852">
        <v>4</v>
      </c>
      <c r="D4852">
        <v>718</v>
      </c>
      <c r="E4852">
        <v>1</v>
      </c>
      <c r="F4852">
        <v>1136</v>
      </c>
      <c r="G4852">
        <v>-714.4</v>
      </c>
      <c r="H4852" s="2">
        <v>4.3000000000000001E-8</v>
      </c>
      <c r="I4852" t="str">
        <f>IF(ISERROR(MATCH(B4852,'Лист 1'!$A$2:$A$207,0)),"no","yes")</f>
        <v>no</v>
      </c>
      <c r="L4852">
        <f>(COUNTIF($I$2:I4852, "no"))/(COUNTIF($I$2:$I$8561, "no"))</f>
        <v>0.5572710951526032</v>
      </c>
      <c r="M4852">
        <f>COUNTIF($I$2:I4852,"yes")/$K$4</f>
        <v>0.94660194174757284</v>
      </c>
    </row>
    <row r="4853" spans="1:13" x14ac:dyDescent="0.35">
      <c r="A4853" t="s">
        <v>10173</v>
      </c>
      <c r="B4853" t="s">
        <v>10174</v>
      </c>
      <c r="C4853">
        <v>1</v>
      </c>
      <c r="D4853">
        <v>402</v>
      </c>
      <c r="E4853">
        <v>1</v>
      </c>
      <c r="F4853">
        <v>1136</v>
      </c>
      <c r="G4853">
        <v>-714.5</v>
      </c>
      <c r="H4853" s="2">
        <v>4.3000000000000001E-8</v>
      </c>
      <c r="I4853" t="str">
        <f>IF(ISERROR(MATCH(B4853,'Лист 1'!$A$2:$A$207,0)),"no","yes")</f>
        <v>no</v>
      </c>
      <c r="L4853">
        <f>(COUNTIF($I$2:I4853, "no"))/(COUNTIF($I$2:$I$8561, "no"))</f>
        <v>0.55739078396169961</v>
      </c>
      <c r="M4853">
        <f>COUNTIF($I$2:I4853,"yes")/$K$4</f>
        <v>0.94660194174757284</v>
      </c>
    </row>
    <row r="4854" spans="1:13" x14ac:dyDescent="0.35">
      <c r="A4854" t="s">
        <v>10175</v>
      </c>
      <c r="B4854" t="s">
        <v>10176</v>
      </c>
      <c r="C4854">
        <v>2</v>
      </c>
      <c r="D4854">
        <v>355</v>
      </c>
      <c r="E4854">
        <v>1</v>
      </c>
      <c r="F4854">
        <v>1136</v>
      </c>
      <c r="G4854">
        <v>-714.5</v>
      </c>
      <c r="H4854" s="2">
        <v>4.3000000000000001E-8</v>
      </c>
      <c r="I4854" t="str">
        <f>IF(ISERROR(MATCH(B4854,'Лист 1'!$A$2:$A$207,0)),"no","yes")</f>
        <v>no</v>
      </c>
      <c r="L4854">
        <f>(COUNTIF($I$2:I4854, "no"))/(COUNTIF($I$2:$I$8561, "no"))</f>
        <v>0.55751047277079591</v>
      </c>
      <c r="M4854">
        <f>COUNTIF($I$2:I4854,"yes")/$K$4</f>
        <v>0.94660194174757284</v>
      </c>
    </row>
    <row r="4855" spans="1:13" x14ac:dyDescent="0.35">
      <c r="A4855" t="s">
        <v>10177</v>
      </c>
      <c r="B4855" t="s">
        <v>10178</v>
      </c>
      <c r="C4855">
        <v>1</v>
      </c>
      <c r="D4855">
        <v>706</v>
      </c>
      <c r="E4855">
        <v>1</v>
      </c>
      <c r="F4855">
        <v>1136</v>
      </c>
      <c r="G4855">
        <v>-714.5</v>
      </c>
      <c r="H4855" s="2">
        <v>4.3000000000000001E-8</v>
      </c>
      <c r="I4855" t="str">
        <f>IF(ISERROR(MATCH(B4855,'Лист 1'!$A$2:$A$207,0)),"no","yes")</f>
        <v>no</v>
      </c>
      <c r="L4855">
        <f>(COUNTIF($I$2:I4855, "no"))/(COUNTIF($I$2:$I$8561, "no"))</f>
        <v>0.55763016157989231</v>
      </c>
      <c r="M4855">
        <f>COUNTIF($I$2:I4855,"yes")/$K$4</f>
        <v>0.94660194174757284</v>
      </c>
    </row>
    <row r="4856" spans="1:13" x14ac:dyDescent="0.35">
      <c r="A4856" t="s">
        <v>10179</v>
      </c>
      <c r="B4856" t="s">
        <v>10180</v>
      </c>
      <c r="C4856">
        <v>135</v>
      </c>
      <c r="D4856">
        <v>761</v>
      </c>
      <c r="E4856">
        <v>1</v>
      </c>
      <c r="F4856">
        <v>1136</v>
      </c>
      <c r="G4856">
        <v>-714.7</v>
      </c>
      <c r="H4856" s="2">
        <v>4.3999999999999997E-8</v>
      </c>
      <c r="I4856" t="str">
        <f>IF(ISERROR(MATCH(B4856,'Лист 1'!$A$2:$A$207,0)),"no","yes")</f>
        <v>no</v>
      </c>
      <c r="L4856">
        <f>(COUNTIF($I$2:I4856, "no"))/(COUNTIF($I$2:$I$8561, "no"))</f>
        <v>0.55774985038898861</v>
      </c>
      <c r="M4856">
        <f>COUNTIF($I$2:I4856,"yes")/$K$4</f>
        <v>0.94660194174757284</v>
      </c>
    </row>
    <row r="4857" spans="1:13" x14ac:dyDescent="0.35">
      <c r="A4857" t="s">
        <v>10181</v>
      </c>
      <c r="B4857" t="s">
        <v>10182</v>
      </c>
      <c r="C4857">
        <v>3</v>
      </c>
      <c r="D4857">
        <v>776</v>
      </c>
      <c r="E4857">
        <v>1</v>
      </c>
      <c r="F4857">
        <v>1136</v>
      </c>
      <c r="G4857">
        <v>-715.1</v>
      </c>
      <c r="H4857" s="2">
        <v>4.4999999999999999E-8</v>
      </c>
      <c r="I4857" t="str">
        <f>IF(ISERROR(MATCH(B4857,'Лист 1'!$A$2:$A$207,0)),"no","yes")</f>
        <v>no</v>
      </c>
      <c r="L4857">
        <f>(COUNTIF($I$2:I4857, "no"))/(COUNTIF($I$2:$I$8561, "no"))</f>
        <v>0.55786953919808502</v>
      </c>
      <c r="M4857">
        <f>COUNTIF($I$2:I4857,"yes")/$K$4</f>
        <v>0.94660194174757284</v>
      </c>
    </row>
    <row r="4858" spans="1:13" x14ac:dyDescent="0.35">
      <c r="A4858" t="s">
        <v>10183</v>
      </c>
      <c r="B4858" t="s">
        <v>10184</v>
      </c>
      <c r="C4858">
        <v>2</v>
      </c>
      <c r="D4858">
        <v>387</v>
      </c>
      <c r="E4858">
        <v>1</v>
      </c>
      <c r="F4858">
        <v>1136</v>
      </c>
      <c r="G4858">
        <v>-715.1</v>
      </c>
      <c r="H4858" s="2">
        <v>4.4999999999999999E-8</v>
      </c>
      <c r="I4858" t="str">
        <f>IF(ISERROR(MATCH(B4858,'Лист 1'!$A$2:$A$207,0)),"no","yes")</f>
        <v>no</v>
      </c>
      <c r="L4858">
        <f>(COUNTIF($I$2:I4858, "no"))/(COUNTIF($I$2:$I$8561, "no"))</f>
        <v>0.55798922800718131</v>
      </c>
      <c r="M4858">
        <f>COUNTIF($I$2:I4858,"yes")/$K$4</f>
        <v>0.94660194174757284</v>
      </c>
    </row>
    <row r="4859" spans="1:13" x14ac:dyDescent="0.35">
      <c r="A4859" t="s">
        <v>10185</v>
      </c>
      <c r="B4859" t="s">
        <v>10186</v>
      </c>
      <c r="C4859">
        <v>1</v>
      </c>
      <c r="D4859">
        <v>387</v>
      </c>
      <c r="E4859">
        <v>1</v>
      </c>
      <c r="F4859">
        <v>1136</v>
      </c>
      <c r="G4859">
        <v>-715.1</v>
      </c>
      <c r="H4859" s="2">
        <v>4.4999999999999999E-8</v>
      </c>
      <c r="I4859" t="str">
        <f>IF(ISERROR(MATCH(B4859,'Лист 1'!$A$2:$A$207,0)),"no","yes")</f>
        <v>no</v>
      </c>
      <c r="L4859">
        <f>(COUNTIF($I$2:I4859, "no"))/(COUNTIF($I$2:$I$8561, "no"))</f>
        <v>0.55810891681627772</v>
      </c>
      <c r="M4859">
        <f>COUNTIF($I$2:I4859,"yes")/$K$4</f>
        <v>0.94660194174757284</v>
      </c>
    </row>
    <row r="4860" spans="1:13" x14ac:dyDescent="0.35">
      <c r="A4860" t="s">
        <v>10187</v>
      </c>
      <c r="B4860" t="s">
        <v>10188</v>
      </c>
      <c r="C4860">
        <v>17</v>
      </c>
      <c r="D4860">
        <v>554</v>
      </c>
      <c r="E4860">
        <v>1</v>
      </c>
      <c r="F4860">
        <v>1136</v>
      </c>
      <c r="G4860">
        <v>-715.1</v>
      </c>
      <c r="H4860" s="2">
        <v>4.4999999999999999E-8</v>
      </c>
      <c r="I4860" t="str">
        <f>IF(ISERROR(MATCH(B4860,'Лист 1'!$A$2:$A$207,0)),"no","yes")</f>
        <v>no</v>
      </c>
      <c r="L4860">
        <f>(COUNTIF($I$2:I4860, "no"))/(COUNTIF($I$2:$I$8561, "no"))</f>
        <v>0.55822860562537402</v>
      </c>
      <c r="M4860">
        <f>COUNTIF($I$2:I4860,"yes")/$K$4</f>
        <v>0.94660194174757284</v>
      </c>
    </row>
    <row r="4861" spans="1:13" x14ac:dyDescent="0.35">
      <c r="A4861" t="s">
        <v>10189</v>
      </c>
      <c r="B4861" t="s">
        <v>10190</v>
      </c>
      <c r="C4861">
        <v>2</v>
      </c>
      <c r="D4861">
        <v>400</v>
      </c>
      <c r="E4861">
        <v>1</v>
      </c>
      <c r="F4861">
        <v>1136</v>
      </c>
      <c r="G4861">
        <v>-715.2</v>
      </c>
      <c r="H4861" s="2">
        <v>4.4999999999999999E-8</v>
      </c>
      <c r="I4861" t="str">
        <f>IF(ISERROR(MATCH(B4861,'Лист 1'!$A$2:$A$207,0)),"no","yes")</f>
        <v>no</v>
      </c>
      <c r="L4861">
        <f>(COUNTIF($I$2:I4861, "no"))/(COUNTIF($I$2:$I$8561, "no"))</f>
        <v>0.55834829443447043</v>
      </c>
      <c r="M4861">
        <f>COUNTIF($I$2:I4861,"yes")/$K$4</f>
        <v>0.94660194174757284</v>
      </c>
    </row>
    <row r="4862" spans="1:13" x14ac:dyDescent="0.35">
      <c r="A4862" t="s">
        <v>10191</v>
      </c>
      <c r="B4862" t="s">
        <v>10192</v>
      </c>
      <c r="C4862">
        <v>2</v>
      </c>
      <c r="D4862">
        <v>397</v>
      </c>
      <c r="E4862">
        <v>1</v>
      </c>
      <c r="F4862">
        <v>1136</v>
      </c>
      <c r="G4862">
        <v>-715.2</v>
      </c>
      <c r="H4862" s="2">
        <v>4.4999999999999999E-8</v>
      </c>
      <c r="I4862" t="str">
        <f>IF(ISERROR(MATCH(B4862,'Лист 1'!$A$2:$A$207,0)),"no","yes")</f>
        <v>no</v>
      </c>
      <c r="L4862">
        <f>(COUNTIF($I$2:I4862, "no"))/(COUNTIF($I$2:$I$8561, "no"))</f>
        <v>0.55846798324356672</v>
      </c>
      <c r="M4862">
        <f>COUNTIF($I$2:I4862,"yes")/$K$4</f>
        <v>0.94660194174757284</v>
      </c>
    </row>
    <row r="4863" spans="1:13" x14ac:dyDescent="0.35">
      <c r="A4863" t="s">
        <v>10193</v>
      </c>
      <c r="B4863" t="s">
        <v>10194</v>
      </c>
      <c r="C4863">
        <v>19</v>
      </c>
      <c r="D4863">
        <v>802</v>
      </c>
      <c r="E4863">
        <v>1</v>
      </c>
      <c r="F4863">
        <v>1136</v>
      </c>
      <c r="G4863">
        <v>-715.2</v>
      </c>
      <c r="H4863" s="2">
        <v>4.4999999999999999E-8</v>
      </c>
      <c r="I4863" t="str">
        <f>IF(ISERROR(MATCH(B4863,'Лист 1'!$A$2:$A$207,0)),"no","yes")</f>
        <v>no</v>
      </c>
      <c r="L4863">
        <f>(COUNTIF($I$2:I4863, "no"))/(COUNTIF($I$2:$I$8561, "no"))</f>
        <v>0.55858767205266313</v>
      </c>
      <c r="M4863">
        <f>COUNTIF($I$2:I4863,"yes")/$K$4</f>
        <v>0.94660194174757284</v>
      </c>
    </row>
    <row r="4864" spans="1:13" x14ac:dyDescent="0.35">
      <c r="A4864" t="s">
        <v>10195</v>
      </c>
      <c r="B4864" t="s">
        <v>10196</v>
      </c>
      <c r="C4864">
        <v>1</v>
      </c>
      <c r="D4864">
        <v>387</v>
      </c>
      <c r="E4864">
        <v>1</v>
      </c>
      <c r="F4864">
        <v>1136</v>
      </c>
      <c r="G4864">
        <v>-715.2</v>
      </c>
      <c r="H4864" s="2">
        <v>4.4999999999999999E-8</v>
      </c>
      <c r="I4864" t="str">
        <f>IF(ISERROR(MATCH(B4864,'Лист 1'!$A$2:$A$207,0)),"no","yes")</f>
        <v>no</v>
      </c>
      <c r="L4864">
        <f>(COUNTIF($I$2:I4864, "no"))/(COUNTIF($I$2:$I$8561, "no"))</f>
        <v>0.55870736086175943</v>
      </c>
      <c r="M4864">
        <f>COUNTIF($I$2:I4864,"yes")/$K$4</f>
        <v>0.94660194174757284</v>
      </c>
    </row>
    <row r="4865" spans="1:13" x14ac:dyDescent="0.35">
      <c r="A4865" t="s">
        <v>10197</v>
      </c>
      <c r="B4865" t="s">
        <v>10198</v>
      </c>
      <c r="C4865">
        <v>1</v>
      </c>
      <c r="D4865">
        <v>387</v>
      </c>
      <c r="E4865">
        <v>1</v>
      </c>
      <c r="F4865">
        <v>1136</v>
      </c>
      <c r="G4865">
        <v>-715.3</v>
      </c>
      <c r="H4865" s="2">
        <v>4.6000000000000002E-8</v>
      </c>
      <c r="I4865" t="str">
        <f>IF(ISERROR(MATCH(B4865,'Лист 1'!$A$2:$A$207,0)),"no","yes")</f>
        <v>no</v>
      </c>
      <c r="L4865">
        <f>(COUNTIF($I$2:I4865, "no"))/(COUNTIF($I$2:$I$8561, "no"))</f>
        <v>0.55882704967085572</v>
      </c>
      <c r="M4865">
        <f>COUNTIF($I$2:I4865,"yes")/$K$4</f>
        <v>0.94660194174757284</v>
      </c>
    </row>
    <row r="4866" spans="1:13" x14ac:dyDescent="0.35">
      <c r="A4866" t="s">
        <v>10199</v>
      </c>
      <c r="B4866" t="s">
        <v>10200</v>
      </c>
      <c r="C4866">
        <v>4</v>
      </c>
      <c r="D4866">
        <v>472</v>
      </c>
      <c r="E4866">
        <v>1</v>
      </c>
      <c r="F4866">
        <v>1136</v>
      </c>
      <c r="G4866">
        <v>-715.5</v>
      </c>
      <c r="H4866" s="2">
        <v>4.6000000000000002E-8</v>
      </c>
      <c r="I4866" t="str">
        <f>IF(ISERROR(MATCH(B4866,'Лист 1'!$A$2:$A$207,0)),"no","yes")</f>
        <v>no</v>
      </c>
      <c r="L4866">
        <f>(COUNTIF($I$2:I4866, "no"))/(COUNTIF($I$2:$I$8561, "no"))</f>
        <v>0.55894673847995213</v>
      </c>
      <c r="M4866">
        <f>COUNTIF($I$2:I4866,"yes")/$K$4</f>
        <v>0.94660194174757284</v>
      </c>
    </row>
    <row r="4867" spans="1:13" x14ac:dyDescent="0.35">
      <c r="A4867" t="s">
        <v>10201</v>
      </c>
      <c r="B4867" t="s">
        <v>10202</v>
      </c>
      <c r="C4867">
        <v>1</v>
      </c>
      <c r="D4867">
        <v>400</v>
      </c>
      <c r="E4867">
        <v>1</v>
      </c>
      <c r="F4867">
        <v>1136</v>
      </c>
      <c r="G4867">
        <v>-715.6</v>
      </c>
      <c r="H4867" s="2">
        <v>4.6999999999999997E-8</v>
      </c>
      <c r="I4867" t="str">
        <f>IF(ISERROR(MATCH(B4867,'Лист 1'!$A$2:$A$207,0)),"no","yes")</f>
        <v>no</v>
      </c>
      <c r="L4867">
        <f>(COUNTIF($I$2:I4867, "no"))/(COUNTIF($I$2:$I$8561, "no"))</f>
        <v>0.55906642728904843</v>
      </c>
      <c r="M4867">
        <f>COUNTIF($I$2:I4867,"yes")/$K$4</f>
        <v>0.94660194174757284</v>
      </c>
    </row>
    <row r="4868" spans="1:13" x14ac:dyDescent="0.35">
      <c r="A4868" t="s">
        <v>10203</v>
      </c>
      <c r="B4868" t="s">
        <v>10204</v>
      </c>
      <c r="C4868">
        <v>1</v>
      </c>
      <c r="D4868">
        <v>387</v>
      </c>
      <c r="E4868">
        <v>1</v>
      </c>
      <c r="F4868">
        <v>1136</v>
      </c>
      <c r="G4868">
        <v>-715.7</v>
      </c>
      <c r="H4868" s="2">
        <v>4.6999999999999997E-8</v>
      </c>
      <c r="I4868" t="str">
        <f>IF(ISERROR(MATCH(B4868,'Лист 1'!$A$2:$A$207,0)),"no","yes")</f>
        <v>no</v>
      </c>
      <c r="L4868">
        <f>(COUNTIF($I$2:I4868, "no"))/(COUNTIF($I$2:$I$8561, "no"))</f>
        <v>0.55918611609814484</v>
      </c>
      <c r="M4868">
        <f>COUNTIF($I$2:I4868,"yes")/$K$4</f>
        <v>0.94660194174757284</v>
      </c>
    </row>
    <row r="4869" spans="1:13" x14ac:dyDescent="0.35">
      <c r="A4869" t="s">
        <v>10205</v>
      </c>
      <c r="B4869" t="s">
        <v>10206</v>
      </c>
      <c r="C4869">
        <v>1</v>
      </c>
      <c r="D4869">
        <v>706</v>
      </c>
      <c r="E4869">
        <v>1</v>
      </c>
      <c r="F4869">
        <v>1136</v>
      </c>
      <c r="G4869">
        <v>-715.8</v>
      </c>
      <c r="H4869" s="2">
        <v>4.6999999999999997E-8</v>
      </c>
      <c r="I4869" t="str">
        <f>IF(ISERROR(MATCH(B4869,'Лист 1'!$A$2:$A$207,0)),"no","yes")</f>
        <v>no</v>
      </c>
      <c r="L4869">
        <f>(COUNTIF($I$2:I4869, "no"))/(COUNTIF($I$2:$I$8561, "no"))</f>
        <v>0.55930580490724113</v>
      </c>
      <c r="M4869">
        <f>COUNTIF($I$2:I4869,"yes")/$K$4</f>
        <v>0.94660194174757284</v>
      </c>
    </row>
    <row r="4870" spans="1:13" x14ac:dyDescent="0.35">
      <c r="A4870" t="s">
        <v>10207</v>
      </c>
      <c r="B4870" t="s">
        <v>10208</v>
      </c>
      <c r="C4870">
        <v>1</v>
      </c>
      <c r="D4870">
        <v>400</v>
      </c>
      <c r="E4870">
        <v>1</v>
      </c>
      <c r="F4870">
        <v>1136</v>
      </c>
      <c r="G4870">
        <v>-715.8</v>
      </c>
      <c r="H4870" s="2">
        <v>4.6999999999999997E-8</v>
      </c>
      <c r="I4870" t="str">
        <f>IF(ISERROR(MATCH(B4870,'Лист 1'!$A$2:$A$207,0)),"no","yes")</f>
        <v>no</v>
      </c>
      <c r="L4870">
        <f>(COUNTIF($I$2:I4870, "no"))/(COUNTIF($I$2:$I$8561, "no"))</f>
        <v>0.55942549371633754</v>
      </c>
      <c r="M4870">
        <f>COUNTIF($I$2:I4870,"yes")/$K$4</f>
        <v>0.94660194174757284</v>
      </c>
    </row>
    <row r="4871" spans="1:13" x14ac:dyDescent="0.35">
      <c r="A4871" t="s">
        <v>10209</v>
      </c>
      <c r="B4871" t="s">
        <v>10210</v>
      </c>
      <c r="C4871">
        <v>243</v>
      </c>
      <c r="D4871">
        <v>907</v>
      </c>
      <c r="E4871">
        <v>1</v>
      </c>
      <c r="F4871">
        <v>1136</v>
      </c>
      <c r="G4871">
        <v>-715.9</v>
      </c>
      <c r="H4871" s="2">
        <v>4.8E-8</v>
      </c>
      <c r="I4871" t="str">
        <f>IF(ISERROR(MATCH(B4871,'Лист 1'!$A$2:$A$207,0)),"no","yes")</f>
        <v>no</v>
      </c>
      <c r="L4871">
        <f>(COUNTIF($I$2:I4871, "no"))/(COUNTIF($I$2:$I$8561, "no"))</f>
        <v>0.55954518252543384</v>
      </c>
      <c r="M4871">
        <f>COUNTIF($I$2:I4871,"yes")/$K$4</f>
        <v>0.94660194174757284</v>
      </c>
    </row>
    <row r="4872" spans="1:13" x14ac:dyDescent="0.35">
      <c r="A4872" t="s">
        <v>10211</v>
      </c>
      <c r="B4872" t="s">
        <v>10212</v>
      </c>
      <c r="C4872">
        <v>4</v>
      </c>
      <c r="D4872">
        <v>710</v>
      </c>
      <c r="E4872">
        <v>1</v>
      </c>
      <c r="F4872">
        <v>1136</v>
      </c>
      <c r="G4872">
        <v>-715.9</v>
      </c>
      <c r="H4872" s="2">
        <v>4.8E-8</v>
      </c>
      <c r="I4872" t="str">
        <f>IF(ISERROR(MATCH(B4872,'Лист 1'!$A$2:$A$207,0)),"no","yes")</f>
        <v>no</v>
      </c>
      <c r="L4872">
        <f>(COUNTIF($I$2:I4872, "no"))/(COUNTIF($I$2:$I$8561, "no"))</f>
        <v>0.55966487133453025</v>
      </c>
      <c r="M4872">
        <f>COUNTIF($I$2:I4872,"yes")/$K$4</f>
        <v>0.94660194174757284</v>
      </c>
    </row>
    <row r="4873" spans="1:13" x14ac:dyDescent="0.35">
      <c r="A4873" t="s">
        <v>10213</v>
      </c>
      <c r="B4873" t="s">
        <v>10214</v>
      </c>
      <c r="C4873">
        <v>9</v>
      </c>
      <c r="D4873">
        <v>667</v>
      </c>
      <c r="E4873">
        <v>1</v>
      </c>
      <c r="F4873">
        <v>1136</v>
      </c>
      <c r="G4873">
        <v>-715.9</v>
      </c>
      <c r="H4873" s="2">
        <v>4.8E-8</v>
      </c>
      <c r="I4873" t="str">
        <f>IF(ISERROR(MATCH(B4873,'Лист 1'!$A$2:$A$207,0)),"no","yes")</f>
        <v>no</v>
      </c>
      <c r="L4873">
        <f>(COUNTIF($I$2:I4873, "no"))/(COUNTIF($I$2:$I$8561, "no"))</f>
        <v>0.55978456014362654</v>
      </c>
      <c r="M4873">
        <f>COUNTIF($I$2:I4873,"yes")/$K$4</f>
        <v>0.94660194174757284</v>
      </c>
    </row>
    <row r="4874" spans="1:13" x14ac:dyDescent="0.35">
      <c r="A4874" t="s">
        <v>10215</v>
      </c>
      <c r="B4874" t="s">
        <v>10216</v>
      </c>
      <c r="C4874">
        <v>243</v>
      </c>
      <c r="D4874">
        <v>907</v>
      </c>
      <c r="E4874">
        <v>1</v>
      </c>
      <c r="F4874">
        <v>1136</v>
      </c>
      <c r="G4874">
        <v>-716</v>
      </c>
      <c r="H4874" s="2">
        <v>4.8E-8</v>
      </c>
      <c r="I4874" t="str">
        <f>IF(ISERROR(MATCH(B4874,'Лист 1'!$A$2:$A$207,0)),"no","yes")</f>
        <v>no</v>
      </c>
      <c r="L4874">
        <f>(COUNTIF($I$2:I4874, "no"))/(COUNTIF($I$2:$I$8561, "no"))</f>
        <v>0.55990424895272295</v>
      </c>
      <c r="M4874">
        <f>COUNTIF($I$2:I4874,"yes")/$K$4</f>
        <v>0.94660194174757284</v>
      </c>
    </row>
    <row r="4875" spans="1:13" x14ac:dyDescent="0.35">
      <c r="A4875" t="s">
        <v>10217</v>
      </c>
      <c r="B4875" t="s">
        <v>10218</v>
      </c>
      <c r="C4875">
        <v>22</v>
      </c>
      <c r="D4875">
        <v>712</v>
      </c>
      <c r="E4875">
        <v>1</v>
      </c>
      <c r="F4875">
        <v>1136</v>
      </c>
      <c r="G4875">
        <v>-716</v>
      </c>
      <c r="H4875" s="2">
        <v>4.8E-8</v>
      </c>
      <c r="I4875" t="str">
        <f>IF(ISERROR(MATCH(B4875,'Лист 1'!$A$2:$A$207,0)),"no","yes")</f>
        <v>no</v>
      </c>
      <c r="L4875">
        <f>(COUNTIF($I$2:I4875, "no"))/(COUNTIF($I$2:$I$8561, "no"))</f>
        <v>0.56002393776181925</v>
      </c>
      <c r="M4875">
        <f>COUNTIF($I$2:I4875,"yes")/$K$4</f>
        <v>0.94660194174757284</v>
      </c>
    </row>
    <row r="4876" spans="1:13" x14ac:dyDescent="0.35">
      <c r="A4876" t="s">
        <v>10219</v>
      </c>
      <c r="B4876" t="s">
        <v>10220</v>
      </c>
      <c r="C4876">
        <v>4</v>
      </c>
      <c r="D4876">
        <v>707</v>
      </c>
      <c r="E4876">
        <v>1</v>
      </c>
      <c r="F4876">
        <v>1136</v>
      </c>
      <c r="G4876">
        <v>-716.2</v>
      </c>
      <c r="H4876" s="2">
        <v>4.9000000000000002E-8</v>
      </c>
      <c r="I4876" t="str">
        <f>IF(ISERROR(MATCH(B4876,'Лист 1'!$A$2:$A$207,0)),"no","yes")</f>
        <v>no</v>
      </c>
      <c r="L4876">
        <f>(COUNTIF($I$2:I4876, "no"))/(COUNTIF($I$2:$I$8561, "no"))</f>
        <v>0.56014362657091565</v>
      </c>
      <c r="M4876">
        <f>COUNTIF($I$2:I4876,"yes")/$K$4</f>
        <v>0.94660194174757284</v>
      </c>
    </row>
    <row r="4877" spans="1:13" x14ac:dyDescent="0.35">
      <c r="A4877" t="s">
        <v>10221</v>
      </c>
      <c r="B4877" t="s">
        <v>10222</v>
      </c>
      <c r="C4877">
        <v>4</v>
      </c>
      <c r="D4877">
        <v>870</v>
      </c>
      <c r="E4877">
        <v>1</v>
      </c>
      <c r="F4877">
        <v>1136</v>
      </c>
      <c r="G4877">
        <v>-716.5</v>
      </c>
      <c r="H4877" s="2">
        <v>4.9999999999999998E-8</v>
      </c>
      <c r="I4877" t="str">
        <f>IF(ISERROR(MATCH(B4877,'Лист 1'!$A$2:$A$207,0)),"no","yes")</f>
        <v>no</v>
      </c>
      <c r="L4877">
        <f>(COUNTIF($I$2:I4877, "no"))/(COUNTIF($I$2:$I$8561, "no"))</f>
        <v>0.56026331538001195</v>
      </c>
      <c r="M4877">
        <f>COUNTIF($I$2:I4877,"yes")/$K$4</f>
        <v>0.94660194174757284</v>
      </c>
    </row>
    <row r="4878" spans="1:13" x14ac:dyDescent="0.35">
      <c r="A4878" t="s">
        <v>10223</v>
      </c>
      <c r="B4878" t="s">
        <v>10224</v>
      </c>
      <c r="C4878">
        <v>4</v>
      </c>
      <c r="D4878">
        <v>712</v>
      </c>
      <c r="E4878">
        <v>1</v>
      </c>
      <c r="F4878">
        <v>1136</v>
      </c>
      <c r="G4878">
        <v>-716.5</v>
      </c>
      <c r="H4878" s="2">
        <v>4.9999999999999998E-8</v>
      </c>
      <c r="I4878" t="str">
        <f>IF(ISERROR(MATCH(B4878,'Лист 1'!$A$2:$A$207,0)),"no","yes")</f>
        <v>no</v>
      </c>
      <c r="L4878">
        <f>(COUNTIF($I$2:I4878, "no"))/(COUNTIF($I$2:$I$8561, "no"))</f>
        <v>0.56038300418910836</v>
      </c>
      <c r="M4878">
        <f>COUNTIF($I$2:I4878,"yes")/$K$4</f>
        <v>0.94660194174757284</v>
      </c>
    </row>
    <row r="4879" spans="1:13" x14ac:dyDescent="0.35">
      <c r="A4879" t="s">
        <v>10225</v>
      </c>
      <c r="B4879" t="s">
        <v>10226</v>
      </c>
      <c r="C4879">
        <v>2</v>
      </c>
      <c r="D4879">
        <v>402</v>
      </c>
      <c r="E4879">
        <v>1</v>
      </c>
      <c r="F4879">
        <v>1136</v>
      </c>
      <c r="G4879">
        <v>-716.6</v>
      </c>
      <c r="H4879" s="2">
        <v>4.9999999999999998E-8</v>
      </c>
      <c r="I4879" t="str">
        <f>IF(ISERROR(MATCH(B4879,'Лист 1'!$A$2:$A$207,0)),"no","yes")</f>
        <v>no</v>
      </c>
      <c r="L4879">
        <f>(COUNTIF($I$2:I4879, "no"))/(COUNTIF($I$2:$I$8561, "no"))</f>
        <v>0.56050269299820465</v>
      </c>
      <c r="M4879">
        <f>COUNTIF($I$2:I4879,"yes")/$K$4</f>
        <v>0.94660194174757284</v>
      </c>
    </row>
    <row r="4880" spans="1:13" x14ac:dyDescent="0.35">
      <c r="A4880" t="s">
        <v>10227</v>
      </c>
      <c r="B4880" t="s">
        <v>10228</v>
      </c>
      <c r="C4880">
        <v>2</v>
      </c>
      <c r="D4880">
        <v>530</v>
      </c>
      <c r="E4880">
        <v>1</v>
      </c>
      <c r="F4880">
        <v>1136</v>
      </c>
      <c r="G4880">
        <v>-716.6</v>
      </c>
      <c r="H4880" s="2">
        <v>4.9999999999999998E-8</v>
      </c>
      <c r="I4880" t="str">
        <f>IF(ISERROR(MATCH(B4880,'Лист 1'!$A$2:$A$207,0)),"no","yes")</f>
        <v>no</v>
      </c>
      <c r="L4880">
        <f>(COUNTIF($I$2:I4880, "no"))/(COUNTIF($I$2:$I$8561, "no"))</f>
        <v>0.56062238180730106</v>
      </c>
      <c r="M4880">
        <f>COUNTIF($I$2:I4880,"yes")/$K$4</f>
        <v>0.94660194174757284</v>
      </c>
    </row>
    <row r="4881" spans="1:13" x14ac:dyDescent="0.35">
      <c r="A4881" t="s">
        <v>10229</v>
      </c>
      <c r="B4881" t="s">
        <v>10230</v>
      </c>
      <c r="C4881">
        <v>39</v>
      </c>
      <c r="D4881">
        <v>847</v>
      </c>
      <c r="E4881">
        <v>1</v>
      </c>
      <c r="F4881">
        <v>1136</v>
      </c>
      <c r="G4881">
        <v>-716.7</v>
      </c>
      <c r="H4881" s="2">
        <v>4.9999999999999998E-8</v>
      </c>
      <c r="I4881" t="str">
        <f>IF(ISERROR(MATCH(B4881,'Лист 1'!$A$2:$A$207,0)),"no","yes")</f>
        <v>no</v>
      </c>
      <c r="L4881">
        <f>(COUNTIF($I$2:I4881, "no"))/(COUNTIF($I$2:$I$8561, "no"))</f>
        <v>0.56074207061639736</v>
      </c>
      <c r="M4881">
        <f>COUNTIF($I$2:I4881,"yes")/$K$4</f>
        <v>0.94660194174757284</v>
      </c>
    </row>
    <row r="4882" spans="1:13" x14ac:dyDescent="0.35">
      <c r="A4882" t="s">
        <v>10231</v>
      </c>
      <c r="B4882" t="s">
        <v>10232</v>
      </c>
      <c r="C4882">
        <v>4</v>
      </c>
      <c r="D4882">
        <v>713</v>
      </c>
      <c r="E4882">
        <v>1</v>
      </c>
      <c r="F4882">
        <v>1136</v>
      </c>
      <c r="G4882">
        <v>-716.7</v>
      </c>
      <c r="H4882" s="2">
        <v>4.9999999999999998E-8</v>
      </c>
      <c r="I4882" t="str">
        <f>IF(ISERROR(MATCH(B4882,'Лист 1'!$A$2:$A$207,0)),"no","yes")</f>
        <v>no</v>
      </c>
      <c r="L4882">
        <f>(COUNTIF($I$2:I4882, "no"))/(COUNTIF($I$2:$I$8561, "no"))</f>
        <v>0.56086175942549377</v>
      </c>
      <c r="M4882">
        <f>COUNTIF($I$2:I4882,"yes")/$K$4</f>
        <v>0.94660194174757284</v>
      </c>
    </row>
    <row r="4883" spans="1:13" x14ac:dyDescent="0.35">
      <c r="A4883" t="s">
        <v>10233</v>
      </c>
      <c r="B4883" t="s">
        <v>10234</v>
      </c>
      <c r="C4883">
        <v>2</v>
      </c>
      <c r="D4883">
        <v>487</v>
      </c>
      <c r="E4883">
        <v>1</v>
      </c>
      <c r="F4883">
        <v>1136</v>
      </c>
      <c r="G4883">
        <v>-716.8</v>
      </c>
      <c r="H4883" s="2">
        <v>5.1E-8</v>
      </c>
      <c r="I4883" t="str">
        <f>IF(ISERROR(MATCH(B4883,'Лист 1'!$A$2:$A$207,0)),"no","yes")</f>
        <v>no</v>
      </c>
      <c r="L4883">
        <f>(COUNTIF($I$2:I4883, "no"))/(COUNTIF($I$2:$I$8561, "no"))</f>
        <v>0.56098144823459006</v>
      </c>
      <c r="M4883">
        <f>COUNTIF($I$2:I4883,"yes")/$K$4</f>
        <v>0.94660194174757284</v>
      </c>
    </row>
    <row r="4884" spans="1:13" x14ac:dyDescent="0.35">
      <c r="A4884" t="s">
        <v>10235</v>
      </c>
      <c r="B4884" t="s">
        <v>10236</v>
      </c>
      <c r="C4884">
        <v>2</v>
      </c>
      <c r="D4884">
        <v>414</v>
      </c>
      <c r="E4884">
        <v>1</v>
      </c>
      <c r="F4884">
        <v>1136</v>
      </c>
      <c r="G4884">
        <v>-716.9</v>
      </c>
      <c r="H4884" s="2">
        <v>5.1E-8</v>
      </c>
      <c r="I4884" t="str">
        <f>IF(ISERROR(MATCH(B4884,'Лист 1'!$A$2:$A$207,0)),"no","yes")</f>
        <v>no</v>
      </c>
      <c r="L4884">
        <f>(COUNTIF($I$2:I4884, "no"))/(COUNTIF($I$2:$I$8561, "no"))</f>
        <v>0.56110113704368636</v>
      </c>
      <c r="M4884">
        <f>COUNTIF($I$2:I4884,"yes")/$K$4</f>
        <v>0.94660194174757284</v>
      </c>
    </row>
    <row r="4885" spans="1:13" x14ac:dyDescent="0.35">
      <c r="A4885" t="s">
        <v>10237</v>
      </c>
      <c r="B4885" t="s">
        <v>10238</v>
      </c>
      <c r="C4885">
        <v>2</v>
      </c>
      <c r="D4885">
        <v>355</v>
      </c>
      <c r="E4885">
        <v>1</v>
      </c>
      <c r="F4885">
        <v>1136</v>
      </c>
      <c r="G4885">
        <v>-717</v>
      </c>
      <c r="H4885" s="2">
        <v>5.1E-8</v>
      </c>
      <c r="I4885" t="str">
        <f>IF(ISERROR(MATCH(B4885,'Лист 1'!$A$2:$A$207,0)),"no","yes")</f>
        <v>no</v>
      </c>
      <c r="L4885">
        <f>(COUNTIF($I$2:I4885, "no"))/(COUNTIF($I$2:$I$8561, "no"))</f>
        <v>0.56122082585278277</v>
      </c>
      <c r="M4885">
        <f>COUNTIF($I$2:I4885,"yes")/$K$4</f>
        <v>0.94660194174757284</v>
      </c>
    </row>
    <row r="4886" spans="1:13" x14ac:dyDescent="0.35">
      <c r="A4886" t="s">
        <v>10239</v>
      </c>
      <c r="B4886" t="s">
        <v>10240</v>
      </c>
      <c r="C4886">
        <v>1</v>
      </c>
      <c r="D4886">
        <v>405</v>
      </c>
      <c r="E4886">
        <v>1</v>
      </c>
      <c r="F4886">
        <v>1136</v>
      </c>
      <c r="G4886">
        <v>-717.2</v>
      </c>
      <c r="H4886" s="2">
        <v>5.2000000000000002E-8</v>
      </c>
      <c r="I4886" t="str">
        <f>IF(ISERROR(MATCH(B4886,'Лист 1'!$A$2:$A$207,0)),"no","yes")</f>
        <v>no</v>
      </c>
      <c r="L4886">
        <f>(COUNTIF($I$2:I4886, "no"))/(COUNTIF($I$2:$I$8561, "no"))</f>
        <v>0.56134051466187906</v>
      </c>
      <c r="M4886">
        <f>COUNTIF($I$2:I4886,"yes")/$K$4</f>
        <v>0.94660194174757284</v>
      </c>
    </row>
    <row r="4887" spans="1:13" x14ac:dyDescent="0.35">
      <c r="A4887" t="s">
        <v>10241</v>
      </c>
      <c r="B4887" t="s">
        <v>10242</v>
      </c>
      <c r="C4887">
        <v>2</v>
      </c>
      <c r="D4887">
        <v>725</v>
      </c>
      <c r="E4887">
        <v>1</v>
      </c>
      <c r="F4887">
        <v>1136</v>
      </c>
      <c r="G4887">
        <v>-717.2</v>
      </c>
      <c r="H4887" s="2">
        <v>5.2000000000000002E-8</v>
      </c>
      <c r="I4887" t="str">
        <f>IF(ISERROR(MATCH(B4887,'Лист 1'!$A$2:$A$207,0)),"no","yes")</f>
        <v>no</v>
      </c>
      <c r="L4887">
        <f>(COUNTIF($I$2:I4887, "no"))/(COUNTIF($I$2:$I$8561, "no"))</f>
        <v>0.56146020347097547</v>
      </c>
      <c r="M4887">
        <f>COUNTIF($I$2:I4887,"yes")/$K$4</f>
        <v>0.94660194174757284</v>
      </c>
    </row>
    <row r="4888" spans="1:13" x14ac:dyDescent="0.35">
      <c r="A4888" t="s">
        <v>10243</v>
      </c>
      <c r="B4888" t="s">
        <v>10244</v>
      </c>
      <c r="C4888">
        <v>1</v>
      </c>
      <c r="D4888">
        <v>387</v>
      </c>
      <c r="E4888">
        <v>1</v>
      </c>
      <c r="F4888">
        <v>1136</v>
      </c>
      <c r="G4888">
        <v>-717.3</v>
      </c>
      <c r="H4888" s="2">
        <v>5.2000000000000002E-8</v>
      </c>
      <c r="I4888" t="str">
        <f>IF(ISERROR(MATCH(B4888,'Лист 1'!$A$2:$A$207,0)),"no","yes")</f>
        <v>no</v>
      </c>
      <c r="L4888">
        <f>(COUNTIF($I$2:I4888, "no"))/(COUNTIF($I$2:$I$8561, "no"))</f>
        <v>0.56157989228007177</v>
      </c>
      <c r="M4888">
        <f>COUNTIF($I$2:I4888,"yes")/$K$4</f>
        <v>0.94660194174757284</v>
      </c>
    </row>
    <row r="4889" spans="1:13" x14ac:dyDescent="0.35">
      <c r="A4889" t="s">
        <v>10245</v>
      </c>
      <c r="B4889" t="s">
        <v>10246</v>
      </c>
      <c r="C4889">
        <v>1</v>
      </c>
      <c r="D4889">
        <v>387</v>
      </c>
      <c r="E4889">
        <v>1</v>
      </c>
      <c r="F4889">
        <v>1136</v>
      </c>
      <c r="G4889">
        <v>-717.3</v>
      </c>
      <c r="H4889" s="2">
        <v>5.2000000000000002E-8</v>
      </c>
      <c r="I4889" t="str">
        <f>IF(ISERROR(MATCH(B4889,'Лист 1'!$A$2:$A$207,0)),"no","yes")</f>
        <v>no</v>
      </c>
      <c r="L4889">
        <f>(COUNTIF($I$2:I4889, "no"))/(COUNTIF($I$2:$I$8561, "no"))</f>
        <v>0.56169958108916818</v>
      </c>
      <c r="M4889">
        <f>COUNTIF($I$2:I4889,"yes")/$K$4</f>
        <v>0.94660194174757284</v>
      </c>
    </row>
    <row r="4890" spans="1:13" x14ac:dyDescent="0.35">
      <c r="A4890" t="s">
        <v>10247</v>
      </c>
      <c r="B4890" t="s">
        <v>10248</v>
      </c>
      <c r="C4890">
        <v>1</v>
      </c>
      <c r="D4890">
        <v>387</v>
      </c>
      <c r="E4890">
        <v>1</v>
      </c>
      <c r="F4890">
        <v>1136</v>
      </c>
      <c r="G4890">
        <v>-717.3</v>
      </c>
      <c r="H4890" s="2">
        <v>5.2000000000000002E-8</v>
      </c>
      <c r="I4890" t="str">
        <f>IF(ISERROR(MATCH(B4890,'Лист 1'!$A$2:$A$207,0)),"no","yes")</f>
        <v>no</v>
      </c>
      <c r="L4890">
        <f>(COUNTIF($I$2:I4890, "no"))/(COUNTIF($I$2:$I$8561, "no"))</f>
        <v>0.56181926989826447</v>
      </c>
      <c r="M4890">
        <f>COUNTIF($I$2:I4890,"yes")/$K$4</f>
        <v>0.94660194174757284</v>
      </c>
    </row>
    <row r="4891" spans="1:13" x14ac:dyDescent="0.35">
      <c r="A4891" t="s">
        <v>10249</v>
      </c>
      <c r="B4891" t="s">
        <v>10250</v>
      </c>
      <c r="C4891">
        <v>1</v>
      </c>
      <c r="D4891">
        <v>387</v>
      </c>
      <c r="E4891">
        <v>1</v>
      </c>
      <c r="F4891">
        <v>1136</v>
      </c>
      <c r="G4891">
        <v>-717.3</v>
      </c>
      <c r="H4891" s="2">
        <v>5.2000000000000002E-8</v>
      </c>
      <c r="I4891" t="str">
        <f>IF(ISERROR(MATCH(B4891,'Лист 1'!$A$2:$A$207,0)),"no","yes")</f>
        <v>no</v>
      </c>
      <c r="L4891">
        <f>(COUNTIF($I$2:I4891, "no"))/(COUNTIF($I$2:$I$8561, "no"))</f>
        <v>0.56193895870736088</v>
      </c>
      <c r="M4891">
        <f>COUNTIF($I$2:I4891,"yes")/$K$4</f>
        <v>0.94660194174757284</v>
      </c>
    </row>
    <row r="4892" spans="1:13" x14ac:dyDescent="0.35">
      <c r="A4892" t="s">
        <v>10251</v>
      </c>
      <c r="B4892" t="s">
        <v>10252</v>
      </c>
      <c r="C4892">
        <v>4</v>
      </c>
      <c r="D4892">
        <v>714</v>
      </c>
      <c r="E4892">
        <v>1</v>
      </c>
      <c r="F4892">
        <v>1136</v>
      </c>
      <c r="G4892">
        <v>-717.4</v>
      </c>
      <c r="H4892" s="2">
        <v>5.2999999999999998E-8</v>
      </c>
      <c r="I4892" t="str">
        <f>IF(ISERROR(MATCH(B4892,'Лист 1'!$A$2:$A$207,0)),"no","yes")</f>
        <v>no</v>
      </c>
      <c r="L4892">
        <f>(COUNTIF($I$2:I4892, "no"))/(COUNTIF($I$2:$I$8561, "no"))</f>
        <v>0.56205864751645718</v>
      </c>
      <c r="M4892">
        <f>COUNTIF($I$2:I4892,"yes")/$K$4</f>
        <v>0.94660194174757284</v>
      </c>
    </row>
    <row r="4893" spans="1:13" x14ac:dyDescent="0.35">
      <c r="A4893" t="s">
        <v>10253</v>
      </c>
      <c r="B4893" t="s">
        <v>10254</v>
      </c>
      <c r="C4893">
        <v>1</v>
      </c>
      <c r="D4893">
        <v>706</v>
      </c>
      <c r="E4893">
        <v>1</v>
      </c>
      <c r="F4893">
        <v>1136</v>
      </c>
      <c r="G4893">
        <v>-717.4</v>
      </c>
      <c r="H4893" s="2">
        <v>5.2999999999999998E-8</v>
      </c>
      <c r="I4893" t="str">
        <f>IF(ISERROR(MATCH(B4893,'Лист 1'!$A$2:$A$207,0)),"no","yes")</f>
        <v>no</v>
      </c>
      <c r="L4893">
        <f>(COUNTIF($I$2:I4893, "no"))/(COUNTIF($I$2:$I$8561, "no"))</f>
        <v>0.56217833632555358</v>
      </c>
      <c r="M4893">
        <f>COUNTIF($I$2:I4893,"yes")/$K$4</f>
        <v>0.94660194174757284</v>
      </c>
    </row>
    <row r="4894" spans="1:13" x14ac:dyDescent="0.35">
      <c r="A4894" t="s">
        <v>10255</v>
      </c>
      <c r="B4894" t="s">
        <v>10256</v>
      </c>
      <c r="C4894">
        <v>1</v>
      </c>
      <c r="D4894">
        <v>387</v>
      </c>
      <c r="E4894">
        <v>1</v>
      </c>
      <c r="F4894">
        <v>1136</v>
      </c>
      <c r="G4894">
        <v>-717.4</v>
      </c>
      <c r="H4894" s="2">
        <v>5.2999999999999998E-8</v>
      </c>
      <c r="I4894" t="str">
        <f>IF(ISERROR(MATCH(B4894,'Лист 1'!$A$2:$A$207,0)),"no","yes")</f>
        <v>no</v>
      </c>
      <c r="L4894">
        <f>(COUNTIF($I$2:I4894, "no"))/(COUNTIF($I$2:$I$8561, "no"))</f>
        <v>0.56229802513464988</v>
      </c>
      <c r="M4894">
        <f>COUNTIF($I$2:I4894,"yes")/$K$4</f>
        <v>0.94660194174757284</v>
      </c>
    </row>
    <row r="4895" spans="1:13" x14ac:dyDescent="0.35">
      <c r="A4895" t="s">
        <v>10257</v>
      </c>
      <c r="B4895" t="s">
        <v>10258</v>
      </c>
      <c r="C4895">
        <v>1</v>
      </c>
      <c r="D4895">
        <v>387</v>
      </c>
      <c r="E4895">
        <v>1</v>
      </c>
      <c r="F4895">
        <v>1136</v>
      </c>
      <c r="G4895">
        <v>-717.4</v>
      </c>
      <c r="H4895" s="2">
        <v>5.2999999999999998E-8</v>
      </c>
      <c r="I4895" t="str">
        <f>IF(ISERROR(MATCH(B4895,'Лист 1'!$A$2:$A$207,0)),"no","yes")</f>
        <v>no</v>
      </c>
      <c r="L4895">
        <f>(COUNTIF($I$2:I4895, "no"))/(COUNTIF($I$2:$I$8561, "no"))</f>
        <v>0.56241771394374629</v>
      </c>
      <c r="M4895">
        <f>COUNTIF($I$2:I4895,"yes")/$K$4</f>
        <v>0.94660194174757284</v>
      </c>
    </row>
    <row r="4896" spans="1:13" x14ac:dyDescent="0.35">
      <c r="A4896" t="s">
        <v>10259</v>
      </c>
      <c r="B4896" t="s">
        <v>10260</v>
      </c>
      <c r="C4896">
        <v>1</v>
      </c>
      <c r="D4896">
        <v>387</v>
      </c>
      <c r="E4896">
        <v>1</v>
      </c>
      <c r="F4896">
        <v>1136</v>
      </c>
      <c r="G4896">
        <v>-717.4</v>
      </c>
      <c r="H4896" s="2">
        <v>5.2999999999999998E-8</v>
      </c>
      <c r="I4896" t="str">
        <f>IF(ISERROR(MATCH(B4896,'Лист 1'!$A$2:$A$207,0)),"no","yes")</f>
        <v>no</v>
      </c>
      <c r="L4896">
        <f>(COUNTIF($I$2:I4896, "no"))/(COUNTIF($I$2:$I$8561, "no"))</f>
        <v>0.56253740275284259</v>
      </c>
      <c r="M4896">
        <f>COUNTIF($I$2:I4896,"yes")/$K$4</f>
        <v>0.94660194174757284</v>
      </c>
    </row>
    <row r="4897" spans="1:13" x14ac:dyDescent="0.35">
      <c r="A4897" t="s">
        <v>10261</v>
      </c>
      <c r="B4897" t="s">
        <v>10262</v>
      </c>
      <c r="C4897">
        <v>1</v>
      </c>
      <c r="D4897">
        <v>387</v>
      </c>
      <c r="E4897">
        <v>1</v>
      </c>
      <c r="F4897">
        <v>1136</v>
      </c>
      <c r="G4897">
        <v>-717.4</v>
      </c>
      <c r="H4897" s="2">
        <v>5.2999999999999998E-8</v>
      </c>
      <c r="I4897" t="str">
        <f>IF(ISERROR(MATCH(B4897,'Лист 1'!$A$2:$A$207,0)),"no","yes")</f>
        <v>no</v>
      </c>
      <c r="L4897">
        <f>(COUNTIF($I$2:I4897, "no"))/(COUNTIF($I$2:$I$8561, "no"))</f>
        <v>0.56265709156193899</v>
      </c>
      <c r="M4897">
        <f>COUNTIF($I$2:I4897,"yes")/$K$4</f>
        <v>0.94660194174757284</v>
      </c>
    </row>
    <row r="4898" spans="1:13" x14ac:dyDescent="0.35">
      <c r="A4898" t="s">
        <v>10263</v>
      </c>
      <c r="B4898" t="s">
        <v>10264</v>
      </c>
      <c r="C4898">
        <v>4</v>
      </c>
      <c r="D4898">
        <v>711</v>
      </c>
      <c r="E4898">
        <v>1</v>
      </c>
      <c r="F4898">
        <v>1136</v>
      </c>
      <c r="G4898">
        <v>-717.5</v>
      </c>
      <c r="H4898" s="2">
        <v>5.2999999999999998E-8</v>
      </c>
      <c r="I4898" t="str">
        <f>IF(ISERROR(MATCH(B4898,'Лист 1'!$A$2:$A$207,0)),"no","yes")</f>
        <v>no</v>
      </c>
      <c r="L4898">
        <f>(COUNTIF($I$2:I4898, "no"))/(COUNTIF($I$2:$I$8561, "no"))</f>
        <v>0.56277678037103529</v>
      </c>
      <c r="M4898">
        <f>COUNTIF($I$2:I4898,"yes")/$K$4</f>
        <v>0.94660194174757284</v>
      </c>
    </row>
    <row r="4899" spans="1:13" x14ac:dyDescent="0.35">
      <c r="A4899" t="s">
        <v>10265</v>
      </c>
      <c r="B4899" t="s">
        <v>10266</v>
      </c>
      <c r="C4899">
        <v>4</v>
      </c>
      <c r="D4899">
        <v>472</v>
      </c>
      <c r="E4899">
        <v>1</v>
      </c>
      <c r="F4899">
        <v>1136</v>
      </c>
      <c r="G4899">
        <v>-717.6</v>
      </c>
      <c r="H4899" s="2">
        <v>5.2999999999999998E-8</v>
      </c>
      <c r="I4899" t="str">
        <f>IF(ISERROR(MATCH(B4899,'Лист 1'!$A$2:$A$207,0)),"no","yes")</f>
        <v>no</v>
      </c>
      <c r="L4899">
        <f>(COUNTIF($I$2:I4899, "no"))/(COUNTIF($I$2:$I$8561, "no"))</f>
        <v>0.5628964691801317</v>
      </c>
      <c r="M4899">
        <f>COUNTIF($I$2:I4899,"yes")/$K$4</f>
        <v>0.94660194174757284</v>
      </c>
    </row>
    <row r="4900" spans="1:13" x14ac:dyDescent="0.35">
      <c r="A4900" t="s">
        <v>10267</v>
      </c>
      <c r="B4900" t="s">
        <v>10268</v>
      </c>
      <c r="C4900">
        <v>834</v>
      </c>
      <c r="D4900">
        <v>1556</v>
      </c>
      <c r="E4900">
        <v>1</v>
      </c>
      <c r="F4900">
        <v>1136</v>
      </c>
      <c r="G4900">
        <v>-717.7</v>
      </c>
      <c r="H4900" s="2">
        <v>5.4E-8</v>
      </c>
      <c r="I4900" t="str">
        <f>IF(ISERROR(MATCH(B4900,'Лист 1'!$A$2:$A$207,0)),"no","yes")</f>
        <v>no</v>
      </c>
      <c r="L4900">
        <f>(COUNTIF($I$2:I4900, "no"))/(COUNTIF($I$2:$I$8561, "no"))</f>
        <v>0.56301615798922799</v>
      </c>
      <c r="M4900">
        <f>COUNTIF($I$2:I4900,"yes")/$K$4</f>
        <v>0.94660194174757284</v>
      </c>
    </row>
    <row r="4901" spans="1:13" x14ac:dyDescent="0.35">
      <c r="A4901" t="s">
        <v>10269</v>
      </c>
      <c r="B4901" t="s">
        <v>10270</v>
      </c>
      <c r="C4901">
        <v>224</v>
      </c>
      <c r="D4901">
        <v>958</v>
      </c>
      <c r="E4901">
        <v>1</v>
      </c>
      <c r="F4901">
        <v>1136</v>
      </c>
      <c r="G4901">
        <v>-717.8</v>
      </c>
      <c r="H4901" s="2">
        <v>5.4E-8</v>
      </c>
      <c r="I4901" t="str">
        <f>IF(ISERROR(MATCH(B4901,'Лист 1'!$A$2:$A$207,0)),"no","yes")</f>
        <v>no</v>
      </c>
      <c r="L4901">
        <f>(COUNTIF($I$2:I4901, "no"))/(COUNTIF($I$2:$I$8561, "no"))</f>
        <v>0.5631358467983244</v>
      </c>
      <c r="M4901">
        <f>COUNTIF($I$2:I4901,"yes")/$K$4</f>
        <v>0.94660194174757284</v>
      </c>
    </row>
    <row r="4902" spans="1:13" x14ac:dyDescent="0.35">
      <c r="A4902" t="s">
        <v>10271</v>
      </c>
      <c r="B4902" t="s">
        <v>10272</v>
      </c>
      <c r="C4902">
        <v>60</v>
      </c>
      <c r="D4902">
        <v>712</v>
      </c>
      <c r="E4902">
        <v>1</v>
      </c>
      <c r="F4902">
        <v>1136</v>
      </c>
      <c r="G4902">
        <v>-717.8</v>
      </c>
      <c r="H4902" s="2">
        <v>5.4E-8</v>
      </c>
      <c r="I4902" t="str">
        <f>IF(ISERROR(MATCH(B4902,'Лист 1'!$A$2:$A$207,0)),"no","yes")</f>
        <v>no</v>
      </c>
      <c r="L4902">
        <f>(COUNTIF($I$2:I4902, "no"))/(COUNTIF($I$2:$I$8561, "no"))</f>
        <v>0.5632555356074207</v>
      </c>
      <c r="M4902">
        <f>COUNTIF($I$2:I4902,"yes")/$K$4</f>
        <v>0.94660194174757284</v>
      </c>
    </row>
    <row r="4903" spans="1:13" x14ac:dyDescent="0.35">
      <c r="A4903" t="s">
        <v>10273</v>
      </c>
      <c r="B4903" t="s">
        <v>10274</v>
      </c>
      <c r="C4903">
        <v>1</v>
      </c>
      <c r="D4903">
        <v>706</v>
      </c>
      <c r="E4903">
        <v>1</v>
      </c>
      <c r="F4903">
        <v>1136</v>
      </c>
      <c r="G4903">
        <v>-717.8</v>
      </c>
      <c r="H4903" s="2">
        <v>5.4E-8</v>
      </c>
      <c r="I4903" t="str">
        <f>IF(ISERROR(MATCH(B4903,'Лист 1'!$A$2:$A$207,0)),"no","yes")</f>
        <v>no</v>
      </c>
      <c r="L4903">
        <f>(COUNTIF($I$2:I4903, "no"))/(COUNTIF($I$2:$I$8561, "no"))</f>
        <v>0.56337522441651711</v>
      </c>
      <c r="M4903">
        <f>COUNTIF($I$2:I4903,"yes")/$K$4</f>
        <v>0.94660194174757284</v>
      </c>
    </row>
    <row r="4904" spans="1:13" x14ac:dyDescent="0.35">
      <c r="A4904" t="s">
        <v>10275</v>
      </c>
      <c r="B4904" t="s">
        <v>10276</v>
      </c>
      <c r="C4904">
        <v>2</v>
      </c>
      <c r="D4904">
        <v>400</v>
      </c>
      <c r="E4904">
        <v>1</v>
      </c>
      <c r="F4904">
        <v>1136</v>
      </c>
      <c r="G4904">
        <v>-717.9</v>
      </c>
      <c r="H4904" s="2">
        <v>5.5000000000000003E-8</v>
      </c>
      <c r="I4904" t="str">
        <f>IF(ISERROR(MATCH(B4904,'Лист 1'!$A$2:$A$207,0)),"no","yes")</f>
        <v>no</v>
      </c>
      <c r="L4904">
        <f>(COUNTIF($I$2:I4904, "no"))/(COUNTIF($I$2:$I$8561, "no"))</f>
        <v>0.5634949132256134</v>
      </c>
      <c r="M4904">
        <f>COUNTIF($I$2:I4904,"yes")/$K$4</f>
        <v>0.94660194174757284</v>
      </c>
    </row>
    <row r="4905" spans="1:13" x14ac:dyDescent="0.35">
      <c r="A4905" t="s">
        <v>10277</v>
      </c>
      <c r="B4905" t="s">
        <v>10278</v>
      </c>
      <c r="C4905">
        <v>1</v>
      </c>
      <c r="D4905">
        <v>734</v>
      </c>
      <c r="E4905">
        <v>1</v>
      </c>
      <c r="F4905">
        <v>1136</v>
      </c>
      <c r="G4905">
        <v>-718</v>
      </c>
      <c r="H4905" s="2">
        <v>5.5000000000000003E-8</v>
      </c>
      <c r="I4905" t="str">
        <f>IF(ISERROR(MATCH(B4905,'Лист 1'!$A$2:$A$207,0)),"no","yes")</f>
        <v>no</v>
      </c>
      <c r="L4905">
        <f>(COUNTIF($I$2:I4905, "no"))/(COUNTIF($I$2:$I$8561, "no"))</f>
        <v>0.5636146020347097</v>
      </c>
      <c r="M4905">
        <f>COUNTIF($I$2:I4905,"yes")/$K$4</f>
        <v>0.94660194174757284</v>
      </c>
    </row>
    <row r="4906" spans="1:13" x14ac:dyDescent="0.35">
      <c r="A4906" t="s">
        <v>10279</v>
      </c>
      <c r="B4906" t="s">
        <v>10280</v>
      </c>
      <c r="C4906">
        <v>2</v>
      </c>
      <c r="D4906">
        <v>400</v>
      </c>
      <c r="E4906">
        <v>1</v>
      </c>
      <c r="F4906">
        <v>1136</v>
      </c>
      <c r="G4906">
        <v>-718</v>
      </c>
      <c r="H4906" s="2">
        <v>5.5000000000000003E-8</v>
      </c>
      <c r="I4906" t="str">
        <f>IF(ISERROR(MATCH(B4906,'Лист 1'!$A$2:$A$207,0)),"no","yes")</f>
        <v>no</v>
      </c>
      <c r="L4906">
        <f>(COUNTIF($I$2:I4906, "no"))/(COUNTIF($I$2:$I$8561, "no"))</f>
        <v>0.56373429084380611</v>
      </c>
      <c r="M4906">
        <f>COUNTIF($I$2:I4906,"yes")/$K$4</f>
        <v>0.94660194174757284</v>
      </c>
    </row>
    <row r="4907" spans="1:13" x14ac:dyDescent="0.35">
      <c r="A4907" t="s">
        <v>10281</v>
      </c>
      <c r="B4907" t="s">
        <v>10282</v>
      </c>
      <c r="C4907">
        <v>2</v>
      </c>
      <c r="D4907">
        <v>380</v>
      </c>
      <c r="E4907">
        <v>1</v>
      </c>
      <c r="F4907">
        <v>1136</v>
      </c>
      <c r="G4907">
        <v>-718.1</v>
      </c>
      <c r="H4907" s="2">
        <v>5.5000000000000003E-8</v>
      </c>
      <c r="I4907" t="str">
        <f>IF(ISERROR(MATCH(B4907,'Лист 1'!$A$2:$A$207,0)),"no","yes")</f>
        <v>no</v>
      </c>
      <c r="L4907">
        <f>(COUNTIF($I$2:I4907, "no"))/(COUNTIF($I$2:$I$8561, "no"))</f>
        <v>0.5638539796529024</v>
      </c>
      <c r="M4907">
        <f>COUNTIF($I$2:I4907,"yes")/$K$4</f>
        <v>0.94660194174757284</v>
      </c>
    </row>
    <row r="4908" spans="1:13" x14ac:dyDescent="0.35">
      <c r="A4908" t="s">
        <v>10283</v>
      </c>
      <c r="B4908" t="s">
        <v>10284</v>
      </c>
      <c r="C4908">
        <v>85</v>
      </c>
      <c r="D4908">
        <v>850</v>
      </c>
      <c r="E4908">
        <v>1</v>
      </c>
      <c r="F4908">
        <v>1136</v>
      </c>
      <c r="G4908">
        <v>-718.3</v>
      </c>
      <c r="H4908" s="2">
        <v>5.5999999999999999E-8</v>
      </c>
      <c r="I4908" t="str">
        <f>IF(ISERROR(MATCH(B4908,'Лист 1'!$A$2:$A$207,0)),"no","yes")</f>
        <v>no</v>
      </c>
      <c r="L4908">
        <f>(COUNTIF($I$2:I4908, "no"))/(COUNTIF($I$2:$I$8561, "no"))</f>
        <v>0.56397366846199881</v>
      </c>
      <c r="M4908">
        <f>COUNTIF($I$2:I4908,"yes")/$K$4</f>
        <v>0.94660194174757284</v>
      </c>
    </row>
    <row r="4909" spans="1:13" x14ac:dyDescent="0.35">
      <c r="A4909" t="s">
        <v>10285</v>
      </c>
      <c r="B4909" t="s">
        <v>10286</v>
      </c>
      <c r="C4909">
        <v>569</v>
      </c>
      <c r="D4909">
        <v>1192</v>
      </c>
      <c r="E4909">
        <v>1</v>
      </c>
      <c r="F4909">
        <v>1136</v>
      </c>
      <c r="G4909">
        <v>-718.3</v>
      </c>
      <c r="H4909" s="2">
        <v>5.5999999999999999E-8</v>
      </c>
      <c r="I4909" t="str">
        <f>IF(ISERROR(MATCH(B4909,'Лист 1'!$A$2:$A$207,0)),"no","yes")</f>
        <v>no</v>
      </c>
      <c r="L4909">
        <f>(COUNTIF($I$2:I4909, "no"))/(COUNTIF($I$2:$I$8561, "no"))</f>
        <v>0.56409335727109511</v>
      </c>
      <c r="M4909">
        <f>COUNTIF($I$2:I4909,"yes")/$K$4</f>
        <v>0.94660194174757284</v>
      </c>
    </row>
    <row r="4910" spans="1:13" x14ac:dyDescent="0.35">
      <c r="A4910" t="s">
        <v>10287</v>
      </c>
      <c r="B4910" t="s">
        <v>10288</v>
      </c>
      <c r="C4910">
        <v>251</v>
      </c>
      <c r="D4910">
        <v>907</v>
      </c>
      <c r="E4910">
        <v>1</v>
      </c>
      <c r="F4910">
        <v>1136</v>
      </c>
      <c r="G4910">
        <v>-718.3</v>
      </c>
      <c r="H4910" s="2">
        <v>5.5999999999999999E-8</v>
      </c>
      <c r="I4910" t="str">
        <f>IF(ISERROR(MATCH(B4910,'Лист 1'!$A$2:$A$207,0)),"no","yes")</f>
        <v>no</v>
      </c>
      <c r="L4910">
        <f>(COUNTIF($I$2:I4910, "no"))/(COUNTIF($I$2:$I$8561, "no"))</f>
        <v>0.56421304608019152</v>
      </c>
      <c r="M4910">
        <f>COUNTIF($I$2:I4910,"yes")/$K$4</f>
        <v>0.94660194174757284</v>
      </c>
    </row>
    <row r="4911" spans="1:13" x14ac:dyDescent="0.35">
      <c r="A4911" t="s">
        <v>10289</v>
      </c>
      <c r="B4911" t="s">
        <v>10290</v>
      </c>
      <c r="C4911">
        <v>251</v>
      </c>
      <c r="D4911">
        <v>907</v>
      </c>
      <c r="E4911">
        <v>1</v>
      </c>
      <c r="F4911">
        <v>1136</v>
      </c>
      <c r="G4911">
        <v>-718.3</v>
      </c>
      <c r="H4911" s="2">
        <v>5.5999999999999999E-8</v>
      </c>
      <c r="I4911" t="str">
        <f>IF(ISERROR(MATCH(B4911,'Лист 1'!$A$2:$A$207,0)),"no","yes")</f>
        <v>no</v>
      </c>
      <c r="L4911">
        <f>(COUNTIF($I$2:I4911, "no"))/(COUNTIF($I$2:$I$8561, "no"))</f>
        <v>0.56433273488928781</v>
      </c>
      <c r="M4911">
        <f>COUNTIF($I$2:I4911,"yes")/$K$4</f>
        <v>0.94660194174757284</v>
      </c>
    </row>
    <row r="4912" spans="1:13" x14ac:dyDescent="0.35">
      <c r="A4912" t="s">
        <v>10291</v>
      </c>
      <c r="B4912" t="s">
        <v>10292</v>
      </c>
      <c r="C4912">
        <v>251</v>
      </c>
      <c r="D4912">
        <v>907</v>
      </c>
      <c r="E4912">
        <v>1</v>
      </c>
      <c r="F4912">
        <v>1136</v>
      </c>
      <c r="G4912">
        <v>-718.3</v>
      </c>
      <c r="H4912" s="2">
        <v>5.5999999999999999E-8</v>
      </c>
      <c r="I4912" t="str">
        <f>IF(ISERROR(MATCH(B4912,'Лист 1'!$A$2:$A$207,0)),"no","yes")</f>
        <v>no</v>
      </c>
      <c r="L4912">
        <f>(COUNTIF($I$2:I4912, "no"))/(COUNTIF($I$2:$I$8561, "no"))</f>
        <v>0.56445242369838422</v>
      </c>
      <c r="M4912">
        <f>COUNTIF($I$2:I4912,"yes")/$K$4</f>
        <v>0.94660194174757284</v>
      </c>
    </row>
    <row r="4913" spans="1:13" x14ac:dyDescent="0.35">
      <c r="A4913" t="s">
        <v>10293</v>
      </c>
      <c r="B4913" t="s">
        <v>10294</v>
      </c>
      <c r="C4913">
        <v>60</v>
      </c>
      <c r="D4913">
        <v>712</v>
      </c>
      <c r="E4913">
        <v>1</v>
      </c>
      <c r="F4913">
        <v>1136</v>
      </c>
      <c r="G4913">
        <v>-718.4</v>
      </c>
      <c r="H4913" s="2">
        <v>5.5999999999999999E-8</v>
      </c>
      <c r="I4913" t="str">
        <f>IF(ISERROR(MATCH(B4913,'Лист 1'!$A$2:$A$207,0)),"no","yes")</f>
        <v>no</v>
      </c>
      <c r="L4913">
        <f>(COUNTIF($I$2:I4913, "no"))/(COUNTIF($I$2:$I$8561, "no"))</f>
        <v>0.56457211250748052</v>
      </c>
      <c r="M4913">
        <f>COUNTIF($I$2:I4913,"yes")/$K$4</f>
        <v>0.94660194174757284</v>
      </c>
    </row>
    <row r="4914" spans="1:13" x14ac:dyDescent="0.35">
      <c r="A4914" t="s">
        <v>10295</v>
      </c>
      <c r="B4914" t="s">
        <v>10296</v>
      </c>
      <c r="C4914">
        <v>60</v>
      </c>
      <c r="D4914">
        <v>712</v>
      </c>
      <c r="E4914">
        <v>1</v>
      </c>
      <c r="F4914">
        <v>1136</v>
      </c>
      <c r="G4914">
        <v>-718.4</v>
      </c>
      <c r="H4914" s="2">
        <v>5.5999999999999999E-8</v>
      </c>
      <c r="I4914" t="str">
        <f>IF(ISERROR(MATCH(B4914,'Лист 1'!$A$2:$A$207,0)),"no","yes")</f>
        <v>no</v>
      </c>
      <c r="L4914">
        <f>(COUNTIF($I$2:I4914, "no"))/(COUNTIF($I$2:$I$8561, "no"))</f>
        <v>0.56469180131657692</v>
      </c>
      <c r="M4914">
        <f>COUNTIF($I$2:I4914,"yes")/$K$4</f>
        <v>0.94660194174757284</v>
      </c>
    </row>
    <row r="4915" spans="1:13" x14ac:dyDescent="0.35">
      <c r="A4915" t="s">
        <v>10297</v>
      </c>
      <c r="B4915" t="s">
        <v>10298</v>
      </c>
      <c r="C4915">
        <v>163</v>
      </c>
      <c r="D4915">
        <v>900</v>
      </c>
      <c r="E4915">
        <v>1</v>
      </c>
      <c r="F4915">
        <v>1136</v>
      </c>
      <c r="G4915">
        <v>-718.5</v>
      </c>
      <c r="H4915" s="2">
        <v>5.7000000000000001E-8</v>
      </c>
      <c r="I4915" t="str">
        <f>IF(ISERROR(MATCH(B4915,'Лист 1'!$A$2:$A$207,0)),"no","yes")</f>
        <v>no</v>
      </c>
      <c r="L4915">
        <f>(COUNTIF($I$2:I4915, "no"))/(COUNTIF($I$2:$I$8561, "no"))</f>
        <v>0.56481149012567322</v>
      </c>
      <c r="M4915">
        <f>COUNTIF($I$2:I4915,"yes")/$K$4</f>
        <v>0.94660194174757284</v>
      </c>
    </row>
    <row r="4916" spans="1:13" x14ac:dyDescent="0.35">
      <c r="A4916" t="s">
        <v>10299</v>
      </c>
      <c r="B4916" t="s">
        <v>10300</v>
      </c>
      <c r="C4916">
        <v>9</v>
      </c>
      <c r="D4916">
        <v>478</v>
      </c>
      <c r="E4916">
        <v>1</v>
      </c>
      <c r="F4916">
        <v>1136</v>
      </c>
      <c r="G4916">
        <v>-718.6</v>
      </c>
      <c r="H4916" s="2">
        <v>5.7000000000000001E-8</v>
      </c>
      <c r="I4916" t="str">
        <f>IF(ISERROR(MATCH(B4916,'Лист 1'!$A$2:$A$207,0)),"no","yes")</f>
        <v>no</v>
      </c>
      <c r="L4916">
        <f>(COUNTIF($I$2:I4916, "no"))/(COUNTIF($I$2:$I$8561, "no"))</f>
        <v>0.56493117893476963</v>
      </c>
      <c r="M4916">
        <f>COUNTIF($I$2:I4916,"yes")/$K$4</f>
        <v>0.94660194174757284</v>
      </c>
    </row>
    <row r="4917" spans="1:13" x14ac:dyDescent="0.35">
      <c r="A4917" t="s">
        <v>10301</v>
      </c>
      <c r="B4917" t="s">
        <v>10302</v>
      </c>
      <c r="C4917">
        <v>2</v>
      </c>
      <c r="D4917">
        <v>355</v>
      </c>
      <c r="E4917">
        <v>1</v>
      </c>
      <c r="F4917">
        <v>1136</v>
      </c>
      <c r="G4917">
        <v>-718.8</v>
      </c>
      <c r="H4917" s="2">
        <v>5.8000000000000003E-8</v>
      </c>
      <c r="I4917" t="str">
        <f>IF(ISERROR(MATCH(B4917,'Лист 1'!$A$2:$A$207,0)),"no","yes")</f>
        <v>no</v>
      </c>
      <c r="L4917">
        <f>(COUNTIF($I$2:I4917, "no"))/(COUNTIF($I$2:$I$8561, "no"))</f>
        <v>0.56505086774386593</v>
      </c>
      <c r="M4917">
        <f>COUNTIF($I$2:I4917,"yes")/$K$4</f>
        <v>0.94660194174757284</v>
      </c>
    </row>
    <row r="4918" spans="1:13" x14ac:dyDescent="0.35">
      <c r="A4918" t="s">
        <v>10303</v>
      </c>
      <c r="B4918" t="s">
        <v>10304</v>
      </c>
      <c r="C4918">
        <v>1</v>
      </c>
      <c r="D4918">
        <v>387</v>
      </c>
      <c r="E4918">
        <v>1</v>
      </c>
      <c r="F4918">
        <v>1136</v>
      </c>
      <c r="G4918">
        <v>-718.8</v>
      </c>
      <c r="H4918" s="2">
        <v>5.8000000000000003E-8</v>
      </c>
      <c r="I4918" t="str">
        <f>IF(ISERROR(MATCH(B4918,'Лист 1'!$A$2:$A$207,0)),"no","yes")</f>
        <v>no</v>
      </c>
      <c r="L4918">
        <f>(COUNTIF($I$2:I4918, "no"))/(COUNTIF($I$2:$I$8561, "no"))</f>
        <v>0.56517055655296233</v>
      </c>
      <c r="M4918">
        <f>COUNTIF($I$2:I4918,"yes")/$K$4</f>
        <v>0.94660194174757284</v>
      </c>
    </row>
    <row r="4919" spans="1:13" x14ac:dyDescent="0.35">
      <c r="A4919" t="s">
        <v>10305</v>
      </c>
      <c r="B4919" t="s">
        <v>10306</v>
      </c>
      <c r="C4919">
        <v>2</v>
      </c>
      <c r="D4919">
        <v>400</v>
      </c>
      <c r="E4919">
        <v>1</v>
      </c>
      <c r="F4919">
        <v>1136</v>
      </c>
      <c r="G4919">
        <v>-718.8</v>
      </c>
      <c r="H4919" s="2">
        <v>5.8000000000000003E-8</v>
      </c>
      <c r="I4919" t="str">
        <f>IF(ISERROR(MATCH(B4919,'Лист 1'!$A$2:$A$207,0)),"no","yes")</f>
        <v>no</v>
      </c>
      <c r="L4919">
        <f>(COUNTIF($I$2:I4919, "no"))/(COUNTIF($I$2:$I$8561, "no"))</f>
        <v>0.56529024536205863</v>
      </c>
      <c r="M4919">
        <f>COUNTIF($I$2:I4919,"yes")/$K$4</f>
        <v>0.94660194174757284</v>
      </c>
    </row>
    <row r="4920" spans="1:13" x14ac:dyDescent="0.35">
      <c r="A4920" t="s">
        <v>10307</v>
      </c>
      <c r="B4920" t="s">
        <v>10308</v>
      </c>
      <c r="C4920">
        <v>2</v>
      </c>
      <c r="D4920">
        <v>355</v>
      </c>
      <c r="E4920">
        <v>1</v>
      </c>
      <c r="F4920">
        <v>1136</v>
      </c>
      <c r="G4920">
        <v>-718.8</v>
      </c>
      <c r="H4920" s="2">
        <v>5.8000000000000003E-8</v>
      </c>
      <c r="I4920" t="str">
        <f>IF(ISERROR(MATCH(B4920,'Лист 1'!$A$2:$A$207,0)),"no","yes")</f>
        <v>no</v>
      </c>
      <c r="L4920">
        <f>(COUNTIF($I$2:I4920, "no"))/(COUNTIF($I$2:$I$8561, "no"))</f>
        <v>0.56540993417115504</v>
      </c>
      <c r="M4920">
        <f>COUNTIF($I$2:I4920,"yes")/$K$4</f>
        <v>0.94660194174757284</v>
      </c>
    </row>
    <row r="4921" spans="1:13" x14ac:dyDescent="0.35">
      <c r="A4921" t="s">
        <v>10309</v>
      </c>
      <c r="B4921" t="s">
        <v>10310</v>
      </c>
      <c r="C4921">
        <v>1</v>
      </c>
      <c r="D4921">
        <v>387</v>
      </c>
      <c r="E4921">
        <v>1</v>
      </c>
      <c r="F4921">
        <v>1136</v>
      </c>
      <c r="G4921">
        <v>-718.8</v>
      </c>
      <c r="H4921" s="2">
        <v>5.8000000000000003E-8</v>
      </c>
      <c r="I4921" t="str">
        <f>IF(ISERROR(MATCH(B4921,'Лист 1'!$A$2:$A$207,0)),"no","yes")</f>
        <v>no</v>
      </c>
      <c r="L4921">
        <f>(COUNTIF($I$2:I4921, "no"))/(COUNTIF($I$2:$I$8561, "no"))</f>
        <v>0.56552962298025133</v>
      </c>
      <c r="M4921">
        <f>COUNTIF($I$2:I4921,"yes")/$K$4</f>
        <v>0.94660194174757284</v>
      </c>
    </row>
    <row r="4922" spans="1:13" x14ac:dyDescent="0.35">
      <c r="A4922" t="s">
        <v>10311</v>
      </c>
      <c r="B4922" t="s">
        <v>455</v>
      </c>
      <c r="C4922">
        <v>13</v>
      </c>
      <c r="D4922">
        <v>578</v>
      </c>
      <c r="E4922">
        <v>1</v>
      </c>
      <c r="F4922">
        <v>1136</v>
      </c>
      <c r="G4922">
        <v>-718.9</v>
      </c>
      <c r="H4922" s="2">
        <v>5.8000000000000003E-8</v>
      </c>
      <c r="I4922" t="str">
        <f>IF(ISERROR(MATCH(B4922,'Лист 1'!$A$2:$A$207,0)),"no","yes")</f>
        <v>yes</v>
      </c>
      <c r="L4922">
        <f>(COUNTIF($I$2:I4922, "no"))/(COUNTIF($I$2:$I$8561, "no"))</f>
        <v>0.56552962298025133</v>
      </c>
      <c r="M4922">
        <f>COUNTIF($I$2:I4922,"yes")/$K$4</f>
        <v>0.95145631067961167</v>
      </c>
    </row>
    <row r="4923" spans="1:13" x14ac:dyDescent="0.35">
      <c r="A4923" t="s">
        <v>10312</v>
      </c>
      <c r="B4923" t="s">
        <v>10313</v>
      </c>
      <c r="C4923">
        <v>2</v>
      </c>
      <c r="D4923">
        <v>699</v>
      </c>
      <c r="E4923">
        <v>1</v>
      </c>
      <c r="F4923">
        <v>1136</v>
      </c>
      <c r="G4923">
        <v>-718.9</v>
      </c>
      <c r="H4923" s="2">
        <v>5.8000000000000003E-8</v>
      </c>
      <c r="I4923" t="str">
        <f>IF(ISERROR(MATCH(B4923,'Лист 1'!$A$2:$A$207,0)),"no","yes")</f>
        <v>no</v>
      </c>
      <c r="L4923">
        <f>(COUNTIF($I$2:I4923, "no"))/(COUNTIF($I$2:$I$8561, "no"))</f>
        <v>0.56564931178934774</v>
      </c>
      <c r="M4923">
        <f>COUNTIF($I$2:I4923,"yes")/$K$4</f>
        <v>0.95145631067961167</v>
      </c>
    </row>
    <row r="4924" spans="1:13" x14ac:dyDescent="0.35">
      <c r="A4924" t="s">
        <v>10314</v>
      </c>
      <c r="B4924" t="s">
        <v>10315</v>
      </c>
      <c r="C4924">
        <v>140</v>
      </c>
      <c r="D4924">
        <v>769</v>
      </c>
      <c r="E4924">
        <v>1</v>
      </c>
      <c r="F4924">
        <v>1136</v>
      </c>
      <c r="G4924">
        <v>-719</v>
      </c>
      <c r="H4924" s="2">
        <v>5.8999999999999999E-8</v>
      </c>
      <c r="I4924" t="str">
        <f>IF(ISERROR(MATCH(B4924,'Лист 1'!$A$2:$A$207,0)),"no","yes")</f>
        <v>no</v>
      </c>
      <c r="L4924">
        <f>(COUNTIF($I$2:I4924, "no"))/(COUNTIF($I$2:$I$8561, "no"))</f>
        <v>0.56576900059844404</v>
      </c>
      <c r="M4924">
        <f>COUNTIF($I$2:I4924,"yes")/$K$4</f>
        <v>0.95145631067961167</v>
      </c>
    </row>
    <row r="4925" spans="1:13" x14ac:dyDescent="0.35">
      <c r="A4925" t="s">
        <v>10316</v>
      </c>
      <c r="B4925" t="s">
        <v>10317</v>
      </c>
      <c r="C4925">
        <v>3</v>
      </c>
      <c r="D4925">
        <v>392</v>
      </c>
      <c r="E4925">
        <v>1</v>
      </c>
      <c r="F4925">
        <v>1136</v>
      </c>
      <c r="G4925">
        <v>-719.1</v>
      </c>
      <c r="H4925" s="2">
        <v>5.8999999999999999E-8</v>
      </c>
      <c r="I4925" t="str">
        <f>IF(ISERROR(MATCH(B4925,'Лист 1'!$A$2:$A$207,0)),"no","yes")</f>
        <v>no</v>
      </c>
      <c r="L4925">
        <f>(COUNTIF($I$2:I4925, "no"))/(COUNTIF($I$2:$I$8561, "no"))</f>
        <v>0.56588868940754045</v>
      </c>
      <c r="M4925">
        <f>COUNTIF($I$2:I4925,"yes")/$K$4</f>
        <v>0.95145631067961167</v>
      </c>
    </row>
    <row r="4926" spans="1:13" x14ac:dyDescent="0.35">
      <c r="A4926" t="s">
        <v>10318</v>
      </c>
      <c r="B4926" t="s">
        <v>10319</v>
      </c>
      <c r="C4926">
        <v>246</v>
      </c>
      <c r="D4926">
        <v>891</v>
      </c>
      <c r="E4926">
        <v>1</v>
      </c>
      <c r="F4926">
        <v>1136</v>
      </c>
      <c r="G4926">
        <v>-719.1</v>
      </c>
      <c r="H4926" s="2">
        <v>5.8999999999999999E-8</v>
      </c>
      <c r="I4926" t="str">
        <f>IF(ISERROR(MATCH(B4926,'Лист 1'!$A$2:$A$207,0)),"no","yes")</f>
        <v>no</v>
      </c>
      <c r="L4926">
        <f>(COUNTIF($I$2:I4926, "no"))/(COUNTIF($I$2:$I$8561, "no"))</f>
        <v>0.56600837821663674</v>
      </c>
      <c r="M4926">
        <f>COUNTIF($I$2:I4926,"yes")/$K$4</f>
        <v>0.95145631067961167</v>
      </c>
    </row>
    <row r="4927" spans="1:13" x14ac:dyDescent="0.35">
      <c r="A4927" t="s">
        <v>10320</v>
      </c>
      <c r="B4927" t="s">
        <v>10321</v>
      </c>
      <c r="C4927">
        <v>5</v>
      </c>
      <c r="D4927">
        <v>659</v>
      </c>
      <c r="E4927">
        <v>1</v>
      </c>
      <c r="F4927">
        <v>1136</v>
      </c>
      <c r="G4927">
        <v>-719.2</v>
      </c>
      <c r="H4927" s="2">
        <v>5.8999999999999999E-8</v>
      </c>
      <c r="I4927" t="str">
        <f>IF(ISERROR(MATCH(B4927,'Лист 1'!$A$2:$A$207,0)),"no","yes")</f>
        <v>no</v>
      </c>
      <c r="L4927">
        <f>(COUNTIF($I$2:I4927, "no"))/(COUNTIF($I$2:$I$8561, "no"))</f>
        <v>0.56612806702573304</v>
      </c>
      <c r="M4927">
        <f>COUNTIF($I$2:I4927,"yes")/$K$4</f>
        <v>0.95145631067961167</v>
      </c>
    </row>
    <row r="4928" spans="1:13" x14ac:dyDescent="0.35">
      <c r="A4928" t="s">
        <v>10322</v>
      </c>
      <c r="B4928" t="s">
        <v>10323</v>
      </c>
      <c r="C4928">
        <v>108</v>
      </c>
      <c r="D4928">
        <v>766</v>
      </c>
      <c r="E4928">
        <v>1</v>
      </c>
      <c r="F4928">
        <v>1136</v>
      </c>
      <c r="G4928">
        <v>-719.2</v>
      </c>
      <c r="H4928" s="2">
        <v>5.8999999999999999E-8</v>
      </c>
      <c r="I4928" t="str">
        <f>IF(ISERROR(MATCH(B4928,'Лист 1'!$A$2:$A$207,0)),"no","yes")</f>
        <v>no</v>
      </c>
      <c r="L4928">
        <f>(COUNTIF($I$2:I4928, "no"))/(COUNTIF($I$2:$I$8561, "no"))</f>
        <v>0.56624775583482945</v>
      </c>
      <c r="M4928">
        <f>COUNTIF($I$2:I4928,"yes")/$K$4</f>
        <v>0.95145631067961167</v>
      </c>
    </row>
    <row r="4929" spans="1:13" x14ac:dyDescent="0.35">
      <c r="A4929" t="s">
        <v>10324</v>
      </c>
      <c r="B4929" t="s">
        <v>10325</v>
      </c>
      <c r="C4929">
        <v>60</v>
      </c>
      <c r="D4929">
        <v>712</v>
      </c>
      <c r="E4929">
        <v>1</v>
      </c>
      <c r="F4929">
        <v>1136</v>
      </c>
      <c r="G4929">
        <v>-719.3</v>
      </c>
      <c r="H4929" s="2">
        <v>5.9999999999999995E-8</v>
      </c>
      <c r="I4929" t="str">
        <f>IF(ISERROR(MATCH(B4929,'Лист 1'!$A$2:$A$207,0)),"no","yes")</f>
        <v>no</v>
      </c>
      <c r="L4929">
        <f>(COUNTIF($I$2:I4929, "no"))/(COUNTIF($I$2:$I$8561, "no"))</f>
        <v>0.56636744464392574</v>
      </c>
      <c r="M4929">
        <f>COUNTIF($I$2:I4929,"yes")/$K$4</f>
        <v>0.95145631067961167</v>
      </c>
    </row>
    <row r="4930" spans="1:13" x14ac:dyDescent="0.35">
      <c r="A4930" t="s">
        <v>10326</v>
      </c>
      <c r="B4930" t="s">
        <v>10327</v>
      </c>
      <c r="C4930">
        <v>60</v>
      </c>
      <c r="D4930">
        <v>712</v>
      </c>
      <c r="E4930">
        <v>1</v>
      </c>
      <c r="F4930">
        <v>1136</v>
      </c>
      <c r="G4930">
        <v>-719.3</v>
      </c>
      <c r="H4930" s="2">
        <v>5.9999999999999995E-8</v>
      </c>
      <c r="I4930" t="str">
        <f>IF(ISERROR(MATCH(B4930,'Лист 1'!$A$2:$A$207,0)),"no","yes")</f>
        <v>no</v>
      </c>
      <c r="L4930">
        <f>(COUNTIF($I$2:I4930, "no"))/(COUNTIF($I$2:$I$8561, "no"))</f>
        <v>0.56648713345302215</v>
      </c>
      <c r="M4930">
        <f>COUNTIF($I$2:I4930,"yes")/$K$4</f>
        <v>0.95145631067961167</v>
      </c>
    </row>
    <row r="4931" spans="1:13" x14ac:dyDescent="0.35">
      <c r="A4931" t="s">
        <v>10328</v>
      </c>
      <c r="B4931" t="s">
        <v>10329</v>
      </c>
      <c r="C4931">
        <v>4</v>
      </c>
      <c r="D4931">
        <v>711</v>
      </c>
      <c r="E4931">
        <v>1</v>
      </c>
      <c r="F4931">
        <v>1136</v>
      </c>
      <c r="G4931">
        <v>-719.4</v>
      </c>
      <c r="H4931" s="2">
        <v>5.9999999999999995E-8</v>
      </c>
      <c r="I4931" t="str">
        <f>IF(ISERROR(MATCH(B4931,'Лист 1'!$A$2:$A$207,0)),"no","yes")</f>
        <v>no</v>
      </c>
      <c r="L4931">
        <f>(COUNTIF($I$2:I4931, "no"))/(COUNTIF($I$2:$I$8561, "no"))</f>
        <v>0.56660682226211845</v>
      </c>
      <c r="M4931">
        <f>COUNTIF($I$2:I4931,"yes")/$K$4</f>
        <v>0.95145631067961167</v>
      </c>
    </row>
    <row r="4932" spans="1:13" x14ac:dyDescent="0.35">
      <c r="A4932" t="s">
        <v>10330</v>
      </c>
      <c r="B4932" t="s">
        <v>10331</v>
      </c>
      <c r="C4932">
        <v>108</v>
      </c>
      <c r="D4932">
        <v>766</v>
      </c>
      <c r="E4932">
        <v>1</v>
      </c>
      <c r="F4932">
        <v>1136</v>
      </c>
      <c r="G4932">
        <v>-719.4</v>
      </c>
      <c r="H4932" s="2">
        <v>5.9999999999999995E-8</v>
      </c>
      <c r="I4932" t="str">
        <f>IF(ISERROR(MATCH(B4932,'Лист 1'!$A$2:$A$207,0)),"no","yes")</f>
        <v>no</v>
      </c>
      <c r="L4932">
        <f>(COUNTIF($I$2:I4932, "no"))/(COUNTIF($I$2:$I$8561, "no"))</f>
        <v>0.56672651107121486</v>
      </c>
      <c r="M4932">
        <f>COUNTIF($I$2:I4932,"yes")/$K$4</f>
        <v>0.95145631067961167</v>
      </c>
    </row>
    <row r="4933" spans="1:13" x14ac:dyDescent="0.35">
      <c r="A4933" t="s">
        <v>10332</v>
      </c>
      <c r="B4933" t="s">
        <v>10333</v>
      </c>
      <c r="C4933">
        <v>4</v>
      </c>
      <c r="D4933">
        <v>713</v>
      </c>
      <c r="E4933">
        <v>1</v>
      </c>
      <c r="F4933">
        <v>1136</v>
      </c>
      <c r="G4933">
        <v>-719.6</v>
      </c>
      <c r="H4933" s="2">
        <v>6.1000000000000004E-8</v>
      </c>
      <c r="I4933" t="str">
        <f>IF(ISERROR(MATCH(B4933,'Лист 1'!$A$2:$A$207,0)),"no","yes")</f>
        <v>no</v>
      </c>
      <c r="L4933">
        <f>(COUNTIF($I$2:I4933, "no"))/(COUNTIF($I$2:$I$8561, "no"))</f>
        <v>0.56684619988031115</v>
      </c>
      <c r="M4933">
        <f>COUNTIF($I$2:I4933,"yes")/$K$4</f>
        <v>0.95145631067961167</v>
      </c>
    </row>
    <row r="4934" spans="1:13" x14ac:dyDescent="0.35">
      <c r="A4934" t="s">
        <v>10334</v>
      </c>
      <c r="B4934" t="s">
        <v>10335</v>
      </c>
      <c r="C4934">
        <v>2</v>
      </c>
      <c r="D4934">
        <v>355</v>
      </c>
      <c r="E4934">
        <v>1</v>
      </c>
      <c r="F4934">
        <v>1136</v>
      </c>
      <c r="G4934">
        <v>-719.6</v>
      </c>
      <c r="H4934" s="2">
        <v>6.1000000000000004E-8</v>
      </c>
      <c r="I4934" t="str">
        <f>IF(ISERROR(MATCH(B4934,'Лист 1'!$A$2:$A$207,0)),"no","yes")</f>
        <v>no</v>
      </c>
      <c r="L4934">
        <f>(COUNTIF($I$2:I4934, "no"))/(COUNTIF($I$2:$I$8561, "no"))</f>
        <v>0.56696588868940756</v>
      </c>
      <c r="M4934">
        <f>COUNTIF($I$2:I4934,"yes")/$K$4</f>
        <v>0.95145631067961167</v>
      </c>
    </row>
    <row r="4935" spans="1:13" x14ac:dyDescent="0.35">
      <c r="A4935" t="s">
        <v>10336</v>
      </c>
      <c r="B4935" t="s">
        <v>10337</v>
      </c>
      <c r="C4935">
        <v>4</v>
      </c>
      <c r="D4935">
        <v>718</v>
      </c>
      <c r="E4935">
        <v>1</v>
      </c>
      <c r="F4935">
        <v>1136</v>
      </c>
      <c r="G4935">
        <v>-719.6</v>
      </c>
      <c r="H4935" s="2">
        <v>6.1000000000000004E-8</v>
      </c>
      <c r="I4935" t="str">
        <f>IF(ISERROR(MATCH(B4935,'Лист 1'!$A$2:$A$207,0)),"no","yes")</f>
        <v>no</v>
      </c>
      <c r="L4935">
        <f>(COUNTIF($I$2:I4935, "no"))/(COUNTIF($I$2:$I$8561, "no"))</f>
        <v>0.56708557749850386</v>
      </c>
      <c r="M4935">
        <f>COUNTIF($I$2:I4935,"yes")/$K$4</f>
        <v>0.95145631067961167</v>
      </c>
    </row>
    <row r="4936" spans="1:13" x14ac:dyDescent="0.35">
      <c r="A4936" t="s">
        <v>10338</v>
      </c>
      <c r="B4936" t="s">
        <v>10339</v>
      </c>
      <c r="C4936">
        <v>4</v>
      </c>
      <c r="D4936">
        <v>472</v>
      </c>
      <c r="E4936">
        <v>1</v>
      </c>
      <c r="F4936">
        <v>1136</v>
      </c>
      <c r="G4936">
        <v>-719.7</v>
      </c>
      <c r="H4936" s="2">
        <v>6.1000000000000004E-8</v>
      </c>
      <c r="I4936" t="str">
        <f>IF(ISERROR(MATCH(B4936,'Лист 1'!$A$2:$A$207,0)),"no","yes")</f>
        <v>no</v>
      </c>
      <c r="L4936">
        <f>(COUNTIF($I$2:I4936, "no"))/(COUNTIF($I$2:$I$8561, "no"))</f>
        <v>0.56720526630760026</v>
      </c>
      <c r="M4936">
        <f>COUNTIF($I$2:I4936,"yes")/$K$4</f>
        <v>0.95145631067961167</v>
      </c>
    </row>
    <row r="4937" spans="1:13" x14ac:dyDescent="0.35">
      <c r="A4937" t="s">
        <v>10340</v>
      </c>
      <c r="B4937" t="s">
        <v>10341</v>
      </c>
      <c r="C4937">
        <v>108</v>
      </c>
      <c r="D4937">
        <v>766</v>
      </c>
      <c r="E4937">
        <v>1</v>
      </c>
      <c r="F4937">
        <v>1136</v>
      </c>
      <c r="G4937">
        <v>-719.7</v>
      </c>
      <c r="H4937" s="2">
        <v>6.1999999999999999E-8</v>
      </c>
      <c r="I4937" t="str">
        <f>IF(ISERROR(MATCH(B4937,'Лист 1'!$A$2:$A$207,0)),"no","yes")</f>
        <v>no</v>
      </c>
      <c r="L4937">
        <f>(COUNTIF($I$2:I4937, "no"))/(COUNTIF($I$2:$I$8561, "no"))</f>
        <v>0.56732495511669656</v>
      </c>
      <c r="M4937">
        <f>COUNTIF($I$2:I4937,"yes")/$K$4</f>
        <v>0.95145631067961167</v>
      </c>
    </row>
    <row r="4938" spans="1:13" x14ac:dyDescent="0.35">
      <c r="A4938" t="s">
        <v>10342</v>
      </c>
      <c r="B4938" t="s">
        <v>10343</v>
      </c>
      <c r="C4938">
        <v>2</v>
      </c>
      <c r="D4938">
        <v>355</v>
      </c>
      <c r="E4938">
        <v>1</v>
      </c>
      <c r="F4938">
        <v>1136</v>
      </c>
      <c r="G4938">
        <v>-719.7</v>
      </c>
      <c r="H4938" s="2">
        <v>6.1999999999999999E-8</v>
      </c>
      <c r="I4938" t="str">
        <f>IF(ISERROR(MATCH(B4938,'Лист 1'!$A$2:$A$207,0)),"no","yes")</f>
        <v>no</v>
      </c>
      <c r="L4938">
        <f>(COUNTIF($I$2:I4938, "no"))/(COUNTIF($I$2:$I$8561, "no"))</f>
        <v>0.56744464392579297</v>
      </c>
      <c r="M4938">
        <f>COUNTIF($I$2:I4938,"yes")/$K$4</f>
        <v>0.95145631067961167</v>
      </c>
    </row>
    <row r="4939" spans="1:13" x14ac:dyDescent="0.35">
      <c r="A4939" t="s">
        <v>10344</v>
      </c>
      <c r="B4939" t="s">
        <v>10345</v>
      </c>
      <c r="C4939">
        <v>1</v>
      </c>
      <c r="D4939">
        <v>402</v>
      </c>
      <c r="E4939">
        <v>1</v>
      </c>
      <c r="F4939">
        <v>1136</v>
      </c>
      <c r="G4939">
        <v>-719.8</v>
      </c>
      <c r="H4939" s="2">
        <v>6.1999999999999999E-8</v>
      </c>
      <c r="I4939" t="str">
        <f>IF(ISERROR(MATCH(B4939,'Лист 1'!$A$2:$A$207,0)),"no","yes")</f>
        <v>no</v>
      </c>
      <c r="L4939">
        <f>(COUNTIF($I$2:I4939, "no"))/(COUNTIF($I$2:$I$8561, "no"))</f>
        <v>0.56756433273488927</v>
      </c>
      <c r="M4939">
        <f>COUNTIF($I$2:I4939,"yes")/$K$4</f>
        <v>0.95145631067961167</v>
      </c>
    </row>
    <row r="4940" spans="1:13" x14ac:dyDescent="0.35">
      <c r="A4940" t="s">
        <v>10346</v>
      </c>
      <c r="B4940" t="s">
        <v>10347</v>
      </c>
      <c r="C4940">
        <v>4</v>
      </c>
      <c r="D4940">
        <v>713</v>
      </c>
      <c r="E4940">
        <v>1</v>
      </c>
      <c r="F4940">
        <v>1136</v>
      </c>
      <c r="G4940">
        <v>-719.8</v>
      </c>
      <c r="H4940" s="2">
        <v>6.1999999999999999E-8</v>
      </c>
      <c r="I4940" t="str">
        <f>IF(ISERROR(MATCH(B4940,'Лист 1'!$A$2:$A$207,0)),"no","yes")</f>
        <v>no</v>
      </c>
      <c r="L4940">
        <f>(COUNTIF($I$2:I4940, "no"))/(COUNTIF($I$2:$I$8561, "no"))</f>
        <v>0.56768402154398567</v>
      </c>
      <c r="M4940">
        <f>COUNTIF($I$2:I4940,"yes")/$K$4</f>
        <v>0.95145631067961167</v>
      </c>
    </row>
    <row r="4941" spans="1:13" x14ac:dyDescent="0.35">
      <c r="A4941" t="s">
        <v>10348</v>
      </c>
      <c r="B4941" t="s">
        <v>10349</v>
      </c>
      <c r="C4941">
        <v>51</v>
      </c>
      <c r="D4941">
        <v>757</v>
      </c>
      <c r="E4941">
        <v>1</v>
      </c>
      <c r="F4941">
        <v>1136</v>
      </c>
      <c r="G4941">
        <v>-720</v>
      </c>
      <c r="H4941" s="2">
        <v>6.2999999999999995E-8</v>
      </c>
      <c r="I4941" t="str">
        <f>IF(ISERROR(MATCH(B4941,'Лист 1'!$A$2:$A$207,0)),"no","yes")</f>
        <v>no</v>
      </c>
      <c r="L4941">
        <f>(COUNTIF($I$2:I4941, "no"))/(COUNTIF($I$2:$I$8561, "no"))</f>
        <v>0.56780371035308197</v>
      </c>
      <c r="M4941">
        <f>COUNTIF($I$2:I4941,"yes")/$K$4</f>
        <v>0.95145631067961167</v>
      </c>
    </row>
    <row r="4942" spans="1:13" x14ac:dyDescent="0.35">
      <c r="A4942" t="s">
        <v>10350</v>
      </c>
      <c r="B4942" t="s">
        <v>10351</v>
      </c>
      <c r="C4942">
        <v>6</v>
      </c>
      <c r="D4942">
        <v>765</v>
      </c>
      <c r="E4942">
        <v>1</v>
      </c>
      <c r="F4942">
        <v>1136</v>
      </c>
      <c r="G4942">
        <v>-720</v>
      </c>
      <c r="H4942" s="2">
        <v>6.2999999999999995E-8</v>
      </c>
      <c r="I4942" t="str">
        <f>IF(ISERROR(MATCH(B4942,'Лист 1'!$A$2:$A$207,0)),"no","yes")</f>
        <v>no</v>
      </c>
      <c r="L4942">
        <f>(COUNTIF($I$2:I4942, "no"))/(COUNTIF($I$2:$I$8561, "no"))</f>
        <v>0.56792339916217838</v>
      </c>
      <c r="M4942">
        <f>COUNTIF($I$2:I4942,"yes")/$K$4</f>
        <v>0.95145631067961167</v>
      </c>
    </row>
    <row r="4943" spans="1:13" x14ac:dyDescent="0.35">
      <c r="A4943" t="s">
        <v>10352</v>
      </c>
      <c r="B4943" t="s">
        <v>10353</v>
      </c>
      <c r="C4943">
        <v>2</v>
      </c>
      <c r="D4943">
        <v>355</v>
      </c>
      <c r="E4943">
        <v>1</v>
      </c>
      <c r="F4943">
        <v>1136</v>
      </c>
      <c r="G4943">
        <v>-720</v>
      </c>
      <c r="H4943" s="2">
        <v>6.2999999999999995E-8</v>
      </c>
      <c r="I4943" t="str">
        <f>IF(ISERROR(MATCH(B4943,'Лист 1'!$A$2:$A$207,0)),"no","yes")</f>
        <v>no</v>
      </c>
      <c r="L4943">
        <f>(COUNTIF($I$2:I4943, "no"))/(COUNTIF($I$2:$I$8561, "no"))</f>
        <v>0.56804308797127467</v>
      </c>
      <c r="M4943">
        <f>COUNTIF($I$2:I4943,"yes")/$K$4</f>
        <v>0.95145631067961167</v>
      </c>
    </row>
    <row r="4944" spans="1:13" x14ac:dyDescent="0.35">
      <c r="A4944" t="s">
        <v>10354</v>
      </c>
      <c r="B4944" t="s">
        <v>10355</v>
      </c>
      <c r="C4944">
        <v>108</v>
      </c>
      <c r="D4944">
        <v>766</v>
      </c>
      <c r="E4944">
        <v>1</v>
      </c>
      <c r="F4944">
        <v>1136</v>
      </c>
      <c r="G4944">
        <v>-720.1</v>
      </c>
      <c r="H4944" s="2">
        <v>6.2999999999999995E-8</v>
      </c>
      <c r="I4944" t="str">
        <f>IF(ISERROR(MATCH(B4944,'Лист 1'!$A$2:$A$207,0)),"no","yes")</f>
        <v>no</v>
      </c>
      <c r="L4944">
        <f>(COUNTIF($I$2:I4944, "no"))/(COUNTIF($I$2:$I$8561, "no"))</f>
        <v>0.56816277678037108</v>
      </c>
      <c r="M4944">
        <f>COUNTIF($I$2:I4944,"yes")/$K$4</f>
        <v>0.95145631067961167</v>
      </c>
    </row>
    <row r="4945" spans="1:13" x14ac:dyDescent="0.35">
      <c r="A4945" t="s">
        <v>10356</v>
      </c>
      <c r="B4945" t="s">
        <v>10357</v>
      </c>
      <c r="C4945">
        <v>9</v>
      </c>
      <c r="D4945">
        <v>478</v>
      </c>
      <c r="E4945">
        <v>1</v>
      </c>
      <c r="F4945">
        <v>1136</v>
      </c>
      <c r="G4945">
        <v>-720.1</v>
      </c>
      <c r="H4945" s="2">
        <v>6.2999999999999995E-8</v>
      </c>
      <c r="I4945" t="str">
        <f>IF(ISERROR(MATCH(B4945,'Лист 1'!$A$2:$A$207,0)),"no","yes")</f>
        <v>no</v>
      </c>
      <c r="L4945">
        <f>(COUNTIF($I$2:I4945, "no"))/(COUNTIF($I$2:$I$8561, "no"))</f>
        <v>0.56828246558946738</v>
      </c>
      <c r="M4945">
        <f>COUNTIF($I$2:I4945,"yes")/$K$4</f>
        <v>0.95145631067961167</v>
      </c>
    </row>
    <row r="4946" spans="1:13" x14ac:dyDescent="0.35">
      <c r="A4946" t="s">
        <v>10358</v>
      </c>
      <c r="B4946" t="s">
        <v>10359</v>
      </c>
      <c r="C4946">
        <v>1</v>
      </c>
      <c r="D4946">
        <v>417</v>
      </c>
      <c r="E4946">
        <v>1</v>
      </c>
      <c r="F4946">
        <v>1136</v>
      </c>
      <c r="G4946">
        <v>-720.1</v>
      </c>
      <c r="H4946" s="2">
        <v>6.2999999999999995E-8</v>
      </c>
      <c r="I4946" t="str">
        <f>IF(ISERROR(MATCH(B4946,'Лист 1'!$A$2:$A$207,0)),"no","yes")</f>
        <v>no</v>
      </c>
      <c r="L4946">
        <f>(COUNTIF($I$2:I4946, "no"))/(COUNTIF($I$2:$I$8561, "no"))</f>
        <v>0.56840215439856379</v>
      </c>
      <c r="M4946">
        <f>COUNTIF($I$2:I4946,"yes")/$K$4</f>
        <v>0.95145631067961167</v>
      </c>
    </row>
    <row r="4947" spans="1:13" x14ac:dyDescent="0.35">
      <c r="A4947" t="s">
        <v>10360</v>
      </c>
      <c r="B4947" t="s">
        <v>10361</v>
      </c>
      <c r="C4947">
        <v>2</v>
      </c>
      <c r="D4947">
        <v>396</v>
      </c>
      <c r="E4947">
        <v>1</v>
      </c>
      <c r="F4947">
        <v>1136</v>
      </c>
      <c r="G4947">
        <v>-720.2</v>
      </c>
      <c r="H4947" s="2">
        <v>6.2999999999999995E-8</v>
      </c>
      <c r="I4947" t="str">
        <f>IF(ISERROR(MATCH(B4947,'Лист 1'!$A$2:$A$207,0)),"no","yes")</f>
        <v>no</v>
      </c>
      <c r="L4947">
        <f>(COUNTIF($I$2:I4947, "no"))/(COUNTIF($I$2:$I$8561, "no"))</f>
        <v>0.56852184320766008</v>
      </c>
      <c r="M4947">
        <f>COUNTIF($I$2:I4947,"yes")/$K$4</f>
        <v>0.95145631067961167</v>
      </c>
    </row>
    <row r="4948" spans="1:13" x14ac:dyDescent="0.35">
      <c r="A4948" t="s">
        <v>10362</v>
      </c>
      <c r="B4948" t="s">
        <v>10363</v>
      </c>
      <c r="C4948">
        <v>1</v>
      </c>
      <c r="D4948">
        <v>301</v>
      </c>
      <c r="E4948">
        <v>1</v>
      </c>
      <c r="F4948">
        <v>1136</v>
      </c>
      <c r="G4948">
        <v>-720.3</v>
      </c>
      <c r="H4948" s="2">
        <v>6.4000000000000004E-8</v>
      </c>
      <c r="I4948" t="str">
        <f>IF(ISERROR(MATCH(B4948,'Лист 1'!$A$2:$A$207,0)),"no","yes")</f>
        <v>no</v>
      </c>
      <c r="L4948">
        <f>(COUNTIF($I$2:I4948, "no"))/(COUNTIF($I$2:$I$8561, "no"))</f>
        <v>0.56864153201675638</v>
      </c>
      <c r="M4948">
        <f>COUNTIF($I$2:I4948,"yes")/$K$4</f>
        <v>0.95145631067961167</v>
      </c>
    </row>
    <row r="4949" spans="1:13" x14ac:dyDescent="0.35">
      <c r="A4949" t="s">
        <v>10364</v>
      </c>
      <c r="B4949" t="s">
        <v>10365</v>
      </c>
      <c r="C4949">
        <v>1</v>
      </c>
      <c r="D4949">
        <v>380</v>
      </c>
      <c r="E4949">
        <v>1</v>
      </c>
      <c r="F4949">
        <v>1136</v>
      </c>
      <c r="G4949">
        <v>-720.3</v>
      </c>
      <c r="H4949" s="2">
        <v>6.4000000000000004E-8</v>
      </c>
      <c r="I4949" t="str">
        <f>IF(ISERROR(MATCH(B4949,'Лист 1'!$A$2:$A$207,0)),"no","yes")</f>
        <v>no</v>
      </c>
      <c r="L4949">
        <f>(COUNTIF($I$2:I4949, "no"))/(COUNTIF($I$2:$I$8561, "no"))</f>
        <v>0.56876122082585279</v>
      </c>
      <c r="M4949">
        <f>COUNTIF($I$2:I4949,"yes")/$K$4</f>
        <v>0.95145631067961167</v>
      </c>
    </row>
    <row r="4950" spans="1:13" x14ac:dyDescent="0.35">
      <c r="A4950" t="s">
        <v>10366</v>
      </c>
      <c r="B4950" t="s">
        <v>10367</v>
      </c>
      <c r="C4950">
        <v>1</v>
      </c>
      <c r="D4950">
        <v>354</v>
      </c>
      <c r="E4950">
        <v>1</v>
      </c>
      <c r="F4950">
        <v>1136</v>
      </c>
      <c r="G4950">
        <v>-720.3</v>
      </c>
      <c r="H4950" s="2">
        <v>6.4000000000000004E-8</v>
      </c>
      <c r="I4950" t="str">
        <f>IF(ISERROR(MATCH(B4950,'Лист 1'!$A$2:$A$207,0)),"no","yes")</f>
        <v>no</v>
      </c>
      <c r="L4950">
        <f>(COUNTIF($I$2:I4950, "no"))/(COUNTIF($I$2:$I$8561, "no"))</f>
        <v>0.56888090963494908</v>
      </c>
      <c r="M4950">
        <f>COUNTIF($I$2:I4950,"yes")/$K$4</f>
        <v>0.95145631067961167</v>
      </c>
    </row>
    <row r="4951" spans="1:13" x14ac:dyDescent="0.35">
      <c r="A4951" t="s">
        <v>10368</v>
      </c>
      <c r="B4951" t="s">
        <v>10369</v>
      </c>
      <c r="C4951">
        <v>6</v>
      </c>
      <c r="D4951">
        <v>471</v>
      </c>
      <c r="E4951">
        <v>1</v>
      </c>
      <c r="F4951">
        <v>1136</v>
      </c>
      <c r="G4951">
        <v>-720.4</v>
      </c>
      <c r="H4951" s="2">
        <v>6.4000000000000004E-8</v>
      </c>
      <c r="I4951" t="str">
        <f>IF(ISERROR(MATCH(B4951,'Лист 1'!$A$2:$A$207,0)),"no","yes")</f>
        <v>no</v>
      </c>
      <c r="L4951">
        <f>(COUNTIF($I$2:I4951, "no"))/(COUNTIF($I$2:$I$8561, "no"))</f>
        <v>0.56900059844404549</v>
      </c>
      <c r="M4951">
        <f>COUNTIF($I$2:I4951,"yes")/$K$4</f>
        <v>0.95145631067961167</v>
      </c>
    </row>
    <row r="4952" spans="1:13" x14ac:dyDescent="0.35">
      <c r="A4952" t="s">
        <v>10370</v>
      </c>
      <c r="B4952" t="s">
        <v>10371</v>
      </c>
      <c r="C4952">
        <v>2</v>
      </c>
      <c r="D4952">
        <v>373</v>
      </c>
      <c r="E4952">
        <v>1</v>
      </c>
      <c r="F4952">
        <v>1136</v>
      </c>
      <c r="G4952">
        <v>-720.5</v>
      </c>
      <c r="H4952" s="2">
        <v>6.5E-8</v>
      </c>
      <c r="I4952" t="str">
        <f>IF(ISERROR(MATCH(B4952,'Лист 1'!$A$2:$A$207,0)),"no","yes")</f>
        <v>no</v>
      </c>
      <c r="L4952">
        <f>(COUNTIF($I$2:I4952, "no"))/(COUNTIF($I$2:$I$8561, "no"))</f>
        <v>0.56912028725314179</v>
      </c>
      <c r="M4952">
        <f>COUNTIF($I$2:I4952,"yes")/$K$4</f>
        <v>0.95145631067961167</v>
      </c>
    </row>
    <row r="4953" spans="1:13" x14ac:dyDescent="0.35">
      <c r="A4953" t="s">
        <v>10372</v>
      </c>
      <c r="B4953" t="s">
        <v>10373</v>
      </c>
      <c r="C4953">
        <v>4</v>
      </c>
      <c r="D4953">
        <v>711</v>
      </c>
      <c r="E4953">
        <v>1</v>
      </c>
      <c r="F4953">
        <v>1136</v>
      </c>
      <c r="G4953">
        <v>-720.6</v>
      </c>
      <c r="H4953" s="2">
        <v>6.5E-8</v>
      </c>
      <c r="I4953" t="str">
        <f>IF(ISERROR(MATCH(B4953,'Лист 1'!$A$2:$A$207,0)),"no","yes")</f>
        <v>no</v>
      </c>
      <c r="L4953">
        <f>(COUNTIF($I$2:I4953, "no"))/(COUNTIF($I$2:$I$8561, "no"))</f>
        <v>0.5692399760622382</v>
      </c>
      <c r="M4953">
        <f>COUNTIF($I$2:I4953,"yes")/$K$4</f>
        <v>0.95145631067961167</v>
      </c>
    </row>
    <row r="4954" spans="1:13" x14ac:dyDescent="0.35">
      <c r="A4954" t="s">
        <v>10374</v>
      </c>
      <c r="B4954" t="s">
        <v>10375</v>
      </c>
      <c r="C4954">
        <v>4</v>
      </c>
      <c r="D4954">
        <v>718</v>
      </c>
      <c r="E4954">
        <v>1</v>
      </c>
      <c r="F4954">
        <v>1136</v>
      </c>
      <c r="G4954">
        <v>-720.7</v>
      </c>
      <c r="H4954" s="2">
        <v>6.5999999999999995E-8</v>
      </c>
      <c r="I4954" t="str">
        <f>IF(ISERROR(MATCH(B4954,'Лист 1'!$A$2:$A$207,0)),"no","yes")</f>
        <v>no</v>
      </c>
      <c r="L4954">
        <f>(COUNTIF($I$2:I4954, "no"))/(COUNTIF($I$2:$I$8561, "no"))</f>
        <v>0.56935966487133449</v>
      </c>
      <c r="M4954">
        <f>COUNTIF($I$2:I4954,"yes")/$K$4</f>
        <v>0.95145631067961167</v>
      </c>
    </row>
    <row r="4955" spans="1:13" x14ac:dyDescent="0.35">
      <c r="A4955" t="s">
        <v>10376</v>
      </c>
      <c r="B4955" t="s">
        <v>10377</v>
      </c>
      <c r="C4955">
        <v>6</v>
      </c>
      <c r="D4955">
        <v>478</v>
      </c>
      <c r="E4955">
        <v>1</v>
      </c>
      <c r="F4955">
        <v>1136</v>
      </c>
      <c r="G4955">
        <v>-720.7</v>
      </c>
      <c r="H4955" s="2">
        <v>6.5999999999999995E-8</v>
      </c>
      <c r="I4955" t="str">
        <f>IF(ISERROR(MATCH(B4955,'Лист 1'!$A$2:$A$207,0)),"no","yes")</f>
        <v>no</v>
      </c>
      <c r="L4955">
        <f>(COUNTIF($I$2:I4955, "no"))/(COUNTIF($I$2:$I$8561, "no"))</f>
        <v>0.5694793536804309</v>
      </c>
      <c r="M4955">
        <f>COUNTIF($I$2:I4955,"yes")/$K$4</f>
        <v>0.95145631067961167</v>
      </c>
    </row>
    <row r="4956" spans="1:13" x14ac:dyDescent="0.35">
      <c r="A4956" t="s">
        <v>10378</v>
      </c>
      <c r="B4956" t="s">
        <v>10379</v>
      </c>
      <c r="C4956">
        <v>1</v>
      </c>
      <c r="D4956">
        <v>399</v>
      </c>
      <c r="E4956">
        <v>1</v>
      </c>
      <c r="F4956">
        <v>1136</v>
      </c>
      <c r="G4956">
        <v>-720.9</v>
      </c>
      <c r="H4956" s="2">
        <v>6.7000000000000004E-8</v>
      </c>
      <c r="I4956" t="str">
        <f>IF(ISERROR(MATCH(B4956,'Лист 1'!$A$2:$A$207,0)),"no","yes")</f>
        <v>no</v>
      </c>
      <c r="L4956">
        <f>(COUNTIF($I$2:I4956, "no"))/(COUNTIF($I$2:$I$8561, "no"))</f>
        <v>0.5695990424895272</v>
      </c>
      <c r="M4956">
        <f>COUNTIF($I$2:I4956,"yes")/$K$4</f>
        <v>0.95145631067961167</v>
      </c>
    </row>
    <row r="4957" spans="1:13" x14ac:dyDescent="0.35">
      <c r="A4957" t="s">
        <v>10380</v>
      </c>
      <c r="B4957" t="s">
        <v>10381</v>
      </c>
      <c r="C4957">
        <v>2</v>
      </c>
      <c r="D4957">
        <v>412</v>
      </c>
      <c r="E4957">
        <v>1</v>
      </c>
      <c r="F4957">
        <v>1136</v>
      </c>
      <c r="G4957">
        <v>-720.9</v>
      </c>
      <c r="H4957" s="2">
        <v>6.7000000000000004E-8</v>
      </c>
      <c r="I4957" t="str">
        <f>IF(ISERROR(MATCH(B4957,'Лист 1'!$A$2:$A$207,0)),"no","yes")</f>
        <v>no</v>
      </c>
      <c r="L4957">
        <f>(COUNTIF($I$2:I4957, "no"))/(COUNTIF($I$2:$I$8561, "no"))</f>
        <v>0.5697187312986236</v>
      </c>
      <c r="M4957">
        <f>COUNTIF($I$2:I4957,"yes")/$K$4</f>
        <v>0.95145631067961167</v>
      </c>
    </row>
    <row r="4958" spans="1:13" x14ac:dyDescent="0.35">
      <c r="A4958" t="s">
        <v>10382</v>
      </c>
      <c r="B4958" t="s">
        <v>10383</v>
      </c>
      <c r="C4958">
        <v>1</v>
      </c>
      <c r="D4958">
        <v>397</v>
      </c>
      <c r="E4958">
        <v>1</v>
      </c>
      <c r="F4958">
        <v>1136</v>
      </c>
      <c r="G4958">
        <v>-721.1</v>
      </c>
      <c r="H4958" s="2">
        <v>6.8E-8</v>
      </c>
      <c r="I4958" t="str">
        <f>IF(ISERROR(MATCH(B4958,'Лист 1'!$A$2:$A$207,0)),"no","yes")</f>
        <v>no</v>
      </c>
      <c r="L4958">
        <f>(COUNTIF($I$2:I4958, "no"))/(COUNTIF($I$2:$I$8561, "no"))</f>
        <v>0.5698384201077199</v>
      </c>
      <c r="M4958">
        <f>COUNTIF($I$2:I4958,"yes")/$K$4</f>
        <v>0.95145631067961167</v>
      </c>
    </row>
    <row r="4959" spans="1:13" x14ac:dyDescent="0.35">
      <c r="A4959" t="s">
        <v>10384</v>
      </c>
      <c r="B4959" t="s">
        <v>10385</v>
      </c>
      <c r="C4959">
        <v>1</v>
      </c>
      <c r="D4959">
        <v>393</v>
      </c>
      <c r="E4959">
        <v>1</v>
      </c>
      <c r="F4959">
        <v>1136</v>
      </c>
      <c r="G4959">
        <v>-721.2</v>
      </c>
      <c r="H4959" s="2">
        <v>6.8E-8</v>
      </c>
      <c r="I4959" t="str">
        <f>IF(ISERROR(MATCH(B4959,'Лист 1'!$A$2:$A$207,0)),"no","yes")</f>
        <v>no</v>
      </c>
      <c r="L4959">
        <f>(COUNTIF($I$2:I4959, "no"))/(COUNTIF($I$2:$I$8561, "no"))</f>
        <v>0.56995810891681631</v>
      </c>
      <c r="M4959">
        <f>COUNTIF($I$2:I4959,"yes")/$K$4</f>
        <v>0.95145631067961167</v>
      </c>
    </row>
    <row r="4960" spans="1:13" x14ac:dyDescent="0.35">
      <c r="A4960" t="s">
        <v>10386</v>
      </c>
      <c r="B4960" t="s">
        <v>10387</v>
      </c>
      <c r="C4960">
        <v>20</v>
      </c>
      <c r="D4960">
        <v>533</v>
      </c>
      <c r="E4960">
        <v>1</v>
      </c>
      <c r="F4960">
        <v>1136</v>
      </c>
      <c r="G4960">
        <v>-721.2</v>
      </c>
      <c r="H4960" s="2">
        <v>6.8E-8</v>
      </c>
      <c r="I4960" t="str">
        <f>IF(ISERROR(MATCH(B4960,'Лист 1'!$A$2:$A$207,0)),"no","yes")</f>
        <v>no</v>
      </c>
      <c r="L4960">
        <f>(COUNTIF($I$2:I4960, "no"))/(COUNTIF($I$2:$I$8561, "no"))</f>
        <v>0.57007779772591261</v>
      </c>
      <c r="M4960">
        <f>COUNTIF($I$2:I4960,"yes")/$K$4</f>
        <v>0.95145631067961167</v>
      </c>
    </row>
    <row r="4961" spans="1:13" x14ac:dyDescent="0.35">
      <c r="A4961" t="s">
        <v>10388</v>
      </c>
      <c r="B4961" t="s">
        <v>10389</v>
      </c>
      <c r="C4961">
        <v>1</v>
      </c>
      <c r="D4961">
        <v>417</v>
      </c>
      <c r="E4961">
        <v>1</v>
      </c>
      <c r="F4961">
        <v>1136</v>
      </c>
      <c r="G4961">
        <v>-721.3</v>
      </c>
      <c r="H4961" s="2">
        <v>6.8E-8</v>
      </c>
      <c r="I4961" t="str">
        <f>IF(ISERROR(MATCH(B4961,'Лист 1'!$A$2:$A$207,0)),"no","yes")</f>
        <v>no</v>
      </c>
      <c r="L4961">
        <f>(COUNTIF($I$2:I4961, "no"))/(COUNTIF($I$2:$I$8561, "no"))</f>
        <v>0.57019748653500901</v>
      </c>
      <c r="M4961">
        <f>COUNTIF($I$2:I4961,"yes")/$K$4</f>
        <v>0.95145631067961167</v>
      </c>
    </row>
    <row r="4962" spans="1:13" x14ac:dyDescent="0.35">
      <c r="A4962" t="s">
        <v>10390</v>
      </c>
      <c r="B4962" t="s">
        <v>10391</v>
      </c>
      <c r="C4962">
        <v>1</v>
      </c>
      <c r="D4962">
        <v>417</v>
      </c>
      <c r="E4962">
        <v>1</v>
      </c>
      <c r="F4962">
        <v>1136</v>
      </c>
      <c r="G4962">
        <v>-721.3</v>
      </c>
      <c r="H4962" s="2">
        <v>6.8E-8</v>
      </c>
      <c r="I4962" t="str">
        <f>IF(ISERROR(MATCH(B4962,'Лист 1'!$A$2:$A$207,0)),"no","yes")</f>
        <v>no</v>
      </c>
      <c r="L4962">
        <f>(COUNTIF($I$2:I4962, "no"))/(COUNTIF($I$2:$I$8561, "no"))</f>
        <v>0.57031717534410531</v>
      </c>
      <c r="M4962">
        <f>COUNTIF($I$2:I4962,"yes")/$K$4</f>
        <v>0.95145631067961167</v>
      </c>
    </row>
    <row r="4963" spans="1:13" x14ac:dyDescent="0.35">
      <c r="A4963" t="s">
        <v>10392</v>
      </c>
      <c r="B4963" t="s">
        <v>10393</v>
      </c>
      <c r="C4963">
        <v>2</v>
      </c>
      <c r="D4963">
        <v>387</v>
      </c>
      <c r="E4963">
        <v>1</v>
      </c>
      <c r="F4963">
        <v>1136</v>
      </c>
      <c r="G4963">
        <v>-721.3</v>
      </c>
      <c r="H4963" s="2">
        <v>6.8999999999999996E-8</v>
      </c>
      <c r="I4963" t="str">
        <f>IF(ISERROR(MATCH(B4963,'Лист 1'!$A$2:$A$207,0)),"no","yes")</f>
        <v>no</v>
      </c>
      <c r="L4963">
        <f>(COUNTIF($I$2:I4963, "no"))/(COUNTIF($I$2:$I$8561, "no"))</f>
        <v>0.57043686415320172</v>
      </c>
      <c r="M4963">
        <f>COUNTIF($I$2:I4963,"yes")/$K$4</f>
        <v>0.95145631067961167</v>
      </c>
    </row>
    <row r="4964" spans="1:13" x14ac:dyDescent="0.35">
      <c r="A4964" t="s">
        <v>10394</v>
      </c>
      <c r="B4964" t="s">
        <v>10395</v>
      </c>
      <c r="C4964">
        <v>1</v>
      </c>
      <c r="D4964">
        <v>415</v>
      </c>
      <c r="E4964">
        <v>1</v>
      </c>
      <c r="F4964">
        <v>1136</v>
      </c>
      <c r="G4964">
        <v>-721.5</v>
      </c>
      <c r="H4964" s="2">
        <v>6.8999999999999996E-8</v>
      </c>
      <c r="I4964" t="str">
        <f>IF(ISERROR(MATCH(B4964,'Лист 1'!$A$2:$A$207,0)),"no","yes")</f>
        <v>no</v>
      </c>
      <c r="L4964">
        <f>(COUNTIF($I$2:I4964, "no"))/(COUNTIF($I$2:$I$8561, "no"))</f>
        <v>0.57055655296229801</v>
      </c>
      <c r="M4964">
        <f>COUNTIF($I$2:I4964,"yes")/$K$4</f>
        <v>0.95145631067961167</v>
      </c>
    </row>
    <row r="4965" spans="1:13" x14ac:dyDescent="0.35">
      <c r="A4965" t="s">
        <v>10396</v>
      </c>
      <c r="B4965" t="s">
        <v>10397</v>
      </c>
      <c r="C4965">
        <v>113</v>
      </c>
      <c r="D4965">
        <v>881</v>
      </c>
      <c r="E4965">
        <v>1</v>
      </c>
      <c r="F4965">
        <v>1136</v>
      </c>
      <c r="G4965">
        <v>-721.6</v>
      </c>
      <c r="H4965" s="2">
        <v>7.0000000000000005E-8</v>
      </c>
      <c r="I4965" t="str">
        <f>IF(ISERROR(MATCH(B4965,'Лист 1'!$A$2:$A$207,0)),"no","yes")</f>
        <v>no</v>
      </c>
      <c r="L4965">
        <f>(COUNTIF($I$2:I4965, "no"))/(COUNTIF($I$2:$I$8561, "no"))</f>
        <v>0.57067624177139442</v>
      </c>
      <c r="M4965">
        <f>COUNTIF($I$2:I4965,"yes")/$K$4</f>
        <v>0.95145631067961167</v>
      </c>
    </row>
    <row r="4966" spans="1:13" x14ac:dyDescent="0.35">
      <c r="A4966" t="s">
        <v>10398</v>
      </c>
      <c r="B4966" t="s">
        <v>10399</v>
      </c>
      <c r="C4966">
        <v>113</v>
      </c>
      <c r="D4966">
        <v>881</v>
      </c>
      <c r="E4966">
        <v>1</v>
      </c>
      <c r="F4966">
        <v>1136</v>
      </c>
      <c r="G4966">
        <v>-721.6</v>
      </c>
      <c r="H4966" s="2">
        <v>7.0000000000000005E-8</v>
      </c>
      <c r="I4966" t="str">
        <f>IF(ISERROR(MATCH(B4966,'Лист 1'!$A$2:$A$207,0)),"no","yes")</f>
        <v>no</v>
      </c>
      <c r="L4966">
        <f>(COUNTIF($I$2:I4966, "no"))/(COUNTIF($I$2:$I$8561, "no"))</f>
        <v>0.57079593058049072</v>
      </c>
      <c r="M4966">
        <f>COUNTIF($I$2:I4966,"yes")/$K$4</f>
        <v>0.95145631067961167</v>
      </c>
    </row>
    <row r="4967" spans="1:13" x14ac:dyDescent="0.35">
      <c r="A4967" t="s">
        <v>10400</v>
      </c>
      <c r="B4967" t="s">
        <v>10401</v>
      </c>
      <c r="C4967">
        <v>4</v>
      </c>
      <c r="D4967">
        <v>472</v>
      </c>
      <c r="E4967">
        <v>1</v>
      </c>
      <c r="F4967">
        <v>1136</v>
      </c>
      <c r="G4967">
        <v>-721.7</v>
      </c>
      <c r="H4967" s="2">
        <v>7.1E-8</v>
      </c>
      <c r="I4967" t="str">
        <f>IF(ISERROR(MATCH(B4967,'Лист 1'!$A$2:$A$207,0)),"no","yes")</f>
        <v>no</v>
      </c>
      <c r="L4967">
        <f>(COUNTIF($I$2:I4967, "no"))/(COUNTIF($I$2:$I$8561, "no"))</f>
        <v>0.57091561938958713</v>
      </c>
      <c r="M4967">
        <f>COUNTIF($I$2:I4967,"yes")/$K$4</f>
        <v>0.95145631067961167</v>
      </c>
    </row>
    <row r="4968" spans="1:13" x14ac:dyDescent="0.35">
      <c r="A4968" t="s">
        <v>10402</v>
      </c>
      <c r="B4968" t="s">
        <v>10403</v>
      </c>
      <c r="C4968">
        <v>2</v>
      </c>
      <c r="D4968">
        <v>728</v>
      </c>
      <c r="E4968">
        <v>1</v>
      </c>
      <c r="F4968">
        <v>1136</v>
      </c>
      <c r="G4968">
        <v>-721.9</v>
      </c>
      <c r="H4968" s="2">
        <v>7.1E-8</v>
      </c>
      <c r="I4968" t="str">
        <f>IF(ISERROR(MATCH(B4968,'Лист 1'!$A$2:$A$207,0)),"no","yes")</f>
        <v>no</v>
      </c>
      <c r="L4968">
        <f>(COUNTIF($I$2:I4968, "no"))/(COUNTIF($I$2:$I$8561, "no"))</f>
        <v>0.57103530819868342</v>
      </c>
      <c r="M4968">
        <f>COUNTIF($I$2:I4968,"yes")/$K$4</f>
        <v>0.95145631067961167</v>
      </c>
    </row>
    <row r="4969" spans="1:13" x14ac:dyDescent="0.35">
      <c r="A4969" t="s">
        <v>10404</v>
      </c>
      <c r="B4969" t="s">
        <v>10405</v>
      </c>
      <c r="C4969">
        <v>2</v>
      </c>
      <c r="D4969">
        <v>354</v>
      </c>
      <c r="E4969">
        <v>1</v>
      </c>
      <c r="F4969">
        <v>1136</v>
      </c>
      <c r="G4969">
        <v>-721.9</v>
      </c>
      <c r="H4969" s="2">
        <v>7.1999999999999996E-8</v>
      </c>
      <c r="I4969" t="str">
        <f>IF(ISERROR(MATCH(B4969,'Лист 1'!$A$2:$A$207,0)),"no","yes")</f>
        <v>no</v>
      </c>
      <c r="L4969">
        <f>(COUNTIF($I$2:I4969, "no"))/(COUNTIF($I$2:$I$8561, "no"))</f>
        <v>0.57115499700777972</v>
      </c>
      <c r="M4969">
        <f>COUNTIF($I$2:I4969,"yes")/$K$4</f>
        <v>0.95145631067961167</v>
      </c>
    </row>
    <row r="4970" spans="1:13" x14ac:dyDescent="0.35">
      <c r="A4970" t="s">
        <v>10406</v>
      </c>
      <c r="B4970" t="s">
        <v>10407</v>
      </c>
      <c r="C4970">
        <v>243</v>
      </c>
      <c r="D4970">
        <v>909</v>
      </c>
      <c r="E4970">
        <v>1</v>
      </c>
      <c r="F4970">
        <v>1136</v>
      </c>
      <c r="G4970">
        <v>-722</v>
      </c>
      <c r="H4970" s="2">
        <v>7.1999999999999996E-8</v>
      </c>
      <c r="I4970" t="str">
        <f>IF(ISERROR(MATCH(B4970,'Лист 1'!$A$2:$A$207,0)),"no","yes")</f>
        <v>no</v>
      </c>
      <c r="L4970">
        <f>(COUNTIF($I$2:I4970, "no"))/(COUNTIF($I$2:$I$8561, "no"))</f>
        <v>0.57127468581687613</v>
      </c>
      <c r="M4970">
        <f>COUNTIF($I$2:I4970,"yes")/$K$4</f>
        <v>0.95145631067961167</v>
      </c>
    </row>
    <row r="4971" spans="1:13" x14ac:dyDescent="0.35">
      <c r="A4971" t="s">
        <v>10408</v>
      </c>
      <c r="B4971" t="s">
        <v>10409</v>
      </c>
      <c r="C4971">
        <v>373</v>
      </c>
      <c r="D4971">
        <v>1128</v>
      </c>
      <c r="E4971">
        <v>1</v>
      </c>
      <c r="F4971">
        <v>1136</v>
      </c>
      <c r="G4971">
        <v>-722.2</v>
      </c>
      <c r="H4971" s="2">
        <v>7.3000000000000005E-8</v>
      </c>
      <c r="I4971" t="str">
        <f>IF(ISERROR(MATCH(B4971,'Лист 1'!$A$2:$A$207,0)),"no","yes")</f>
        <v>no</v>
      </c>
      <c r="L4971">
        <f>(COUNTIF($I$2:I4971, "no"))/(COUNTIF($I$2:$I$8561, "no"))</f>
        <v>0.57139437462597242</v>
      </c>
      <c r="M4971">
        <f>COUNTIF($I$2:I4971,"yes")/$K$4</f>
        <v>0.95145631067961167</v>
      </c>
    </row>
    <row r="4972" spans="1:13" x14ac:dyDescent="0.35">
      <c r="A4972" t="s">
        <v>10410</v>
      </c>
      <c r="B4972" t="s">
        <v>10411</v>
      </c>
      <c r="C4972">
        <v>1</v>
      </c>
      <c r="D4972">
        <v>399</v>
      </c>
      <c r="E4972">
        <v>1</v>
      </c>
      <c r="F4972">
        <v>1136</v>
      </c>
      <c r="G4972">
        <v>-722.2</v>
      </c>
      <c r="H4972" s="2">
        <v>7.3000000000000005E-8</v>
      </c>
      <c r="I4972" t="str">
        <f>IF(ISERROR(MATCH(B4972,'Лист 1'!$A$2:$A$207,0)),"no","yes")</f>
        <v>no</v>
      </c>
      <c r="L4972">
        <f>(COUNTIF($I$2:I4972, "no"))/(COUNTIF($I$2:$I$8561, "no"))</f>
        <v>0.57151406343506883</v>
      </c>
      <c r="M4972">
        <f>COUNTIF($I$2:I4972,"yes")/$K$4</f>
        <v>0.95145631067961167</v>
      </c>
    </row>
    <row r="4973" spans="1:13" x14ac:dyDescent="0.35">
      <c r="A4973" t="s">
        <v>10412</v>
      </c>
      <c r="B4973" t="s">
        <v>10413</v>
      </c>
      <c r="C4973">
        <v>1</v>
      </c>
      <c r="D4973">
        <v>400</v>
      </c>
      <c r="E4973">
        <v>1</v>
      </c>
      <c r="F4973">
        <v>1136</v>
      </c>
      <c r="G4973">
        <v>-722.2</v>
      </c>
      <c r="H4973" s="2">
        <v>7.3000000000000005E-8</v>
      </c>
      <c r="I4973" t="str">
        <f>IF(ISERROR(MATCH(B4973,'Лист 1'!$A$2:$A$207,0)),"no","yes")</f>
        <v>no</v>
      </c>
      <c r="L4973">
        <f>(COUNTIF($I$2:I4973, "no"))/(COUNTIF($I$2:$I$8561, "no"))</f>
        <v>0.57163375224416513</v>
      </c>
      <c r="M4973">
        <f>COUNTIF($I$2:I4973,"yes")/$K$4</f>
        <v>0.95145631067961167</v>
      </c>
    </row>
    <row r="4974" spans="1:13" x14ac:dyDescent="0.35">
      <c r="A4974" t="s">
        <v>10414</v>
      </c>
      <c r="B4974" t="s">
        <v>10415</v>
      </c>
      <c r="C4974">
        <v>4</v>
      </c>
      <c r="D4974">
        <v>472</v>
      </c>
      <c r="E4974">
        <v>1</v>
      </c>
      <c r="F4974">
        <v>1136</v>
      </c>
      <c r="G4974">
        <v>-722.3</v>
      </c>
      <c r="H4974" s="2">
        <v>7.3000000000000005E-8</v>
      </c>
      <c r="I4974" t="str">
        <f>IF(ISERROR(MATCH(B4974,'Лист 1'!$A$2:$A$207,0)),"no","yes")</f>
        <v>no</v>
      </c>
      <c r="L4974">
        <f>(COUNTIF($I$2:I4974, "no"))/(COUNTIF($I$2:$I$8561, "no"))</f>
        <v>0.57175344105326154</v>
      </c>
      <c r="M4974">
        <f>COUNTIF($I$2:I4974,"yes")/$K$4</f>
        <v>0.95145631067961167</v>
      </c>
    </row>
    <row r="4975" spans="1:13" x14ac:dyDescent="0.35">
      <c r="A4975" t="s">
        <v>10416</v>
      </c>
      <c r="B4975" t="s">
        <v>10417</v>
      </c>
      <c r="C4975">
        <v>8</v>
      </c>
      <c r="D4975">
        <v>479</v>
      </c>
      <c r="E4975">
        <v>1</v>
      </c>
      <c r="F4975">
        <v>1136</v>
      </c>
      <c r="G4975">
        <v>-722.4</v>
      </c>
      <c r="H4975" s="2">
        <v>7.4000000000000001E-8</v>
      </c>
      <c r="I4975" t="str">
        <f>IF(ISERROR(MATCH(B4975,'Лист 1'!$A$2:$A$207,0)),"no","yes")</f>
        <v>no</v>
      </c>
      <c r="L4975">
        <f>(COUNTIF($I$2:I4975, "no"))/(COUNTIF($I$2:$I$8561, "no"))</f>
        <v>0.57187312986235783</v>
      </c>
      <c r="M4975">
        <f>COUNTIF($I$2:I4975,"yes")/$K$4</f>
        <v>0.95145631067961167</v>
      </c>
    </row>
    <row r="4976" spans="1:13" x14ac:dyDescent="0.35">
      <c r="A4976" t="s">
        <v>10418</v>
      </c>
      <c r="B4976" t="s">
        <v>10419</v>
      </c>
      <c r="C4976">
        <v>2</v>
      </c>
      <c r="D4976">
        <v>355</v>
      </c>
      <c r="E4976">
        <v>1</v>
      </c>
      <c r="F4976">
        <v>1136</v>
      </c>
      <c r="G4976">
        <v>-722.5</v>
      </c>
      <c r="H4976" s="2">
        <v>7.4999999999999997E-8</v>
      </c>
      <c r="I4976" t="str">
        <f>IF(ISERROR(MATCH(B4976,'Лист 1'!$A$2:$A$207,0)),"no","yes")</f>
        <v>no</v>
      </c>
      <c r="L4976">
        <f>(COUNTIF($I$2:I4976, "no"))/(COUNTIF($I$2:$I$8561, "no"))</f>
        <v>0.57199281867145424</v>
      </c>
      <c r="M4976">
        <f>COUNTIF($I$2:I4976,"yes")/$K$4</f>
        <v>0.95145631067961167</v>
      </c>
    </row>
    <row r="4977" spans="1:13" x14ac:dyDescent="0.35">
      <c r="A4977" t="s">
        <v>10420</v>
      </c>
      <c r="B4977" t="s">
        <v>10421</v>
      </c>
      <c r="C4977">
        <v>2</v>
      </c>
      <c r="D4977">
        <v>392</v>
      </c>
      <c r="E4977">
        <v>1</v>
      </c>
      <c r="F4977">
        <v>1136</v>
      </c>
      <c r="G4977">
        <v>-722.6</v>
      </c>
      <c r="H4977" s="2">
        <v>7.4999999999999997E-8</v>
      </c>
      <c r="I4977" t="str">
        <f>IF(ISERROR(MATCH(B4977,'Лист 1'!$A$2:$A$207,0)),"no","yes")</f>
        <v>no</v>
      </c>
      <c r="L4977">
        <f>(COUNTIF($I$2:I4977, "no"))/(COUNTIF($I$2:$I$8561, "no"))</f>
        <v>0.57211250748055054</v>
      </c>
      <c r="M4977">
        <f>COUNTIF($I$2:I4977,"yes")/$K$4</f>
        <v>0.95145631067961167</v>
      </c>
    </row>
    <row r="4978" spans="1:13" x14ac:dyDescent="0.35">
      <c r="A4978" t="s">
        <v>10422</v>
      </c>
      <c r="B4978" t="s">
        <v>10423</v>
      </c>
      <c r="C4978">
        <v>59</v>
      </c>
      <c r="D4978">
        <v>820</v>
      </c>
      <c r="E4978">
        <v>1</v>
      </c>
      <c r="F4978">
        <v>1136</v>
      </c>
      <c r="G4978">
        <v>-722.6</v>
      </c>
      <c r="H4978" s="2">
        <v>7.4999999999999997E-8</v>
      </c>
      <c r="I4978" t="str">
        <f>IF(ISERROR(MATCH(B4978,'Лист 1'!$A$2:$A$207,0)),"no","yes")</f>
        <v>no</v>
      </c>
      <c r="L4978">
        <f>(COUNTIF($I$2:I4978, "no"))/(COUNTIF($I$2:$I$8561, "no"))</f>
        <v>0.57223219628964694</v>
      </c>
      <c r="M4978">
        <f>COUNTIF($I$2:I4978,"yes")/$K$4</f>
        <v>0.95145631067961167</v>
      </c>
    </row>
    <row r="4979" spans="1:13" x14ac:dyDescent="0.35">
      <c r="A4979" t="s">
        <v>10424</v>
      </c>
      <c r="B4979" t="s">
        <v>10425</v>
      </c>
      <c r="C4979">
        <v>1</v>
      </c>
      <c r="D4979">
        <v>685</v>
      </c>
      <c r="E4979">
        <v>1</v>
      </c>
      <c r="F4979">
        <v>1136</v>
      </c>
      <c r="G4979">
        <v>-722.7</v>
      </c>
      <c r="H4979" s="2">
        <v>7.4999999999999997E-8</v>
      </c>
      <c r="I4979" t="str">
        <f>IF(ISERROR(MATCH(B4979,'Лист 1'!$A$2:$A$207,0)),"no","yes")</f>
        <v>no</v>
      </c>
      <c r="L4979">
        <f>(COUNTIF($I$2:I4979, "no"))/(COUNTIF($I$2:$I$8561, "no"))</f>
        <v>0.57235188509874324</v>
      </c>
      <c r="M4979">
        <f>COUNTIF($I$2:I4979,"yes")/$K$4</f>
        <v>0.95145631067961167</v>
      </c>
    </row>
    <row r="4980" spans="1:13" x14ac:dyDescent="0.35">
      <c r="A4980" t="s">
        <v>10426</v>
      </c>
      <c r="B4980" t="s">
        <v>10427</v>
      </c>
      <c r="C4980">
        <v>46</v>
      </c>
      <c r="D4980">
        <v>711</v>
      </c>
      <c r="E4980">
        <v>1</v>
      </c>
      <c r="F4980">
        <v>1136</v>
      </c>
      <c r="G4980">
        <v>-722.8</v>
      </c>
      <c r="H4980" s="2">
        <v>7.6000000000000006E-8</v>
      </c>
      <c r="I4980" t="str">
        <f>IF(ISERROR(MATCH(B4980,'Лист 1'!$A$2:$A$207,0)),"no","yes")</f>
        <v>no</v>
      </c>
      <c r="L4980">
        <f>(COUNTIF($I$2:I4980, "no"))/(COUNTIF($I$2:$I$8561, "no"))</f>
        <v>0.57247157390783965</v>
      </c>
      <c r="M4980">
        <f>COUNTIF($I$2:I4980,"yes")/$K$4</f>
        <v>0.95145631067961167</v>
      </c>
    </row>
    <row r="4981" spans="1:13" x14ac:dyDescent="0.35">
      <c r="A4981" t="s">
        <v>10428</v>
      </c>
      <c r="B4981" t="s">
        <v>10429</v>
      </c>
      <c r="C4981">
        <v>46</v>
      </c>
      <c r="D4981">
        <v>711</v>
      </c>
      <c r="E4981">
        <v>1</v>
      </c>
      <c r="F4981">
        <v>1136</v>
      </c>
      <c r="G4981">
        <v>-722.8</v>
      </c>
      <c r="H4981" s="2">
        <v>7.6000000000000006E-8</v>
      </c>
      <c r="I4981" t="str">
        <f>IF(ISERROR(MATCH(B4981,'Лист 1'!$A$2:$A$207,0)),"no","yes")</f>
        <v>no</v>
      </c>
      <c r="L4981">
        <f>(COUNTIF($I$2:I4981, "no"))/(COUNTIF($I$2:$I$8561, "no"))</f>
        <v>0.57259126271693594</v>
      </c>
      <c r="M4981">
        <f>COUNTIF($I$2:I4981,"yes")/$K$4</f>
        <v>0.95145631067961167</v>
      </c>
    </row>
    <row r="4982" spans="1:13" x14ac:dyDescent="0.35">
      <c r="A4982" t="s">
        <v>10430</v>
      </c>
      <c r="B4982" t="s">
        <v>10431</v>
      </c>
      <c r="C4982">
        <v>4</v>
      </c>
      <c r="D4982">
        <v>715</v>
      </c>
      <c r="E4982">
        <v>1</v>
      </c>
      <c r="F4982">
        <v>1136</v>
      </c>
      <c r="G4982">
        <v>-722.8</v>
      </c>
      <c r="H4982" s="2">
        <v>7.6000000000000006E-8</v>
      </c>
      <c r="I4982" t="str">
        <f>IF(ISERROR(MATCH(B4982,'Лист 1'!$A$2:$A$207,0)),"no","yes")</f>
        <v>no</v>
      </c>
      <c r="L4982">
        <f>(COUNTIF($I$2:I4982, "no"))/(COUNTIF($I$2:$I$8561, "no"))</f>
        <v>0.57271095152603235</v>
      </c>
      <c r="M4982">
        <f>COUNTIF($I$2:I4982,"yes")/$K$4</f>
        <v>0.95145631067961167</v>
      </c>
    </row>
    <row r="4983" spans="1:13" x14ac:dyDescent="0.35">
      <c r="A4983" t="s">
        <v>10432</v>
      </c>
      <c r="B4983" t="s">
        <v>10433</v>
      </c>
      <c r="C4983">
        <v>86</v>
      </c>
      <c r="D4983">
        <v>862</v>
      </c>
      <c r="E4983">
        <v>1</v>
      </c>
      <c r="F4983">
        <v>1136</v>
      </c>
      <c r="G4983">
        <v>-722.8</v>
      </c>
      <c r="H4983" s="2">
        <v>7.6000000000000006E-8</v>
      </c>
      <c r="I4983" t="str">
        <f>IF(ISERROR(MATCH(B4983,'Лист 1'!$A$2:$A$207,0)),"no","yes")</f>
        <v>no</v>
      </c>
      <c r="L4983">
        <f>(COUNTIF($I$2:I4983, "no"))/(COUNTIF($I$2:$I$8561, "no"))</f>
        <v>0.57283064033512865</v>
      </c>
      <c r="M4983">
        <f>COUNTIF($I$2:I4983,"yes")/$K$4</f>
        <v>0.95145631067961167</v>
      </c>
    </row>
    <row r="4984" spans="1:13" x14ac:dyDescent="0.35">
      <c r="A4984" t="s">
        <v>10434</v>
      </c>
      <c r="B4984" t="s">
        <v>10435</v>
      </c>
      <c r="C4984">
        <v>4</v>
      </c>
      <c r="D4984">
        <v>718</v>
      </c>
      <c r="E4984">
        <v>1</v>
      </c>
      <c r="F4984">
        <v>1136</v>
      </c>
      <c r="G4984">
        <v>-722.9</v>
      </c>
      <c r="H4984" s="2">
        <v>7.6000000000000006E-8</v>
      </c>
      <c r="I4984" t="str">
        <f>IF(ISERROR(MATCH(B4984,'Лист 1'!$A$2:$A$207,0)),"no","yes")</f>
        <v>no</v>
      </c>
      <c r="L4984">
        <f>(COUNTIF($I$2:I4984, "no"))/(COUNTIF($I$2:$I$8561, "no"))</f>
        <v>0.57295032914422506</v>
      </c>
      <c r="M4984">
        <f>COUNTIF($I$2:I4984,"yes")/$K$4</f>
        <v>0.95145631067961167</v>
      </c>
    </row>
    <row r="4985" spans="1:13" x14ac:dyDescent="0.35">
      <c r="A4985" t="s">
        <v>10436</v>
      </c>
      <c r="B4985" t="s">
        <v>10437</v>
      </c>
      <c r="C4985">
        <v>304</v>
      </c>
      <c r="D4985">
        <v>1140</v>
      </c>
      <c r="E4985">
        <v>1</v>
      </c>
      <c r="F4985">
        <v>1136</v>
      </c>
      <c r="G4985">
        <v>-722.9</v>
      </c>
      <c r="H4985" s="2">
        <v>7.7000000000000001E-8</v>
      </c>
      <c r="I4985" t="str">
        <f>IF(ISERROR(MATCH(B4985,'Лист 1'!$A$2:$A$207,0)),"no","yes")</f>
        <v>no</v>
      </c>
      <c r="L4985">
        <f>(COUNTIF($I$2:I4985, "no"))/(COUNTIF($I$2:$I$8561, "no"))</f>
        <v>0.57307001795332135</v>
      </c>
      <c r="M4985">
        <f>COUNTIF($I$2:I4985,"yes")/$K$4</f>
        <v>0.95145631067961167</v>
      </c>
    </row>
    <row r="4986" spans="1:13" x14ac:dyDescent="0.35">
      <c r="A4986" t="s">
        <v>10438</v>
      </c>
      <c r="B4986" t="s">
        <v>10439</v>
      </c>
      <c r="C4986">
        <v>4</v>
      </c>
      <c r="D4986">
        <v>711</v>
      </c>
      <c r="E4986">
        <v>1</v>
      </c>
      <c r="F4986">
        <v>1136</v>
      </c>
      <c r="G4986">
        <v>-723</v>
      </c>
      <c r="H4986" s="2">
        <v>7.7000000000000001E-8</v>
      </c>
      <c r="I4986" t="str">
        <f>IF(ISERROR(MATCH(B4986,'Лист 1'!$A$2:$A$207,0)),"no","yes")</f>
        <v>no</v>
      </c>
      <c r="L4986">
        <f>(COUNTIF($I$2:I4986, "no"))/(COUNTIF($I$2:$I$8561, "no"))</f>
        <v>0.57318970676241776</v>
      </c>
      <c r="M4986">
        <f>COUNTIF($I$2:I4986,"yes")/$K$4</f>
        <v>0.95145631067961167</v>
      </c>
    </row>
    <row r="4987" spans="1:13" x14ac:dyDescent="0.35">
      <c r="A4987" t="s">
        <v>10440</v>
      </c>
      <c r="B4987" t="s">
        <v>10441</v>
      </c>
      <c r="C4987">
        <v>224</v>
      </c>
      <c r="D4987">
        <v>839</v>
      </c>
      <c r="E4987">
        <v>1</v>
      </c>
      <c r="F4987">
        <v>1136</v>
      </c>
      <c r="G4987">
        <v>-723</v>
      </c>
      <c r="H4987" s="2">
        <v>7.7000000000000001E-8</v>
      </c>
      <c r="I4987" t="str">
        <f>IF(ISERROR(MATCH(B4987,'Лист 1'!$A$2:$A$207,0)),"no","yes")</f>
        <v>no</v>
      </c>
      <c r="L4987">
        <f>(COUNTIF($I$2:I4987, "no"))/(COUNTIF($I$2:$I$8561, "no"))</f>
        <v>0.57330939557151406</v>
      </c>
      <c r="M4987">
        <f>COUNTIF($I$2:I4987,"yes")/$K$4</f>
        <v>0.95145631067961167</v>
      </c>
    </row>
    <row r="4988" spans="1:13" x14ac:dyDescent="0.35">
      <c r="A4988" t="s">
        <v>10442</v>
      </c>
      <c r="B4988" t="s">
        <v>10443</v>
      </c>
      <c r="C4988">
        <v>1</v>
      </c>
      <c r="D4988">
        <v>402</v>
      </c>
      <c r="E4988">
        <v>1</v>
      </c>
      <c r="F4988">
        <v>1136</v>
      </c>
      <c r="G4988">
        <v>-723.2</v>
      </c>
      <c r="H4988" s="2">
        <v>7.7999999999999997E-8</v>
      </c>
      <c r="I4988" t="str">
        <f>IF(ISERROR(MATCH(B4988,'Лист 1'!$A$2:$A$207,0)),"no","yes")</f>
        <v>no</v>
      </c>
      <c r="L4988">
        <f>(COUNTIF($I$2:I4988, "no"))/(COUNTIF($I$2:$I$8561, "no"))</f>
        <v>0.57342908438061047</v>
      </c>
      <c r="M4988">
        <f>COUNTIF($I$2:I4988,"yes")/$K$4</f>
        <v>0.95145631067961167</v>
      </c>
    </row>
    <row r="4989" spans="1:13" x14ac:dyDescent="0.35">
      <c r="A4989" t="s">
        <v>10444</v>
      </c>
      <c r="B4989" t="s">
        <v>10445</v>
      </c>
      <c r="C4989">
        <v>2</v>
      </c>
      <c r="D4989">
        <v>643</v>
      </c>
      <c r="E4989">
        <v>1</v>
      </c>
      <c r="F4989">
        <v>1136</v>
      </c>
      <c r="G4989">
        <v>-723.2</v>
      </c>
      <c r="H4989" s="2">
        <v>7.7999999999999997E-8</v>
      </c>
      <c r="I4989" t="str">
        <f>IF(ISERROR(MATCH(B4989,'Лист 1'!$A$2:$A$207,0)),"no","yes")</f>
        <v>no</v>
      </c>
      <c r="L4989">
        <f>(COUNTIF($I$2:I4989, "no"))/(COUNTIF($I$2:$I$8561, "no"))</f>
        <v>0.57354877318970676</v>
      </c>
      <c r="M4989">
        <f>COUNTIF($I$2:I4989,"yes")/$K$4</f>
        <v>0.95145631067961167</v>
      </c>
    </row>
    <row r="4990" spans="1:13" x14ac:dyDescent="0.35">
      <c r="A4990" t="s">
        <v>10446</v>
      </c>
      <c r="B4990" t="s">
        <v>10447</v>
      </c>
      <c r="C4990">
        <v>15</v>
      </c>
      <c r="D4990">
        <v>695</v>
      </c>
      <c r="E4990">
        <v>1</v>
      </c>
      <c r="F4990">
        <v>1136</v>
      </c>
      <c r="G4990">
        <v>-723.2</v>
      </c>
      <c r="H4990" s="2">
        <v>7.7999999999999997E-8</v>
      </c>
      <c r="I4990" t="str">
        <f>IF(ISERROR(MATCH(B4990,'Лист 1'!$A$2:$A$207,0)),"no","yes")</f>
        <v>no</v>
      </c>
      <c r="L4990">
        <f>(COUNTIF($I$2:I4990, "no"))/(COUNTIF($I$2:$I$8561, "no"))</f>
        <v>0.57366846199880306</v>
      </c>
      <c r="M4990">
        <f>COUNTIF($I$2:I4990,"yes")/$K$4</f>
        <v>0.95145631067961167</v>
      </c>
    </row>
    <row r="4991" spans="1:13" x14ac:dyDescent="0.35">
      <c r="A4991" t="s">
        <v>10448</v>
      </c>
      <c r="B4991" t="s">
        <v>10449</v>
      </c>
      <c r="C4991">
        <v>1</v>
      </c>
      <c r="D4991">
        <v>476</v>
      </c>
      <c r="E4991">
        <v>1</v>
      </c>
      <c r="F4991">
        <v>1136</v>
      </c>
      <c r="G4991">
        <v>-723.4</v>
      </c>
      <c r="H4991" s="2">
        <v>7.9000000000000006E-8</v>
      </c>
      <c r="I4991" t="str">
        <f>IF(ISERROR(MATCH(B4991,'Лист 1'!$A$2:$A$207,0)),"no","yes")</f>
        <v>no</v>
      </c>
      <c r="L4991">
        <f>(COUNTIF($I$2:I4991, "no"))/(COUNTIF($I$2:$I$8561, "no"))</f>
        <v>0.57378815080789947</v>
      </c>
      <c r="M4991">
        <f>COUNTIF($I$2:I4991,"yes")/$K$4</f>
        <v>0.95145631067961167</v>
      </c>
    </row>
    <row r="4992" spans="1:13" x14ac:dyDescent="0.35">
      <c r="A4992" t="s">
        <v>10450</v>
      </c>
      <c r="B4992" t="s">
        <v>10451</v>
      </c>
      <c r="C4992">
        <v>400</v>
      </c>
      <c r="D4992">
        <v>1149</v>
      </c>
      <c r="E4992">
        <v>1</v>
      </c>
      <c r="F4992">
        <v>1136</v>
      </c>
      <c r="G4992">
        <v>-723.4</v>
      </c>
      <c r="H4992" s="2">
        <v>7.9000000000000006E-8</v>
      </c>
      <c r="I4992" t="str">
        <f>IF(ISERROR(MATCH(B4992,'Лист 1'!$A$2:$A$207,0)),"no","yes")</f>
        <v>no</v>
      </c>
      <c r="L4992">
        <f>(COUNTIF($I$2:I4992, "no"))/(COUNTIF($I$2:$I$8561, "no"))</f>
        <v>0.57390783961699576</v>
      </c>
      <c r="M4992">
        <f>COUNTIF($I$2:I4992,"yes")/$K$4</f>
        <v>0.95145631067961167</v>
      </c>
    </row>
    <row r="4993" spans="1:13" x14ac:dyDescent="0.35">
      <c r="A4993" t="s">
        <v>10452</v>
      </c>
      <c r="B4993" t="s">
        <v>10453</v>
      </c>
      <c r="C4993">
        <v>1</v>
      </c>
      <c r="D4993">
        <v>734</v>
      </c>
      <c r="E4993">
        <v>1</v>
      </c>
      <c r="F4993">
        <v>1136</v>
      </c>
      <c r="G4993">
        <v>-723.5</v>
      </c>
      <c r="H4993" s="2">
        <v>7.9000000000000006E-8</v>
      </c>
      <c r="I4993" t="str">
        <f>IF(ISERROR(MATCH(B4993,'Лист 1'!$A$2:$A$207,0)),"no","yes")</f>
        <v>no</v>
      </c>
      <c r="L4993">
        <f>(COUNTIF($I$2:I4993, "no"))/(COUNTIF($I$2:$I$8561, "no"))</f>
        <v>0.57402752842609217</v>
      </c>
      <c r="M4993">
        <f>COUNTIF($I$2:I4993,"yes")/$K$4</f>
        <v>0.95145631067961167</v>
      </c>
    </row>
    <row r="4994" spans="1:13" x14ac:dyDescent="0.35">
      <c r="A4994" t="s">
        <v>10454</v>
      </c>
      <c r="B4994" t="s">
        <v>10455</v>
      </c>
      <c r="C4994">
        <v>205</v>
      </c>
      <c r="D4994">
        <v>983</v>
      </c>
      <c r="E4994">
        <v>1</v>
      </c>
      <c r="F4994">
        <v>1136</v>
      </c>
      <c r="G4994">
        <v>-723.5</v>
      </c>
      <c r="H4994" s="2">
        <v>7.9000000000000006E-8</v>
      </c>
      <c r="I4994" t="str">
        <f>IF(ISERROR(MATCH(B4994,'Лист 1'!$A$2:$A$207,0)),"no","yes")</f>
        <v>no</v>
      </c>
      <c r="L4994">
        <f>(COUNTIF($I$2:I4994, "no"))/(COUNTIF($I$2:$I$8561, "no"))</f>
        <v>0.57414721723518847</v>
      </c>
      <c r="M4994">
        <f>COUNTIF($I$2:I4994,"yes")/$K$4</f>
        <v>0.95145631067961167</v>
      </c>
    </row>
    <row r="4995" spans="1:13" x14ac:dyDescent="0.35">
      <c r="A4995" t="s">
        <v>10456</v>
      </c>
      <c r="B4995" t="s">
        <v>10457</v>
      </c>
      <c r="C4995">
        <v>1</v>
      </c>
      <c r="D4995">
        <v>386</v>
      </c>
      <c r="E4995">
        <v>1</v>
      </c>
      <c r="F4995">
        <v>1136</v>
      </c>
      <c r="G4995">
        <v>-723.5</v>
      </c>
      <c r="H4995" s="2">
        <v>8.0000000000000002E-8</v>
      </c>
      <c r="I4995" t="str">
        <f>IF(ISERROR(MATCH(B4995,'Лист 1'!$A$2:$A$207,0)),"no","yes")</f>
        <v>no</v>
      </c>
      <c r="L4995">
        <f>(COUNTIF($I$2:I4995, "no"))/(COUNTIF($I$2:$I$8561, "no"))</f>
        <v>0.57426690604428487</v>
      </c>
      <c r="M4995">
        <f>COUNTIF($I$2:I4995,"yes")/$K$4</f>
        <v>0.95145631067961167</v>
      </c>
    </row>
    <row r="4996" spans="1:13" x14ac:dyDescent="0.35">
      <c r="A4996" t="s">
        <v>10458</v>
      </c>
      <c r="B4996" t="s">
        <v>10459</v>
      </c>
      <c r="C4996">
        <v>4</v>
      </c>
      <c r="D4996">
        <v>713</v>
      </c>
      <c r="E4996">
        <v>1</v>
      </c>
      <c r="F4996">
        <v>1136</v>
      </c>
      <c r="G4996">
        <v>-723.6</v>
      </c>
      <c r="H4996" s="2">
        <v>8.0000000000000002E-8</v>
      </c>
      <c r="I4996" t="str">
        <f>IF(ISERROR(MATCH(B4996,'Лист 1'!$A$2:$A$207,0)),"no","yes")</f>
        <v>no</v>
      </c>
      <c r="L4996">
        <f>(COUNTIF($I$2:I4996, "no"))/(COUNTIF($I$2:$I$8561, "no"))</f>
        <v>0.57438659485338117</v>
      </c>
      <c r="M4996">
        <f>COUNTIF($I$2:I4996,"yes")/$K$4</f>
        <v>0.95145631067961167</v>
      </c>
    </row>
    <row r="4997" spans="1:13" x14ac:dyDescent="0.35">
      <c r="A4997" t="s">
        <v>10460</v>
      </c>
      <c r="B4997" t="s">
        <v>10461</v>
      </c>
      <c r="C4997">
        <v>180</v>
      </c>
      <c r="D4997">
        <v>895</v>
      </c>
      <c r="E4997">
        <v>1</v>
      </c>
      <c r="F4997">
        <v>1136</v>
      </c>
      <c r="G4997">
        <v>-723.7</v>
      </c>
      <c r="H4997" s="2">
        <v>8.0000000000000002E-8</v>
      </c>
      <c r="I4997" t="str">
        <f>IF(ISERROR(MATCH(B4997,'Лист 1'!$A$2:$A$207,0)),"no","yes")</f>
        <v>no</v>
      </c>
      <c r="L4997">
        <f>(COUNTIF($I$2:I4997, "no"))/(COUNTIF($I$2:$I$8561, "no"))</f>
        <v>0.57450628366247758</v>
      </c>
      <c r="M4997">
        <f>COUNTIF($I$2:I4997,"yes")/$K$4</f>
        <v>0.95145631067961167</v>
      </c>
    </row>
    <row r="4998" spans="1:13" x14ac:dyDescent="0.35">
      <c r="A4998" t="s">
        <v>10462</v>
      </c>
      <c r="B4998" t="s">
        <v>10463</v>
      </c>
      <c r="C4998">
        <v>2</v>
      </c>
      <c r="D4998">
        <v>399</v>
      </c>
      <c r="E4998">
        <v>1</v>
      </c>
      <c r="F4998">
        <v>1136</v>
      </c>
      <c r="G4998">
        <v>-723.7</v>
      </c>
      <c r="H4998" s="2">
        <v>8.0000000000000002E-8</v>
      </c>
      <c r="I4998" t="str">
        <f>IF(ISERROR(MATCH(B4998,'Лист 1'!$A$2:$A$207,0)),"no","yes")</f>
        <v>no</v>
      </c>
      <c r="L4998">
        <f>(COUNTIF($I$2:I4998, "no"))/(COUNTIF($I$2:$I$8561, "no"))</f>
        <v>0.57462597247157388</v>
      </c>
      <c r="M4998">
        <f>COUNTIF($I$2:I4998,"yes")/$K$4</f>
        <v>0.95145631067961167</v>
      </c>
    </row>
    <row r="4999" spans="1:13" x14ac:dyDescent="0.35">
      <c r="A4999" t="s">
        <v>10464</v>
      </c>
      <c r="B4999" t="s">
        <v>10465</v>
      </c>
      <c r="C4999">
        <v>90</v>
      </c>
      <c r="D4999">
        <v>873</v>
      </c>
      <c r="E4999">
        <v>1</v>
      </c>
      <c r="F4999">
        <v>1136</v>
      </c>
      <c r="G4999">
        <v>-724.1</v>
      </c>
      <c r="H4999" s="2">
        <v>8.3000000000000002E-8</v>
      </c>
      <c r="I4999" t="str">
        <f>IF(ISERROR(MATCH(B4999,'Лист 1'!$A$2:$A$207,0)),"no","yes")</f>
        <v>no</v>
      </c>
      <c r="L4999">
        <f>(COUNTIF($I$2:I4999, "no"))/(COUNTIF($I$2:$I$8561, "no"))</f>
        <v>0.57474566128067028</v>
      </c>
      <c r="M4999">
        <f>COUNTIF($I$2:I4999,"yes")/$K$4</f>
        <v>0.95145631067961167</v>
      </c>
    </row>
    <row r="5000" spans="1:13" x14ac:dyDescent="0.35">
      <c r="A5000" t="s">
        <v>10466</v>
      </c>
      <c r="B5000" t="s">
        <v>10467</v>
      </c>
      <c r="C5000">
        <v>2</v>
      </c>
      <c r="D5000">
        <v>356</v>
      </c>
      <c r="E5000">
        <v>1</v>
      </c>
      <c r="F5000">
        <v>1136</v>
      </c>
      <c r="G5000">
        <v>-724.1</v>
      </c>
      <c r="H5000" s="2">
        <v>8.3000000000000002E-8</v>
      </c>
      <c r="I5000" t="str">
        <f>IF(ISERROR(MATCH(B5000,'Лист 1'!$A$2:$A$207,0)),"no","yes")</f>
        <v>no</v>
      </c>
      <c r="L5000">
        <f>(COUNTIF($I$2:I5000, "no"))/(COUNTIF($I$2:$I$8561, "no"))</f>
        <v>0.57486535008976658</v>
      </c>
      <c r="M5000">
        <f>COUNTIF($I$2:I5000,"yes")/$K$4</f>
        <v>0.95145631067961167</v>
      </c>
    </row>
    <row r="5001" spans="1:13" x14ac:dyDescent="0.35">
      <c r="A5001" t="s">
        <v>10468</v>
      </c>
      <c r="B5001" t="s">
        <v>10469</v>
      </c>
      <c r="C5001">
        <v>237</v>
      </c>
      <c r="D5001">
        <v>913</v>
      </c>
      <c r="E5001">
        <v>1</v>
      </c>
      <c r="F5001">
        <v>1136</v>
      </c>
      <c r="G5001">
        <v>-724.1</v>
      </c>
      <c r="H5001" s="2">
        <v>8.3000000000000002E-8</v>
      </c>
      <c r="I5001" t="str">
        <f>IF(ISERROR(MATCH(B5001,'Лист 1'!$A$2:$A$207,0)),"no","yes")</f>
        <v>no</v>
      </c>
      <c r="L5001">
        <f>(COUNTIF($I$2:I5001, "no"))/(COUNTIF($I$2:$I$8561, "no"))</f>
        <v>0.57498503889886299</v>
      </c>
      <c r="M5001">
        <f>COUNTIF($I$2:I5001,"yes")/$K$4</f>
        <v>0.95145631067961167</v>
      </c>
    </row>
    <row r="5002" spans="1:13" x14ac:dyDescent="0.35">
      <c r="A5002" t="s">
        <v>10470</v>
      </c>
      <c r="B5002" t="s">
        <v>10471</v>
      </c>
      <c r="C5002">
        <v>4</v>
      </c>
      <c r="D5002">
        <v>718</v>
      </c>
      <c r="E5002">
        <v>1</v>
      </c>
      <c r="F5002">
        <v>1136</v>
      </c>
      <c r="G5002">
        <v>-724.2</v>
      </c>
      <c r="H5002" s="2">
        <v>8.3000000000000002E-8</v>
      </c>
      <c r="I5002" t="str">
        <f>IF(ISERROR(MATCH(B5002,'Лист 1'!$A$2:$A$207,0)),"no","yes")</f>
        <v>no</v>
      </c>
      <c r="L5002">
        <f>(COUNTIF($I$2:I5002, "no"))/(COUNTIF($I$2:$I$8561, "no"))</f>
        <v>0.57510472770795928</v>
      </c>
      <c r="M5002">
        <f>COUNTIF($I$2:I5002,"yes")/$K$4</f>
        <v>0.95145631067961167</v>
      </c>
    </row>
    <row r="5003" spans="1:13" x14ac:dyDescent="0.35">
      <c r="A5003" t="s">
        <v>10472</v>
      </c>
      <c r="B5003" t="s">
        <v>10473</v>
      </c>
      <c r="C5003">
        <v>46</v>
      </c>
      <c r="D5003">
        <v>705</v>
      </c>
      <c r="E5003">
        <v>1</v>
      </c>
      <c r="F5003">
        <v>1136</v>
      </c>
      <c r="G5003">
        <v>-724.3</v>
      </c>
      <c r="H5003" s="2">
        <v>8.3999999999999998E-8</v>
      </c>
      <c r="I5003" t="str">
        <f>IF(ISERROR(MATCH(B5003,'Лист 1'!$A$2:$A$207,0)),"no","yes")</f>
        <v>no</v>
      </c>
      <c r="L5003">
        <f>(COUNTIF($I$2:I5003, "no"))/(COUNTIF($I$2:$I$8561, "no"))</f>
        <v>0.57522441651705569</v>
      </c>
      <c r="M5003">
        <f>COUNTIF($I$2:I5003,"yes")/$K$4</f>
        <v>0.95145631067961167</v>
      </c>
    </row>
    <row r="5004" spans="1:13" x14ac:dyDescent="0.35">
      <c r="A5004" t="s">
        <v>10474</v>
      </c>
      <c r="B5004" t="s">
        <v>10475</v>
      </c>
      <c r="C5004">
        <v>233</v>
      </c>
      <c r="D5004">
        <v>909</v>
      </c>
      <c r="E5004">
        <v>1</v>
      </c>
      <c r="F5004">
        <v>1136</v>
      </c>
      <c r="G5004">
        <v>-724.6</v>
      </c>
      <c r="H5004" s="2">
        <v>8.4999999999999994E-8</v>
      </c>
      <c r="I5004" t="str">
        <f>IF(ISERROR(MATCH(B5004,'Лист 1'!$A$2:$A$207,0)),"no","yes")</f>
        <v>no</v>
      </c>
      <c r="L5004">
        <f>(COUNTIF($I$2:I5004, "no"))/(COUNTIF($I$2:$I$8561, "no"))</f>
        <v>0.57534410532615199</v>
      </c>
      <c r="M5004">
        <f>COUNTIF($I$2:I5004,"yes")/$K$4</f>
        <v>0.95145631067961167</v>
      </c>
    </row>
    <row r="5005" spans="1:13" x14ac:dyDescent="0.35">
      <c r="A5005" t="s">
        <v>10476</v>
      </c>
      <c r="B5005" t="s">
        <v>10477</v>
      </c>
      <c r="C5005">
        <v>1</v>
      </c>
      <c r="D5005">
        <v>417</v>
      </c>
      <c r="E5005">
        <v>1</v>
      </c>
      <c r="F5005">
        <v>1136</v>
      </c>
      <c r="G5005">
        <v>-724.6</v>
      </c>
      <c r="H5005" s="2">
        <v>8.4999999999999994E-8</v>
      </c>
      <c r="I5005" t="str">
        <f>IF(ISERROR(MATCH(B5005,'Лист 1'!$A$2:$A$207,0)),"no","yes")</f>
        <v>no</v>
      </c>
      <c r="L5005">
        <f>(COUNTIF($I$2:I5005, "no"))/(COUNTIF($I$2:$I$8561, "no"))</f>
        <v>0.5754637941352484</v>
      </c>
      <c r="M5005">
        <f>COUNTIF($I$2:I5005,"yes")/$K$4</f>
        <v>0.95145631067961167</v>
      </c>
    </row>
    <row r="5006" spans="1:13" x14ac:dyDescent="0.35">
      <c r="A5006" t="s">
        <v>10478</v>
      </c>
      <c r="B5006" t="s">
        <v>10479</v>
      </c>
      <c r="C5006">
        <v>46</v>
      </c>
      <c r="D5006">
        <v>713</v>
      </c>
      <c r="E5006">
        <v>1</v>
      </c>
      <c r="F5006">
        <v>1136</v>
      </c>
      <c r="G5006">
        <v>-724.6</v>
      </c>
      <c r="H5006" s="2">
        <v>8.6000000000000002E-8</v>
      </c>
      <c r="I5006" t="str">
        <f>IF(ISERROR(MATCH(B5006,'Лист 1'!$A$2:$A$207,0)),"no","yes")</f>
        <v>no</v>
      </c>
      <c r="L5006">
        <f>(COUNTIF($I$2:I5006, "no"))/(COUNTIF($I$2:$I$8561, "no"))</f>
        <v>0.57558348294434469</v>
      </c>
      <c r="M5006">
        <f>COUNTIF($I$2:I5006,"yes")/$K$4</f>
        <v>0.95145631067961167</v>
      </c>
    </row>
    <row r="5007" spans="1:13" x14ac:dyDescent="0.35">
      <c r="A5007" t="s">
        <v>10480</v>
      </c>
      <c r="B5007" t="s">
        <v>10481</v>
      </c>
      <c r="C5007">
        <v>2</v>
      </c>
      <c r="D5007">
        <v>399</v>
      </c>
      <c r="E5007">
        <v>1</v>
      </c>
      <c r="F5007">
        <v>1136</v>
      </c>
      <c r="G5007">
        <v>-724.7</v>
      </c>
      <c r="H5007" s="2">
        <v>8.6000000000000002E-8</v>
      </c>
      <c r="I5007" t="str">
        <f>IF(ISERROR(MATCH(B5007,'Лист 1'!$A$2:$A$207,0)),"no","yes")</f>
        <v>no</v>
      </c>
      <c r="L5007">
        <f>(COUNTIF($I$2:I5007, "no"))/(COUNTIF($I$2:$I$8561, "no"))</f>
        <v>0.5757031717534411</v>
      </c>
      <c r="M5007">
        <f>COUNTIF($I$2:I5007,"yes")/$K$4</f>
        <v>0.95145631067961167</v>
      </c>
    </row>
    <row r="5008" spans="1:13" x14ac:dyDescent="0.35">
      <c r="A5008" t="s">
        <v>10482</v>
      </c>
      <c r="B5008" t="s">
        <v>10483</v>
      </c>
      <c r="C5008">
        <v>4</v>
      </c>
      <c r="D5008">
        <v>704</v>
      </c>
      <c r="E5008">
        <v>1</v>
      </c>
      <c r="F5008">
        <v>1136</v>
      </c>
      <c r="G5008">
        <v>-724.8</v>
      </c>
      <c r="H5008" s="2">
        <v>8.6999999999999998E-8</v>
      </c>
      <c r="I5008" t="str">
        <f>IF(ISERROR(MATCH(B5008,'Лист 1'!$A$2:$A$207,0)),"no","yes")</f>
        <v>no</v>
      </c>
      <c r="L5008">
        <f>(COUNTIF($I$2:I5008, "no"))/(COUNTIF($I$2:$I$8561, "no"))</f>
        <v>0.5758228605625374</v>
      </c>
      <c r="M5008">
        <f>COUNTIF($I$2:I5008,"yes")/$K$4</f>
        <v>0.95145631067961167</v>
      </c>
    </row>
    <row r="5009" spans="1:13" x14ac:dyDescent="0.35">
      <c r="A5009" t="s">
        <v>10484</v>
      </c>
      <c r="B5009" t="s">
        <v>10485</v>
      </c>
      <c r="C5009">
        <v>1</v>
      </c>
      <c r="D5009">
        <v>402</v>
      </c>
      <c r="E5009">
        <v>1</v>
      </c>
      <c r="F5009">
        <v>1136</v>
      </c>
      <c r="G5009">
        <v>-724.9</v>
      </c>
      <c r="H5009" s="2">
        <v>8.6999999999999998E-8</v>
      </c>
      <c r="I5009" t="str">
        <f>IF(ISERROR(MATCH(B5009,'Лист 1'!$A$2:$A$207,0)),"no","yes")</f>
        <v>no</v>
      </c>
      <c r="L5009">
        <f>(COUNTIF($I$2:I5009, "no"))/(COUNTIF($I$2:$I$8561, "no"))</f>
        <v>0.57594254937163381</v>
      </c>
      <c r="M5009">
        <f>COUNTIF($I$2:I5009,"yes")/$K$4</f>
        <v>0.95145631067961167</v>
      </c>
    </row>
    <row r="5010" spans="1:13" x14ac:dyDescent="0.35">
      <c r="A5010" t="s">
        <v>10486</v>
      </c>
      <c r="B5010" t="s">
        <v>10487</v>
      </c>
      <c r="C5010">
        <v>9</v>
      </c>
      <c r="D5010">
        <v>478</v>
      </c>
      <c r="E5010">
        <v>1</v>
      </c>
      <c r="F5010">
        <v>1136</v>
      </c>
      <c r="G5010">
        <v>-725</v>
      </c>
      <c r="H5010" s="2">
        <v>8.7999999999999994E-8</v>
      </c>
      <c r="I5010" t="str">
        <f>IF(ISERROR(MATCH(B5010,'Лист 1'!$A$2:$A$207,0)),"no","yes")</f>
        <v>no</v>
      </c>
      <c r="L5010">
        <f>(COUNTIF($I$2:I5010, "no"))/(COUNTIF($I$2:$I$8561, "no"))</f>
        <v>0.5760622381807301</v>
      </c>
      <c r="M5010">
        <f>COUNTIF($I$2:I5010,"yes")/$K$4</f>
        <v>0.95145631067961167</v>
      </c>
    </row>
    <row r="5011" spans="1:13" x14ac:dyDescent="0.35">
      <c r="A5011" t="s">
        <v>10488</v>
      </c>
      <c r="B5011" t="s">
        <v>10489</v>
      </c>
      <c r="C5011">
        <v>7</v>
      </c>
      <c r="D5011">
        <v>713</v>
      </c>
      <c r="E5011">
        <v>1</v>
      </c>
      <c r="F5011">
        <v>1136</v>
      </c>
      <c r="G5011">
        <v>-725.1</v>
      </c>
      <c r="H5011" s="2">
        <v>8.7999999999999994E-8</v>
      </c>
      <c r="I5011" t="str">
        <f>IF(ISERROR(MATCH(B5011,'Лист 1'!$A$2:$A$207,0)),"no","yes")</f>
        <v>no</v>
      </c>
      <c r="L5011">
        <f>(COUNTIF($I$2:I5011, "no"))/(COUNTIF($I$2:$I$8561, "no"))</f>
        <v>0.5761819269898264</v>
      </c>
      <c r="M5011">
        <f>COUNTIF($I$2:I5011,"yes")/$K$4</f>
        <v>0.95145631067961167</v>
      </c>
    </row>
    <row r="5012" spans="1:13" x14ac:dyDescent="0.35">
      <c r="A5012" t="s">
        <v>10490</v>
      </c>
      <c r="B5012" t="s">
        <v>10491</v>
      </c>
      <c r="C5012">
        <v>230</v>
      </c>
      <c r="D5012">
        <v>1017</v>
      </c>
      <c r="E5012">
        <v>1</v>
      </c>
      <c r="F5012">
        <v>1136</v>
      </c>
      <c r="G5012">
        <v>-725.1</v>
      </c>
      <c r="H5012" s="2">
        <v>8.7999999999999994E-8</v>
      </c>
      <c r="I5012" t="str">
        <f>IF(ISERROR(MATCH(B5012,'Лист 1'!$A$2:$A$207,0)),"no","yes")</f>
        <v>no</v>
      </c>
      <c r="L5012">
        <f>(COUNTIF($I$2:I5012, "no"))/(COUNTIF($I$2:$I$8561, "no"))</f>
        <v>0.57630161579892281</v>
      </c>
      <c r="M5012">
        <f>COUNTIF($I$2:I5012,"yes")/$K$4</f>
        <v>0.95145631067961167</v>
      </c>
    </row>
    <row r="5013" spans="1:13" x14ac:dyDescent="0.35">
      <c r="A5013" t="s">
        <v>10492</v>
      </c>
      <c r="B5013" t="s">
        <v>10493</v>
      </c>
      <c r="C5013">
        <v>61</v>
      </c>
      <c r="D5013">
        <v>822</v>
      </c>
      <c r="E5013">
        <v>1</v>
      </c>
      <c r="F5013">
        <v>1136</v>
      </c>
      <c r="G5013">
        <v>-725.1</v>
      </c>
      <c r="H5013" s="2">
        <v>8.9000000000000003E-8</v>
      </c>
      <c r="I5013" t="str">
        <f>IF(ISERROR(MATCH(B5013,'Лист 1'!$A$2:$A$207,0)),"no","yes")</f>
        <v>no</v>
      </c>
      <c r="L5013">
        <f>(COUNTIF($I$2:I5013, "no"))/(COUNTIF($I$2:$I$8561, "no"))</f>
        <v>0.5764213046080191</v>
      </c>
      <c r="M5013">
        <f>COUNTIF($I$2:I5013,"yes")/$K$4</f>
        <v>0.95145631067961167</v>
      </c>
    </row>
    <row r="5014" spans="1:13" x14ac:dyDescent="0.35">
      <c r="A5014" t="s">
        <v>10494</v>
      </c>
      <c r="B5014" t="s">
        <v>10495</v>
      </c>
      <c r="C5014">
        <v>8</v>
      </c>
      <c r="D5014">
        <v>720</v>
      </c>
      <c r="E5014">
        <v>1</v>
      </c>
      <c r="F5014">
        <v>1136</v>
      </c>
      <c r="G5014">
        <v>-725.2</v>
      </c>
      <c r="H5014" s="2">
        <v>8.9000000000000003E-8</v>
      </c>
      <c r="I5014" t="str">
        <f>IF(ISERROR(MATCH(B5014,'Лист 1'!$A$2:$A$207,0)),"no","yes")</f>
        <v>no</v>
      </c>
      <c r="L5014">
        <f>(COUNTIF($I$2:I5014, "no"))/(COUNTIF($I$2:$I$8561, "no"))</f>
        <v>0.57654099341711551</v>
      </c>
      <c r="M5014">
        <f>COUNTIF($I$2:I5014,"yes")/$K$4</f>
        <v>0.95145631067961167</v>
      </c>
    </row>
    <row r="5015" spans="1:13" x14ac:dyDescent="0.35">
      <c r="A5015" t="s">
        <v>10496</v>
      </c>
      <c r="B5015" t="s">
        <v>10497</v>
      </c>
      <c r="C5015">
        <v>1</v>
      </c>
      <c r="D5015">
        <v>484</v>
      </c>
      <c r="E5015">
        <v>1</v>
      </c>
      <c r="F5015">
        <v>1136</v>
      </c>
      <c r="G5015">
        <v>-725.2</v>
      </c>
      <c r="H5015" s="2">
        <v>8.9000000000000003E-8</v>
      </c>
      <c r="I5015" t="str">
        <f>IF(ISERROR(MATCH(B5015,'Лист 1'!$A$2:$A$207,0)),"no","yes")</f>
        <v>no</v>
      </c>
      <c r="L5015">
        <f>(COUNTIF($I$2:I5015, "no"))/(COUNTIF($I$2:$I$8561, "no"))</f>
        <v>0.57666068222621181</v>
      </c>
      <c r="M5015">
        <f>COUNTIF($I$2:I5015,"yes")/$K$4</f>
        <v>0.95145631067961167</v>
      </c>
    </row>
    <row r="5016" spans="1:13" x14ac:dyDescent="0.35">
      <c r="A5016" t="s">
        <v>10498</v>
      </c>
      <c r="B5016" t="s">
        <v>10499</v>
      </c>
      <c r="C5016">
        <v>1</v>
      </c>
      <c r="D5016">
        <v>360</v>
      </c>
      <c r="E5016">
        <v>1</v>
      </c>
      <c r="F5016">
        <v>1136</v>
      </c>
      <c r="G5016">
        <v>-725.3</v>
      </c>
      <c r="H5016" s="2">
        <v>8.9000000000000003E-8</v>
      </c>
      <c r="I5016" t="str">
        <f>IF(ISERROR(MATCH(B5016,'Лист 1'!$A$2:$A$207,0)),"no","yes")</f>
        <v>no</v>
      </c>
      <c r="L5016">
        <f>(COUNTIF($I$2:I5016, "no"))/(COUNTIF($I$2:$I$8561, "no"))</f>
        <v>0.57678037103530821</v>
      </c>
      <c r="M5016">
        <f>COUNTIF($I$2:I5016,"yes")/$K$4</f>
        <v>0.95145631067961167</v>
      </c>
    </row>
    <row r="5017" spans="1:13" x14ac:dyDescent="0.35">
      <c r="A5017" t="s">
        <v>10500</v>
      </c>
      <c r="B5017" t="s">
        <v>10501</v>
      </c>
      <c r="C5017">
        <v>353</v>
      </c>
      <c r="D5017">
        <v>1148</v>
      </c>
      <c r="E5017">
        <v>1</v>
      </c>
      <c r="F5017">
        <v>1136</v>
      </c>
      <c r="G5017">
        <v>-725.3</v>
      </c>
      <c r="H5017" s="2">
        <v>8.9999999999999999E-8</v>
      </c>
      <c r="I5017" t="str">
        <f>IF(ISERROR(MATCH(B5017,'Лист 1'!$A$2:$A$207,0)),"no","yes")</f>
        <v>no</v>
      </c>
      <c r="L5017">
        <f>(COUNTIF($I$2:I5017, "no"))/(COUNTIF($I$2:$I$8561, "no"))</f>
        <v>0.57690005984440451</v>
      </c>
      <c r="M5017">
        <f>COUNTIF($I$2:I5017,"yes")/$K$4</f>
        <v>0.95145631067961167</v>
      </c>
    </row>
    <row r="5018" spans="1:13" x14ac:dyDescent="0.35">
      <c r="A5018" t="s">
        <v>10502</v>
      </c>
      <c r="B5018" t="s">
        <v>10503</v>
      </c>
      <c r="C5018">
        <v>22</v>
      </c>
      <c r="D5018">
        <v>712</v>
      </c>
      <c r="E5018">
        <v>1</v>
      </c>
      <c r="F5018">
        <v>1136</v>
      </c>
      <c r="G5018">
        <v>-725.3</v>
      </c>
      <c r="H5018" s="2">
        <v>8.9999999999999999E-8</v>
      </c>
      <c r="I5018" t="str">
        <f>IF(ISERROR(MATCH(B5018,'Лист 1'!$A$2:$A$207,0)),"no","yes")</f>
        <v>no</v>
      </c>
      <c r="L5018">
        <f>(COUNTIF($I$2:I5018, "no"))/(COUNTIF($I$2:$I$8561, "no"))</f>
        <v>0.57701974865350092</v>
      </c>
      <c r="M5018">
        <f>COUNTIF($I$2:I5018,"yes")/$K$4</f>
        <v>0.95145631067961167</v>
      </c>
    </row>
    <row r="5019" spans="1:13" x14ac:dyDescent="0.35">
      <c r="A5019" t="s">
        <v>10504</v>
      </c>
      <c r="B5019" t="s">
        <v>10505</v>
      </c>
      <c r="C5019">
        <v>4</v>
      </c>
      <c r="D5019">
        <v>711</v>
      </c>
      <c r="E5019">
        <v>1</v>
      </c>
      <c r="F5019">
        <v>1136</v>
      </c>
      <c r="G5019">
        <v>-725.3</v>
      </c>
      <c r="H5019" s="2">
        <v>8.9999999999999999E-8</v>
      </c>
      <c r="I5019" t="str">
        <f>IF(ISERROR(MATCH(B5019,'Лист 1'!$A$2:$A$207,0)),"no","yes")</f>
        <v>no</v>
      </c>
      <c r="L5019">
        <f>(COUNTIF($I$2:I5019, "no"))/(COUNTIF($I$2:$I$8561, "no"))</f>
        <v>0.57713943746259722</v>
      </c>
      <c r="M5019">
        <f>COUNTIF($I$2:I5019,"yes")/$K$4</f>
        <v>0.95145631067961167</v>
      </c>
    </row>
    <row r="5020" spans="1:13" x14ac:dyDescent="0.35">
      <c r="A5020" t="s">
        <v>10506</v>
      </c>
      <c r="B5020" t="s">
        <v>10507</v>
      </c>
      <c r="C5020">
        <v>4</v>
      </c>
      <c r="D5020">
        <v>711</v>
      </c>
      <c r="E5020">
        <v>1</v>
      </c>
      <c r="F5020">
        <v>1136</v>
      </c>
      <c r="G5020">
        <v>-725.3</v>
      </c>
      <c r="H5020" s="2">
        <v>8.9999999999999999E-8</v>
      </c>
      <c r="I5020" t="str">
        <f>IF(ISERROR(MATCH(B5020,'Лист 1'!$A$2:$A$207,0)),"no","yes")</f>
        <v>no</v>
      </c>
      <c r="L5020">
        <f>(COUNTIF($I$2:I5020, "no"))/(COUNTIF($I$2:$I$8561, "no"))</f>
        <v>0.57725912627169362</v>
      </c>
      <c r="M5020">
        <f>COUNTIF($I$2:I5020,"yes")/$K$4</f>
        <v>0.95145631067961167</v>
      </c>
    </row>
    <row r="5021" spans="1:13" x14ac:dyDescent="0.35">
      <c r="A5021" t="s">
        <v>10508</v>
      </c>
      <c r="B5021" t="s">
        <v>10509</v>
      </c>
      <c r="C5021">
        <v>15</v>
      </c>
      <c r="D5021">
        <v>695</v>
      </c>
      <c r="E5021">
        <v>1</v>
      </c>
      <c r="F5021">
        <v>1136</v>
      </c>
      <c r="G5021">
        <v>-725.3</v>
      </c>
      <c r="H5021" s="2">
        <v>8.9999999999999999E-8</v>
      </c>
      <c r="I5021" t="str">
        <f>IF(ISERROR(MATCH(B5021,'Лист 1'!$A$2:$A$207,0)),"no","yes")</f>
        <v>no</v>
      </c>
      <c r="L5021">
        <f>(COUNTIF($I$2:I5021, "no"))/(COUNTIF($I$2:$I$8561, "no"))</f>
        <v>0.57737881508078992</v>
      </c>
      <c r="M5021">
        <f>COUNTIF($I$2:I5021,"yes")/$K$4</f>
        <v>0.95145631067961167</v>
      </c>
    </row>
    <row r="5022" spans="1:13" x14ac:dyDescent="0.35">
      <c r="A5022" t="s">
        <v>10510</v>
      </c>
      <c r="B5022" t="s">
        <v>10511</v>
      </c>
      <c r="C5022">
        <v>15</v>
      </c>
      <c r="D5022">
        <v>695</v>
      </c>
      <c r="E5022">
        <v>1</v>
      </c>
      <c r="F5022">
        <v>1136</v>
      </c>
      <c r="G5022">
        <v>-725.6</v>
      </c>
      <c r="H5022" s="2">
        <v>9.2000000000000003E-8</v>
      </c>
      <c r="I5022" t="str">
        <f>IF(ISERROR(MATCH(B5022,'Лист 1'!$A$2:$A$207,0)),"no","yes")</f>
        <v>no</v>
      </c>
      <c r="L5022">
        <f>(COUNTIF($I$2:I5022, "no"))/(COUNTIF($I$2:$I$8561, "no"))</f>
        <v>0.57749850388988633</v>
      </c>
      <c r="M5022">
        <f>COUNTIF($I$2:I5022,"yes")/$K$4</f>
        <v>0.95145631067961167</v>
      </c>
    </row>
    <row r="5023" spans="1:13" x14ac:dyDescent="0.35">
      <c r="A5023" t="s">
        <v>10512</v>
      </c>
      <c r="B5023" t="s">
        <v>10513</v>
      </c>
      <c r="C5023">
        <v>15</v>
      </c>
      <c r="D5023">
        <v>695</v>
      </c>
      <c r="E5023">
        <v>1</v>
      </c>
      <c r="F5023">
        <v>1136</v>
      </c>
      <c r="G5023">
        <v>-725.6</v>
      </c>
      <c r="H5023" s="2">
        <v>9.2000000000000003E-8</v>
      </c>
      <c r="I5023" t="str">
        <f>IF(ISERROR(MATCH(B5023,'Лист 1'!$A$2:$A$207,0)),"no","yes")</f>
        <v>no</v>
      </c>
      <c r="L5023">
        <f>(COUNTIF($I$2:I5023, "no"))/(COUNTIF($I$2:$I$8561, "no"))</f>
        <v>0.57761819269898262</v>
      </c>
      <c r="M5023">
        <f>COUNTIF($I$2:I5023,"yes")/$K$4</f>
        <v>0.95145631067961167</v>
      </c>
    </row>
    <row r="5024" spans="1:13" x14ac:dyDescent="0.35">
      <c r="A5024" t="s">
        <v>10514</v>
      </c>
      <c r="B5024" t="s">
        <v>10515</v>
      </c>
      <c r="C5024">
        <v>4</v>
      </c>
      <c r="D5024">
        <v>718</v>
      </c>
      <c r="E5024">
        <v>1</v>
      </c>
      <c r="F5024">
        <v>1136</v>
      </c>
      <c r="G5024">
        <v>-725.7</v>
      </c>
      <c r="H5024" s="2">
        <v>9.2000000000000003E-8</v>
      </c>
      <c r="I5024" t="str">
        <f>IF(ISERROR(MATCH(B5024,'Лист 1'!$A$2:$A$207,0)),"no","yes")</f>
        <v>no</v>
      </c>
      <c r="L5024">
        <f>(COUNTIF($I$2:I5024, "no"))/(COUNTIF($I$2:$I$8561, "no"))</f>
        <v>0.57773788150807903</v>
      </c>
      <c r="M5024">
        <f>COUNTIF($I$2:I5024,"yes")/$K$4</f>
        <v>0.95145631067961167</v>
      </c>
    </row>
    <row r="5025" spans="1:13" x14ac:dyDescent="0.35">
      <c r="A5025" t="s">
        <v>10516</v>
      </c>
      <c r="B5025" t="s">
        <v>10517</v>
      </c>
      <c r="C5025">
        <v>15</v>
      </c>
      <c r="D5025">
        <v>695</v>
      </c>
      <c r="E5025">
        <v>1</v>
      </c>
      <c r="F5025">
        <v>1136</v>
      </c>
      <c r="G5025">
        <v>-725.7</v>
      </c>
      <c r="H5025" s="2">
        <v>9.2000000000000003E-8</v>
      </c>
      <c r="I5025" t="str">
        <f>IF(ISERROR(MATCH(B5025,'Лист 1'!$A$2:$A$207,0)),"no","yes")</f>
        <v>no</v>
      </c>
      <c r="L5025">
        <f>(COUNTIF($I$2:I5025, "no"))/(COUNTIF($I$2:$I$8561, "no"))</f>
        <v>0.57785757031717533</v>
      </c>
      <c r="M5025">
        <f>COUNTIF($I$2:I5025,"yes")/$K$4</f>
        <v>0.95145631067961167</v>
      </c>
    </row>
    <row r="5026" spans="1:13" x14ac:dyDescent="0.35">
      <c r="A5026" t="s">
        <v>10518</v>
      </c>
      <c r="B5026" t="s">
        <v>10519</v>
      </c>
      <c r="C5026">
        <v>4</v>
      </c>
      <c r="D5026">
        <v>712</v>
      </c>
      <c r="E5026">
        <v>1</v>
      </c>
      <c r="F5026">
        <v>1136</v>
      </c>
      <c r="G5026">
        <v>-725.7</v>
      </c>
      <c r="H5026" s="2">
        <v>9.2000000000000003E-8</v>
      </c>
      <c r="I5026" t="str">
        <f>IF(ISERROR(MATCH(B5026,'Лист 1'!$A$2:$A$207,0)),"no","yes")</f>
        <v>no</v>
      </c>
      <c r="L5026">
        <f>(COUNTIF($I$2:I5026, "no"))/(COUNTIF($I$2:$I$8561, "no"))</f>
        <v>0.57797725912627174</v>
      </c>
      <c r="M5026">
        <f>COUNTIF($I$2:I5026,"yes")/$K$4</f>
        <v>0.95145631067961167</v>
      </c>
    </row>
    <row r="5027" spans="1:13" x14ac:dyDescent="0.35">
      <c r="A5027" t="s">
        <v>10520</v>
      </c>
      <c r="B5027" t="s">
        <v>10521</v>
      </c>
      <c r="C5027">
        <v>2</v>
      </c>
      <c r="D5027">
        <v>392</v>
      </c>
      <c r="E5027">
        <v>1</v>
      </c>
      <c r="F5027">
        <v>1136</v>
      </c>
      <c r="G5027">
        <v>-725.8</v>
      </c>
      <c r="H5027" s="2">
        <v>9.2999999999999999E-8</v>
      </c>
      <c r="I5027" t="str">
        <f>IF(ISERROR(MATCH(B5027,'Лист 1'!$A$2:$A$207,0)),"no","yes")</f>
        <v>no</v>
      </c>
      <c r="L5027">
        <f>(COUNTIF($I$2:I5027, "no"))/(COUNTIF($I$2:$I$8561, "no"))</f>
        <v>0.57809694793536803</v>
      </c>
      <c r="M5027">
        <f>COUNTIF($I$2:I5027,"yes")/$K$4</f>
        <v>0.95145631067961167</v>
      </c>
    </row>
    <row r="5028" spans="1:13" x14ac:dyDescent="0.35">
      <c r="A5028" t="s">
        <v>10522</v>
      </c>
      <c r="B5028" t="s">
        <v>10523</v>
      </c>
      <c r="C5028">
        <v>4</v>
      </c>
      <c r="D5028">
        <v>707</v>
      </c>
      <c r="E5028">
        <v>1</v>
      </c>
      <c r="F5028">
        <v>1136</v>
      </c>
      <c r="G5028">
        <v>-725.9</v>
      </c>
      <c r="H5028" s="2">
        <v>9.2999999999999999E-8</v>
      </c>
      <c r="I5028" t="str">
        <f>IF(ISERROR(MATCH(B5028,'Лист 1'!$A$2:$A$207,0)),"no","yes")</f>
        <v>no</v>
      </c>
      <c r="L5028">
        <f>(COUNTIF($I$2:I5028, "no"))/(COUNTIF($I$2:$I$8561, "no"))</f>
        <v>0.57821663674446444</v>
      </c>
      <c r="M5028">
        <f>COUNTIF($I$2:I5028,"yes")/$K$4</f>
        <v>0.95145631067961167</v>
      </c>
    </row>
    <row r="5029" spans="1:13" x14ac:dyDescent="0.35">
      <c r="A5029" t="s">
        <v>10524</v>
      </c>
      <c r="B5029" t="s">
        <v>10525</v>
      </c>
      <c r="C5029">
        <v>181</v>
      </c>
      <c r="D5029">
        <v>845</v>
      </c>
      <c r="E5029">
        <v>1</v>
      </c>
      <c r="F5029">
        <v>1136</v>
      </c>
      <c r="G5029">
        <v>-725.9</v>
      </c>
      <c r="H5029" s="2">
        <v>9.3999999999999995E-8</v>
      </c>
      <c r="I5029" t="str">
        <f>IF(ISERROR(MATCH(B5029,'Лист 1'!$A$2:$A$207,0)),"no","yes")</f>
        <v>no</v>
      </c>
      <c r="L5029">
        <f>(COUNTIF($I$2:I5029, "no"))/(COUNTIF($I$2:$I$8561, "no"))</f>
        <v>0.57833632555356074</v>
      </c>
      <c r="M5029">
        <f>COUNTIF($I$2:I5029,"yes")/$K$4</f>
        <v>0.95145631067961167</v>
      </c>
    </row>
    <row r="5030" spans="1:13" x14ac:dyDescent="0.35">
      <c r="A5030" t="s">
        <v>10526</v>
      </c>
      <c r="B5030" t="s">
        <v>10527</v>
      </c>
      <c r="C5030">
        <v>2</v>
      </c>
      <c r="D5030">
        <v>355</v>
      </c>
      <c r="E5030">
        <v>1</v>
      </c>
      <c r="F5030">
        <v>1136</v>
      </c>
      <c r="G5030">
        <v>-726</v>
      </c>
      <c r="H5030" s="2">
        <v>9.3999999999999995E-8</v>
      </c>
      <c r="I5030" t="str">
        <f>IF(ISERROR(MATCH(B5030,'Лист 1'!$A$2:$A$207,0)),"no","yes")</f>
        <v>no</v>
      </c>
      <c r="L5030">
        <f>(COUNTIF($I$2:I5030, "no"))/(COUNTIF($I$2:$I$8561, "no"))</f>
        <v>0.57845601436265714</v>
      </c>
      <c r="M5030">
        <f>COUNTIF($I$2:I5030,"yes")/$K$4</f>
        <v>0.95145631067961167</v>
      </c>
    </row>
    <row r="5031" spans="1:13" x14ac:dyDescent="0.35">
      <c r="A5031" t="s">
        <v>10528</v>
      </c>
      <c r="B5031" t="s">
        <v>10529</v>
      </c>
      <c r="C5031">
        <v>4</v>
      </c>
      <c r="D5031">
        <v>717</v>
      </c>
      <c r="E5031">
        <v>1</v>
      </c>
      <c r="F5031">
        <v>1136</v>
      </c>
      <c r="G5031">
        <v>-726</v>
      </c>
      <c r="H5031" s="2">
        <v>9.3999999999999995E-8</v>
      </c>
      <c r="I5031" t="str">
        <f>IF(ISERROR(MATCH(B5031,'Лист 1'!$A$2:$A$207,0)),"no","yes")</f>
        <v>no</v>
      </c>
      <c r="L5031">
        <f>(COUNTIF($I$2:I5031, "no"))/(COUNTIF($I$2:$I$8561, "no"))</f>
        <v>0.57857570317175344</v>
      </c>
      <c r="M5031">
        <f>COUNTIF($I$2:I5031,"yes")/$K$4</f>
        <v>0.95145631067961167</v>
      </c>
    </row>
    <row r="5032" spans="1:13" x14ac:dyDescent="0.35">
      <c r="A5032" t="s">
        <v>10530</v>
      </c>
      <c r="B5032" t="s">
        <v>10531</v>
      </c>
      <c r="C5032">
        <v>1</v>
      </c>
      <c r="D5032">
        <v>740</v>
      </c>
      <c r="E5032">
        <v>1</v>
      </c>
      <c r="F5032">
        <v>1136</v>
      </c>
      <c r="G5032">
        <v>-726.1</v>
      </c>
      <c r="H5032" s="2">
        <v>9.3999999999999995E-8</v>
      </c>
      <c r="I5032" t="str">
        <f>IF(ISERROR(MATCH(B5032,'Лист 1'!$A$2:$A$207,0)),"no","yes")</f>
        <v>no</v>
      </c>
      <c r="L5032">
        <f>(COUNTIF($I$2:I5032, "no"))/(COUNTIF($I$2:$I$8561, "no"))</f>
        <v>0.57869539198084974</v>
      </c>
      <c r="M5032">
        <f>COUNTIF($I$2:I5032,"yes")/$K$4</f>
        <v>0.95145631067961167</v>
      </c>
    </row>
    <row r="5033" spans="1:13" x14ac:dyDescent="0.35">
      <c r="A5033" t="s">
        <v>10532</v>
      </c>
      <c r="B5033" t="s">
        <v>10533</v>
      </c>
      <c r="C5033">
        <v>4</v>
      </c>
      <c r="D5033">
        <v>717</v>
      </c>
      <c r="E5033">
        <v>1</v>
      </c>
      <c r="F5033">
        <v>1136</v>
      </c>
      <c r="G5033">
        <v>-726.1</v>
      </c>
      <c r="H5033" s="2">
        <v>9.3999999999999995E-8</v>
      </c>
      <c r="I5033" t="str">
        <f>IF(ISERROR(MATCH(B5033,'Лист 1'!$A$2:$A$207,0)),"no","yes")</f>
        <v>no</v>
      </c>
      <c r="L5033">
        <f>(COUNTIF($I$2:I5033, "no"))/(COUNTIF($I$2:$I$8561, "no"))</f>
        <v>0.57881508078994615</v>
      </c>
      <c r="M5033">
        <f>COUNTIF($I$2:I5033,"yes")/$K$4</f>
        <v>0.95145631067961167</v>
      </c>
    </row>
    <row r="5034" spans="1:13" x14ac:dyDescent="0.35">
      <c r="A5034" t="s">
        <v>10534</v>
      </c>
      <c r="B5034" t="s">
        <v>10535</v>
      </c>
      <c r="C5034">
        <v>4</v>
      </c>
      <c r="D5034">
        <v>706</v>
      </c>
      <c r="E5034">
        <v>1</v>
      </c>
      <c r="F5034">
        <v>1136</v>
      </c>
      <c r="G5034">
        <v>-726.1</v>
      </c>
      <c r="H5034" s="2">
        <v>9.3999999999999995E-8</v>
      </c>
      <c r="I5034" t="str">
        <f>IF(ISERROR(MATCH(B5034,'Лист 1'!$A$2:$A$207,0)),"no","yes")</f>
        <v>no</v>
      </c>
      <c r="L5034">
        <f>(COUNTIF($I$2:I5034, "no"))/(COUNTIF($I$2:$I$8561, "no"))</f>
        <v>0.57893476959904244</v>
      </c>
      <c r="M5034">
        <f>COUNTIF($I$2:I5034,"yes")/$K$4</f>
        <v>0.95145631067961167</v>
      </c>
    </row>
    <row r="5035" spans="1:13" x14ac:dyDescent="0.35">
      <c r="A5035" t="s">
        <v>10536</v>
      </c>
      <c r="B5035" t="s">
        <v>10537</v>
      </c>
      <c r="C5035">
        <v>1</v>
      </c>
      <c r="D5035">
        <v>544</v>
      </c>
      <c r="E5035">
        <v>1</v>
      </c>
      <c r="F5035">
        <v>1136</v>
      </c>
      <c r="G5035">
        <v>-726.1</v>
      </c>
      <c r="H5035" s="2">
        <v>9.5000000000000004E-8</v>
      </c>
      <c r="I5035" t="str">
        <f>IF(ISERROR(MATCH(B5035,'Лист 1'!$A$2:$A$207,0)),"no","yes")</f>
        <v>no</v>
      </c>
      <c r="L5035">
        <f>(COUNTIF($I$2:I5035, "no"))/(COUNTIF($I$2:$I$8561, "no"))</f>
        <v>0.57905445840813885</v>
      </c>
      <c r="M5035">
        <f>COUNTIF($I$2:I5035,"yes")/$K$4</f>
        <v>0.95145631067961167</v>
      </c>
    </row>
    <row r="5036" spans="1:13" x14ac:dyDescent="0.35">
      <c r="A5036" t="s">
        <v>10538</v>
      </c>
      <c r="B5036" t="s">
        <v>10539</v>
      </c>
      <c r="C5036">
        <v>176</v>
      </c>
      <c r="D5036">
        <v>1011</v>
      </c>
      <c r="E5036">
        <v>1</v>
      </c>
      <c r="F5036">
        <v>1136</v>
      </c>
      <c r="G5036">
        <v>-726.3</v>
      </c>
      <c r="H5036" s="2">
        <v>9.5999999999999999E-8</v>
      </c>
      <c r="I5036" t="str">
        <f>IF(ISERROR(MATCH(B5036,'Лист 1'!$A$2:$A$207,0)),"no","yes")</f>
        <v>no</v>
      </c>
      <c r="L5036">
        <f>(COUNTIF($I$2:I5036, "no"))/(COUNTIF($I$2:$I$8561, "no"))</f>
        <v>0.57917414721723515</v>
      </c>
      <c r="M5036">
        <f>COUNTIF($I$2:I5036,"yes")/$K$4</f>
        <v>0.95145631067961167</v>
      </c>
    </row>
    <row r="5037" spans="1:13" x14ac:dyDescent="0.35">
      <c r="A5037" t="s">
        <v>10540</v>
      </c>
      <c r="B5037" t="s">
        <v>10541</v>
      </c>
      <c r="C5037">
        <v>113</v>
      </c>
      <c r="D5037">
        <v>881</v>
      </c>
      <c r="E5037">
        <v>1</v>
      </c>
      <c r="F5037">
        <v>1136</v>
      </c>
      <c r="G5037">
        <v>-726.3</v>
      </c>
      <c r="H5037" s="2">
        <v>9.5999999999999999E-8</v>
      </c>
      <c r="I5037" t="str">
        <f>IF(ISERROR(MATCH(B5037,'Лист 1'!$A$2:$A$207,0)),"no","yes")</f>
        <v>no</v>
      </c>
      <c r="L5037">
        <f>(COUNTIF($I$2:I5037, "no"))/(COUNTIF($I$2:$I$8561, "no"))</f>
        <v>0.57929383602633155</v>
      </c>
      <c r="M5037">
        <f>COUNTIF($I$2:I5037,"yes")/$K$4</f>
        <v>0.95145631067961167</v>
      </c>
    </row>
    <row r="5038" spans="1:13" x14ac:dyDescent="0.35">
      <c r="A5038" t="s">
        <v>10542</v>
      </c>
      <c r="B5038" t="s">
        <v>10543</v>
      </c>
      <c r="C5038">
        <v>8</v>
      </c>
      <c r="D5038">
        <v>712</v>
      </c>
      <c r="E5038">
        <v>1</v>
      </c>
      <c r="F5038">
        <v>1136</v>
      </c>
      <c r="G5038">
        <v>-726.3</v>
      </c>
      <c r="H5038" s="2">
        <v>9.5999999999999999E-8</v>
      </c>
      <c r="I5038" t="str">
        <f>IF(ISERROR(MATCH(B5038,'Лист 1'!$A$2:$A$207,0)),"no","yes")</f>
        <v>no</v>
      </c>
      <c r="L5038">
        <f>(COUNTIF($I$2:I5038, "no"))/(COUNTIF($I$2:$I$8561, "no"))</f>
        <v>0.57941352483542785</v>
      </c>
      <c r="M5038">
        <f>COUNTIF($I$2:I5038,"yes")/$K$4</f>
        <v>0.95145631067961167</v>
      </c>
    </row>
    <row r="5039" spans="1:13" x14ac:dyDescent="0.35">
      <c r="A5039" t="s">
        <v>10544</v>
      </c>
      <c r="B5039" t="s">
        <v>10545</v>
      </c>
      <c r="C5039">
        <v>4</v>
      </c>
      <c r="D5039">
        <v>472</v>
      </c>
      <c r="E5039">
        <v>1</v>
      </c>
      <c r="F5039">
        <v>1136</v>
      </c>
      <c r="G5039">
        <v>-726.4</v>
      </c>
      <c r="H5039" s="2">
        <v>9.5999999999999999E-8</v>
      </c>
      <c r="I5039" t="str">
        <f>IF(ISERROR(MATCH(B5039,'Лист 1'!$A$2:$A$207,0)),"no","yes")</f>
        <v>no</v>
      </c>
      <c r="L5039">
        <f>(COUNTIF($I$2:I5039, "no"))/(COUNTIF($I$2:$I$8561, "no"))</f>
        <v>0.57953321364452426</v>
      </c>
      <c r="M5039">
        <f>COUNTIF($I$2:I5039,"yes")/$K$4</f>
        <v>0.95145631067961167</v>
      </c>
    </row>
    <row r="5040" spans="1:13" x14ac:dyDescent="0.35">
      <c r="A5040" t="s">
        <v>10546</v>
      </c>
      <c r="B5040" t="s">
        <v>10547</v>
      </c>
      <c r="C5040">
        <v>1</v>
      </c>
      <c r="D5040">
        <v>419</v>
      </c>
      <c r="E5040">
        <v>1</v>
      </c>
      <c r="F5040">
        <v>1136</v>
      </c>
      <c r="G5040">
        <v>-726.4</v>
      </c>
      <c r="H5040" s="2">
        <v>9.6999999999999995E-8</v>
      </c>
      <c r="I5040" t="str">
        <f>IF(ISERROR(MATCH(B5040,'Лист 1'!$A$2:$A$207,0)),"no","yes")</f>
        <v>no</v>
      </c>
      <c r="L5040">
        <f>(COUNTIF($I$2:I5040, "no"))/(COUNTIF($I$2:$I$8561, "no"))</f>
        <v>0.57965290245362056</v>
      </c>
      <c r="M5040">
        <f>COUNTIF($I$2:I5040,"yes")/$K$4</f>
        <v>0.95145631067961167</v>
      </c>
    </row>
    <row r="5041" spans="1:13" x14ac:dyDescent="0.35">
      <c r="A5041" t="s">
        <v>10548</v>
      </c>
      <c r="B5041" t="s">
        <v>10549</v>
      </c>
      <c r="C5041">
        <v>4</v>
      </c>
      <c r="D5041">
        <v>472</v>
      </c>
      <c r="E5041">
        <v>1</v>
      </c>
      <c r="F5041">
        <v>1136</v>
      </c>
      <c r="G5041">
        <v>-726.4</v>
      </c>
      <c r="H5041" s="2">
        <v>9.6999999999999995E-8</v>
      </c>
      <c r="I5041" t="str">
        <f>IF(ISERROR(MATCH(B5041,'Лист 1'!$A$2:$A$207,0)),"no","yes")</f>
        <v>no</v>
      </c>
      <c r="L5041">
        <f>(COUNTIF($I$2:I5041, "no"))/(COUNTIF($I$2:$I$8561, "no"))</f>
        <v>0.57977259126271696</v>
      </c>
      <c r="M5041">
        <f>COUNTIF($I$2:I5041,"yes")/$K$4</f>
        <v>0.95145631067961167</v>
      </c>
    </row>
    <row r="5042" spans="1:13" x14ac:dyDescent="0.35">
      <c r="A5042" t="s">
        <v>10550</v>
      </c>
      <c r="B5042" t="s">
        <v>10551</v>
      </c>
      <c r="C5042">
        <v>4</v>
      </c>
      <c r="D5042">
        <v>717</v>
      </c>
      <c r="E5042">
        <v>1</v>
      </c>
      <c r="F5042">
        <v>1136</v>
      </c>
      <c r="G5042">
        <v>-726.4</v>
      </c>
      <c r="H5042" s="2">
        <v>9.6999999999999995E-8</v>
      </c>
      <c r="I5042" t="str">
        <f>IF(ISERROR(MATCH(B5042,'Лист 1'!$A$2:$A$207,0)),"no","yes")</f>
        <v>no</v>
      </c>
      <c r="L5042">
        <f>(COUNTIF($I$2:I5042, "no"))/(COUNTIF($I$2:$I$8561, "no"))</f>
        <v>0.57989228007181326</v>
      </c>
      <c r="M5042">
        <f>COUNTIF($I$2:I5042,"yes")/$K$4</f>
        <v>0.95145631067961167</v>
      </c>
    </row>
    <row r="5043" spans="1:13" x14ac:dyDescent="0.35">
      <c r="A5043" t="s">
        <v>10552</v>
      </c>
      <c r="B5043" t="s">
        <v>10553</v>
      </c>
      <c r="C5043">
        <v>4</v>
      </c>
      <c r="D5043">
        <v>717</v>
      </c>
      <c r="E5043">
        <v>1</v>
      </c>
      <c r="F5043">
        <v>1136</v>
      </c>
      <c r="G5043">
        <v>-726.4</v>
      </c>
      <c r="H5043" s="2">
        <v>9.6999999999999995E-8</v>
      </c>
      <c r="I5043" t="str">
        <f>IF(ISERROR(MATCH(B5043,'Лист 1'!$A$2:$A$207,0)),"no","yes")</f>
        <v>no</v>
      </c>
      <c r="L5043">
        <f>(COUNTIF($I$2:I5043, "no"))/(COUNTIF($I$2:$I$8561, "no"))</f>
        <v>0.58001196888090967</v>
      </c>
      <c r="M5043">
        <f>COUNTIF($I$2:I5043,"yes")/$K$4</f>
        <v>0.95145631067961167</v>
      </c>
    </row>
    <row r="5044" spans="1:13" x14ac:dyDescent="0.35">
      <c r="A5044" t="s">
        <v>10554</v>
      </c>
      <c r="B5044" t="s">
        <v>10555</v>
      </c>
      <c r="C5044">
        <v>4</v>
      </c>
      <c r="D5044">
        <v>717</v>
      </c>
      <c r="E5044">
        <v>1</v>
      </c>
      <c r="F5044">
        <v>1136</v>
      </c>
      <c r="G5044">
        <v>-726.4</v>
      </c>
      <c r="H5044" s="2">
        <v>9.6999999999999995E-8</v>
      </c>
      <c r="I5044" t="str">
        <f>IF(ISERROR(MATCH(B5044,'Лист 1'!$A$2:$A$207,0)),"no","yes")</f>
        <v>no</v>
      </c>
      <c r="L5044">
        <f>(COUNTIF($I$2:I5044, "no"))/(COUNTIF($I$2:$I$8561, "no"))</f>
        <v>0.58013165769000596</v>
      </c>
      <c r="M5044">
        <f>COUNTIF($I$2:I5044,"yes")/$K$4</f>
        <v>0.95145631067961167</v>
      </c>
    </row>
    <row r="5045" spans="1:13" x14ac:dyDescent="0.35">
      <c r="A5045" t="s">
        <v>10556</v>
      </c>
      <c r="B5045" t="s">
        <v>10557</v>
      </c>
      <c r="C5045">
        <v>2</v>
      </c>
      <c r="D5045">
        <v>355</v>
      </c>
      <c r="E5045">
        <v>1</v>
      </c>
      <c r="F5045">
        <v>1136</v>
      </c>
      <c r="G5045">
        <v>-726.4</v>
      </c>
      <c r="H5045" s="2">
        <v>9.6999999999999995E-8</v>
      </c>
      <c r="I5045" t="str">
        <f>IF(ISERROR(MATCH(B5045,'Лист 1'!$A$2:$A$207,0)),"no","yes")</f>
        <v>no</v>
      </c>
      <c r="L5045">
        <f>(COUNTIF($I$2:I5045, "no"))/(COUNTIF($I$2:$I$8561, "no"))</f>
        <v>0.58025134649910237</v>
      </c>
      <c r="M5045">
        <f>COUNTIF($I$2:I5045,"yes")/$K$4</f>
        <v>0.95145631067961167</v>
      </c>
    </row>
    <row r="5046" spans="1:13" x14ac:dyDescent="0.35">
      <c r="A5046" t="s">
        <v>10558</v>
      </c>
      <c r="B5046" t="s">
        <v>10559</v>
      </c>
      <c r="C5046">
        <v>4</v>
      </c>
      <c r="D5046">
        <v>718</v>
      </c>
      <c r="E5046">
        <v>1</v>
      </c>
      <c r="F5046">
        <v>1136</v>
      </c>
      <c r="G5046">
        <v>-726.5</v>
      </c>
      <c r="H5046" s="2">
        <v>9.6999999999999995E-8</v>
      </c>
      <c r="I5046" t="str">
        <f>IF(ISERROR(MATCH(B5046,'Лист 1'!$A$2:$A$207,0)),"no","yes")</f>
        <v>no</v>
      </c>
      <c r="L5046">
        <f>(COUNTIF($I$2:I5046, "no"))/(COUNTIF($I$2:$I$8561, "no"))</f>
        <v>0.58037103530819867</v>
      </c>
      <c r="M5046">
        <f>COUNTIF($I$2:I5046,"yes")/$K$4</f>
        <v>0.95145631067961167</v>
      </c>
    </row>
    <row r="5047" spans="1:13" x14ac:dyDescent="0.35">
      <c r="A5047" t="s">
        <v>10560</v>
      </c>
      <c r="B5047" t="s">
        <v>10561</v>
      </c>
      <c r="C5047">
        <v>4</v>
      </c>
      <c r="D5047">
        <v>472</v>
      </c>
      <c r="E5047">
        <v>1</v>
      </c>
      <c r="F5047">
        <v>1136</v>
      </c>
      <c r="G5047">
        <v>-726.6</v>
      </c>
      <c r="H5047" s="2">
        <v>9.8000000000000004E-8</v>
      </c>
      <c r="I5047" t="str">
        <f>IF(ISERROR(MATCH(B5047,'Лист 1'!$A$2:$A$207,0)),"no","yes")</f>
        <v>no</v>
      </c>
      <c r="L5047">
        <f>(COUNTIF($I$2:I5047, "no"))/(COUNTIF($I$2:$I$8561, "no"))</f>
        <v>0.58049072411729508</v>
      </c>
      <c r="M5047">
        <f>COUNTIF($I$2:I5047,"yes")/$K$4</f>
        <v>0.95145631067961167</v>
      </c>
    </row>
    <row r="5048" spans="1:13" x14ac:dyDescent="0.35">
      <c r="A5048" t="s">
        <v>10562</v>
      </c>
      <c r="B5048" t="s">
        <v>10563</v>
      </c>
      <c r="C5048">
        <v>4</v>
      </c>
      <c r="D5048">
        <v>472</v>
      </c>
      <c r="E5048">
        <v>1</v>
      </c>
      <c r="F5048">
        <v>1136</v>
      </c>
      <c r="G5048">
        <v>-726.8</v>
      </c>
      <c r="H5048" s="2">
        <v>9.9E-8</v>
      </c>
      <c r="I5048" t="str">
        <f>IF(ISERROR(MATCH(B5048,'Лист 1'!$A$2:$A$207,0)),"no","yes")</f>
        <v>no</v>
      </c>
      <c r="L5048">
        <f>(COUNTIF($I$2:I5048, "no"))/(COUNTIF($I$2:$I$8561, "no"))</f>
        <v>0.58061041292639137</v>
      </c>
      <c r="M5048">
        <f>COUNTIF($I$2:I5048,"yes")/$K$4</f>
        <v>0.95145631067961167</v>
      </c>
    </row>
    <row r="5049" spans="1:13" x14ac:dyDescent="0.35">
      <c r="A5049" t="s">
        <v>10564</v>
      </c>
      <c r="B5049" t="s">
        <v>10565</v>
      </c>
      <c r="C5049">
        <v>4</v>
      </c>
      <c r="D5049">
        <v>713</v>
      </c>
      <c r="E5049">
        <v>1</v>
      </c>
      <c r="F5049">
        <v>1136</v>
      </c>
      <c r="G5049">
        <v>-726.9</v>
      </c>
      <c r="H5049" s="2">
        <v>9.9999999999999995E-8</v>
      </c>
      <c r="I5049" t="str">
        <f>IF(ISERROR(MATCH(B5049,'Лист 1'!$A$2:$A$207,0)),"no","yes")</f>
        <v>no</v>
      </c>
      <c r="L5049">
        <f>(COUNTIF($I$2:I5049, "no"))/(COUNTIF($I$2:$I$8561, "no"))</f>
        <v>0.58073010173548778</v>
      </c>
      <c r="M5049">
        <f>COUNTIF($I$2:I5049,"yes")/$K$4</f>
        <v>0.95145631067961167</v>
      </c>
    </row>
    <row r="5050" spans="1:13" x14ac:dyDescent="0.35">
      <c r="A5050" t="s">
        <v>10566</v>
      </c>
      <c r="B5050" t="s">
        <v>10567</v>
      </c>
      <c r="C5050">
        <v>63</v>
      </c>
      <c r="D5050">
        <v>765</v>
      </c>
      <c r="E5050">
        <v>1</v>
      </c>
      <c r="F5050">
        <v>1136</v>
      </c>
      <c r="G5050">
        <v>-727</v>
      </c>
      <c r="H5050" s="2">
        <v>9.9999999999999995E-8</v>
      </c>
      <c r="I5050" t="str">
        <f>IF(ISERROR(MATCH(B5050,'Лист 1'!$A$2:$A$207,0)),"no","yes")</f>
        <v>no</v>
      </c>
      <c r="L5050">
        <f>(COUNTIF($I$2:I5050, "no"))/(COUNTIF($I$2:$I$8561, "no"))</f>
        <v>0.58084979054458408</v>
      </c>
      <c r="M5050">
        <f>COUNTIF($I$2:I5050,"yes")/$K$4</f>
        <v>0.95145631067961167</v>
      </c>
    </row>
    <row r="5051" spans="1:13" x14ac:dyDescent="0.35">
      <c r="A5051" t="s">
        <v>10568</v>
      </c>
      <c r="B5051" t="s">
        <v>10569</v>
      </c>
      <c r="C5051">
        <v>4</v>
      </c>
      <c r="D5051">
        <v>718</v>
      </c>
      <c r="E5051">
        <v>1</v>
      </c>
      <c r="F5051">
        <v>1136</v>
      </c>
      <c r="G5051">
        <v>-727</v>
      </c>
      <c r="H5051" s="2">
        <v>9.9999999999999995E-8</v>
      </c>
      <c r="I5051" t="str">
        <f>IF(ISERROR(MATCH(B5051,'Лист 1'!$A$2:$A$207,0)),"no","yes")</f>
        <v>no</v>
      </c>
      <c r="L5051">
        <f>(COUNTIF($I$2:I5051, "no"))/(COUNTIF($I$2:$I$8561, "no"))</f>
        <v>0.58096947935368048</v>
      </c>
      <c r="M5051">
        <f>COUNTIF($I$2:I5051,"yes")/$K$4</f>
        <v>0.95145631067961167</v>
      </c>
    </row>
    <row r="5052" spans="1:13" x14ac:dyDescent="0.35">
      <c r="A5052" t="s">
        <v>10570</v>
      </c>
      <c r="B5052" t="s">
        <v>10571</v>
      </c>
      <c r="C5052">
        <v>4</v>
      </c>
      <c r="D5052">
        <v>709</v>
      </c>
      <c r="E5052">
        <v>1</v>
      </c>
      <c r="F5052">
        <v>1136</v>
      </c>
      <c r="G5052">
        <v>-727</v>
      </c>
      <c r="H5052" s="2">
        <v>9.9999999999999995E-8</v>
      </c>
      <c r="I5052" t="str">
        <f>IF(ISERROR(MATCH(B5052,'Лист 1'!$A$2:$A$207,0)),"no","yes")</f>
        <v>no</v>
      </c>
      <c r="L5052">
        <f>(COUNTIF($I$2:I5052, "no"))/(COUNTIF($I$2:$I$8561, "no"))</f>
        <v>0.58108916816277678</v>
      </c>
      <c r="M5052">
        <f>COUNTIF($I$2:I5052,"yes")/$K$4</f>
        <v>0.95145631067961167</v>
      </c>
    </row>
    <row r="5053" spans="1:13" x14ac:dyDescent="0.35">
      <c r="A5053" t="s">
        <v>10572</v>
      </c>
      <c r="B5053" t="s">
        <v>10573</v>
      </c>
      <c r="C5053">
        <v>32</v>
      </c>
      <c r="D5053">
        <v>725</v>
      </c>
      <c r="E5053">
        <v>1</v>
      </c>
      <c r="F5053">
        <v>1136</v>
      </c>
      <c r="G5053">
        <v>-727</v>
      </c>
      <c r="H5053" s="2">
        <v>9.9999999999999995E-8</v>
      </c>
      <c r="I5053" t="str">
        <f>IF(ISERROR(MATCH(B5053,'Лист 1'!$A$2:$A$207,0)),"no","yes")</f>
        <v>no</v>
      </c>
      <c r="L5053">
        <f>(COUNTIF($I$2:I5053, "no"))/(COUNTIF($I$2:$I$8561, "no"))</f>
        <v>0.58120885697187308</v>
      </c>
      <c r="M5053">
        <f>COUNTIF($I$2:I5053,"yes")/$K$4</f>
        <v>0.95145631067961167</v>
      </c>
    </row>
    <row r="5054" spans="1:13" x14ac:dyDescent="0.35">
      <c r="A5054" t="s">
        <v>10574</v>
      </c>
      <c r="B5054" t="s">
        <v>10575</v>
      </c>
      <c r="C5054">
        <v>8</v>
      </c>
      <c r="D5054">
        <v>712</v>
      </c>
      <c r="E5054">
        <v>1</v>
      </c>
      <c r="F5054">
        <v>1136</v>
      </c>
      <c r="G5054">
        <v>-727</v>
      </c>
      <c r="H5054" s="2">
        <v>9.9999999999999995E-8</v>
      </c>
      <c r="I5054" t="str">
        <f>IF(ISERROR(MATCH(B5054,'Лист 1'!$A$2:$A$207,0)),"no","yes")</f>
        <v>no</v>
      </c>
      <c r="L5054">
        <f>(COUNTIF($I$2:I5054, "no"))/(COUNTIF($I$2:$I$8561, "no"))</f>
        <v>0.58132854578096949</v>
      </c>
      <c r="M5054">
        <f>COUNTIF($I$2:I5054,"yes")/$K$4</f>
        <v>0.95145631067961167</v>
      </c>
    </row>
    <row r="5055" spans="1:13" x14ac:dyDescent="0.35">
      <c r="A5055" t="s">
        <v>10576</v>
      </c>
      <c r="B5055" t="s">
        <v>10577</v>
      </c>
      <c r="C5055">
        <v>4</v>
      </c>
      <c r="D5055">
        <v>718</v>
      </c>
      <c r="E5055">
        <v>1</v>
      </c>
      <c r="F5055">
        <v>1136</v>
      </c>
      <c r="G5055">
        <v>-727.1</v>
      </c>
      <c r="H5055" s="2">
        <v>9.9999999999999995E-8</v>
      </c>
      <c r="I5055" t="str">
        <f>IF(ISERROR(MATCH(B5055,'Лист 1'!$A$2:$A$207,0)),"no","yes")</f>
        <v>no</v>
      </c>
      <c r="L5055">
        <f>(COUNTIF($I$2:I5055, "no"))/(COUNTIF($I$2:$I$8561, "no"))</f>
        <v>0.58144823459006578</v>
      </c>
      <c r="M5055">
        <f>COUNTIF($I$2:I5055,"yes")/$K$4</f>
        <v>0.95145631067961167</v>
      </c>
    </row>
    <row r="5056" spans="1:13" x14ac:dyDescent="0.35">
      <c r="A5056" t="s">
        <v>10578</v>
      </c>
      <c r="B5056" t="s">
        <v>10579</v>
      </c>
      <c r="C5056">
        <v>2</v>
      </c>
      <c r="D5056">
        <v>475</v>
      </c>
      <c r="E5056">
        <v>1</v>
      </c>
      <c r="F5056">
        <v>1136</v>
      </c>
      <c r="G5056">
        <v>-727.1</v>
      </c>
      <c r="H5056" s="2">
        <v>9.9999999999999995E-8</v>
      </c>
      <c r="I5056" t="str">
        <f>IF(ISERROR(MATCH(B5056,'Лист 1'!$A$2:$A$207,0)),"no","yes")</f>
        <v>no</v>
      </c>
      <c r="L5056">
        <f>(COUNTIF($I$2:I5056, "no"))/(COUNTIF($I$2:$I$8561, "no"))</f>
        <v>0.58156792339916219</v>
      </c>
      <c r="M5056">
        <f>COUNTIF($I$2:I5056,"yes")/$K$4</f>
        <v>0.95145631067961167</v>
      </c>
    </row>
    <row r="5057" spans="1:13" x14ac:dyDescent="0.35">
      <c r="A5057" t="s">
        <v>10580</v>
      </c>
      <c r="B5057" t="s">
        <v>10581</v>
      </c>
      <c r="C5057">
        <v>4</v>
      </c>
      <c r="D5057">
        <v>703</v>
      </c>
      <c r="E5057">
        <v>1</v>
      </c>
      <c r="F5057">
        <v>1136</v>
      </c>
      <c r="G5057">
        <v>-727.1</v>
      </c>
      <c r="H5057" s="2">
        <v>9.9999999999999995E-8</v>
      </c>
      <c r="I5057" t="str">
        <f>IF(ISERROR(MATCH(B5057,'Лист 1'!$A$2:$A$207,0)),"no","yes")</f>
        <v>no</v>
      </c>
      <c r="L5057">
        <f>(COUNTIF($I$2:I5057, "no"))/(COUNTIF($I$2:$I$8561, "no"))</f>
        <v>0.58168761220825849</v>
      </c>
      <c r="M5057">
        <f>COUNTIF($I$2:I5057,"yes")/$K$4</f>
        <v>0.95145631067961167</v>
      </c>
    </row>
    <row r="5058" spans="1:13" x14ac:dyDescent="0.35">
      <c r="A5058" t="s">
        <v>10582</v>
      </c>
      <c r="B5058" t="s">
        <v>10583</v>
      </c>
      <c r="C5058">
        <v>2</v>
      </c>
      <c r="D5058">
        <v>391</v>
      </c>
      <c r="E5058">
        <v>1</v>
      </c>
      <c r="F5058">
        <v>1136</v>
      </c>
      <c r="G5058">
        <v>-727.2</v>
      </c>
      <c r="H5058" s="2">
        <v>9.9999999999999995E-8</v>
      </c>
      <c r="I5058" t="str">
        <f>IF(ISERROR(MATCH(B5058,'Лист 1'!$A$2:$A$207,0)),"no","yes")</f>
        <v>no</v>
      </c>
      <c r="L5058">
        <f>(COUNTIF($I$2:I5058, "no"))/(COUNTIF($I$2:$I$8561, "no"))</f>
        <v>0.58180730101735489</v>
      </c>
      <c r="M5058">
        <f>COUNTIF($I$2:I5058,"yes")/$K$4</f>
        <v>0.95145631067961167</v>
      </c>
    </row>
    <row r="5059" spans="1:13" x14ac:dyDescent="0.35">
      <c r="A5059" t="s">
        <v>10584</v>
      </c>
      <c r="B5059" t="s">
        <v>10585</v>
      </c>
      <c r="C5059">
        <v>63</v>
      </c>
      <c r="D5059">
        <v>765</v>
      </c>
      <c r="E5059">
        <v>1</v>
      </c>
      <c r="F5059">
        <v>1136</v>
      </c>
      <c r="G5059">
        <v>-727.2</v>
      </c>
      <c r="H5059" s="2">
        <v>9.9999999999999995E-8</v>
      </c>
      <c r="I5059" t="str">
        <f>IF(ISERROR(MATCH(B5059,'Лист 1'!$A$2:$A$207,0)),"no","yes")</f>
        <v>no</v>
      </c>
      <c r="L5059">
        <f>(COUNTIF($I$2:I5059, "no"))/(COUNTIF($I$2:$I$8561, "no"))</f>
        <v>0.58192698982645119</v>
      </c>
      <c r="M5059">
        <f>COUNTIF($I$2:I5059,"yes")/$K$4</f>
        <v>0.95145631067961167</v>
      </c>
    </row>
    <row r="5060" spans="1:13" x14ac:dyDescent="0.35">
      <c r="A5060" t="s">
        <v>10586</v>
      </c>
      <c r="B5060" t="s">
        <v>10587</v>
      </c>
      <c r="C5060">
        <v>1</v>
      </c>
      <c r="D5060">
        <v>397</v>
      </c>
      <c r="E5060">
        <v>1</v>
      </c>
      <c r="F5060">
        <v>1136</v>
      </c>
      <c r="G5060">
        <v>-727.2</v>
      </c>
      <c r="H5060" s="2">
        <v>9.9999999999999995E-8</v>
      </c>
      <c r="I5060" t="str">
        <f>IF(ISERROR(MATCH(B5060,'Лист 1'!$A$2:$A$207,0)),"no","yes")</f>
        <v>no</v>
      </c>
      <c r="L5060">
        <f>(COUNTIF($I$2:I5060, "no"))/(COUNTIF($I$2:$I$8561, "no"))</f>
        <v>0.5820466786355476</v>
      </c>
      <c r="M5060">
        <f>COUNTIF($I$2:I5060,"yes")/$K$4</f>
        <v>0.95145631067961167</v>
      </c>
    </row>
    <row r="5061" spans="1:13" x14ac:dyDescent="0.35">
      <c r="A5061" t="s">
        <v>10588</v>
      </c>
      <c r="B5061" t="s">
        <v>10589</v>
      </c>
      <c r="C5061">
        <v>4</v>
      </c>
      <c r="D5061">
        <v>472</v>
      </c>
      <c r="E5061">
        <v>1</v>
      </c>
      <c r="F5061">
        <v>1136</v>
      </c>
      <c r="G5061">
        <v>-727.2</v>
      </c>
      <c r="H5061" s="2">
        <v>9.9999999999999995E-8</v>
      </c>
      <c r="I5061" t="str">
        <f>IF(ISERROR(MATCH(B5061,'Лист 1'!$A$2:$A$207,0)),"no","yes")</f>
        <v>no</v>
      </c>
      <c r="L5061">
        <f>(COUNTIF($I$2:I5061, "no"))/(COUNTIF($I$2:$I$8561, "no"))</f>
        <v>0.5821663674446439</v>
      </c>
      <c r="M5061">
        <f>COUNTIF($I$2:I5061,"yes")/$K$4</f>
        <v>0.95145631067961167</v>
      </c>
    </row>
    <row r="5062" spans="1:13" x14ac:dyDescent="0.35">
      <c r="A5062" t="s">
        <v>10590</v>
      </c>
      <c r="B5062" t="s">
        <v>10591</v>
      </c>
      <c r="C5062">
        <v>588</v>
      </c>
      <c r="D5062">
        <v>1217</v>
      </c>
      <c r="E5062">
        <v>1</v>
      </c>
      <c r="F5062">
        <v>1136</v>
      </c>
      <c r="G5062">
        <v>-727.2</v>
      </c>
      <c r="H5062" s="2">
        <v>9.9999999999999995E-8</v>
      </c>
      <c r="I5062" t="str">
        <f>IF(ISERROR(MATCH(B5062,'Лист 1'!$A$2:$A$207,0)),"no","yes")</f>
        <v>no</v>
      </c>
      <c r="L5062">
        <f>(COUNTIF($I$2:I5062, "no"))/(COUNTIF($I$2:$I$8561, "no"))</f>
        <v>0.5822860562537403</v>
      </c>
      <c r="M5062">
        <f>COUNTIF($I$2:I5062,"yes")/$K$4</f>
        <v>0.95145631067961167</v>
      </c>
    </row>
    <row r="5063" spans="1:13" x14ac:dyDescent="0.35">
      <c r="A5063" t="s">
        <v>10592</v>
      </c>
      <c r="B5063" t="s">
        <v>10593</v>
      </c>
      <c r="C5063">
        <v>588</v>
      </c>
      <c r="D5063">
        <v>1217</v>
      </c>
      <c r="E5063">
        <v>1</v>
      </c>
      <c r="F5063">
        <v>1136</v>
      </c>
      <c r="G5063">
        <v>-727.2</v>
      </c>
      <c r="H5063" s="2">
        <v>9.9999999999999995E-8</v>
      </c>
      <c r="I5063" t="str">
        <f>IF(ISERROR(MATCH(B5063,'Лист 1'!$A$2:$A$207,0)),"no","yes")</f>
        <v>no</v>
      </c>
      <c r="L5063">
        <f>(COUNTIF($I$2:I5063, "no"))/(COUNTIF($I$2:$I$8561, "no"))</f>
        <v>0.5824057450628366</v>
      </c>
      <c r="M5063">
        <f>COUNTIF($I$2:I5063,"yes")/$K$4</f>
        <v>0.95145631067961167</v>
      </c>
    </row>
    <row r="5064" spans="1:13" x14ac:dyDescent="0.35">
      <c r="A5064" t="s">
        <v>10594</v>
      </c>
      <c r="B5064" t="s">
        <v>10595</v>
      </c>
      <c r="C5064">
        <v>15</v>
      </c>
      <c r="D5064">
        <v>695</v>
      </c>
      <c r="E5064">
        <v>1</v>
      </c>
      <c r="F5064">
        <v>1136</v>
      </c>
      <c r="G5064">
        <v>-727.3</v>
      </c>
      <c r="H5064" s="2">
        <v>9.9999999999999995E-8</v>
      </c>
      <c r="I5064" t="str">
        <f>IF(ISERROR(MATCH(B5064,'Лист 1'!$A$2:$A$207,0)),"no","yes")</f>
        <v>no</v>
      </c>
      <c r="L5064">
        <f>(COUNTIF($I$2:I5064, "no"))/(COUNTIF($I$2:$I$8561, "no"))</f>
        <v>0.58252543387193301</v>
      </c>
      <c r="M5064">
        <f>COUNTIF($I$2:I5064,"yes")/$K$4</f>
        <v>0.95145631067961167</v>
      </c>
    </row>
    <row r="5065" spans="1:13" x14ac:dyDescent="0.35">
      <c r="A5065" t="s">
        <v>10596</v>
      </c>
      <c r="B5065" t="s">
        <v>10597</v>
      </c>
      <c r="C5065">
        <v>15</v>
      </c>
      <c r="D5065">
        <v>695</v>
      </c>
      <c r="E5065">
        <v>1</v>
      </c>
      <c r="F5065">
        <v>1136</v>
      </c>
      <c r="G5065">
        <v>-727.3</v>
      </c>
      <c r="H5065" s="2">
        <v>9.9999999999999995E-8</v>
      </c>
      <c r="I5065" t="str">
        <f>IF(ISERROR(MATCH(B5065,'Лист 1'!$A$2:$A$207,0)),"no","yes")</f>
        <v>no</v>
      </c>
      <c r="L5065">
        <f>(COUNTIF($I$2:I5065, "no"))/(COUNTIF($I$2:$I$8561, "no"))</f>
        <v>0.5826451226810293</v>
      </c>
      <c r="M5065">
        <f>COUNTIF($I$2:I5065,"yes")/$K$4</f>
        <v>0.95145631067961167</v>
      </c>
    </row>
    <row r="5066" spans="1:13" x14ac:dyDescent="0.35">
      <c r="A5066" t="s">
        <v>10598</v>
      </c>
      <c r="B5066" t="s">
        <v>10599</v>
      </c>
      <c r="C5066">
        <v>22</v>
      </c>
      <c r="D5066">
        <v>712</v>
      </c>
      <c r="E5066">
        <v>1</v>
      </c>
      <c r="F5066">
        <v>1136</v>
      </c>
      <c r="G5066">
        <v>-727.3</v>
      </c>
      <c r="H5066" s="2">
        <v>9.9999999999999995E-8</v>
      </c>
      <c r="I5066" t="str">
        <f>IF(ISERROR(MATCH(B5066,'Лист 1'!$A$2:$A$207,0)),"no","yes")</f>
        <v>no</v>
      </c>
      <c r="L5066">
        <f>(COUNTIF($I$2:I5066, "no"))/(COUNTIF($I$2:$I$8561, "no"))</f>
        <v>0.58276481149012571</v>
      </c>
      <c r="M5066">
        <f>COUNTIF($I$2:I5066,"yes")/$K$4</f>
        <v>0.95145631067961167</v>
      </c>
    </row>
    <row r="5067" spans="1:13" x14ac:dyDescent="0.35">
      <c r="A5067" t="s">
        <v>10600</v>
      </c>
      <c r="B5067" t="s">
        <v>10601</v>
      </c>
      <c r="C5067">
        <v>4</v>
      </c>
      <c r="D5067">
        <v>472</v>
      </c>
      <c r="E5067">
        <v>1</v>
      </c>
      <c r="F5067">
        <v>1136</v>
      </c>
      <c r="G5067">
        <v>-727.3</v>
      </c>
      <c r="H5067" s="2">
        <v>9.9999999999999995E-8</v>
      </c>
      <c r="I5067" t="str">
        <f>IF(ISERROR(MATCH(B5067,'Лист 1'!$A$2:$A$207,0)),"no","yes")</f>
        <v>no</v>
      </c>
      <c r="L5067">
        <f>(COUNTIF($I$2:I5067, "no"))/(COUNTIF($I$2:$I$8561, "no"))</f>
        <v>0.58288450029922201</v>
      </c>
      <c r="M5067">
        <f>COUNTIF($I$2:I5067,"yes")/$K$4</f>
        <v>0.95145631067961167</v>
      </c>
    </row>
    <row r="5068" spans="1:13" x14ac:dyDescent="0.35">
      <c r="A5068" t="s">
        <v>10602</v>
      </c>
      <c r="B5068" t="s">
        <v>10603</v>
      </c>
      <c r="C5068">
        <v>73</v>
      </c>
      <c r="D5068">
        <v>765</v>
      </c>
      <c r="E5068">
        <v>1</v>
      </c>
      <c r="F5068">
        <v>1136</v>
      </c>
      <c r="G5068">
        <v>-727.3</v>
      </c>
      <c r="H5068" s="2">
        <v>9.9999999999999995E-8</v>
      </c>
      <c r="I5068" t="str">
        <f>IF(ISERROR(MATCH(B5068,'Лист 1'!$A$2:$A$207,0)),"no","yes")</f>
        <v>no</v>
      </c>
      <c r="L5068">
        <f>(COUNTIF($I$2:I5068, "no"))/(COUNTIF($I$2:$I$8561, "no"))</f>
        <v>0.58300418910831842</v>
      </c>
      <c r="M5068">
        <f>COUNTIF($I$2:I5068,"yes")/$K$4</f>
        <v>0.95145631067961167</v>
      </c>
    </row>
    <row r="5069" spans="1:13" x14ac:dyDescent="0.35">
      <c r="A5069" t="s">
        <v>10604</v>
      </c>
      <c r="B5069" t="s">
        <v>10605</v>
      </c>
      <c r="C5069">
        <v>17</v>
      </c>
      <c r="D5069">
        <v>530</v>
      </c>
      <c r="E5069">
        <v>1</v>
      </c>
      <c r="F5069">
        <v>1136</v>
      </c>
      <c r="G5069">
        <v>-727.4</v>
      </c>
      <c r="H5069" s="2">
        <v>9.9999999999999995E-8</v>
      </c>
      <c r="I5069" t="str">
        <f>IF(ISERROR(MATCH(B5069,'Лист 1'!$A$2:$A$207,0)),"no","yes")</f>
        <v>no</v>
      </c>
      <c r="L5069">
        <f>(COUNTIF($I$2:I5069, "no"))/(COUNTIF($I$2:$I$8561, "no"))</f>
        <v>0.58312387791741471</v>
      </c>
      <c r="M5069">
        <f>COUNTIF($I$2:I5069,"yes")/$K$4</f>
        <v>0.95145631067961167</v>
      </c>
    </row>
    <row r="5070" spans="1:13" x14ac:dyDescent="0.35">
      <c r="A5070" t="s">
        <v>10606</v>
      </c>
      <c r="B5070" t="s">
        <v>10607</v>
      </c>
      <c r="C5070">
        <v>73</v>
      </c>
      <c r="D5070">
        <v>765</v>
      </c>
      <c r="E5070">
        <v>1</v>
      </c>
      <c r="F5070">
        <v>1136</v>
      </c>
      <c r="G5070">
        <v>-727.5</v>
      </c>
      <c r="H5070" s="2">
        <v>9.9999999999999995E-8</v>
      </c>
      <c r="I5070" t="str">
        <f>IF(ISERROR(MATCH(B5070,'Лист 1'!$A$2:$A$207,0)),"no","yes")</f>
        <v>no</v>
      </c>
      <c r="L5070">
        <f>(COUNTIF($I$2:I5070, "no"))/(COUNTIF($I$2:$I$8561, "no"))</f>
        <v>0.58324356672651112</v>
      </c>
      <c r="M5070">
        <f>COUNTIF($I$2:I5070,"yes")/$K$4</f>
        <v>0.95145631067961167</v>
      </c>
    </row>
    <row r="5071" spans="1:13" x14ac:dyDescent="0.35">
      <c r="A5071" t="s">
        <v>10608</v>
      </c>
      <c r="B5071" t="s">
        <v>10609</v>
      </c>
      <c r="C5071">
        <v>63</v>
      </c>
      <c r="D5071">
        <v>765</v>
      </c>
      <c r="E5071">
        <v>1</v>
      </c>
      <c r="F5071">
        <v>1136</v>
      </c>
      <c r="G5071">
        <v>-727.6</v>
      </c>
      <c r="H5071" s="2">
        <v>9.9999999999999995E-8</v>
      </c>
      <c r="I5071" t="str">
        <f>IF(ISERROR(MATCH(B5071,'Лист 1'!$A$2:$A$207,0)),"no","yes")</f>
        <v>no</v>
      </c>
      <c r="L5071">
        <f>(COUNTIF($I$2:I5071, "no"))/(COUNTIF($I$2:$I$8561, "no"))</f>
        <v>0.58336325553560742</v>
      </c>
      <c r="M5071">
        <f>COUNTIF($I$2:I5071,"yes")/$K$4</f>
        <v>0.95145631067961167</v>
      </c>
    </row>
    <row r="5072" spans="1:13" x14ac:dyDescent="0.35">
      <c r="A5072" t="s">
        <v>10610</v>
      </c>
      <c r="B5072" t="s">
        <v>10611</v>
      </c>
      <c r="C5072">
        <v>63</v>
      </c>
      <c r="D5072">
        <v>765</v>
      </c>
      <c r="E5072">
        <v>1</v>
      </c>
      <c r="F5072">
        <v>1136</v>
      </c>
      <c r="G5072">
        <v>-727.6</v>
      </c>
      <c r="H5072" s="2">
        <v>9.9999999999999995E-8</v>
      </c>
      <c r="I5072" t="str">
        <f>IF(ISERROR(MATCH(B5072,'Лист 1'!$A$2:$A$207,0)),"no","yes")</f>
        <v>no</v>
      </c>
      <c r="L5072">
        <f>(COUNTIF($I$2:I5072, "no"))/(COUNTIF($I$2:$I$8561, "no"))</f>
        <v>0.58348294434470382</v>
      </c>
      <c r="M5072">
        <f>COUNTIF($I$2:I5072,"yes")/$K$4</f>
        <v>0.95145631067961167</v>
      </c>
    </row>
    <row r="5073" spans="1:13" x14ac:dyDescent="0.35">
      <c r="A5073" t="s">
        <v>10612</v>
      </c>
      <c r="B5073" t="s">
        <v>10613</v>
      </c>
      <c r="C5073">
        <v>63</v>
      </c>
      <c r="D5073">
        <v>765</v>
      </c>
      <c r="E5073">
        <v>1</v>
      </c>
      <c r="F5073">
        <v>1136</v>
      </c>
      <c r="G5073">
        <v>-727.6</v>
      </c>
      <c r="H5073" s="2">
        <v>9.9999999999999995E-8</v>
      </c>
      <c r="I5073" t="str">
        <f>IF(ISERROR(MATCH(B5073,'Лист 1'!$A$2:$A$207,0)),"no","yes")</f>
        <v>no</v>
      </c>
      <c r="L5073">
        <f>(COUNTIF($I$2:I5073, "no"))/(COUNTIF($I$2:$I$8561, "no"))</f>
        <v>0.58360263315380012</v>
      </c>
      <c r="M5073">
        <f>COUNTIF($I$2:I5073,"yes")/$K$4</f>
        <v>0.95145631067961167</v>
      </c>
    </row>
    <row r="5074" spans="1:13" x14ac:dyDescent="0.35">
      <c r="A5074" t="s">
        <v>10614</v>
      </c>
      <c r="B5074" t="s">
        <v>10615</v>
      </c>
      <c r="C5074">
        <v>2</v>
      </c>
      <c r="D5074">
        <v>355</v>
      </c>
      <c r="E5074">
        <v>1</v>
      </c>
      <c r="F5074">
        <v>1136</v>
      </c>
      <c r="G5074">
        <v>-727.7</v>
      </c>
      <c r="H5074" s="2">
        <v>1.1000000000000001E-7</v>
      </c>
      <c r="I5074" t="str">
        <f>IF(ISERROR(MATCH(B5074,'Лист 1'!$A$2:$A$207,0)),"no","yes")</f>
        <v>no</v>
      </c>
      <c r="L5074">
        <f>(COUNTIF($I$2:I5074, "no"))/(COUNTIF($I$2:$I$8561, "no"))</f>
        <v>0.58372232196289642</v>
      </c>
      <c r="M5074">
        <f>COUNTIF($I$2:I5074,"yes")/$K$4</f>
        <v>0.95145631067961167</v>
      </c>
    </row>
    <row r="5075" spans="1:13" x14ac:dyDescent="0.35">
      <c r="A5075" t="s">
        <v>10616</v>
      </c>
      <c r="B5075" t="s">
        <v>10617</v>
      </c>
      <c r="C5075">
        <v>15</v>
      </c>
      <c r="D5075">
        <v>695</v>
      </c>
      <c r="E5075">
        <v>1</v>
      </c>
      <c r="F5075">
        <v>1136</v>
      </c>
      <c r="G5075">
        <v>-727.7</v>
      </c>
      <c r="H5075" s="2">
        <v>1.1000000000000001E-7</v>
      </c>
      <c r="I5075" t="str">
        <f>IF(ISERROR(MATCH(B5075,'Лист 1'!$A$2:$A$207,0)),"no","yes")</f>
        <v>no</v>
      </c>
      <c r="L5075">
        <f>(COUNTIF($I$2:I5075, "no"))/(COUNTIF($I$2:$I$8561, "no"))</f>
        <v>0.58384201077199283</v>
      </c>
      <c r="M5075">
        <f>COUNTIF($I$2:I5075,"yes")/$K$4</f>
        <v>0.95145631067961167</v>
      </c>
    </row>
    <row r="5076" spans="1:13" x14ac:dyDescent="0.35">
      <c r="A5076" t="s">
        <v>10618</v>
      </c>
      <c r="B5076" t="s">
        <v>10619</v>
      </c>
      <c r="C5076">
        <v>15</v>
      </c>
      <c r="D5076">
        <v>695</v>
      </c>
      <c r="E5076">
        <v>1</v>
      </c>
      <c r="F5076">
        <v>1136</v>
      </c>
      <c r="G5076">
        <v>-727.7</v>
      </c>
      <c r="H5076" s="2">
        <v>1.1000000000000001E-7</v>
      </c>
      <c r="I5076" t="str">
        <f>IF(ISERROR(MATCH(B5076,'Лист 1'!$A$2:$A$207,0)),"no","yes")</f>
        <v>no</v>
      </c>
      <c r="L5076">
        <f>(COUNTIF($I$2:I5076, "no"))/(COUNTIF($I$2:$I$8561, "no"))</f>
        <v>0.58396169958108912</v>
      </c>
      <c r="M5076">
        <f>COUNTIF($I$2:I5076,"yes")/$K$4</f>
        <v>0.95145631067961167</v>
      </c>
    </row>
    <row r="5077" spans="1:13" x14ac:dyDescent="0.35">
      <c r="A5077" t="s">
        <v>10620</v>
      </c>
      <c r="B5077" t="s">
        <v>10621</v>
      </c>
      <c r="C5077">
        <v>1</v>
      </c>
      <c r="D5077">
        <v>472</v>
      </c>
      <c r="E5077">
        <v>1</v>
      </c>
      <c r="F5077">
        <v>1136</v>
      </c>
      <c r="G5077">
        <v>-727.7</v>
      </c>
      <c r="H5077" s="2">
        <v>1.1000000000000001E-7</v>
      </c>
      <c r="I5077" t="str">
        <f>IF(ISERROR(MATCH(B5077,'Лист 1'!$A$2:$A$207,0)),"no","yes")</f>
        <v>no</v>
      </c>
      <c r="L5077">
        <f>(COUNTIF($I$2:I5077, "no"))/(COUNTIF($I$2:$I$8561, "no"))</f>
        <v>0.58408138839018553</v>
      </c>
      <c r="M5077">
        <f>COUNTIF($I$2:I5077,"yes")/$K$4</f>
        <v>0.95145631067961167</v>
      </c>
    </row>
    <row r="5078" spans="1:13" x14ac:dyDescent="0.35">
      <c r="A5078" t="s">
        <v>10622</v>
      </c>
      <c r="B5078" t="s">
        <v>10623</v>
      </c>
      <c r="C5078">
        <v>7</v>
      </c>
      <c r="D5078">
        <v>576</v>
      </c>
      <c r="E5078">
        <v>1</v>
      </c>
      <c r="F5078">
        <v>1136</v>
      </c>
      <c r="G5078">
        <v>-727.7</v>
      </c>
      <c r="H5078" s="2">
        <v>1.1000000000000001E-7</v>
      </c>
      <c r="I5078" t="str">
        <f>IF(ISERROR(MATCH(B5078,'Лист 1'!$A$2:$A$207,0)),"no","yes")</f>
        <v>no</v>
      </c>
      <c r="L5078">
        <f>(COUNTIF($I$2:I5078, "no"))/(COUNTIF($I$2:$I$8561, "no"))</f>
        <v>0.58420107719928183</v>
      </c>
      <c r="M5078">
        <f>COUNTIF($I$2:I5078,"yes")/$K$4</f>
        <v>0.95145631067961167</v>
      </c>
    </row>
    <row r="5079" spans="1:13" x14ac:dyDescent="0.35">
      <c r="A5079" t="s">
        <v>10624</v>
      </c>
      <c r="B5079" t="s">
        <v>10625</v>
      </c>
      <c r="C5079">
        <v>15</v>
      </c>
      <c r="D5079">
        <v>695</v>
      </c>
      <c r="E5079">
        <v>1</v>
      </c>
      <c r="F5079">
        <v>1136</v>
      </c>
      <c r="G5079">
        <v>-727.8</v>
      </c>
      <c r="H5079" s="2">
        <v>1.1000000000000001E-7</v>
      </c>
      <c r="I5079" t="str">
        <f>IF(ISERROR(MATCH(B5079,'Лист 1'!$A$2:$A$207,0)),"no","yes")</f>
        <v>no</v>
      </c>
      <c r="L5079">
        <f>(COUNTIF($I$2:I5079, "no"))/(COUNTIF($I$2:$I$8561, "no"))</f>
        <v>0.58432076600837823</v>
      </c>
      <c r="M5079">
        <f>COUNTIF($I$2:I5079,"yes")/$K$4</f>
        <v>0.95145631067961167</v>
      </c>
    </row>
    <row r="5080" spans="1:13" x14ac:dyDescent="0.35">
      <c r="A5080" t="s">
        <v>10626</v>
      </c>
      <c r="B5080" t="s">
        <v>10627</v>
      </c>
      <c r="C5080">
        <v>8</v>
      </c>
      <c r="D5080">
        <v>477</v>
      </c>
      <c r="E5080">
        <v>1</v>
      </c>
      <c r="F5080">
        <v>1136</v>
      </c>
      <c r="G5080">
        <v>-727.8</v>
      </c>
      <c r="H5080" s="2">
        <v>1.1000000000000001E-7</v>
      </c>
      <c r="I5080" t="str">
        <f>IF(ISERROR(MATCH(B5080,'Лист 1'!$A$2:$A$207,0)),"no","yes")</f>
        <v>no</v>
      </c>
      <c r="L5080">
        <f>(COUNTIF($I$2:I5080, "no"))/(COUNTIF($I$2:$I$8561, "no"))</f>
        <v>0.58444045481747453</v>
      </c>
      <c r="M5080">
        <f>COUNTIF($I$2:I5080,"yes")/$K$4</f>
        <v>0.95145631067961167</v>
      </c>
    </row>
    <row r="5081" spans="1:13" x14ac:dyDescent="0.35">
      <c r="A5081" t="s">
        <v>10628</v>
      </c>
      <c r="B5081" t="s">
        <v>10629</v>
      </c>
      <c r="C5081">
        <v>15</v>
      </c>
      <c r="D5081">
        <v>695</v>
      </c>
      <c r="E5081">
        <v>1</v>
      </c>
      <c r="F5081">
        <v>1136</v>
      </c>
      <c r="G5081">
        <v>-727.8</v>
      </c>
      <c r="H5081" s="2">
        <v>1.1000000000000001E-7</v>
      </c>
      <c r="I5081" t="str">
        <f>IF(ISERROR(MATCH(B5081,'Лист 1'!$A$2:$A$207,0)),"no","yes")</f>
        <v>no</v>
      </c>
      <c r="L5081">
        <f>(COUNTIF($I$2:I5081, "no"))/(COUNTIF($I$2:$I$8561, "no"))</f>
        <v>0.58456014362657094</v>
      </c>
      <c r="M5081">
        <f>COUNTIF($I$2:I5081,"yes")/$K$4</f>
        <v>0.95145631067961167</v>
      </c>
    </row>
    <row r="5082" spans="1:13" x14ac:dyDescent="0.35">
      <c r="A5082" t="s">
        <v>10630</v>
      </c>
      <c r="B5082" t="s">
        <v>10631</v>
      </c>
      <c r="C5082">
        <v>15</v>
      </c>
      <c r="D5082">
        <v>695</v>
      </c>
      <c r="E5082">
        <v>1</v>
      </c>
      <c r="F5082">
        <v>1136</v>
      </c>
      <c r="G5082">
        <v>-727.8</v>
      </c>
      <c r="H5082" s="2">
        <v>1.1000000000000001E-7</v>
      </c>
      <c r="I5082" t="str">
        <f>IF(ISERROR(MATCH(B5082,'Лист 1'!$A$2:$A$207,0)),"no","yes")</f>
        <v>no</v>
      </c>
      <c r="L5082">
        <f>(COUNTIF($I$2:I5082, "no"))/(COUNTIF($I$2:$I$8561, "no"))</f>
        <v>0.58467983243566723</v>
      </c>
      <c r="M5082">
        <f>COUNTIF($I$2:I5082,"yes")/$K$4</f>
        <v>0.95145631067961167</v>
      </c>
    </row>
    <row r="5083" spans="1:13" x14ac:dyDescent="0.35">
      <c r="A5083" t="s">
        <v>10632</v>
      </c>
      <c r="B5083" t="s">
        <v>10633</v>
      </c>
      <c r="C5083">
        <v>4</v>
      </c>
      <c r="D5083">
        <v>712</v>
      </c>
      <c r="E5083">
        <v>1</v>
      </c>
      <c r="F5083">
        <v>1136</v>
      </c>
      <c r="G5083">
        <v>-727.9</v>
      </c>
      <c r="H5083" s="2">
        <v>1.1000000000000001E-7</v>
      </c>
      <c r="I5083" t="str">
        <f>IF(ISERROR(MATCH(B5083,'Лист 1'!$A$2:$A$207,0)),"no","yes")</f>
        <v>no</v>
      </c>
      <c r="L5083">
        <f>(COUNTIF($I$2:I5083, "no"))/(COUNTIF($I$2:$I$8561, "no"))</f>
        <v>0.58479952124476364</v>
      </c>
      <c r="M5083">
        <f>COUNTIF($I$2:I5083,"yes")/$K$4</f>
        <v>0.95145631067961167</v>
      </c>
    </row>
    <row r="5084" spans="1:13" x14ac:dyDescent="0.35">
      <c r="A5084" t="s">
        <v>10634</v>
      </c>
      <c r="B5084" t="s">
        <v>10635</v>
      </c>
      <c r="C5084">
        <v>4</v>
      </c>
      <c r="D5084">
        <v>472</v>
      </c>
      <c r="E5084">
        <v>1</v>
      </c>
      <c r="F5084">
        <v>1136</v>
      </c>
      <c r="G5084">
        <v>-727.9</v>
      </c>
      <c r="H5084" s="2">
        <v>1.1000000000000001E-7</v>
      </c>
      <c r="I5084" t="str">
        <f>IF(ISERROR(MATCH(B5084,'Лист 1'!$A$2:$A$207,0)),"no","yes")</f>
        <v>no</v>
      </c>
      <c r="L5084">
        <f>(COUNTIF($I$2:I5084, "no"))/(COUNTIF($I$2:$I$8561, "no"))</f>
        <v>0.58491921005385994</v>
      </c>
      <c r="M5084">
        <f>COUNTIF($I$2:I5084,"yes")/$K$4</f>
        <v>0.95145631067961167</v>
      </c>
    </row>
    <row r="5085" spans="1:13" x14ac:dyDescent="0.35">
      <c r="A5085" t="s">
        <v>10636</v>
      </c>
      <c r="B5085" t="s">
        <v>10637</v>
      </c>
      <c r="C5085">
        <v>15</v>
      </c>
      <c r="D5085">
        <v>695</v>
      </c>
      <c r="E5085">
        <v>1</v>
      </c>
      <c r="F5085">
        <v>1136</v>
      </c>
      <c r="G5085">
        <v>-728</v>
      </c>
      <c r="H5085" s="2">
        <v>1.1000000000000001E-7</v>
      </c>
      <c r="I5085" t="str">
        <f>IF(ISERROR(MATCH(B5085,'Лист 1'!$A$2:$A$207,0)),"no","yes")</f>
        <v>no</v>
      </c>
      <c r="L5085">
        <f>(COUNTIF($I$2:I5085, "no"))/(COUNTIF($I$2:$I$8561, "no"))</f>
        <v>0.58503889886295635</v>
      </c>
      <c r="M5085">
        <f>COUNTIF($I$2:I5085,"yes")/$K$4</f>
        <v>0.95145631067961167</v>
      </c>
    </row>
    <row r="5086" spans="1:13" x14ac:dyDescent="0.35">
      <c r="A5086" t="s">
        <v>10638</v>
      </c>
      <c r="B5086" t="s">
        <v>10639</v>
      </c>
      <c r="C5086">
        <v>3</v>
      </c>
      <c r="D5086">
        <v>392</v>
      </c>
      <c r="E5086">
        <v>1</v>
      </c>
      <c r="F5086">
        <v>1136</v>
      </c>
      <c r="G5086">
        <v>-728</v>
      </c>
      <c r="H5086" s="2">
        <v>1.1000000000000001E-7</v>
      </c>
      <c r="I5086" t="str">
        <f>IF(ISERROR(MATCH(B5086,'Лист 1'!$A$2:$A$207,0)),"no","yes")</f>
        <v>no</v>
      </c>
      <c r="L5086">
        <f>(COUNTIF($I$2:I5086, "no"))/(COUNTIF($I$2:$I$8561, "no"))</f>
        <v>0.58515858767205264</v>
      </c>
      <c r="M5086">
        <f>COUNTIF($I$2:I5086,"yes")/$K$4</f>
        <v>0.95145631067961167</v>
      </c>
    </row>
    <row r="5087" spans="1:13" x14ac:dyDescent="0.35">
      <c r="A5087" t="s">
        <v>10640</v>
      </c>
      <c r="B5087" t="s">
        <v>10641</v>
      </c>
      <c r="C5087">
        <v>15</v>
      </c>
      <c r="D5087">
        <v>695</v>
      </c>
      <c r="E5087">
        <v>1</v>
      </c>
      <c r="F5087">
        <v>1136</v>
      </c>
      <c r="G5087">
        <v>-728</v>
      </c>
      <c r="H5087" s="2">
        <v>1.1000000000000001E-7</v>
      </c>
      <c r="I5087" t="str">
        <f>IF(ISERROR(MATCH(B5087,'Лист 1'!$A$2:$A$207,0)),"no","yes")</f>
        <v>no</v>
      </c>
      <c r="L5087">
        <f>(COUNTIF($I$2:I5087, "no"))/(COUNTIF($I$2:$I$8561, "no"))</f>
        <v>0.58527827648114905</v>
      </c>
      <c r="M5087">
        <f>COUNTIF($I$2:I5087,"yes")/$K$4</f>
        <v>0.95145631067961167</v>
      </c>
    </row>
    <row r="5088" spans="1:13" x14ac:dyDescent="0.35">
      <c r="A5088" t="s">
        <v>10642</v>
      </c>
      <c r="B5088" t="s">
        <v>10643</v>
      </c>
      <c r="C5088">
        <v>73</v>
      </c>
      <c r="D5088">
        <v>765</v>
      </c>
      <c r="E5088">
        <v>1</v>
      </c>
      <c r="F5088">
        <v>1136</v>
      </c>
      <c r="G5088">
        <v>-728</v>
      </c>
      <c r="H5088" s="2">
        <v>1.1000000000000001E-7</v>
      </c>
      <c r="I5088" t="str">
        <f>IF(ISERROR(MATCH(B5088,'Лист 1'!$A$2:$A$207,0)),"no","yes")</f>
        <v>no</v>
      </c>
      <c r="L5088">
        <f>(COUNTIF($I$2:I5088, "no"))/(COUNTIF($I$2:$I$8561, "no"))</f>
        <v>0.58539796529024535</v>
      </c>
      <c r="M5088">
        <f>COUNTIF($I$2:I5088,"yes")/$K$4</f>
        <v>0.95145631067961167</v>
      </c>
    </row>
    <row r="5089" spans="1:13" x14ac:dyDescent="0.35">
      <c r="A5089" t="s">
        <v>10644</v>
      </c>
      <c r="B5089" t="s">
        <v>10645</v>
      </c>
      <c r="C5089">
        <v>4</v>
      </c>
      <c r="D5089">
        <v>703</v>
      </c>
      <c r="E5089">
        <v>1</v>
      </c>
      <c r="F5089">
        <v>1136</v>
      </c>
      <c r="G5089">
        <v>-728.1</v>
      </c>
      <c r="H5089" s="2">
        <v>1.1000000000000001E-7</v>
      </c>
      <c r="I5089" t="str">
        <f>IF(ISERROR(MATCH(B5089,'Лист 1'!$A$2:$A$207,0)),"no","yes")</f>
        <v>no</v>
      </c>
      <c r="L5089">
        <f>(COUNTIF($I$2:I5089, "no"))/(COUNTIF($I$2:$I$8561, "no"))</f>
        <v>0.58551765409934176</v>
      </c>
      <c r="M5089">
        <f>COUNTIF($I$2:I5089,"yes")/$K$4</f>
        <v>0.95145631067961167</v>
      </c>
    </row>
    <row r="5090" spans="1:13" x14ac:dyDescent="0.35">
      <c r="A5090" t="s">
        <v>10646</v>
      </c>
      <c r="B5090" t="s">
        <v>10647</v>
      </c>
      <c r="C5090">
        <v>4</v>
      </c>
      <c r="D5090">
        <v>717</v>
      </c>
      <c r="E5090">
        <v>1</v>
      </c>
      <c r="F5090">
        <v>1136</v>
      </c>
      <c r="G5090">
        <v>-728.1</v>
      </c>
      <c r="H5090" s="2">
        <v>1.1000000000000001E-7</v>
      </c>
      <c r="I5090" t="str">
        <f>IF(ISERROR(MATCH(B5090,'Лист 1'!$A$2:$A$207,0)),"no","yes")</f>
        <v>no</v>
      </c>
      <c r="L5090">
        <f>(COUNTIF($I$2:I5090, "no"))/(COUNTIF($I$2:$I$8561, "no"))</f>
        <v>0.58563734290843805</v>
      </c>
      <c r="M5090">
        <f>COUNTIF($I$2:I5090,"yes")/$K$4</f>
        <v>0.95145631067961167</v>
      </c>
    </row>
    <row r="5091" spans="1:13" x14ac:dyDescent="0.35">
      <c r="A5091" t="s">
        <v>10648</v>
      </c>
      <c r="B5091" t="s">
        <v>10649</v>
      </c>
      <c r="C5091">
        <v>4</v>
      </c>
      <c r="D5091">
        <v>717</v>
      </c>
      <c r="E5091">
        <v>1</v>
      </c>
      <c r="F5091">
        <v>1136</v>
      </c>
      <c r="G5091">
        <v>-728.1</v>
      </c>
      <c r="H5091" s="2">
        <v>1.1000000000000001E-7</v>
      </c>
      <c r="I5091" t="str">
        <f>IF(ISERROR(MATCH(B5091,'Лист 1'!$A$2:$A$207,0)),"no","yes")</f>
        <v>no</v>
      </c>
      <c r="L5091">
        <f>(COUNTIF($I$2:I5091, "no"))/(COUNTIF($I$2:$I$8561, "no"))</f>
        <v>0.58575703171753446</v>
      </c>
      <c r="M5091">
        <f>COUNTIF($I$2:I5091,"yes")/$K$4</f>
        <v>0.95145631067961167</v>
      </c>
    </row>
    <row r="5092" spans="1:13" x14ac:dyDescent="0.35">
      <c r="A5092" t="s">
        <v>10650</v>
      </c>
      <c r="B5092" t="s">
        <v>10651</v>
      </c>
      <c r="C5092">
        <v>15</v>
      </c>
      <c r="D5092">
        <v>695</v>
      </c>
      <c r="E5092">
        <v>1</v>
      </c>
      <c r="F5092">
        <v>1136</v>
      </c>
      <c r="G5092">
        <v>-728.1</v>
      </c>
      <c r="H5092" s="2">
        <v>1.1000000000000001E-7</v>
      </c>
      <c r="I5092" t="str">
        <f>IF(ISERROR(MATCH(B5092,'Лист 1'!$A$2:$A$207,0)),"no","yes")</f>
        <v>no</v>
      </c>
      <c r="L5092">
        <f>(COUNTIF($I$2:I5092, "no"))/(COUNTIF($I$2:$I$8561, "no"))</f>
        <v>0.58587672052663076</v>
      </c>
      <c r="M5092">
        <f>COUNTIF($I$2:I5092,"yes")/$K$4</f>
        <v>0.95145631067961167</v>
      </c>
    </row>
    <row r="5093" spans="1:13" x14ac:dyDescent="0.35">
      <c r="A5093" t="s">
        <v>10652</v>
      </c>
      <c r="B5093" t="s">
        <v>10653</v>
      </c>
      <c r="C5093">
        <v>15</v>
      </c>
      <c r="D5093">
        <v>695</v>
      </c>
      <c r="E5093">
        <v>1</v>
      </c>
      <c r="F5093">
        <v>1136</v>
      </c>
      <c r="G5093">
        <v>-728.2</v>
      </c>
      <c r="H5093" s="2">
        <v>1.1000000000000001E-7</v>
      </c>
      <c r="I5093" t="str">
        <f>IF(ISERROR(MATCH(B5093,'Лист 1'!$A$2:$A$207,0)),"no","yes")</f>
        <v>no</v>
      </c>
      <c r="L5093">
        <f>(COUNTIF($I$2:I5093, "no"))/(COUNTIF($I$2:$I$8561, "no"))</f>
        <v>0.58599640933572716</v>
      </c>
      <c r="M5093">
        <f>COUNTIF($I$2:I5093,"yes")/$K$4</f>
        <v>0.95145631067961167</v>
      </c>
    </row>
    <row r="5094" spans="1:13" x14ac:dyDescent="0.35">
      <c r="A5094" t="s">
        <v>10654</v>
      </c>
      <c r="B5094" t="s">
        <v>10655</v>
      </c>
      <c r="C5094">
        <v>1</v>
      </c>
      <c r="D5094">
        <v>393</v>
      </c>
      <c r="E5094">
        <v>1</v>
      </c>
      <c r="F5094">
        <v>1136</v>
      </c>
      <c r="G5094">
        <v>-728.3</v>
      </c>
      <c r="H5094" s="2">
        <v>1.1000000000000001E-7</v>
      </c>
      <c r="I5094" t="str">
        <f>IF(ISERROR(MATCH(B5094,'Лист 1'!$A$2:$A$207,0)),"no","yes")</f>
        <v>no</v>
      </c>
      <c r="L5094">
        <f>(COUNTIF($I$2:I5094, "no"))/(COUNTIF($I$2:$I$8561, "no"))</f>
        <v>0.58611609814482346</v>
      </c>
      <c r="M5094">
        <f>COUNTIF($I$2:I5094,"yes")/$K$4</f>
        <v>0.95145631067961167</v>
      </c>
    </row>
    <row r="5095" spans="1:13" x14ac:dyDescent="0.35">
      <c r="A5095" t="s">
        <v>10656</v>
      </c>
      <c r="B5095" t="s">
        <v>10657</v>
      </c>
      <c r="C5095">
        <v>3</v>
      </c>
      <c r="D5095">
        <v>475</v>
      </c>
      <c r="E5095">
        <v>1</v>
      </c>
      <c r="F5095">
        <v>1136</v>
      </c>
      <c r="G5095">
        <v>-728.4</v>
      </c>
      <c r="H5095" s="2">
        <v>1.1000000000000001E-7</v>
      </c>
      <c r="I5095" t="str">
        <f>IF(ISERROR(MATCH(B5095,'Лист 1'!$A$2:$A$207,0)),"no","yes")</f>
        <v>no</v>
      </c>
      <c r="L5095">
        <f>(COUNTIF($I$2:I5095, "no"))/(COUNTIF($I$2:$I$8561, "no"))</f>
        <v>0.58623578695391976</v>
      </c>
      <c r="M5095">
        <f>COUNTIF($I$2:I5095,"yes")/$K$4</f>
        <v>0.95145631067961167</v>
      </c>
    </row>
    <row r="5096" spans="1:13" x14ac:dyDescent="0.35">
      <c r="A5096" t="s">
        <v>10658</v>
      </c>
      <c r="B5096" t="s">
        <v>10659</v>
      </c>
      <c r="C5096">
        <v>53</v>
      </c>
      <c r="D5096">
        <v>780</v>
      </c>
      <c r="E5096">
        <v>1</v>
      </c>
      <c r="F5096">
        <v>1136</v>
      </c>
      <c r="G5096">
        <v>-728.4</v>
      </c>
      <c r="H5096" s="2">
        <v>1.1000000000000001E-7</v>
      </c>
      <c r="I5096" t="str">
        <f>IF(ISERROR(MATCH(B5096,'Лист 1'!$A$2:$A$207,0)),"no","yes")</f>
        <v>no</v>
      </c>
      <c r="L5096">
        <f>(COUNTIF($I$2:I5096, "no"))/(COUNTIF($I$2:$I$8561, "no"))</f>
        <v>0.58635547576301617</v>
      </c>
      <c r="M5096">
        <f>COUNTIF($I$2:I5096,"yes")/$K$4</f>
        <v>0.95145631067961167</v>
      </c>
    </row>
    <row r="5097" spans="1:13" x14ac:dyDescent="0.35">
      <c r="A5097" t="s">
        <v>10660</v>
      </c>
      <c r="B5097" t="s">
        <v>10661</v>
      </c>
      <c r="C5097">
        <v>15</v>
      </c>
      <c r="D5097">
        <v>695</v>
      </c>
      <c r="E5097">
        <v>1</v>
      </c>
      <c r="F5097">
        <v>1136</v>
      </c>
      <c r="G5097">
        <v>-728.6</v>
      </c>
      <c r="H5097" s="2">
        <v>1.1000000000000001E-7</v>
      </c>
      <c r="I5097" t="str">
        <f>IF(ISERROR(MATCH(B5097,'Лист 1'!$A$2:$A$207,0)),"no","yes")</f>
        <v>no</v>
      </c>
      <c r="L5097">
        <f>(COUNTIF($I$2:I5097, "no"))/(COUNTIF($I$2:$I$8561, "no"))</f>
        <v>0.58647516457211246</v>
      </c>
      <c r="M5097">
        <f>COUNTIF($I$2:I5097,"yes")/$K$4</f>
        <v>0.95145631067961167</v>
      </c>
    </row>
    <row r="5098" spans="1:13" x14ac:dyDescent="0.35">
      <c r="A5098" t="s">
        <v>10662</v>
      </c>
      <c r="B5098" t="s">
        <v>10663</v>
      </c>
      <c r="C5098">
        <v>15</v>
      </c>
      <c r="D5098">
        <v>695</v>
      </c>
      <c r="E5098">
        <v>1</v>
      </c>
      <c r="F5098">
        <v>1136</v>
      </c>
      <c r="G5098">
        <v>-728.6</v>
      </c>
      <c r="H5098" s="2">
        <v>1.1000000000000001E-7</v>
      </c>
      <c r="I5098" t="str">
        <f>IF(ISERROR(MATCH(B5098,'Лист 1'!$A$2:$A$207,0)),"no","yes")</f>
        <v>no</v>
      </c>
      <c r="L5098">
        <f>(COUNTIF($I$2:I5098, "no"))/(COUNTIF($I$2:$I$8561, "no"))</f>
        <v>0.58659485338120887</v>
      </c>
      <c r="M5098">
        <f>COUNTIF($I$2:I5098,"yes")/$K$4</f>
        <v>0.95145631067961167</v>
      </c>
    </row>
    <row r="5099" spans="1:13" x14ac:dyDescent="0.35">
      <c r="A5099" t="s">
        <v>10664</v>
      </c>
      <c r="B5099" t="s">
        <v>10665</v>
      </c>
      <c r="C5099">
        <v>2</v>
      </c>
      <c r="D5099">
        <v>360</v>
      </c>
      <c r="E5099">
        <v>1</v>
      </c>
      <c r="F5099">
        <v>1136</v>
      </c>
      <c r="G5099">
        <v>-728.7</v>
      </c>
      <c r="H5099" s="2">
        <v>1.1000000000000001E-7</v>
      </c>
      <c r="I5099" t="str">
        <f>IF(ISERROR(MATCH(B5099,'Лист 1'!$A$2:$A$207,0)),"no","yes")</f>
        <v>no</v>
      </c>
      <c r="L5099">
        <f>(COUNTIF($I$2:I5099, "no"))/(COUNTIF($I$2:$I$8561, "no"))</f>
        <v>0.58671454219030517</v>
      </c>
      <c r="M5099">
        <f>COUNTIF($I$2:I5099,"yes")/$K$4</f>
        <v>0.95145631067961167</v>
      </c>
    </row>
    <row r="5100" spans="1:13" x14ac:dyDescent="0.35">
      <c r="A5100" t="s">
        <v>10666</v>
      </c>
      <c r="B5100" t="s">
        <v>10667</v>
      </c>
      <c r="C5100">
        <v>83</v>
      </c>
      <c r="D5100">
        <v>847</v>
      </c>
      <c r="E5100">
        <v>1</v>
      </c>
      <c r="F5100">
        <v>1136</v>
      </c>
      <c r="G5100">
        <v>-728.7</v>
      </c>
      <c r="H5100" s="2">
        <v>1.1000000000000001E-7</v>
      </c>
      <c r="I5100" t="str">
        <f>IF(ISERROR(MATCH(B5100,'Лист 1'!$A$2:$A$207,0)),"no","yes")</f>
        <v>no</v>
      </c>
      <c r="L5100">
        <f>(COUNTIF($I$2:I5100, "no"))/(COUNTIF($I$2:$I$8561, "no"))</f>
        <v>0.58683423099940157</v>
      </c>
      <c r="M5100">
        <f>COUNTIF($I$2:I5100,"yes")/$K$4</f>
        <v>0.95145631067961167</v>
      </c>
    </row>
    <row r="5101" spans="1:13" x14ac:dyDescent="0.35">
      <c r="A5101" t="s">
        <v>10668</v>
      </c>
      <c r="B5101" t="s">
        <v>10669</v>
      </c>
      <c r="C5101">
        <v>4</v>
      </c>
      <c r="D5101">
        <v>718</v>
      </c>
      <c r="E5101">
        <v>1</v>
      </c>
      <c r="F5101">
        <v>1136</v>
      </c>
      <c r="G5101">
        <v>-728.7</v>
      </c>
      <c r="H5101" s="2">
        <v>1.1000000000000001E-7</v>
      </c>
      <c r="I5101" t="str">
        <f>IF(ISERROR(MATCH(B5101,'Лист 1'!$A$2:$A$207,0)),"no","yes")</f>
        <v>no</v>
      </c>
      <c r="L5101">
        <f>(COUNTIF($I$2:I5101, "no"))/(COUNTIF($I$2:$I$8561, "no"))</f>
        <v>0.58695391980849787</v>
      </c>
      <c r="M5101">
        <f>COUNTIF($I$2:I5101,"yes")/$K$4</f>
        <v>0.95145631067961167</v>
      </c>
    </row>
    <row r="5102" spans="1:13" x14ac:dyDescent="0.35">
      <c r="A5102" t="s">
        <v>10670</v>
      </c>
      <c r="B5102" t="s">
        <v>10671</v>
      </c>
      <c r="C5102">
        <v>1</v>
      </c>
      <c r="D5102">
        <v>392</v>
      </c>
      <c r="E5102">
        <v>1</v>
      </c>
      <c r="F5102">
        <v>1136</v>
      </c>
      <c r="G5102">
        <v>-728.8</v>
      </c>
      <c r="H5102" s="2">
        <v>1.1000000000000001E-7</v>
      </c>
      <c r="I5102" t="str">
        <f>IF(ISERROR(MATCH(B5102,'Лист 1'!$A$2:$A$207,0)),"no","yes")</f>
        <v>no</v>
      </c>
      <c r="L5102">
        <f>(COUNTIF($I$2:I5102, "no"))/(COUNTIF($I$2:$I$8561, "no"))</f>
        <v>0.58707360861759428</v>
      </c>
      <c r="M5102">
        <f>COUNTIF($I$2:I5102,"yes")/$K$4</f>
        <v>0.95145631067961167</v>
      </c>
    </row>
    <row r="5103" spans="1:13" x14ac:dyDescent="0.35">
      <c r="A5103" t="s">
        <v>10672</v>
      </c>
      <c r="B5103" t="s">
        <v>10673</v>
      </c>
      <c r="C5103">
        <v>181</v>
      </c>
      <c r="D5103">
        <v>845</v>
      </c>
      <c r="E5103">
        <v>1</v>
      </c>
      <c r="F5103">
        <v>1136</v>
      </c>
      <c r="G5103">
        <v>-728.8</v>
      </c>
      <c r="H5103" s="2">
        <v>1.1000000000000001E-7</v>
      </c>
      <c r="I5103" t="str">
        <f>IF(ISERROR(MATCH(B5103,'Лист 1'!$A$2:$A$207,0)),"no","yes")</f>
        <v>no</v>
      </c>
      <c r="L5103">
        <f>(COUNTIF($I$2:I5103, "no"))/(COUNTIF($I$2:$I$8561, "no"))</f>
        <v>0.58719329742669057</v>
      </c>
      <c r="M5103">
        <f>COUNTIF($I$2:I5103,"yes")/$K$4</f>
        <v>0.95145631067961167</v>
      </c>
    </row>
    <row r="5104" spans="1:13" x14ac:dyDescent="0.35">
      <c r="A5104" t="s">
        <v>10674</v>
      </c>
      <c r="B5104" t="s">
        <v>10675</v>
      </c>
      <c r="C5104">
        <v>15</v>
      </c>
      <c r="D5104">
        <v>695</v>
      </c>
      <c r="E5104">
        <v>1</v>
      </c>
      <c r="F5104">
        <v>1136</v>
      </c>
      <c r="G5104">
        <v>-728.9</v>
      </c>
      <c r="H5104" s="2">
        <v>1.1000000000000001E-7</v>
      </c>
      <c r="I5104" t="str">
        <f>IF(ISERROR(MATCH(B5104,'Лист 1'!$A$2:$A$207,0)),"no","yes")</f>
        <v>no</v>
      </c>
      <c r="L5104">
        <f>(COUNTIF($I$2:I5104, "no"))/(COUNTIF($I$2:$I$8561, "no"))</f>
        <v>0.58731298623578698</v>
      </c>
      <c r="M5104">
        <f>COUNTIF($I$2:I5104,"yes")/$K$4</f>
        <v>0.95145631067961167</v>
      </c>
    </row>
    <row r="5105" spans="1:13" x14ac:dyDescent="0.35">
      <c r="A5105" t="s">
        <v>10676</v>
      </c>
      <c r="B5105" t="s">
        <v>10677</v>
      </c>
      <c r="C5105">
        <v>4</v>
      </c>
      <c r="D5105">
        <v>472</v>
      </c>
      <c r="E5105">
        <v>1</v>
      </c>
      <c r="F5105">
        <v>1136</v>
      </c>
      <c r="G5105">
        <v>-728.9</v>
      </c>
      <c r="H5105" s="2">
        <v>1.1000000000000001E-7</v>
      </c>
      <c r="I5105" t="str">
        <f>IF(ISERROR(MATCH(B5105,'Лист 1'!$A$2:$A$207,0)),"no","yes")</f>
        <v>no</v>
      </c>
      <c r="L5105">
        <f>(COUNTIF($I$2:I5105, "no"))/(COUNTIF($I$2:$I$8561, "no"))</f>
        <v>0.58743267504488328</v>
      </c>
      <c r="M5105">
        <f>COUNTIF($I$2:I5105,"yes")/$K$4</f>
        <v>0.95145631067961167</v>
      </c>
    </row>
    <row r="5106" spans="1:13" x14ac:dyDescent="0.35">
      <c r="A5106" t="s">
        <v>10678</v>
      </c>
      <c r="B5106" t="s">
        <v>10679</v>
      </c>
      <c r="C5106">
        <v>2</v>
      </c>
      <c r="D5106">
        <v>388</v>
      </c>
      <c r="E5106">
        <v>1</v>
      </c>
      <c r="F5106">
        <v>1136</v>
      </c>
      <c r="G5106">
        <v>-728.9</v>
      </c>
      <c r="H5106" s="2">
        <v>1.1000000000000001E-7</v>
      </c>
      <c r="I5106" t="str">
        <f>IF(ISERROR(MATCH(B5106,'Лист 1'!$A$2:$A$207,0)),"no","yes")</f>
        <v>no</v>
      </c>
      <c r="L5106">
        <f>(COUNTIF($I$2:I5106, "no"))/(COUNTIF($I$2:$I$8561, "no"))</f>
        <v>0.58755236385397969</v>
      </c>
      <c r="M5106">
        <f>COUNTIF($I$2:I5106,"yes")/$K$4</f>
        <v>0.95145631067961167</v>
      </c>
    </row>
    <row r="5107" spans="1:13" x14ac:dyDescent="0.35">
      <c r="A5107" t="s">
        <v>10680</v>
      </c>
      <c r="B5107" t="s">
        <v>10681</v>
      </c>
      <c r="C5107">
        <v>15</v>
      </c>
      <c r="D5107">
        <v>695</v>
      </c>
      <c r="E5107">
        <v>1</v>
      </c>
      <c r="F5107">
        <v>1136</v>
      </c>
      <c r="G5107">
        <v>-728.9</v>
      </c>
      <c r="H5107" s="2">
        <v>1.1000000000000001E-7</v>
      </c>
      <c r="I5107" t="str">
        <f>IF(ISERROR(MATCH(B5107,'Лист 1'!$A$2:$A$207,0)),"no","yes")</f>
        <v>no</v>
      </c>
      <c r="L5107">
        <f>(COUNTIF($I$2:I5107, "no"))/(COUNTIF($I$2:$I$8561, "no"))</f>
        <v>0.58767205266307598</v>
      </c>
      <c r="M5107">
        <f>COUNTIF($I$2:I5107,"yes")/$K$4</f>
        <v>0.95145631067961167</v>
      </c>
    </row>
    <row r="5108" spans="1:13" x14ac:dyDescent="0.35">
      <c r="A5108" t="s">
        <v>10682</v>
      </c>
      <c r="B5108" t="s">
        <v>10683</v>
      </c>
      <c r="C5108">
        <v>63</v>
      </c>
      <c r="D5108">
        <v>765</v>
      </c>
      <c r="E5108">
        <v>1</v>
      </c>
      <c r="F5108">
        <v>1136</v>
      </c>
      <c r="G5108">
        <v>-729</v>
      </c>
      <c r="H5108" s="2">
        <v>1.1000000000000001E-7</v>
      </c>
      <c r="I5108" t="str">
        <f>IF(ISERROR(MATCH(B5108,'Лист 1'!$A$2:$A$207,0)),"no","yes")</f>
        <v>no</v>
      </c>
      <c r="L5108">
        <f>(COUNTIF($I$2:I5108, "no"))/(COUNTIF($I$2:$I$8561, "no"))</f>
        <v>0.58779174147217239</v>
      </c>
      <c r="M5108">
        <f>COUNTIF($I$2:I5108,"yes")/$K$4</f>
        <v>0.95145631067961167</v>
      </c>
    </row>
    <row r="5109" spans="1:13" x14ac:dyDescent="0.35">
      <c r="A5109" t="s">
        <v>10684</v>
      </c>
      <c r="B5109" t="s">
        <v>10685</v>
      </c>
      <c r="C5109">
        <v>15</v>
      </c>
      <c r="D5109">
        <v>695</v>
      </c>
      <c r="E5109">
        <v>1</v>
      </c>
      <c r="F5109">
        <v>1136</v>
      </c>
      <c r="G5109">
        <v>-729</v>
      </c>
      <c r="H5109" s="2">
        <v>1.1999999999999999E-7</v>
      </c>
      <c r="I5109" t="str">
        <f>IF(ISERROR(MATCH(B5109,'Лист 1'!$A$2:$A$207,0)),"no","yes")</f>
        <v>no</v>
      </c>
      <c r="L5109">
        <f>(COUNTIF($I$2:I5109, "no"))/(COUNTIF($I$2:$I$8561, "no"))</f>
        <v>0.58791143028126869</v>
      </c>
      <c r="M5109">
        <f>COUNTIF($I$2:I5109,"yes")/$K$4</f>
        <v>0.95145631067961167</v>
      </c>
    </row>
    <row r="5110" spans="1:13" x14ac:dyDescent="0.35">
      <c r="A5110" t="s">
        <v>10686</v>
      </c>
      <c r="B5110" t="s">
        <v>10687</v>
      </c>
      <c r="C5110">
        <v>4</v>
      </c>
      <c r="D5110">
        <v>718</v>
      </c>
      <c r="E5110">
        <v>1</v>
      </c>
      <c r="F5110">
        <v>1136</v>
      </c>
      <c r="G5110">
        <v>-729</v>
      </c>
      <c r="H5110" s="2">
        <v>1.1999999999999999E-7</v>
      </c>
      <c r="I5110" t="str">
        <f>IF(ISERROR(MATCH(B5110,'Лист 1'!$A$2:$A$207,0)),"no","yes")</f>
        <v>no</v>
      </c>
      <c r="L5110">
        <f>(COUNTIF($I$2:I5110, "no"))/(COUNTIF($I$2:$I$8561, "no"))</f>
        <v>0.5880311190903651</v>
      </c>
      <c r="M5110">
        <f>COUNTIF($I$2:I5110,"yes")/$K$4</f>
        <v>0.95145631067961167</v>
      </c>
    </row>
    <row r="5111" spans="1:13" x14ac:dyDescent="0.35">
      <c r="A5111" t="s">
        <v>10688</v>
      </c>
      <c r="B5111" t="s">
        <v>10689</v>
      </c>
      <c r="C5111">
        <v>63</v>
      </c>
      <c r="D5111">
        <v>765</v>
      </c>
      <c r="E5111">
        <v>1</v>
      </c>
      <c r="F5111">
        <v>1136</v>
      </c>
      <c r="G5111">
        <v>-729.1</v>
      </c>
      <c r="H5111" s="2">
        <v>1.1999999999999999E-7</v>
      </c>
      <c r="I5111" t="str">
        <f>IF(ISERROR(MATCH(B5111,'Лист 1'!$A$2:$A$207,0)),"no","yes")</f>
        <v>no</v>
      </c>
      <c r="L5111">
        <f>(COUNTIF($I$2:I5111, "no"))/(COUNTIF($I$2:$I$8561, "no"))</f>
        <v>0.58815080789946139</v>
      </c>
      <c r="M5111">
        <f>COUNTIF($I$2:I5111,"yes")/$K$4</f>
        <v>0.95145631067961167</v>
      </c>
    </row>
    <row r="5112" spans="1:13" x14ac:dyDescent="0.35">
      <c r="A5112" t="s">
        <v>10690</v>
      </c>
      <c r="B5112" t="s">
        <v>10691</v>
      </c>
      <c r="C5112">
        <v>264</v>
      </c>
      <c r="D5112">
        <v>884</v>
      </c>
      <c r="E5112">
        <v>1</v>
      </c>
      <c r="F5112">
        <v>1136</v>
      </c>
      <c r="G5112">
        <v>-729.1</v>
      </c>
      <c r="H5112" s="2">
        <v>1.1999999999999999E-7</v>
      </c>
      <c r="I5112" t="str">
        <f>IF(ISERROR(MATCH(B5112,'Лист 1'!$A$2:$A$207,0)),"no","yes")</f>
        <v>no</v>
      </c>
      <c r="L5112">
        <f>(COUNTIF($I$2:I5112, "no"))/(COUNTIF($I$2:$I$8561, "no"))</f>
        <v>0.5882704967085578</v>
      </c>
      <c r="M5112">
        <f>COUNTIF($I$2:I5112,"yes")/$K$4</f>
        <v>0.95145631067961167</v>
      </c>
    </row>
    <row r="5113" spans="1:13" x14ac:dyDescent="0.35">
      <c r="A5113" t="s">
        <v>10692</v>
      </c>
      <c r="B5113" t="s">
        <v>10693</v>
      </c>
      <c r="C5113">
        <v>197</v>
      </c>
      <c r="D5113">
        <v>980</v>
      </c>
      <c r="E5113">
        <v>1</v>
      </c>
      <c r="F5113">
        <v>1136</v>
      </c>
      <c r="G5113">
        <v>-729.1</v>
      </c>
      <c r="H5113" s="2">
        <v>1.1999999999999999E-7</v>
      </c>
      <c r="I5113" t="str">
        <f>IF(ISERROR(MATCH(B5113,'Лист 1'!$A$2:$A$207,0)),"no","yes")</f>
        <v>no</v>
      </c>
      <c r="L5113">
        <f>(COUNTIF($I$2:I5113, "no"))/(COUNTIF($I$2:$I$8561, "no"))</f>
        <v>0.5883901855176541</v>
      </c>
      <c r="M5113">
        <f>COUNTIF($I$2:I5113,"yes")/$K$4</f>
        <v>0.95145631067961167</v>
      </c>
    </row>
    <row r="5114" spans="1:13" x14ac:dyDescent="0.35">
      <c r="A5114" t="s">
        <v>10694</v>
      </c>
      <c r="B5114" t="s">
        <v>10695</v>
      </c>
      <c r="C5114">
        <v>1</v>
      </c>
      <c r="D5114">
        <v>360</v>
      </c>
      <c r="E5114">
        <v>1</v>
      </c>
      <c r="F5114">
        <v>1136</v>
      </c>
      <c r="G5114">
        <v>-729.1</v>
      </c>
      <c r="H5114" s="2">
        <v>1.1999999999999999E-7</v>
      </c>
      <c r="I5114" t="str">
        <f>IF(ISERROR(MATCH(B5114,'Лист 1'!$A$2:$A$207,0)),"no","yes")</f>
        <v>no</v>
      </c>
      <c r="L5114">
        <f>(COUNTIF($I$2:I5114, "no"))/(COUNTIF($I$2:$I$8561, "no"))</f>
        <v>0.5885098743267505</v>
      </c>
      <c r="M5114">
        <f>COUNTIF($I$2:I5114,"yes")/$K$4</f>
        <v>0.95145631067961167</v>
      </c>
    </row>
    <row r="5115" spans="1:13" x14ac:dyDescent="0.35">
      <c r="A5115" t="s">
        <v>10696</v>
      </c>
      <c r="B5115" t="s">
        <v>10697</v>
      </c>
      <c r="C5115">
        <v>63</v>
      </c>
      <c r="D5115">
        <v>765</v>
      </c>
      <c r="E5115">
        <v>1</v>
      </c>
      <c r="F5115">
        <v>1136</v>
      </c>
      <c r="G5115">
        <v>-729.2</v>
      </c>
      <c r="H5115" s="2">
        <v>1.1999999999999999E-7</v>
      </c>
      <c r="I5115" t="str">
        <f>IF(ISERROR(MATCH(B5115,'Лист 1'!$A$2:$A$207,0)),"no","yes")</f>
        <v>no</v>
      </c>
      <c r="L5115">
        <f>(COUNTIF($I$2:I5115, "no"))/(COUNTIF($I$2:$I$8561, "no"))</f>
        <v>0.5886295631358468</v>
      </c>
      <c r="M5115">
        <f>COUNTIF($I$2:I5115,"yes")/$K$4</f>
        <v>0.95145631067961167</v>
      </c>
    </row>
    <row r="5116" spans="1:13" x14ac:dyDescent="0.35">
      <c r="A5116" t="s">
        <v>10698</v>
      </c>
      <c r="B5116" t="s">
        <v>10699</v>
      </c>
      <c r="C5116">
        <v>15</v>
      </c>
      <c r="D5116">
        <v>695</v>
      </c>
      <c r="E5116">
        <v>1</v>
      </c>
      <c r="F5116">
        <v>1136</v>
      </c>
      <c r="G5116">
        <v>-729.2</v>
      </c>
      <c r="H5116" s="2">
        <v>1.1999999999999999E-7</v>
      </c>
      <c r="I5116" t="str">
        <f>IF(ISERROR(MATCH(B5116,'Лист 1'!$A$2:$A$207,0)),"no","yes")</f>
        <v>no</v>
      </c>
      <c r="L5116">
        <f>(COUNTIF($I$2:I5116, "no"))/(COUNTIF($I$2:$I$8561, "no"))</f>
        <v>0.5887492519449431</v>
      </c>
      <c r="M5116">
        <f>COUNTIF($I$2:I5116,"yes")/$K$4</f>
        <v>0.95145631067961167</v>
      </c>
    </row>
    <row r="5117" spans="1:13" x14ac:dyDescent="0.35">
      <c r="A5117" t="s">
        <v>10700</v>
      </c>
      <c r="B5117" t="s">
        <v>10701</v>
      </c>
      <c r="C5117">
        <v>31</v>
      </c>
      <c r="D5117">
        <v>888</v>
      </c>
      <c r="E5117">
        <v>1</v>
      </c>
      <c r="F5117">
        <v>1136</v>
      </c>
      <c r="G5117">
        <v>-729.3</v>
      </c>
      <c r="H5117" s="2">
        <v>1.1999999999999999E-7</v>
      </c>
      <c r="I5117" t="str">
        <f>IF(ISERROR(MATCH(B5117,'Лист 1'!$A$2:$A$207,0)),"no","yes")</f>
        <v>no</v>
      </c>
      <c r="L5117">
        <f>(COUNTIF($I$2:I5117, "no"))/(COUNTIF($I$2:$I$8561, "no"))</f>
        <v>0.5888689407540395</v>
      </c>
      <c r="M5117">
        <f>COUNTIF($I$2:I5117,"yes")/$K$4</f>
        <v>0.95145631067961167</v>
      </c>
    </row>
    <row r="5118" spans="1:13" x14ac:dyDescent="0.35">
      <c r="A5118" t="s">
        <v>10702</v>
      </c>
      <c r="B5118" t="s">
        <v>10703</v>
      </c>
      <c r="C5118">
        <v>159</v>
      </c>
      <c r="D5118">
        <v>874</v>
      </c>
      <c r="E5118">
        <v>1</v>
      </c>
      <c r="F5118">
        <v>1136</v>
      </c>
      <c r="G5118">
        <v>-729.3</v>
      </c>
      <c r="H5118" s="2">
        <v>1.1999999999999999E-7</v>
      </c>
      <c r="I5118" t="str">
        <f>IF(ISERROR(MATCH(B5118,'Лист 1'!$A$2:$A$207,0)),"no","yes")</f>
        <v>no</v>
      </c>
      <c r="L5118">
        <f>(COUNTIF($I$2:I5118, "no"))/(COUNTIF($I$2:$I$8561, "no"))</f>
        <v>0.5889886295631358</v>
      </c>
      <c r="M5118">
        <f>COUNTIF($I$2:I5118,"yes")/$K$4</f>
        <v>0.95145631067961167</v>
      </c>
    </row>
    <row r="5119" spans="1:13" x14ac:dyDescent="0.35">
      <c r="A5119" t="s">
        <v>10704</v>
      </c>
      <c r="B5119" t="s">
        <v>10705</v>
      </c>
      <c r="C5119">
        <v>46</v>
      </c>
      <c r="D5119">
        <v>720</v>
      </c>
      <c r="E5119">
        <v>1</v>
      </c>
      <c r="F5119">
        <v>1136</v>
      </c>
      <c r="G5119">
        <v>-729.4</v>
      </c>
      <c r="H5119" s="2">
        <v>1.1999999999999999E-7</v>
      </c>
      <c r="I5119" t="str">
        <f>IF(ISERROR(MATCH(B5119,'Лист 1'!$A$2:$A$207,0)),"no","yes")</f>
        <v>no</v>
      </c>
      <c r="L5119">
        <f>(COUNTIF($I$2:I5119, "no"))/(COUNTIF($I$2:$I$8561, "no"))</f>
        <v>0.58910831837223221</v>
      </c>
      <c r="M5119">
        <f>COUNTIF($I$2:I5119,"yes")/$K$4</f>
        <v>0.95145631067961167</v>
      </c>
    </row>
    <row r="5120" spans="1:13" x14ac:dyDescent="0.35">
      <c r="A5120" t="s">
        <v>10706</v>
      </c>
      <c r="B5120" t="s">
        <v>10707</v>
      </c>
      <c r="C5120">
        <v>1</v>
      </c>
      <c r="D5120">
        <v>392</v>
      </c>
      <c r="E5120">
        <v>1</v>
      </c>
      <c r="F5120">
        <v>1136</v>
      </c>
      <c r="G5120">
        <v>-729.4</v>
      </c>
      <c r="H5120" s="2">
        <v>1.1999999999999999E-7</v>
      </c>
      <c r="I5120" t="str">
        <f>IF(ISERROR(MATCH(B5120,'Лист 1'!$A$2:$A$207,0)),"no","yes")</f>
        <v>no</v>
      </c>
      <c r="L5120">
        <f>(COUNTIF($I$2:I5120, "no"))/(COUNTIF($I$2:$I$8561, "no"))</f>
        <v>0.58922800718132851</v>
      </c>
      <c r="M5120">
        <f>COUNTIF($I$2:I5120,"yes")/$K$4</f>
        <v>0.95145631067961167</v>
      </c>
    </row>
    <row r="5121" spans="1:13" x14ac:dyDescent="0.35">
      <c r="A5121" t="s">
        <v>10708</v>
      </c>
      <c r="B5121" t="s">
        <v>10709</v>
      </c>
      <c r="C5121">
        <v>221</v>
      </c>
      <c r="D5121">
        <v>902</v>
      </c>
      <c r="E5121">
        <v>1</v>
      </c>
      <c r="F5121">
        <v>1136</v>
      </c>
      <c r="G5121">
        <v>-729.4</v>
      </c>
      <c r="H5121" s="2">
        <v>1.1999999999999999E-7</v>
      </c>
      <c r="I5121" t="str">
        <f>IF(ISERROR(MATCH(B5121,'Лист 1'!$A$2:$A$207,0)),"no","yes")</f>
        <v>no</v>
      </c>
      <c r="L5121">
        <f>(COUNTIF($I$2:I5121, "no"))/(COUNTIF($I$2:$I$8561, "no"))</f>
        <v>0.58934769599042491</v>
      </c>
      <c r="M5121">
        <f>COUNTIF($I$2:I5121,"yes")/$K$4</f>
        <v>0.95145631067961167</v>
      </c>
    </row>
    <row r="5122" spans="1:13" x14ac:dyDescent="0.35">
      <c r="A5122" t="s">
        <v>10710</v>
      </c>
      <c r="B5122" t="s">
        <v>10711</v>
      </c>
      <c r="C5122">
        <v>15</v>
      </c>
      <c r="D5122">
        <v>695</v>
      </c>
      <c r="E5122">
        <v>1</v>
      </c>
      <c r="F5122">
        <v>1136</v>
      </c>
      <c r="G5122">
        <v>-729.5</v>
      </c>
      <c r="H5122" s="2">
        <v>1.1999999999999999E-7</v>
      </c>
      <c r="I5122" t="str">
        <f>IF(ISERROR(MATCH(B5122,'Лист 1'!$A$2:$A$207,0)),"no","yes")</f>
        <v>no</v>
      </c>
      <c r="L5122">
        <f>(COUNTIF($I$2:I5122, "no"))/(COUNTIF($I$2:$I$8561, "no"))</f>
        <v>0.58946738479952121</v>
      </c>
      <c r="M5122">
        <f>COUNTIF($I$2:I5122,"yes")/$K$4</f>
        <v>0.95145631067961167</v>
      </c>
    </row>
    <row r="5123" spans="1:13" x14ac:dyDescent="0.35">
      <c r="A5123" t="s">
        <v>10712</v>
      </c>
      <c r="B5123" t="s">
        <v>10713</v>
      </c>
      <c r="C5123">
        <v>1</v>
      </c>
      <c r="D5123">
        <v>354</v>
      </c>
      <c r="E5123">
        <v>1</v>
      </c>
      <c r="F5123">
        <v>1136</v>
      </c>
      <c r="G5123">
        <v>-729.6</v>
      </c>
      <c r="H5123" s="2">
        <v>1.1999999999999999E-7</v>
      </c>
      <c r="I5123" t="str">
        <f>IF(ISERROR(MATCH(B5123,'Лист 1'!$A$2:$A$207,0)),"no","yes")</f>
        <v>no</v>
      </c>
      <c r="L5123">
        <f>(COUNTIF($I$2:I5123, "no"))/(COUNTIF($I$2:$I$8561, "no"))</f>
        <v>0.58958707360861762</v>
      </c>
      <c r="M5123">
        <f>COUNTIF($I$2:I5123,"yes")/$K$4</f>
        <v>0.95145631067961167</v>
      </c>
    </row>
    <row r="5124" spans="1:13" x14ac:dyDescent="0.35">
      <c r="A5124" t="s">
        <v>10714</v>
      </c>
      <c r="B5124" t="s">
        <v>10715</v>
      </c>
      <c r="C5124">
        <v>2</v>
      </c>
      <c r="D5124">
        <v>356</v>
      </c>
      <c r="E5124">
        <v>1</v>
      </c>
      <c r="F5124">
        <v>1136</v>
      </c>
      <c r="G5124">
        <v>-729.6</v>
      </c>
      <c r="H5124" s="2">
        <v>1.1999999999999999E-7</v>
      </c>
      <c r="I5124" t="str">
        <f>IF(ISERROR(MATCH(B5124,'Лист 1'!$A$2:$A$207,0)),"no","yes")</f>
        <v>no</v>
      </c>
      <c r="L5124">
        <f>(COUNTIF($I$2:I5124, "no"))/(COUNTIF($I$2:$I$8561, "no"))</f>
        <v>0.58970676241771391</v>
      </c>
      <c r="M5124">
        <f>COUNTIF($I$2:I5124,"yes")/$K$4</f>
        <v>0.95145631067961167</v>
      </c>
    </row>
    <row r="5125" spans="1:13" x14ac:dyDescent="0.35">
      <c r="A5125" t="s">
        <v>10716</v>
      </c>
      <c r="B5125" t="s">
        <v>10717</v>
      </c>
      <c r="C5125">
        <v>15</v>
      </c>
      <c r="D5125">
        <v>662</v>
      </c>
      <c r="E5125">
        <v>1</v>
      </c>
      <c r="F5125">
        <v>1136</v>
      </c>
      <c r="G5125">
        <v>-729.6</v>
      </c>
      <c r="H5125" s="2">
        <v>1.1999999999999999E-7</v>
      </c>
      <c r="I5125" t="str">
        <f>IF(ISERROR(MATCH(B5125,'Лист 1'!$A$2:$A$207,0)),"no","yes")</f>
        <v>no</v>
      </c>
      <c r="L5125">
        <f>(COUNTIF($I$2:I5125, "no"))/(COUNTIF($I$2:$I$8561, "no"))</f>
        <v>0.58982645122681032</v>
      </c>
      <c r="M5125">
        <f>COUNTIF($I$2:I5125,"yes")/$K$4</f>
        <v>0.95145631067961167</v>
      </c>
    </row>
    <row r="5126" spans="1:13" x14ac:dyDescent="0.35">
      <c r="A5126" t="s">
        <v>10718</v>
      </c>
      <c r="B5126" t="s">
        <v>10719</v>
      </c>
      <c r="C5126">
        <v>15</v>
      </c>
      <c r="D5126">
        <v>695</v>
      </c>
      <c r="E5126">
        <v>1</v>
      </c>
      <c r="F5126">
        <v>1136</v>
      </c>
      <c r="G5126">
        <v>-729.7</v>
      </c>
      <c r="H5126" s="2">
        <v>1.1999999999999999E-7</v>
      </c>
      <c r="I5126" t="str">
        <f>IF(ISERROR(MATCH(B5126,'Лист 1'!$A$2:$A$207,0)),"no","yes")</f>
        <v>no</v>
      </c>
      <c r="L5126">
        <f>(COUNTIF($I$2:I5126, "no"))/(COUNTIF($I$2:$I$8561, "no"))</f>
        <v>0.58994614003590662</v>
      </c>
      <c r="M5126">
        <f>COUNTIF($I$2:I5126,"yes")/$K$4</f>
        <v>0.95145631067961167</v>
      </c>
    </row>
    <row r="5127" spans="1:13" x14ac:dyDescent="0.35">
      <c r="A5127" t="s">
        <v>10720</v>
      </c>
      <c r="B5127" t="s">
        <v>10721</v>
      </c>
      <c r="C5127">
        <v>19</v>
      </c>
      <c r="D5127">
        <v>717</v>
      </c>
      <c r="E5127">
        <v>1</v>
      </c>
      <c r="F5127">
        <v>1136</v>
      </c>
      <c r="G5127">
        <v>-729.7</v>
      </c>
      <c r="H5127" s="2">
        <v>1.1999999999999999E-7</v>
      </c>
      <c r="I5127" t="str">
        <f>IF(ISERROR(MATCH(B5127,'Лист 1'!$A$2:$A$207,0)),"no","yes")</f>
        <v>no</v>
      </c>
      <c r="L5127">
        <f>(COUNTIF($I$2:I5127, "no"))/(COUNTIF($I$2:$I$8561, "no"))</f>
        <v>0.59006582884500303</v>
      </c>
      <c r="M5127">
        <f>COUNTIF($I$2:I5127,"yes")/$K$4</f>
        <v>0.95145631067961167</v>
      </c>
    </row>
    <row r="5128" spans="1:13" x14ac:dyDescent="0.35">
      <c r="A5128" t="s">
        <v>10722</v>
      </c>
      <c r="B5128" t="s">
        <v>10723</v>
      </c>
      <c r="C5128">
        <v>15</v>
      </c>
      <c r="D5128">
        <v>695</v>
      </c>
      <c r="E5128">
        <v>1</v>
      </c>
      <c r="F5128">
        <v>1136</v>
      </c>
      <c r="G5128">
        <v>-729.8</v>
      </c>
      <c r="H5128" s="2">
        <v>1.1999999999999999E-7</v>
      </c>
      <c r="I5128" t="str">
        <f>IF(ISERROR(MATCH(B5128,'Лист 1'!$A$2:$A$207,0)),"no","yes")</f>
        <v>no</v>
      </c>
      <c r="L5128">
        <f>(COUNTIF($I$2:I5128, "no"))/(COUNTIF($I$2:$I$8561, "no"))</f>
        <v>0.59018551765409932</v>
      </c>
      <c r="M5128">
        <f>COUNTIF($I$2:I5128,"yes")/$K$4</f>
        <v>0.95145631067961167</v>
      </c>
    </row>
    <row r="5129" spans="1:13" x14ac:dyDescent="0.35">
      <c r="A5129" t="s">
        <v>10724</v>
      </c>
      <c r="B5129" t="s">
        <v>10725</v>
      </c>
      <c r="C5129">
        <v>15</v>
      </c>
      <c r="D5129">
        <v>695</v>
      </c>
      <c r="E5129">
        <v>1</v>
      </c>
      <c r="F5129">
        <v>1136</v>
      </c>
      <c r="G5129">
        <v>-729.8</v>
      </c>
      <c r="H5129" s="2">
        <v>1.1999999999999999E-7</v>
      </c>
      <c r="I5129" t="str">
        <f>IF(ISERROR(MATCH(B5129,'Лист 1'!$A$2:$A$207,0)),"no","yes")</f>
        <v>no</v>
      </c>
      <c r="L5129">
        <f>(COUNTIF($I$2:I5129, "no"))/(COUNTIF($I$2:$I$8561, "no"))</f>
        <v>0.59030520646319573</v>
      </c>
      <c r="M5129">
        <f>COUNTIF($I$2:I5129,"yes")/$K$4</f>
        <v>0.95145631067961167</v>
      </c>
    </row>
    <row r="5130" spans="1:13" x14ac:dyDescent="0.35">
      <c r="A5130" t="s">
        <v>10726</v>
      </c>
      <c r="B5130" t="s">
        <v>10727</v>
      </c>
      <c r="C5130">
        <v>73</v>
      </c>
      <c r="D5130">
        <v>765</v>
      </c>
      <c r="E5130">
        <v>1</v>
      </c>
      <c r="F5130">
        <v>1136</v>
      </c>
      <c r="G5130">
        <v>-729.9</v>
      </c>
      <c r="H5130" s="2">
        <v>1.1999999999999999E-7</v>
      </c>
      <c r="I5130" t="str">
        <f>IF(ISERROR(MATCH(B5130,'Лист 1'!$A$2:$A$207,0)),"no","yes")</f>
        <v>no</v>
      </c>
      <c r="L5130">
        <f>(COUNTIF($I$2:I5130, "no"))/(COUNTIF($I$2:$I$8561, "no"))</f>
        <v>0.59042489527229203</v>
      </c>
      <c r="M5130">
        <f>COUNTIF($I$2:I5130,"yes")/$K$4</f>
        <v>0.95145631067961167</v>
      </c>
    </row>
    <row r="5131" spans="1:13" x14ac:dyDescent="0.35">
      <c r="A5131" t="s">
        <v>10728</v>
      </c>
      <c r="B5131" t="s">
        <v>10729</v>
      </c>
      <c r="C5131">
        <v>1</v>
      </c>
      <c r="D5131">
        <v>399</v>
      </c>
      <c r="E5131">
        <v>1</v>
      </c>
      <c r="F5131">
        <v>1136</v>
      </c>
      <c r="G5131">
        <v>-730</v>
      </c>
      <c r="H5131" s="2">
        <v>1.1999999999999999E-7</v>
      </c>
      <c r="I5131" t="str">
        <f>IF(ISERROR(MATCH(B5131,'Лист 1'!$A$2:$A$207,0)),"no","yes")</f>
        <v>no</v>
      </c>
      <c r="L5131">
        <f>(COUNTIF($I$2:I5131, "no"))/(COUNTIF($I$2:$I$8561, "no"))</f>
        <v>0.59054458408138844</v>
      </c>
      <c r="M5131">
        <f>COUNTIF($I$2:I5131,"yes")/$K$4</f>
        <v>0.95145631067961167</v>
      </c>
    </row>
    <row r="5132" spans="1:13" x14ac:dyDescent="0.35">
      <c r="A5132" t="s">
        <v>10730</v>
      </c>
      <c r="B5132" t="s">
        <v>10731</v>
      </c>
      <c r="C5132">
        <v>4</v>
      </c>
      <c r="D5132">
        <v>708</v>
      </c>
      <c r="E5132">
        <v>1</v>
      </c>
      <c r="F5132">
        <v>1136</v>
      </c>
      <c r="G5132">
        <v>-730</v>
      </c>
      <c r="H5132" s="2">
        <v>1.1999999999999999E-7</v>
      </c>
      <c r="I5132" t="str">
        <f>IF(ISERROR(MATCH(B5132,'Лист 1'!$A$2:$A$207,0)),"no","yes")</f>
        <v>no</v>
      </c>
      <c r="L5132">
        <f>(COUNTIF($I$2:I5132, "no"))/(COUNTIF($I$2:$I$8561, "no"))</f>
        <v>0.59066427289048473</v>
      </c>
      <c r="M5132">
        <f>COUNTIF($I$2:I5132,"yes")/$K$4</f>
        <v>0.95145631067961167</v>
      </c>
    </row>
    <row r="5133" spans="1:13" x14ac:dyDescent="0.35">
      <c r="A5133" t="s">
        <v>10732</v>
      </c>
      <c r="B5133" t="s">
        <v>10733</v>
      </c>
      <c r="C5133">
        <v>2</v>
      </c>
      <c r="D5133">
        <v>355</v>
      </c>
      <c r="E5133">
        <v>1</v>
      </c>
      <c r="F5133">
        <v>1136</v>
      </c>
      <c r="G5133">
        <v>-730</v>
      </c>
      <c r="H5133" s="2">
        <v>1.1999999999999999E-7</v>
      </c>
      <c r="I5133" t="str">
        <f>IF(ISERROR(MATCH(B5133,'Лист 1'!$A$2:$A$207,0)),"no","yes")</f>
        <v>no</v>
      </c>
      <c r="L5133">
        <f>(COUNTIF($I$2:I5133, "no"))/(COUNTIF($I$2:$I$8561, "no"))</f>
        <v>0.59078396169958114</v>
      </c>
      <c r="M5133">
        <f>COUNTIF($I$2:I5133,"yes")/$K$4</f>
        <v>0.95145631067961167</v>
      </c>
    </row>
    <row r="5134" spans="1:13" x14ac:dyDescent="0.35">
      <c r="A5134" t="s">
        <v>10734</v>
      </c>
      <c r="B5134" t="s">
        <v>10735</v>
      </c>
      <c r="C5134">
        <v>4</v>
      </c>
      <c r="D5134">
        <v>717</v>
      </c>
      <c r="E5134">
        <v>1</v>
      </c>
      <c r="F5134">
        <v>1136</v>
      </c>
      <c r="G5134">
        <v>-730.1</v>
      </c>
      <c r="H5134" s="2">
        <v>1.1999999999999999E-7</v>
      </c>
      <c r="I5134" t="str">
        <f>IF(ISERROR(MATCH(B5134,'Лист 1'!$A$2:$A$207,0)),"no","yes")</f>
        <v>no</v>
      </c>
      <c r="L5134">
        <f>(COUNTIF($I$2:I5134, "no"))/(COUNTIF($I$2:$I$8561, "no"))</f>
        <v>0.59090365050867744</v>
      </c>
      <c r="M5134">
        <f>COUNTIF($I$2:I5134,"yes")/$K$4</f>
        <v>0.95145631067961167</v>
      </c>
    </row>
    <row r="5135" spans="1:13" x14ac:dyDescent="0.35">
      <c r="A5135" t="s">
        <v>10736</v>
      </c>
      <c r="B5135" t="s">
        <v>10737</v>
      </c>
      <c r="C5135">
        <v>789</v>
      </c>
      <c r="D5135">
        <v>1471</v>
      </c>
      <c r="E5135">
        <v>1</v>
      </c>
      <c r="F5135">
        <v>1136</v>
      </c>
      <c r="G5135">
        <v>-730.2</v>
      </c>
      <c r="H5135" s="2">
        <v>1.1999999999999999E-7</v>
      </c>
      <c r="I5135" t="str">
        <f>IF(ISERROR(MATCH(B5135,'Лист 1'!$A$2:$A$207,0)),"no","yes")</f>
        <v>no</v>
      </c>
      <c r="L5135">
        <f>(COUNTIF($I$2:I5135, "no"))/(COUNTIF($I$2:$I$8561, "no"))</f>
        <v>0.59102333931777373</v>
      </c>
      <c r="M5135">
        <f>COUNTIF($I$2:I5135,"yes")/$K$4</f>
        <v>0.95145631067961167</v>
      </c>
    </row>
    <row r="5136" spans="1:13" x14ac:dyDescent="0.35">
      <c r="A5136" t="s">
        <v>10738</v>
      </c>
      <c r="B5136" t="s">
        <v>10739</v>
      </c>
      <c r="C5136">
        <v>2</v>
      </c>
      <c r="D5136">
        <v>663</v>
      </c>
      <c r="E5136">
        <v>1</v>
      </c>
      <c r="F5136">
        <v>1136</v>
      </c>
      <c r="G5136">
        <v>-730.3</v>
      </c>
      <c r="H5136" s="2">
        <v>1.3E-7</v>
      </c>
      <c r="I5136" t="str">
        <f>IF(ISERROR(MATCH(B5136,'Лист 1'!$A$2:$A$207,0)),"no","yes")</f>
        <v>no</v>
      </c>
      <c r="L5136">
        <f>(COUNTIF($I$2:I5136, "no"))/(COUNTIF($I$2:$I$8561, "no"))</f>
        <v>0.59114302812687014</v>
      </c>
      <c r="M5136">
        <f>COUNTIF($I$2:I5136,"yes")/$K$4</f>
        <v>0.95145631067961167</v>
      </c>
    </row>
    <row r="5137" spans="1:13" x14ac:dyDescent="0.35">
      <c r="A5137" t="s">
        <v>10740</v>
      </c>
      <c r="B5137" t="s">
        <v>10741</v>
      </c>
      <c r="C5137">
        <v>368</v>
      </c>
      <c r="D5137">
        <v>1175</v>
      </c>
      <c r="E5137">
        <v>1</v>
      </c>
      <c r="F5137">
        <v>1136</v>
      </c>
      <c r="G5137">
        <v>-730.3</v>
      </c>
      <c r="H5137" s="2">
        <v>1.3E-7</v>
      </c>
      <c r="I5137" t="str">
        <f>IF(ISERROR(MATCH(B5137,'Лист 1'!$A$2:$A$207,0)),"no","yes")</f>
        <v>no</v>
      </c>
      <c r="L5137">
        <f>(COUNTIF($I$2:I5137, "no"))/(COUNTIF($I$2:$I$8561, "no"))</f>
        <v>0.59126271693596644</v>
      </c>
      <c r="M5137">
        <f>COUNTIF($I$2:I5137,"yes")/$K$4</f>
        <v>0.95145631067961167</v>
      </c>
    </row>
    <row r="5138" spans="1:13" x14ac:dyDescent="0.35">
      <c r="A5138" t="s">
        <v>10742</v>
      </c>
      <c r="B5138" t="s">
        <v>10743</v>
      </c>
      <c r="C5138">
        <v>15</v>
      </c>
      <c r="D5138">
        <v>695</v>
      </c>
      <c r="E5138">
        <v>1</v>
      </c>
      <c r="F5138">
        <v>1136</v>
      </c>
      <c r="G5138">
        <v>-730.4</v>
      </c>
      <c r="H5138" s="2">
        <v>1.3E-7</v>
      </c>
      <c r="I5138" t="str">
        <f>IF(ISERROR(MATCH(B5138,'Лист 1'!$A$2:$A$207,0)),"no","yes")</f>
        <v>no</v>
      </c>
      <c r="L5138">
        <f>(COUNTIF($I$2:I5138, "no"))/(COUNTIF($I$2:$I$8561, "no"))</f>
        <v>0.59138240574506284</v>
      </c>
      <c r="M5138">
        <f>COUNTIF($I$2:I5138,"yes")/$K$4</f>
        <v>0.95145631067961167</v>
      </c>
    </row>
    <row r="5139" spans="1:13" x14ac:dyDescent="0.35">
      <c r="A5139" t="s">
        <v>10744</v>
      </c>
      <c r="B5139" t="s">
        <v>10745</v>
      </c>
      <c r="C5139">
        <v>8</v>
      </c>
      <c r="D5139">
        <v>479</v>
      </c>
      <c r="E5139">
        <v>1</v>
      </c>
      <c r="F5139">
        <v>1136</v>
      </c>
      <c r="G5139">
        <v>-730.4</v>
      </c>
      <c r="H5139" s="2">
        <v>1.3E-7</v>
      </c>
      <c r="I5139" t="str">
        <f>IF(ISERROR(MATCH(B5139,'Лист 1'!$A$2:$A$207,0)),"no","yes")</f>
        <v>no</v>
      </c>
      <c r="L5139">
        <f>(COUNTIF($I$2:I5139, "no"))/(COUNTIF($I$2:$I$8561, "no"))</f>
        <v>0.59150209455415914</v>
      </c>
      <c r="M5139">
        <f>COUNTIF($I$2:I5139,"yes")/$K$4</f>
        <v>0.95145631067961167</v>
      </c>
    </row>
    <row r="5140" spans="1:13" x14ac:dyDescent="0.35">
      <c r="A5140" t="s">
        <v>10746</v>
      </c>
      <c r="B5140" t="s">
        <v>10747</v>
      </c>
      <c r="C5140">
        <v>4</v>
      </c>
      <c r="D5140">
        <v>711</v>
      </c>
      <c r="E5140">
        <v>1</v>
      </c>
      <c r="F5140">
        <v>1136</v>
      </c>
      <c r="G5140">
        <v>-730.5</v>
      </c>
      <c r="H5140" s="2">
        <v>1.3E-7</v>
      </c>
      <c r="I5140" t="str">
        <f>IF(ISERROR(MATCH(B5140,'Лист 1'!$A$2:$A$207,0)),"no","yes")</f>
        <v>no</v>
      </c>
      <c r="L5140">
        <f>(COUNTIF($I$2:I5140, "no"))/(COUNTIF($I$2:$I$8561, "no"))</f>
        <v>0.59162178336325555</v>
      </c>
      <c r="M5140">
        <f>COUNTIF($I$2:I5140,"yes")/$K$4</f>
        <v>0.95145631067961167</v>
      </c>
    </row>
    <row r="5141" spans="1:13" x14ac:dyDescent="0.35">
      <c r="A5141" t="s">
        <v>10748</v>
      </c>
      <c r="B5141" t="s">
        <v>10749</v>
      </c>
      <c r="C5141">
        <v>73</v>
      </c>
      <c r="D5141">
        <v>765</v>
      </c>
      <c r="E5141">
        <v>1</v>
      </c>
      <c r="F5141">
        <v>1136</v>
      </c>
      <c r="G5141">
        <v>-730.5</v>
      </c>
      <c r="H5141" s="2">
        <v>1.3E-7</v>
      </c>
      <c r="I5141" t="str">
        <f>IF(ISERROR(MATCH(B5141,'Лист 1'!$A$2:$A$207,0)),"no","yes")</f>
        <v>no</v>
      </c>
      <c r="L5141">
        <f>(COUNTIF($I$2:I5141, "no"))/(COUNTIF($I$2:$I$8561, "no"))</f>
        <v>0.59174147217235185</v>
      </c>
      <c r="M5141">
        <f>COUNTIF($I$2:I5141,"yes")/$K$4</f>
        <v>0.95145631067961167</v>
      </c>
    </row>
    <row r="5142" spans="1:13" x14ac:dyDescent="0.35">
      <c r="A5142" t="s">
        <v>10750</v>
      </c>
      <c r="B5142" t="s">
        <v>10751</v>
      </c>
      <c r="C5142">
        <v>3</v>
      </c>
      <c r="D5142">
        <v>477</v>
      </c>
      <c r="E5142">
        <v>1</v>
      </c>
      <c r="F5142">
        <v>1136</v>
      </c>
      <c r="G5142">
        <v>-730.5</v>
      </c>
      <c r="H5142" s="2">
        <v>1.3E-7</v>
      </c>
      <c r="I5142" t="str">
        <f>IF(ISERROR(MATCH(B5142,'Лист 1'!$A$2:$A$207,0)),"no","yes")</f>
        <v>no</v>
      </c>
      <c r="L5142">
        <f>(COUNTIF($I$2:I5142, "no"))/(COUNTIF($I$2:$I$8561, "no"))</f>
        <v>0.59186116098144825</v>
      </c>
      <c r="M5142">
        <f>COUNTIF($I$2:I5142,"yes")/$K$4</f>
        <v>0.95145631067961167</v>
      </c>
    </row>
    <row r="5143" spans="1:13" x14ac:dyDescent="0.35">
      <c r="A5143" t="s">
        <v>10752</v>
      </c>
      <c r="B5143" t="s">
        <v>10753</v>
      </c>
      <c r="C5143">
        <v>277</v>
      </c>
      <c r="D5143">
        <v>1399</v>
      </c>
      <c r="E5143">
        <v>1</v>
      </c>
      <c r="F5143">
        <v>1136</v>
      </c>
      <c r="G5143">
        <v>-730.5</v>
      </c>
      <c r="H5143" s="2">
        <v>1.3E-7</v>
      </c>
      <c r="I5143" t="str">
        <f>IF(ISERROR(MATCH(B5143,'Лист 1'!$A$2:$A$207,0)),"no","yes")</f>
        <v>no</v>
      </c>
      <c r="L5143">
        <f>(COUNTIF($I$2:I5143, "no"))/(COUNTIF($I$2:$I$8561, "no"))</f>
        <v>0.59198084979054455</v>
      </c>
      <c r="M5143">
        <f>COUNTIF($I$2:I5143,"yes")/$K$4</f>
        <v>0.95145631067961167</v>
      </c>
    </row>
    <row r="5144" spans="1:13" x14ac:dyDescent="0.35">
      <c r="A5144" t="s">
        <v>10754</v>
      </c>
      <c r="B5144" t="s">
        <v>10755</v>
      </c>
      <c r="C5144">
        <v>1</v>
      </c>
      <c r="D5144">
        <v>355</v>
      </c>
      <c r="E5144">
        <v>1</v>
      </c>
      <c r="F5144">
        <v>1136</v>
      </c>
      <c r="G5144">
        <v>-730.6</v>
      </c>
      <c r="H5144" s="2">
        <v>1.3E-7</v>
      </c>
      <c r="I5144" t="str">
        <f>IF(ISERROR(MATCH(B5144,'Лист 1'!$A$2:$A$207,0)),"no","yes")</f>
        <v>no</v>
      </c>
      <c r="L5144">
        <f>(COUNTIF($I$2:I5144, "no"))/(COUNTIF($I$2:$I$8561, "no"))</f>
        <v>0.59210053859964096</v>
      </c>
      <c r="M5144">
        <f>COUNTIF($I$2:I5144,"yes")/$K$4</f>
        <v>0.95145631067961167</v>
      </c>
    </row>
    <row r="5145" spans="1:13" x14ac:dyDescent="0.35">
      <c r="A5145" t="s">
        <v>10756</v>
      </c>
      <c r="B5145" t="s">
        <v>10757</v>
      </c>
      <c r="C5145">
        <v>2</v>
      </c>
      <c r="D5145">
        <v>355</v>
      </c>
      <c r="E5145">
        <v>1</v>
      </c>
      <c r="F5145">
        <v>1136</v>
      </c>
      <c r="G5145">
        <v>-730.7</v>
      </c>
      <c r="H5145" s="2">
        <v>1.3E-7</v>
      </c>
      <c r="I5145" t="str">
        <f>IF(ISERROR(MATCH(B5145,'Лист 1'!$A$2:$A$207,0)),"no","yes")</f>
        <v>no</v>
      </c>
      <c r="L5145">
        <f>(COUNTIF($I$2:I5145, "no"))/(COUNTIF($I$2:$I$8561, "no"))</f>
        <v>0.59222022740873725</v>
      </c>
      <c r="M5145">
        <f>COUNTIF($I$2:I5145,"yes")/$K$4</f>
        <v>0.95145631067961167</v>
      </c>
    </row>
    <row r="5146" spans="1:13" x14ac:dyDescent="0.35">
      <c r="A5146" t="s">
        <v>10758</v>
      </c>
      <c r="B5146" t="s">
        <v>10759</v>
      </c>
      <c r="C5146">
        <v>4</v>
      </c>
      <c r="D5146">
        <v>472</v>
      </c>
      <c r="E5146">
        <v>1</v>
      </c>
      <c r="F5146">
        <v>1136</v>
      </c>
      <c r="G5146">
        <v>-730.7</v>
      </c>
      <c r="H5146" s="2">
        <v>1.3E-7</v>
      </c>
      <c r="I5146" t="str">
        <f>IF(ISERROR(MATCH(B5146,'Лист 1'!$A$2:$A$207,0)),"no","yes")</f>
        <v>no</v>
      </c>
      <c r="L5146">
        <f>(COUNTIF($I$2:I5146, "no"))/(COUNTIF($I$2:$I$8561, "no"))</f>
        <v>0.59233991621783366</v>
      </c>
      <c r="M5146">
        <f>COUNTIF($I$2:I5146,"yes")/$K$4</f>
        <v>0.95145631067961167</v>
      </c>
    </row>
    <row r="5147" spans="1:13" x14ac:dyDescent="0.35">
      <c r="A5147" t="s">
        <v>10760</v>
      </c>
      <c r="B5147" t="s">
        <v>10761</v>
      </c>
      <c r="C5147">
        <v>2</v>
      </c>
      <c r="D5147">
        <v>716</v>
      </c>
      <c r="E5147">
        <v>1</v>
      </c>
      <c r="F5147">
        <v>1136</v>
      </c>
      <c r="G5147">
        <v>-730.8</v>
      </c>
      <c r="H5147" s="2">
        <v>1.3E-7</v>
      </c>
      <c r="I5147" t="str">
        <f>IF(ISERROR(MATCH(B5147,'Лист 1'!$A$2:$A$207,0)),"no","yes")</f>
        <v>no</v>
      </c>
      <c r="L5147">
        <f>(COUNTIF($I$2:I5147, "no"))/(COUNTIF($I$2:$I$8561, "no"))</f>
        <v>0.59245960502692996</v>
      </c>
      <c r="M5147">
        <f>COUNTIF($I$2:I5147,"yes")/$K$4</f>
        <v>0.95145631067961167</v>
      </c>
    </row>
    <row r="5148" spans="1:13" x14ac:dyDescent="0.35">
      <c r="A5148" t="s">
        <v>10762</v>
      </c>
      <c r="B5148" t="s">
        <v>10763</v>
      </c>
      <c r="C5148">
        <v>15</v>
      </c>
      <c r="D5148">
        <v>695</v>
      </c>
      <c r="E5148">
        <v>1</v>
      </c>
      <c r="F5148">
        <v>1136</v>
      </c>
      <c r="G5148">
        <v>-730.8</v>
      </c>
      <c r="H5148" s="2">
        <v>1.3E-7</v>
      </c>
      <c r="I5148" t="str">
        <f>IF(ISERROR(MATCH(B5148,'Лист 1'!$A$2:$A$207,0)),"no","yes")</f>
        <v>no</v>
      </c>
      <c r="L5148">
        <f>(COUNTIF($I$2:I5148, "no"))/(COUNTIF($I$2:$I$8561, "no"))</f>
        <v>0.59257929383602637</v>
      </c>
      <c r="M5148">
        <f>COUNTIF($I$2:I5148,"yes")/$K$4</f>
        <v>0.95145631067961167</v>
      </c>
    </row>
    <row r="5149" spans="1:13" x14ac:dyDescent="0.35">
      <c r="A5149" t="s">
        <v>10764</v>
      </c>
      <c r="B5149" t="s">
        <v>10765</v>
      </c>
      <c r="C5149">
        <v>15</v>
      </c>
      <c r="D5149">
        <v>695</v>
      </c>
      <c r="E5149">
        <v>1</v>
      </c>
      <c r="F5149">
        <v>1136</v>
      </c>
      <c r="G5149">
        <v>-730.9</v>
      </c>
      <c r="H5149" s="2">
        <v>1.3E-7</v>
      </c>
      <c r="I5149" t="str">
        <f>IF(ISERROR(MATCH(B5149,'Лист 1'!$A$2:$A$207,0)),"no","yes")</f>
        <v>no</v>
      </c>
      <c r="L5149">
        <f>(COUNTIF($I$2:I5149, "no"))/(COUNTIF($I$2:$I$8561, "no"))</f>
        <v>0.59269898264512266</v>
      </c>
      <c r="M5149">
        <f>COUNTIF($I$2:I5149,"yes")/$K$4</f>
        <v>0.95145631067961167</v>
      </c>
    </row>
    <row r="5150" spans="1:13" x14ac:dyDescent="0.35">
      <c r="A5150" t="s">
        <v>10766</v>
      </c>
      <c r="B5150" t="s">
        <v>10767</v>
      </c>
      <c r="C5150">
        <v>1</v>
      </c>
      <c r="D5150">
        <v>354</v>
      </c>
      <c r="E5150">
        <v>1</v>
      </c>
      <c r="F5150">
        <v>1136</v>
      </c>
      <c r="G5150">
        <v>-730.9</v>
      </c>
      <c r="H5150" s="2">
        <v>1.3E-7</v>
      </c>
      <c r="I5150" t="str">
        <f>IF(ISERROR(MATCH(B5150,'Лист 1'!$A$2:$A$207,0)),"no","yes")</f>
        <v>no</v>
      </c>
      <c r="L5150">
        <f>(COUNTIF($I$2:I5150, "no"))/(COUNTIF($I$2:$I$8561, "no"))</f>
        <v>0.59281867145421907</v>
      </c>
      <c r="M5150">
        <f>COUNTIF($I$2:I5150,"yes")/$K$4</f>
        <v>0.95145631067961167</v>
      </c>
    </row>
    <row r="5151" spans="1:13" x14ac:dyDescent="0.35">
      <c r="A5151" t="s">
        <v>10768</v>
      </c>
      <c r="B5151" t="s">
        <v>10769</v>
      </c>
      <c r="C5151">
        <v>73</v>
      </c>
      <c r="D5151">
        <v>765</v>
      </c>
      <c r="E5151">
        <v>1</v>
      </c>
      <c r="F5151">
        <v>1136</v>
      </c>
      <c r="G5151">
        <v>-731</v>
      </c>
      <c r="H5151" s="2">
        <v>1.3E-7</v>
      </c>
      <c r="I5151" t="str">
        <f>IF(ISERROR(MATCH(B5151,'Лист 1'!$A$2:$A$207,0)),"no","yes")</f>
        <v>no</v>
      </c>
      <c r="L5151">
        <f>(COUNTIF($I$2:I5151, "no"))/(COUNTIF($I$2:$I$8561, "no"))</f>
        <v>0.59293836026331537</v>
      </c>
      <c r="M5151">
        <f>COUNTIF($I$2:I5151,"yes")/$K$4</f>
        <v>0.95145631067961167</v>
      </c>
    </row>
    <row r="5152" spans="1:13" x14ac:dyDescent="0.35">
      <c r="A5152" t="s">
        <v>10770</v>
      </c>
      <c r="B5152" t="s">
        <v>10771</v>
      </c>
      <c r="C5152">
        <v>63</v>
      </c>
      <c r="D5152">
        <v>765</v>
      </c>
      <c r="E5152">
        <v>1</v>
      </c>
      <c r="F5152">
        <v>1136</v>
      </c>
      <c r="G5152">
        <v>-731</v>
      </c>
      <c r="H5152" s="2">
        <v>1.3E-7</v>
      </c>
      <c r="I5152" t="str">
        <f>IF(ISERROR(MATCH(B5152,'Лист 1'!$A$2:$A$207,0)),"no","yes")</f>
        <v>no</v>
      </c>
      <c r="L5152">
        <f>(COUNTIF($I$2:I5152, "no"))/(COUNTIF($I$2:$I$8561, "no"))</f>
        <v>0.59305804907241177</v>
      </c>
      <c r="M5152">
        <f>COUNTIF($I$2:I5152,"yes")/$K$4</f>
        <v>0.95145631067961167</v>
      </c>
    </row>
    <row r="5153" spans="1:13" x14ac:dyDescent="0.35">
      <c r="A5153" t="s">
        <v>10772</v>
      </c>
      <c r="B5153" t="s">
        <v>10773</v>
      </c>
      <c r="C5153">
        <v>63</v>
      </c>
      <c r="D5153">
        <v>765</v>
      </c>
      <c r="E5153">
        <v>1</v>
      </c>
      <c r="F5153">
        <v>1136</v>
      </c>
      <c r="G5153">
        <v>-731</v>
      </c>
      <c r="H5153" s="2">
        <v>1.3E-7</v>
      </c>
      <c r="I5153" t="str">
        <f>IF(ISERROR(MATCH(B5153,'Лист 1'!$A$2:$A$207,0)),"no","yes")</f>
        <v>no</v>
      </c>
      <c r="L5153">
        <f>(COUNTIF($I$2:I5153, "no"))/(COUNTIF($I$2:$I$8561, "no"))</f>
        <v>0.59317773788150807</v>
      </c>
      <c r="M5153">
        <f>COUNTIF($I$2:I5153,"yes")/$K$4</f>
        <v>0.95145631067961167</v>
      </c>
    </row>
    <row r="5154" spans="1:13" x14ac:dyDescent="0.35">
      <c r="A5154" t="s">
        <v>10774</v>
      </c>
      <c r="B5154" t="s">
        <v>10775</v>
      </c>
      <c r="C5154">
        <v>63</v>
      </c>
      <c r="D5154">
        <v>765</v>
      </c>
      <c r="E5154">
        <v>1</v>
      </c>
      <c r="F5154">
        <v>1136</v>
      </c>
      <c r="G5154">
        <v>-731</v>
      </c>
      <c r="H5154" s="2">
        <v>1.3E-7</v>
      </c>
      <c r="I5154" t="str">
        <f>IF(ISERROR(MATCH(B5154,'Лист 1'!$A$2:$A$207,0)),"no","yes")</f>
        <v>no</v>
      </c>
      <c r="L5154">
        <f>(COUNTIF($I$2:I5154, "no"))/(COUNTIF($I$2:$I$8561, "no"))</f>
        <v>0.59329742669060448</v>
      </c>
      <c r="M5154">
        <f>COUNTIF($I$2:I5154,"yes")/$K$4</f>
        <v>0.95145631067961167</v>
      </c>
    </row>
    <row r="5155" spans="1:13" x14ac:dyDescent="0.35">
      <c r="A5155" t="s">
        <v>10776</v>
      </c>
      <c r="B5155" t="s">
        <v>10777</v>
      </c>
      <c r="C5155">
        <v>86</v>
      </c>
      <c r="D5155">
        <v>862</v>
      </c>
      <c r="E5155">
        <v>1</v>
      </c>
      <c r="F5155">
        <v>1136</v>
      </c>
      <c r="G5155">
        <v>-731.1</v>
      </c>
      <c r="H5155" s="2">
        <v>1.3E-7</v>
      </c>
      <c r="I5155" t="str">
        <f>IF(ISERROR(MATCH(B5155,'Лист 1'!$A$2:$A$207,0)),"no","yes")</f>
        <v>no</v>
      </c>
      <c r="L5155">
        <f>(COUNTIF($I$2:I5155, "no"))/(COUNTIF($I$2:$I$8561, "no"))</f>
        <v>0.59341711549970078</v>
      </c>
      <c r="M5155">
        <f>COUNTIF($I$2:I5155,"yes")/$K$4</f>
        <v>0.95145631067961167</v>
      </c>
    </row>
    <row r="5156" spans="1:13" x14ac:dyDescent="0.35">
      <c r="A5156" t="s">
        <v>10778</v>
      </c>
      <c r="B5156" t="s">
        <v>10779</v>
      </c>
      <c r="C5156">
        <v>2</v>
      </c>
      <c r="D5156">
        <v>355</v>
      </c>
      <c r="E5156">
        <v>1</v>
      </c>
      <c r="F5156">
        <v>1136</v>
      </c>
      <c r="G5156">
        <v>-731.1</v>
      </c>
      <c r="H5156" s="2">
        <v>1.3E-7</v>
      </c>
      <c r="I5156" t="str">
        <f>IF(ISERROR(MATCH(B5156,'Лист 1'!$A$2:$A$207,0)),"no","yes")</f>
        <v>no</v>
      </c>
      <c r="L5156">
        <f>(COUNTIF($I$2:I5156, "no"))/(COUNTIF($I$2:$I$8561, "no"))</f>
        <v>0.59353680430879707</v>
      </c>
      <c r="M5156">
        <f>COUNTIF($I$2:I5156,"yes")/$K$4</f>
        <v>0.95145631067961167</v>
      </c>
    </row>
    <row r="5157" spans="1:13" x14ac:dyDescent="0.35">
      <c r="A5157" t="s">
        <v>10780</v>
      </c>
      <c r="B5157" t="s">
        <v>10781</v>
      </c>
      <c r="C5157">
        <v>4</v>
      </c>
      <c r="D5157">
        <v>717</v>
      </c>
      <c r="E5157">
        <v>1</v>
      </c>
      <c r="F5157">
        <v>1136</v>
      </c>
      <c r="G5157">
        <v>-731.2</v>
      </c>
      <c r="H5157" s="2">
        <v>1.3E-7</v>
      </c>
      <c r="I5157" t="str">
        <f>IF(ISERROR(MATCH(B5157,'Лист 1'!$A$2:$A$207,0)),"no","yes")</f>
        <v>no</v>
      </c>
      <c r="L5157">
        <f>(COUNTIF($I$2:I5157, "no"))/(COUNTIF($I$2:$I$8561, "no"))</f>
        <v>0.59365649311789348</v>
      </c>
      <c r="M5157">
        <f>COUNTIF($I$2:I5157,"yes")/$K$4</f>
        <v>0.95145631067961167</v>
      </c>
    </row>
    <row r="5158" spans="1:13" x14ac:dyDescent="0.35">
      <c r="A5158" t="s">
        <v>10782</v>
      </c>
      <c r="B5158" t="s">
        <v>10783</v>
      </c>
      <c r="C5158">
        <v>15</v>
      </c>
      <c r="D5158">
        <v>695</v>
      </c>
      <c r="E5158">
        <v>1</v>
      </c>
      <c r="F5158">
        <v>1136</v>
      </c>
      <c r="G5158">
        <v>-731.2</v>
      </c>
      <c r="H5158" s="2">
        <v>1.3E-7</v>
      </c>
      <c r="I5158" t="str">
        <f>IF(ISERROR(MATCH(B5158,'Лист 1'!$A$2:$A$207,0)),"no","yes")</f>
        <v>no</v>
      </c>
      <c r="L5158">
        <f>(COUNTIF($I$2:I5158, "no"))/(COUNTIF($I$2:$I$8561, "no"))</f>
        <v>0.59377618192698978</v>
      </c>
      <c r="M5158">
        <f>COUNTIF($I$2:I5158,"yes")/$K$4</f>
        <v>0.95145631067961167</v>
      </c>
    </row>
    <row r="5159" spans="1:13" x14ac:dyDescent="0.35">
      <c r="A5159" t="s">
        <v>10784</v>
      </c>
      <c r="B5159" t="s">
        <v>10785</v>
      </c>
      <c r="C5159">
        <v>15</v>
      </c>
      <c r="D5159">
        <v>695</v>
      </c>
      <c r="E5159">
        <v>1</v>
      </c>
      <c r="F5159">
        <v>1136</v>
      </c>
      <c r="G5159">
        <v>-731.2</v>
      </c>
      <c r="H5159" s="2">
        <v>1.3E-7</v>
      </c>
      <c r="I5159" t="str">
        <f>IF(ISERROR(MATCH(B5159,'Лист 1'!$A$2:$A$207,0)),"no","yes")</f>
        <v>no</v>
      </c>
      <c r="L5159">
        <f>(COUNTIF($I$2:I5159, "no"))/(COUNTIF($I$2:$I$8561, "no"))</f>
        <v>0.59389587073608618</v>
      </c>
      <c r="M5159">
        <f>COUNTIF($I$2:I5159,"yes")/$K$4</f>
        <v>0.95145631067961167</v>
      </c>
    </row>
    <row r="5160" spans="1:13" x14ac:dyDescent="0.35">
      <c r="A5160" t="s">
        <v>10786</v>
      </c>
      <c r="B5160" t="s">
        <v>10787</v>
      </c>
      <c r="C5160">
        <v>15</v>
      </c>
      <c r="D5160">
        <v>695</v>
      </c>
      <c r="E5160">
        <v>1</v>
      </c>
      <c r="F5160">
        <v>1136</v>
      </c>
      <c r="G5160">
        <v>-731.2</v>
      </c>
      <c r="H5160" s="2">
        <v>1.3E-7</v>
      </c>
      <c r="I5160" t="str">
        <f>IF(ISERROR(MATCH(B5160,'Лист 1'!$A$2:$A$207,0)),"no","yes")</f>
        <v>no</v>
      </c>
      <c r="L5160">
        <f>(COUNTIF($I$2:I5160, "no"))/(COUNTIF($I$2:$I$8561, "no"))</f>
        <v>0.59401555954518248</v>
      </c>
      <c r="M5160">
        <f>COUNTIF($I$2:I5160,"yes")/$K$4</f>
        <v>0.95145631067961167</v>
      </c>
    </row>
    <row r="5161" spans="1:13" x14ac:dyDescent="0.35">
      <c r="A5161" t="s">
        <v>10788</v>
      </c>
      <c r="B5161" t="s">
        <v>10789</v>
      </c>
      <c r="C5161">
        <v>8</v>
      </c>
      <c r="D5161">
        <v>477</v>
      </c>
      <c r="E5161">
        <v>1</v>
      </c>
      <c r="F5161">
        <v>1136</v>
      </c>
      <c r="G5161">
        <v>-731.2</v>
      </c>
      <c r="H5161" s="2">
        <v>1.3E-7</v>
      </c>
      <c r="I5161" t="str">
        <f>IF(ISERROR(MATCH(B5161,'Лист 1'!$A$2:$A$207,0)),"no","yes")</f>
        <v>no</v>
      </c>
      <c r="L5161">
        <f>(COUNTIF($I$2:I5161, "no"))/(COUNTIF($I$2:$I$8561, "no"))</f>
        <v>0.59413524835427889</v>
      </c>
      <c r="M5161">
        <f>COUNTIF($I$2:I5161,"yes")/$K$4</f>
        <v>0.95145631067961167</v>
      </c>
    </row>
    <row r="5162" spans="1:13" x14ac:dyDescent="0.35">
      <c r="A5162" t="s">
        <v>10790</v>
      </c>
      <c r="B5162" t="s">
        <v>10791</v>
      </c>
      <c r="C5162">
        <v>4</v>
      </c>
      <c r="D5162">
        <v>711</v>
      </c>
      <c r="E5162">
        <v>1</v>
      </c>
      <c r="F5162">
        <v>1136</v>
      </c>
      <c r="G5162">
        <v>-731.3</v>
      </c>
      <c r="H5162" s="2">
        <v>1.3E-7</v>
      </c>
      <c r="I5162" t="str">
        <f>IF(ISERROR(MATCH(B5162,'Лист 1'!$A$2:$A$207,0)),"no","yes")</f>
        <v>no</v>
      </c>
      <c r="L5162">
        <f>(COUNTIF($I$2:I5162, "no"))/(COUNTIF($I$2:$I$8561, "no"))</f>
        <v>0.59425493716337519</v>
      </c>
      <c r="M5162">
        <f>COUNTIF($I$2:I5162,"yes")/$K$4</f>
        <v>0.95145631067961167</v>
      </c>
    </row>
    <row r="5163" spans="1:13" x14ac:dyDescent="0.35">
      <c r="A5163" t="s">
        <v>10792</v>
      </c>
      <c r="B5163" t="s">
        <v>10793</v>
      </c>
      <c r="C5163">
        <v>1</v>
      </c>
      <c r="D5163">
        <v>636</v>
      </c>
      <c r="E5163">
        <v>1</v>
      </c>
      <c r="F5163">
        <v>1136</v>
      </c>
      <c r="G5163">
        <v>-731.3</v>
      </c>
      <c r="H5163" s="2">
        <v>1.3E-7</v>
      </c>
      <c r="I5163" t="str">
        <f>IF(ISERROR(MATCH(B5163,'Лист 1'!$A$2:$A$207,0)),"no","yes")</f>
        <v>no</v>
      </c>
      <c r="L5163">
        <f>(COUNTIF($I$2:I5163, "no"))/(COUNTIF($I$2:$I$8561, "no"))</f>
        <v>0.59437462597247159</v>
      </c>
      <c r="M5163">
        <f>COUNTIF($I$2:I5163,"yes")/$K$4</f>
        <v>0.95145631067961167</v>
      </c>
    </row>
    <row r="5164" spans="1:13" x14ac:dyDescent="0.35">
      <c r="A5164" t="s">
        <v>10794</v>
      </c>
      <c r="B5164" t="s">
        <v>10795</v>
      </c>
      <c r="C5164">
        <v>4</v>
      </c>
      <c r="D5164">
        <v>476</v>
      </c>
      <c r="E5164">
        <v>1</v>
      </c>
      <c r="F5164">
        <v>1136</v>
      </c>
      <c r="G5164">
        <v>-731.3</v>
      </c>
      <c r="H5164" s="2">
        <v>1.3E-7</v>
      </c>
      <c r="I5164" t="str">
        <f>IF(ISERROR(MATCH(B5164,'Лист 1'!$A$2:$A$207,0)),"no","yes")</f>
        <v>no</v>
      </c>
      <c r="L5164">
        <f>(COUNTIF($I$2:I5164, "no"))/(COUNTIF($I$2:$I$8561, "no"))</f>
        <v>0.59449431478156789</v>
      </c>
      <c r="M5164">
        <f>COUNTIF($I$2:I5164,"yes")/$K$4</f>
        <v>0.95145631067961167</v>
      </c>
    </row>
    <row r="5165" spans="1:13" x14ac:dyDescent="0.35">
      <c r="A5165" t="s">
        <v>10796</v>
      </c>
      <c r="B5165" t="s">
        <v>10797</v>
      </c>
      <c r="C5165">
        <v>395</v>
      </c>
      <c r="D5165">
        <v>1175</v>
      </c>
      <c r="E5165">
        <v>1</v>
      </c>
      <c r="F5165">
        <v>1136</v>
      </c>
      <c r="G5165">
        <v>-731.3</v>
      </c>
      <c r="H5165" s="2">
        <v>1.3E-7</v>
      </c>
      <c r="I5165" t="str">
        <f>IF(ISERROR(MATCH(B5165,'Лист 1'!$A$2:$A$207,0)),"no","yes")</f>
        <v>no</v>
      </c>
      <c r="L5165">
        <f>(COUNTIF($I$2:I5165, "no"))/(COUNTIF($I$2:$I$8561, "no"))</f>
        <v>0.5946140035906643</v>
      </c>
      <c r="M5165">
        <f>COUNTIF($I$2:I5165,"yes")/$K$4</f>
        <v>0.95145631067961167</v>
      </c>
    </row>
    <row r="5166" spans="1:13" x14ac:dyDescent="0.35">
      <c r="A5166" t="s">
        <v>10798</v>
      </c>
      <c r="B5166" t="s">
        <v>10799</v>
      </c>
      <c r="C5166">
        <v>46</v>
      </c>
      <c r="D5166">
        <v>730</v>
      </c>
      <c r="E5166">
        <v>1</v>
      </c>
      <c r="F5166">
        <v>1136</v>
      </c>
      <c r="G5166">
        <v>-731.3</v>
      </c>
      <c r="H5166" s="2">
        <v>1.3E-7</v>
      </c>
      <c r="I5166" t="str">
        <f>IF(ISERROR(MATCH(B5166,'Лист 1'!$A$2:$A$207,0)),"no","yes")</f>
        <v>no</v>
      </c>
      <c r="L5166">
        <f>(COUNTIF($I$2:I5166, "no"))/(COUNTIF($I$2:$I$8561, "no"))</f>
        <v>0.59473369239976059</v>
      </c>
      <c r="M5166">
        <f>COUNTIF($I$2:I5166,"yes")/$K$4</f>
        <v>0.95145631067961167</v>
      </c>
    </row>
    <row r="5167" spans="1:13" x14ac:dyDescent="0.35">
      <c r="A5167" t="s">
        <v>10800</v>
      </c>
      <c r="B5167" t="s">
        <v>10801</v>
      </c>
      <c r="C5167">
        <v>1</v>
      </c>
      <c r="D5167">
        <v>403</v>
      </c>
      <c r="E5167">
        <v>1</v>
      </c>
      <c r="F5167">
        <v>1136</v>
      </c>
      <c r="G5167">
        <v>-731.3</v>
      </c>
      <c r="H5167" s="2">
        <v>1.3E-7</v>
      </c>
      <c r="I5167" t="str">
        <f>IF(ISERROR(MATCH(B5167,'Лист 1'!$A$2:$A$207,0)),"no","yes")</f>
        <v>no</v>
      </c>
      <c r="L5167">
        <f>(COUNTIF($I$2:I5167, "no"))/(COUNTIF($I$2:$I$8561, "no"))</f>
        <v>0.594853381208857</v>
      </c>
      <c r="M5167">
        <f>COUNTIF($I$2:I5167,"yes")/$K$4</f>
        <v>0.95145631067961167</v>
      </c>
    </row>
    <row r="5168" spans="1:13" x14ac:dyDescent="0.35">
      <c r="A5168" t="s">
        <v>10802</v>
      </c>
      <c r="B5168" t="s">
        <v>10803</v>
      </c>
      <c r="C5168">
        <v>3</v>
      </c>
      <c r="D5168">
        <v>477</v>
      </c>
      <c r="E5168">
        <v>1</v>
      </c>
      <c r="F5168">
        <v>1136</v>
      </c>
      <c r="G5168">
        <v>-731.3</v>
      </c>
      <c r="H5168" s="2">
        <v>1.3E-7</v>
      </c>
      <c r="I5168" t="str">
        <f>IF(ISERROR(MATCH(B5168,'Лист 1'!$A$2:$A$207,0)),"no","yes")</f>
        <v>no</v>
      </c>
      <c r="L5168">
        <f>(COUNTIF($I$2:I5168, "no"))/(COUNTIF($I$2:$I$8561, "no"))</f>
        <v>0.5949730700179533</v>
      </c>
      <c r="M5168">
        <f>COUNTIF($I$2:I5168,"yes")/$K$4</f>
        <v>0.95145631067961167</v>
      </c>
    </row>
    <row r="5169" spans="1:13" x14ac:dyDescent="0.35">
      <c r="A5169" t="s">
        <v>10804</v>
      </c>
      <c r="B5169" t="s">
        <v>10805</v>
      </c>
      <c r="C5169">
        <v>46</v>
      </c>
      <c r="D5169">
        <v>711</v>
      </c>
      <c r="E5169">
        <v>1</v>
      </c>
      <c r="F5169">
        <v>1136</v>
      </c>
      <c r="G5169">
        <v>-731.4</v>
      </c>
      <c r="H5169" s="2">
        <v>1.3E-7</v>
      </c>
      <c r="I5169" t="str">
        <f>IF(ISERROR(MATCH(B5169,'Лист 1'!$A$2:$A$207,0)),"no","yes")</f>
        <v>no</v>
      </c>
      <c r="L5169">
        <f>(COUNTIF($I$2:I5169, "no"))/(COUNTIF($I$2:$I$8561, "no"))</f>
        <v>0.59509275882704971</v>
      </c>
      <c r="M5169">
        <f>COUNTIF($I$2:I5169,"yes")/$K$4</f>
        <v>0.95145631067961167</v>
      </c>
    </row>
    <row r="5170" spans="1:13" x14ac:dyDescent="0.35">
      <c r="A5170" t="s">
        <v>10806</v>
      </c>
      <c r="B5170" t="s">
        <v>10807</v>
      </c>
      <c r="C5170">
        <v>1</v>
      </c>
      <c r="D5170">
        <v>402</v>
      </c>
      <c r="E5170">
        <v>1</v>
      </c>
      <c r="F5170">
        <v>1136</v>
      </c>
      <c r="G5170">
        <v>-731.4</v>
      </c>
      <c r="H5170" s="2">
        <v>1.4000000000000001E-7</v>
      </c>
      <c r="I5170" t="str">
        <f>IF(ISERROR(MATCH(B5170,'Лист 1'!$A$2:$A$207,0)),"no","yes")</f>
        <v>no</v>
      </c>
      <c r="L5170">
        <f>(COUNTIF($I$2:I5170, "no"))/(COUNTIF($I$2:$I$8561, "no"))</f>
        <v>0.595212447636146</v>
      </c>
      <c r="M5170">
        <f>COUNTIF($I$2:I5170,"yes")/$K$4</f>
        <v>0.95145631067961167</v>
      </c>
    </row>
    <row r="5171" spans="1:13" x14ac:dyDescent="0.35">
      <c r="A5171" t="s">
        <v>10808</v>
      </c>
      <c r="B5171" t="s">
        <v>10809</v>
      </c>
      <c r="C5171">
        <v>4</v>
      </c>
      <c r="D5171">
        <v>717</v>
      </c>
      <c r="E5171">
        <v>1</v>
      </c>
      <c r="F5171">
        <v>1136</v>
      </c>
      <c r="G5171">
        <v>-731.4</v>
      </c>
      <c r="H5171" s="2">
        <v>1.4000000000000001E-7</v>
      </c>
      <c r="I5171" t="str">
        <f>IF(ISERROR(MATCH(B5171,'Лист 1'!$A$2:$A$207,0)),"no","yes")</f>
        <v>no</v>
      </c>
      <c r="L5171">
        <f>(COUNTIF($I$2:I5171, "no"))/(COUNTIF($I$2:$I$8561, "no"))</f>
        <v>0.59533213644524241</v>
      </c>
      <c r="M5171">
        <f>COUNTIF($I$2:I5171,"yes")/$K$4</f>
        <v>0.95145631067961167</v>
      </c>
    </row>
    <row r="5172" spans="1:13" x14ac:dyDescent="0.35">
      <c r="A5172" t="s">
        <v>10810</v>
      </c>
      <c r="B5172" t="s">
        <v>10811</v>
      </c>
      <c r="C5172">
        <v>15</v>
      </c>
      <c r="D5172">
        <v>695</v>
      </c>
      <c r="E5172">
        <v>1</v>
      </c>
      <c r="F5172">
        <v>1136</v>
      </c>
      <c r="G5172">
        <v>-731.4</v>
      </c>
      <c r="H5172" s="2">
        <v>1.4000000000000001E-7</v>
      </c>
      <c r="I5172" t="str">
        <f>IF(ISERROR(MATCH(B5172,'Лист 1'!$A$2:$A$207,0)),"no","yes")</f>
        <v>no</v>
      </c>
      <c r="L5172">
        <f>(COUNTIF($I$2:I5172, "no"))/(COUNTIF($I$2:$I$8561, "no"))</f>
        <v>0.59545182525433871</v>
      </c>
      <c r="M5172">
        <f>COUNTIF($I$2:I5172,"yes")/$K$4</f>
        <v>0.95145631067961167</v>
      </c>
    </row>
    <row r="5173" spans="1:13" x14ac:dyDescent="0.35">
      <c r="A5173" t="s">
        <v>10812</v>
      </c>
      <c r="B5173" t="s">
        <v>10813</v>
      </c>
      <c r="C5173">
        <v>63</v>
      </c>
      <c r="D5173">
        <v>765</v>
      </c>
      <c r="E5173">
        <v>1</v>
      </c>
      <c r="F5173">
        <v>1136</v>
      </c>
      <c r="G5173">
        <v>-731.5</v>
      </c>
      <c r="H5173" s="2">
        <v>1.4000000000000001E-7</v>
      </c>
      <c r="I5173" t="str">
        <f>IF(ISERROR(MATCH(B5173,'Лист 1'!$A$2:$A$207,0)),"no","yes")</f>
        <v>no</v>
      </c>
      <c r="L5173">
        <f>(COUNTIF($I$2:I5173, "no"))/(COUNTIF($I$2:$I$8561, "no"))</f>
        <v>0.59557151406343511</v>
      </c>
      <c r="M5173">
        <f>COUNTIF($I$2:I5173,"yes")/$K$4</f>
        <v>0.95145631067961167</v>
      </c>
    </row>
    <row r="5174" spans="1:13" x14ac:dyDescent="0.35">
      <c r="A5174" t="s">
        <v>10814</v>
      </c>
      <c r="B5174" t="s">
        <v>10815</v>
      </c>
      <c r="C5174">
        <v>37</v>
      </c>
      <c r="D5174">
        <v>739</v>
      </c>
      <c r="E5174">
        <v>1</v>
      </c>
      <c r="F5174">
        <v>1136</v>
      </c>
      <c r="G5174">
        <v>-731.5</v>
      </c>
      <c r="H5174" s="2">
        <v>1.4000000000000001E-7</v>
      </c>
      <c r="I5174" t="str">
        <f>IF(ISERROR(MATCH(B5174,'Лист 1'!$A$2:$A$207,0)),"no","yes")</f>
        <v>no</v>
      </c>
      <c r="L5174">
        <f>(COUNTIF($I$2:I5174, "no"))/(COUNTIF($I$2:$I$8561, "no"))</f>
        <v>0.59569120287253141</v>
      </c>
      <c r="M5174">
        <f>COUNTIF($I$2:I5174,"yes")/$K$4</f>
        <v>0.95145631067961167</v>
      </c>
    </row>
    <row r="5175" spans="1:13" x14ac:dyDescent="0.35">
      <c r="A5175" t="s">
        <v>10816</v>
      </c>
      <c r="B5175" t="s">
        <v>10817</v>
      </c>
      <c r="C5175">
        <v>63</v>
      </c>
      <c r="D5175">
        <v>765</v>
      </c>
      <c r="E5175">
        <v>1</v>
      </c>
      <c r="F5175">
        <v>1136</v>
      </c>
      <c r="G5175">
        <v>-731.5</v>
      </c>
      <c r="H5175" s="2">
        <v>1.4000000000000001E-7</v>
      </c>
      <c r="I5175" t="str">
        <f>IF(ISERROR(MATCH(B5175,'Лист 1'!$A$2:$A$207,0)),"no","yes")</f>
        <v>no</v>
      </c>
      <c r="L5175">
        <f>(COUNTIF($I$2:I5175, "no"))/(COUNTIF($I$2:$I$8561, "no"))</f>
        <v>0.59581089168162782</v>
      </c>
      <c r="M5175">
        <f>COUNTIF($I$2:I5175,"yes")/$K$4</f>
        <v>0.95145631067961167</v>
      </c>
    </row>
    <row r="5176" spans="1:13" x14ac:dyDescent="0.35">
      <c r="A5176" t="s">
        <v>10818</v>
      </c>
      <c r="B5176" t="s">
        <v>10819</v>
      </c>
      <c r="C5176">
        <v>4</v>
      </c>
      <c r="D5176">
        <v>711</v>
      </c>
      <c r="E5176">
        <v>1</v>
      </c>
      <c r="F5176">
        <v>1136</v>
      </c>
      <c r="G5176">
        <v>-731.5</v>
      </c>
      <c r="H5176" s="2">
        <v>1.4000000000000001E-7</v>
      </c>
      <c r="I5176" t="str">
        <f>IF(ISERROR(MATCH(B5176,'Лист 1'!$A$2:$A$207,0)),"no","yes")</f>
        <v>no</v>
      </c>
      <c r="L5176">
        <f>(COUNTIF($I$2:I5176, "no"))/(COUNTIF($I$2:$I$8561, "no"))</f>
        <v>0.59593058049072412</v>
      </c>
      <c r="M5176">
        <f>COUNTIF($I$2:I5176,"yes")/$K$4</f>
        <v>0.95145631067961167</v>
      </c>
    </row>
    <row r="5177" spans="1:13" x14ac:dyDescent="0.35">
      <c r="A5177" t="s">
        <v>10820</v>
      </c>
      <c r="B5177" t="s">
        <v>10821</v>
      </c>
      <c r="C5177">
        <v>4</v>
      </c>
      <c r="D5177">
        <v>711</v>
      </c>
      <c r="E5177">
        <v>1</v>
      </c>
      <c r="F5177">
        <v>1136</v>
      </c>
      <c r="G5177">
        <v>-731.5</v>
      </c>
      <c r="H5177" s="2">
        <v>1.4000000000000001E-7</v>
      </c>
      <c r="I5177" t="str">
        <f>IF(ISERROR(MATCH(B5177,'Лист 1'!$A$2:$A$207,0)),"no","yes")</f>
        <v>no</v>
      </c>
      <c r="L5177">
        <f>(COUNTIF($I$2:I5177, "no"))/(COUNTIF($I$2:$I$8561, "no"))</f>
        <v>0.59605026929982041</v>
      </c>
      <c r="M5177">
        <f>COUNTIF($I$2:I5177,"yes")/$K$4</f>
        <v>0.95145631067961167</v>
      </c>
    </row>
    <row r="5178" spans="1:13" x14ac:dyDescent="0.35">
      <c r="A5178" t="s">
        <v>10822</v>
      </c>
      <c r="B5178" t="s">
        <v>10823</v>
      </c>
      <c r="C5178">
        <v>63</v>
      </c>
      <c r="D5178">
        <v>765</v>
      </c>
      <c r="E5178">
        <v>1</v>
      </c>
      <c r="F5178">
        <v>1136</v>
      </c>
      <c r="G5178">
        <v>-731.5</v>
      </c>
      <c r="H5178" s="2">
        <v>1.4000000000000001E-7</v>
      </c>
      <c r="I5178" t="str">
        <f>IF(ISERROR(MATCH(B5178,'Лист 1'!$A$2:$A$207,0)),"no","yes")</f>
        <v>no</v>
      </c>
      <c r="L5178">
        <f>(COUNTIF($I$2:I5178, "no"))/(COUNTIF($I$2:$I$8561, "no"))</f>
        <v>0.59616995810891682</v>
      </c>
      <c r="M5178">
        <f>COUNTIF($I$2:I5178,"yes")/$K$4</f>
        <v>0.95145631067961167</v>
      </c>
    </row>
    <row r="5179" spans="1:13" x14ac:dyDescent="0.35">
      <c r="A5179" t="s">
        <v>10824</v>
      </c>
      <c r="B5179" t="s">
        <v>10825</v>
      </c>
      <c r="C5179">
        <v>15</v>
      </c>
      <c r="D5179">
        <v>695</v>
      </c>
      <c r="E5179">
        <v>1</v>
      </c>
      <c r="F5179">
        <v>1136</v>
      </c>
      <c r="G5179">
        <v>-731.6</v>
      </c>
      <c r="H5179" s="2">
        <v>1.4000000000000001E-7</v>
      </c>
      <c r="I5179" t="str">
        <f>IF(ISERROR(MATCH(B5179,'Лист 1'!$A$2:$A$207,0)),"no","yes")</f>
        <v>no</v>
      </c>
      <c r="L5179">
        <f>(COUNTIF($I$2:I5179, "no"))/(COUNTIF($I$2:$I$8561, "no"))</f>
        <v>0.59628964691801312</v>
      </c>
      <c r="M5179">
        <f>COUNTIF($I$2:I5179,"yes")/$K$4</f>
        <v>0.95145631067961167</v>
      </c>
    </row>
    <row r="5180" spans="1:13" x14ac:dyDescent="0.35">
      <c r="A5180" t="s">
        <v>10826</v>
      </c>
      <c r="B5180" t="s">
        <v>10827</v>
      </c>
      <c r="C5180">
        <v>2</v>
      </c>
      <c r="D5180">
        <v>524</v>
      </c>
      <c r="E5180">
        <v>1</v>
      </c>
      <c r="F5180">
        <v>1136</v>
      </c>
      <c r="G5180">
        <v>-731.7</v>
      </c>
      <c r="H5180" s="2">
        <v>1.4000000000000001E-7</v>
      </c>
      <c r="I5180" t="str">
        <f>IF(ISERROR(MATCH(B5180,'Лист 1'!$A$2:$A$207,0)),"no","yes")</f>
        <v>no</v>
      </c>
      <c r="L5180">
        <f>(COUNTIF($I$2:I5180, "no"))/(COUNTIF($I$2:$I$8561, "no"))</f>
        <v>0.59640933572710952</v>
      </c>
      <c r="M5180">
        <f>COUNTIF($I$2:I5180,"yes")/$K$4</f>
        <v>0.95145631067961167</v>
      </c>
    </row>
    <row r="5181" spans="1:13" x14ac:dyDescent="0.35">
      <c r="A5181" t="s">
        <v>10828</v>
      </c>
      <c r="B5181" t="s">
        <v>10829</v>
      </c>
      <c r="C5181">
        <v>278</v>
      </c>
      <c r="D5181">
        <v>843</v>
      </c>
      <c r="E5181">
        <v>1</v>
      </c>
      <c r="F5181">
        <v>1136</v>
      </c>
      <c r="G5181">
        <v>-731.7</v>
      </c>
      <c r="H5181" s="2">
        <v>1.4000000000000001E-7</v>
      </c>
      <c r="I5181" t="str">
        <f>IF(ISERROR(MATCH(B5181,'Лист 1'!$A$2:$A$207,0)),"no","yes")</f>
        <v>no</v>
      </c>
      <c r="L5181">
        <f>(COUNTIF($I$2:I5181, "no"))/(COUNTIF($I$2:$I$8561, "no"))</f>
        <v>0.59652902453620582</v>
      </c>
      <c r="M5181">
        <f>COUNTIF($I$2:I5181,"yes")/$K$4</f>
        <v>0.95145631067961167</v>
      </c>
    </row>
    <row r="5182" spans="1:13" x14ac:dyDescent="0.35">
      <c r="A5182" t="s">
        <v>10830</v>
      </c>
      <c r="B5182" t="s">
        <v>10831</v>
      </c>
      <c r="C5182">
        <v>15</v>
      </c>
      <c r="D5182">
        <v>695</v>
      </c>
      <c r="E5182">
        <v>1</v>
      </c>
      <c r="F5182">
        <v>1136</v>
      </c>
      <c r="G5182">
        <v>-731.8</v>
      </c>
      <c r="H5182" s="2">
        <v>1.4000000000000001E-7</v>
      </c>
      <c r="I5182" t="str">
        <f>IF(ISERROR(MATCH(B5182,'Лист 1'!$A$2:$A$207,0)),"no","yes")</f>
        <v>no</v>
      </c>
      <c r="L5182">
        <f>(COUNTIF($I$2:I5182, "no"))/(COUNTIF($I$2:$I$8561, "no"))</f>
        <v>0.59664871334530223</v>
      </c>
      <c r="M5182">
        <f>COUNTIF($I$2:I5182,"yes")/$K$4</f>
        <v>0.95145631067961167</v>
      </c>
    </row>
    <row r="5183" spans="1:13" x14ac:dyDescent="0.35">
      <c r="A5183" t="s">
        <v>10832</v>
      </c>
      <c r="B5183" t="s">
        <v>10833</v>
      </c>
      <c r="C5183">
        <v>5</v>
      </c>
      <c r="D5183">
        <v>472</v>
      </c>
      <c r="E5183">
        <v>1</v>
      </c>
      <c r="F5183">
        <v>1136</v>
      </c>
      <c r="G5183">
        <v>-731.8</v>
      </c>
      <c r="H5183" s="2">
        <v>1.4000000000000001E-7</v>
      </c>
      <c r="I5183" t="str">
        <f>IF(ISERROR(MATCH(B5183,'Лист 1'!$A$2:$A$207,0)),"no","yes")</f>
        <v>no</v>
      </c>
      <c r="L5183">
        <f>(COUNTIF($I$2:I5183, "no"))/(COUNTIF($I$2:$I$8561, "no"))</f>
        <v>0.59676840215439853</v>
      </c>
      <c r="M5183">
        <f>COUNTIF($I$2:I5183,"yes")/$K$4</f>
        <v>0.95145631067961167</v>
      </c>
    </row>
    <row r="5184" spans="1:13" x14ac:dyDescent="0.35">
      <c r="A5184" t="s">
        <v>10834</v>
      </c>
      <c r="B5184" t="s">
        <v>10835</v>
      </c>
      <c r="C5184">
        <v>4</v>
      </c>
      <c r="D5184">
        <v>718</v>
      </c>
      <c r="E5184">
        <v>1</v>
      </c>
      <c r="F5184">
        <v>1136</v>
      </c>
      <c r="G5184">
        <v>-731.8</v>
      </c>
      <c r="H5184" s="2">
        <v>1.4000000000000001E-7</v>
      </c>
      <c r="I5184" t="str">
        <f>IF(ISERROR(MATCH(B5184,'Лист 1'!$A$2:$A$207,0)),"no","yes")</f>
        <v>no</v>
      </c>
      <c r="L5184">
        <f>(COUNTIF($I$2:I5184, "no"))/(COUNTIF($I$2:$I$8561, "no"))</f>
        <v>0.59688809096349493</v>
      </c>
      <c r="M5184">
        <f>COUNTIF($I$2:I5184,"yes")/$K$4</f>
        <v>0.95145631067961167</v>
      </c>
    </row>
    <row r="5185" spans="1:13" x14ac:dyDescent="0.35">
      <c r="A5185" t="s">
        <v>10836</v>
      </c>
      <c r="B5185" t="s">
        <v>10837</v>
      </c>
      <c r="C5185">
        <v>22</v>
      </c>
      <c r="D5185">
        <v>862</v>
      </c>
      <c r="E5185">
        <v>1</v>
      </c>
      <c r="F5185">
        <v>1136</v>
      </c>
      <c r="G5185">
        <v>-731.8</v>
      </c>
      <c r="H5185" s="2">
        <v>1.4000000000000001E-7</v>
      </c>
      <c r="I5185" t="str">
        <f>IF(ISERROR(MATCH(B5185,'Лист 1'!$A$2:$A$207,0)),"no","yes")</f>
        <v>no</v>
      </c>
      <c r="L5185">
        <f>(COUNTIF($I$2:I5185, "no"))/(COUNTIF($I$2:$I$8561, "no"))</f>
        <v>0.59700777977259123</v>
      </c>
      <c r="M5185">
        <f>COUNTIF($I$2:I5185,"yes")/$K$4</f>
        <v>0.95145631067961167</v>
      </c>
    </row>
    <row r="5186" spans="1:13" x14ac:dyDescent="0.35">
      <c r="A5186" t="s">
        <v>10838</v>
      </c>
      <c r="B5186" t="s">
        <v>10839</v>
      </c>
      <c r="C5186">
        <v>4</v>
      </c>
      <c r="D5186">
        <v>718</v>
      </c>
      <c r="E5186">
        <v>1</v>
      </c>
      <c r="F5186">
        <v>1136</v>
      </c>
      <c r="G5186">
        <v>-731.9</v>
      </c>
      <c r="H5186" s="2">
        <v>1.4000000000000001E-7</v>
      </c>
      <c r="I5186" t="str">
        <f>IF(ISERROR(MATCH(B5186,'Лист 1'!$A$2:$A$207,0)),"no","yes")</f>
        <v>no</v>
      </c>
      <c r="L5186">
        <f>(COUNTIF($I$2:I5186, "no"))/(COUNTIF($I$2:$I$8561, "no"))</f>
        <v>0.59712746858168764</v>
      </c>
      <c r="M5186">
        <f>COUNTIF($I$2:I5186,"yes")/$K$4</f>
        <v>0.95145631067961167</v>
      </c>
    </row>
    <row r="5187" spans="1:13" x14ac:dyDescent="0.35">
      <c r="A5187" t="s">
        <v>10840</v>
      </c>
      <c r="B5187" t="s">
        <v>10841</v>
      </c>
      <c r="C5187">
        <v>63</v>
      </c>
      <c r="D5187">
        <v>765</v>
      </c>
      <c r="E5187">
        <v>1</v>
      </c>
      <c r="F5187">
        <v>1136</v>
      </c>
      <c r="G5187">
        <v>-731.9</v>
      </c>
      <c r="H5187" s="2">
        <v>1.4000000000000001E-7</v>
      </c>
      <c r="I5187" t="str">
        <f>IF(ISERROR(MATCH(B5187,'Лист 1'!$A$2:$A$207,0)),"no","yes")</f>
        <v>no</v>
      </c>
      <c r="L5187">
        <f>(COUNTIF($I$2:I5187, "no"))/(COUNTIF($I$2:$I$8561, "no"))</f>
        <v>0.59724715739078393</v>
      </c>
      <c r="M5187">
        <f>COUNTIF($I$2:I5187,"yes")/$K$4</f>
        <v>0.95145631067961167</v>
      </c>
    </row>
    <row r="5188" spans="1:13" x14ac:dyDescent="0.35">
      <c r="A5188" t="s">
        <v>10842</v>
      </c>
      <c r="B5188" t="s">
        <v>10843</v>
      </c>
      <c r="C5188">
        <v>63</v>
      </c>
      <c r="D5188">
        <v>765</v>
      </c>
      <c r="E5188">
        <v>1</v>
      </c>
      <c r="F5188">
        <v>1136</v>
      </c>
      <c r="G5188">
        <v>-732</v>
      </c>
      <c r="H5188" s="2">
        <v>1.4000000000000001E-7</v>
      </c>
      <c r="I5188" t="str">
        <f>IF(ISERROR(MATCH(B5188,'Лист 1'!$A$2:$A$207,0)),"no","yes")</f>
        <v>no</v>
      </c>
      <c r="L5188">
        <f>(COUNTIF($I$2:I5188, "no"))/(COUNTIF($I$2:$I$8561, "no"))</f>
        <v>0.59736684619988034</v>
      </c>
      <c r="M5188">
        <f>COUNTIF($I$2:I5188,"yes")/$K$4</f>
        <v>0.95145631067961167</v>
      </c>
    </row>
    <row r="5189" spans="1:13" x14ac:dyDescent="0.35">
      <c r="A5189" t="s">
        <v>10844</v>
      </c>
      <c r="B5189" t="s">
        <v>10845</v>
      </c>
      <c r="C5189">
        <v>244</v>
      </c>
      <c r="D5189">
        <v>862</v>
      </c>
      <c r="E5189">
        <v>1</v>
      </c>
      <c r="F5189">
        <v>1136</v>
      </c>
      <c r="G5189">
        <v>-732.1</v>
      </c>
      <c r="H5189" s="2">
        <v>1.4000000000000001E-7</v>
      </c>
      <c r="I5189" t="str">
        <f>IF(ISERROR(MATCH(B5189,'Лист 1'!$A$2:$A$207,0)),"no","yes")</f>
        <v>no</v>
      </c>
      <c r="L5189">
        <f>(COUNTIF($I$2:I5189, "no"))/(COUNTIF($I$2:$I$8561, "no"))</f>
        <v>0.59748653500897664</v>
      </c>
      <c r="M5189">
        <f>COUNTIF($I$2:I5189,"yes")/$K$4</f>
        <v>0.95145631067961167</v>
      </c>
    </row>
    <row r="5190" spans="1:13" x14ac:dyDescent="0.35">
      <c r="A5190" t="s">
        <v>10846</v>
      </c>
      <c r="B5190" t="s">
        <v>10847</v>
      </c>
      <c r="C5190">
        <v>4</v>
      </c>
      <c r="D5190">
        <v>719</v>
      </c>
      <c r="E5190">
        <v>1</v>
      </c>
      <c r="F5190">
        <v>1136</v>
      </c>
      <c r="G5190">
        <v>-732.2</v>
      </c>
      <c r="H5190" s="2">
        <v>1.4000000000000001E-7</v>
      </c>
      <c r="I5190" t="str">
        <f>IF(ISERROR(MATCH(B5190,'Лист 1'!$A$2:$A$207,0)),"no","yes")</f>
        <v>no</v>
      </c>
      <c r="L5190">
        <f>(COUNTIF($I$2:I5190, "no"))/(COUNTIF($I$2:$I$8561, "no"))</f>
        <v>0.59760622381807305</v>
      </c>
      <c r="M5190">
        <f>COUNTIF($I$2:I5190,"yes")/$K$4</f>
        <v>0.95145631067961167</v>
      </c>
    </row>
    <row r="5191" spans="1:13" x14ac:dyDescent="0.35">
      <c r="A5191" t="s">
        <v>10848</v>
      </c>
      <c r="B5191" t="s">
        <v>10849</v>
      </c>
      <c r="C5191">
        <v>1</v>
      </c>
      <c r="D5191">
        <v>706</v>
      </c>
      <c r="E5191">
        <v>1</v>
      </c>
      <c r="F5191">
        <v>1136</v>
      </c>
      <c r="G5191">
        <v>-732.2</v>
      </c>
      <c r="H5191" s="2">
        <v>1.4000000000000001E-7</v>
      </c>
      <c r="I5191" t="str">
        <f>IF(ISERROR(MATCH(B5191,'Лист 1'!$A$2:$A$207,0)),"no","yes")</f>
        <v>no</v>
      </c>
      <c r="L5191">
        <f>(COUNTIF($I$2:I5191, "no"))/(COUNTIF($I$2:$I$8561, "no"))</f>
        <v>0.59772591262716934</v>
      </c>
      <c r="M5191">
        <f>COUNTIF($I$2:I5191,"yes")/$K$4</f>
        <v>0.95145631067961167</v>
      </c>
    </row>
    <row r="5192" spans="1:13" x14ac:dyDescent="0.35">
      <c r="A5192" t="s">
        <v>10850</v>
      </c>
      <c r="B5192" t="s">
        <v>10851</v>
      </c>
      <c r="C5192">
        <v>15</v>
      </c>
      <c r="D5192">
        <v>695</v>
      </c>
      <c r="E5192">
        <v>1</v>
      </c>
      <c r="F5192">
        <v>1136</v>
      </c>
      <c r="G5192">
        <v>-732.3</v>
      </c>
      <c r="H5192" s="2">
        <v>1.4000000000000001E-7</v>
      </c>
      <c r="I5192" t="str">
        <f>IF(ISERROR(MATCH(B5192,'Лист 1'!$A$2:$A$207,0)),"no","yes")</f>
        <v>no</v>
      </c>
      <c r="L5192">
        <f>(COUNTIF($I$2:I5192, "no"))/(COUNTIF($I$2:$I$8561, "no"))</f>
        <v>0.59784560143626575</v>
      </c>
      <c r="M5192">
        <f>COUNTIF($I$2:I5192,"yes")/$K$4</f>
        <v>0.95145631067961167</v>
      </c>
    </row>
    <row r="5193" spans="1:13" x14ac:dyDescent="0.35">
      <c r="A5193" t="s">
        <v>10852</v>
      </c>
      <c r="B5193" t="s">
        <v>10853</v>
      </c>
      <c r="C5193">
        <v>2</v>
      </c>
      <c r="D5193">
        <v>392</v>
      </c>
      <c r="E5193">
        <v>1</v>
      </c>
      <c r="F5193">
        <v>1136</v>
      </c>
      <c r="G5193">
        <v>-732.3</v>
      </c>
      <c r="H5193" s="2">
        <v>1.4000000000000001E-7</v>
      </c>
      <c r="I5193" t="str">
        <f>IF(ISERROR(MATCH(B5193,'Лист 1'!$A$2:$A$207,0)),"no","yes")</f>
        <v>no</v>
      </c>
      <c r="L5193">
        <f>(COUNTIF($I$2:I5193, "no"))/(COUNTIF($I$2:$I$8561, "no"))</f>
        <v>0.59796529024536205</v>
      </c>
      <c r="M5193">
        <f>COUNTIF($I$2:I5193,"yes")/$K$4</f>
        <v>0.95145631067961167</v>
      </c>
    </row>
    <row r="5194" spans="1:13" x14ac:dyDescent="0.35">
      <c r="A5194" t="s">
        <v>10854</v>
      </c>
      <c r="B5194" t="s">
        <v>10855</v>
      </c>
      <c r="C5194">
        <v>2</v>
      </c>
      <c r="D5194">
        <v>392</v>
      </c>
      <c r="E5194">
        <v>1</v>
      </c>
      <c r="F5194">
        <v>1136</v>
      </c>
      <c r="G5194">
        <v>-732.3</v>
      </c>
      <c r="H5194" s="2">
        <v>1.4000000000000001E-7</v>
      </c>
      <c r="I5194" t="str">
        <f>IF(ISERROR(MATCH(B5194,'Лист 1'!$A$2:$A$207,0)),"no","yes")</f>
        <v>no</v>
      </c>
      <c r="L5194">
        <f>(COUNTIF($I$2:I5194, "no"))/(COUNTIF($I$2:$I$8561, "no"))</f>
        <v>0.59808497905445845</v>
      </c>
      <c r="M5194">
        <f>COUNTIF($I$2:I5194,"yes")/$K$4</f>
        <v>0.95145631067961167</v>
      </c>
    </row>
    <row r="5195" spans="1:13" x14ac:dyDescent="0.35">
      <c r="A5195" t="s">
        <v>10856</v>
      </c>
      <c r="B5195" t="s">
        <v>10857</v>
      </c>
      <c r="C5195">
        <v>1</v>
      </c>
      <c r="D5195">
        <v>402</v>
      </c>
      <c r="E5195">
        <v>1</v>
      </c>
      <c r="F5195">
        <v>1136</v>
      </c>
      <c r="G5195">
        <v>-732.3</v>
      </c>
      <c r="H5195" s="2">
        <v>1.4000000000000001E-7</v>
      </c>
      <c r="I5195" t="str">
        <f>IF(ISERROR(MATCH(B5195,'Лист 1'!$A$2:$A$207,0)),"no","yes")</f>
        <v>no</v>
      </c>
      <c r="L5195">
        <f>(COUNTIF($I$2:I5195, "no"))/(COUNTIF($I$2:$I$8561, "no"))</f>
        <v>0.59820466786355475</v>
      </c>
      <c r="M5195">
        <f>COUNTIF($I$2:I5195,"yes")/$K$4</f>
        <v>0.95145631067961167</v>
      </c>
    </row>
    <row r="5196" spans="1:13" x14ac:dyDescent="0.35">
      <c r="A5196" t="s">
        <v>10858</v>
      </c>
      <c r="B5196" t="s">
        <v>10859</v>
      </c>
      <c r="C5196">
        <v>4</v>
      </c>
      <c r="D5196">
        <v>472</v>
      </c>
      <c r="E5196">
        <v>1</v>
      </c>
      <c r="F5196">
        <v>1136</v>
      </c>
      <c r="G5196">
        <v>-732.4</v>
      </c>
      <c r="H5196" s="2">
        <v>1.4000000000000001E-7</v>
      </c>
      <c r="I5196" t="str">
        <f>IF(ISERROR(MATCH(B5196,'Лист 1'!$A$2:$A$207,0)),"no","yes")</f>
        <v>no</v>
      </c>
      <c r="L5196">
        <f>(COUNTIF($I$2:I5196, "no"))/(COUNTIF($I$2:$I$8561, "no"))</f>
        <v>0.59832435667265116</v>
      </c>
      <c r="M5196">
        <f>COUNTIF($I$2:I5196,"yes")/$K$4</f>
        <v>0.95145631067961167</v>
      </c>
    </row>
    <row r="5197" spans="1:13" x14ac:dyDescent="0.35">
      <c r="A5197" t="s">
        <v>10860</v>
      </c>
      <c r="B5197" t="s">
        <v>10861</v>
      </c>
      <c r="C5197">
        <v>73</v>
      </c>
      <c r="D5197">
        <v>765</v>
      </c>
      <c r="E5197">
        <v>1</v>
      </c>
      <c r="F5197">
        <v>1136</v>
      </c>
      <c r="G5197">
        <v>-732.4</v>
      </c>
      <c r="H5197" s="2">
        <v>1.4000000000000001E-7</v>
      </c>
      <c r="I5197" t="str">
        <f>IF(ISERROR(MATCH(B5197,'Лист 1'!$A$2:$A$207,0)),"no","yes")</f>
        <v>no</v>
      </c>
      <c r="L5197">
        <f>(COUNTIF($I$2:I5197, "no"))/(COUNTIF($I$2:$I$8561, "no"))</f>
        <v>0.59844404548174746</v>
      </c>
      <c r="M5197">
        <f>COUNTIF($I$2:I5197,"yes")/$K$4</f>
        <v>0.95145631067961167</v>
      </c>
    </row>
    <row r="5198" spans="1:13" x14ac:dyDescent="0.35">
      <c r="A5198" t="s">
        <v>10862</v>
      </c>
      <c r="B5198" t="s">
        <v>10863</v>
      </c>
      <c r="C5198">
        <v>2</v>
      </c>
      <c r="D5198">
        <v>392</v>
      </c>
      <c r="E5198">
        <v>1</v>
      </c>
      <c r="F5198">
        <v>1136</v>
      </c>
      <c r="G5198">
        <v>-732.4</v>
      </c>
      <c r="H5198" s="2">
        <v>1.4000000000000001E-7</v>
      </c>
      <c r="I5198" t="str">
        <f>IF(ISERROR(MATCH(B5198,'Лист 1'!$A$2:$A$207,0)),"no","yes")</f>
        <v>no</v>
      </c>
      <c r="L5198">
        <f>(COUNTIF($I$2:I5198, "no"))/(COUNTIF($I$2:$I$8561, "no"))</f>
        <v>0.59856373429084375</v>
      </c>
      <c r="M5198">
        <f>COUNTIF($I$2:I5198,"yes")/$K$4</f>
        <v>0.95145631067961167</v>
      </c>
    </row>
    <row r="5199" spans="1:13" x14ac:dyDescent="0.35">
      <c r="A5199" t="s">
        <v>10864</v>
      </c>
      <c r="B5199" t="s">
        <v>10865</v>
      </c>
      <c r="C5199">
        <v>4</v>
      </c>
      <c r="D5199">
        <v>716</v>
      </c>
      <c r="E5199">
        <v>1</v>
      </c>
      <c r="F5199">
        <v>1136</v>
      </c>
      <c r="G5199">
        <v>-732.5</v>
      </c>
      <c r="H5199" s="2">
        <v>1.4999999999999999E-7</v>
      </c>
      <c r="I5199" t="str">
        <f>IF(ISERROR(MATCH(B5199,'Лист 1'!$A$2:$A$207,0)),"no","yes")</f>
        <v>no</v>
      </c>
      <c r="L5199">
        <f>(COUNTIF($I$2:I5199, "no"))/(COUNTIF($I$2:$I$8561, "no"))</f>
        <v>0.59868342309994016</v>
      </c>
      <c r="M5199">
        <f>COUNTIF($I$2:I5199,"yes")/$K$4</f>
        <v>0.95145631067961167</v>
      </c>
    </row>
    <row r="5200" spans="1:13" x14ac:dyDescent="0.35">
      <c r="A5200" t="s">
        <v>10866</v>
      </c>
      <c r="B5200" t="s">
        <v>10867</v>
      </c>
      <c r="C5200">
        <v>4</v>
      </c>
      <c r="D5200">
        <v>716</v>
      </c>
      <c r="E5200">
        <v>1</v>
      </c>
      <c r="F5200">
        <v>1136</v>
      </c>
      <c r="G5200">
        <v>-732.5</v>
      </c>
      <c r="H5200" s="2">
        <v>1.4999999999999999E-7</v>
      </c>
      <c r="I5200" t="str">
        <f>IF(ISERROR(MATCH(B5200,'Лист 1'!$A$2:$A$207,0)),"no","yes")</f>
        <v>no</v>
      </c>
      <c r="L5200">
        <f>(COUNTIF($I$2:I5200, "no"))/(COUNTIF($I$2:$I$8561, "no"))</f>
        <v>0.59880311190903646</v>
      </c>
      <c r="M5200">
        <f>COUNTIF($I$2:I5200,"yes")/$K$4</f>
        <v>0.95145631067961167</v>
      </c>
    </row>
    <row r="5201" spans="1:13" x14ac:dyDescent="0.35">
      <c r="A5201" t="s">
        <v>10868</v>
      </c>
      <c r="B5201" t="s">
        <v>10869</v>
      </c>
      <c r="C5201">
        <v>63</v>
      </c>
      <c r="D5201">
        <v>765</v>
      </c>
      <c r="E5201">
        <v>1</v>
      </c>
      <c r="F5201">
        <v>1136</v>
      </c>
      <c r="G5201">
        <v>-732.5</v>
      </c>
      <c r="H5201" s="2">
        <v>1.4999999999999999E-7</v>
      </c>
      <c r="I5201" t="str">
        <f>IF(ISERROR(MATCH(B5201,'Лист 1'!$A$2:$A$207,0)),"no","yes")</f>
        <v>no</v>
      </c>
      <c r="L5201">
        <f>(COUNTIF($I$2:I5201, "no"))/(COUNTIF($I$2:$I$8561, "no"))</f>
        <v>0.59892280071813286</v>
      </c>
      <c r="M5201">
        <f>COUNTIF($I$2:I5201,"yes")/$K$4</f>
        <v>0.95145631067961167</v>
      </c>
    </row>
    <row r="5202" spans="1:13" x14ac:dyDescent="0.35">
      <c r="A5202" t="s">
        <v>10870</v>
      </c>
      <c r="B5202" t="s">
        <v>10871</v>
      </c>
      <c r="C5202">
        <v>4</v>
      </c>
      <c r="D5202">
        <v>716</v>
      </c>
      <c r="E5202">
        <v>1</v>
      </c>
      <c r="F5202">
        <v>1136</v>
      </c>
      <c r="G5202">
        <v>-732.5</v>
      </c>
      <c r="H5202" s="2">
        <v>1.4999999999999999E-7</v>
      </c>
      <c r="I5202" t="str">
        <f>IF(ISERROR(MATCH(B5202,'Лист 1'!$A$2:$A$207,0)),"no","yes")</f>
        <v>no</v>
      </c>
      <c r="L5202">
        <f>(COUNTIF($I$2:I5202, "no"))/(COUNTIF($I$2:$I$8561, "no"))</f>
        <v>0.59904248952722916</v>
      </c>
      <c r="M5202">
        <f>COUNTIF($I$2:I5202,"yes")/$K$4</f>
        <v>0.95145631067961167</v>
      </c>
    </row>
    <row r="5203" spans="1:13" x14ac:dyDescent="0.35">
      <c r="A5203" t="s">
        <v>10872</v>
      </c>
      <c r="B5203" t="s">
        <v>10873</v>
      </c>
      <c r="C5203">
        <v>1</v>
      </c>
      <c r="D5203">
        <v>530</v>
      </c>
      <c r="E5203">
        <v>1</v>
      </c>
      <c r="F5203">
        <v>1136</v>
      </c>
      <c r="G5203">
        <v>-732.6</v>
      </c>
      <c r="H5203" s="2">
        <v>1.4999999999999999E-7</v>
      </c>
      <c r="I5203" t="str">
        <f>IF(ISERROR(MATCH(B5203,'Лист 1'!$A$2:$A$207,0)),"no","yes")</f>
        <v>no</v>
      </c>
      <c r="L5203">
        <f>(COUNTIF($I$2:I5203, "no"))/(COUNTIF($I$2:$I$8561, "no"))</f>
        <v>0.59916217833632557</v>
      </c>
      <c r="M5203">
        <f>COUNTIF($I$2:I5203,"yes")/$K$4</f>
        <v>0.95145631067961167</v>
      </c>
    </row>
    <row r="5204" spans="1:13" x14ac:dyDescent="0.35">
      <c r="A5204" t="s">
        <v>10874</v>
      </c>
      <c r="B5204" t="s">
        <v>10875</v>
      </c>
      <c r="C5204">
        <v>73</v>
      </c>
      <c r="D5204">
        <v>765</v>
      </c>
      <c r="E5204">
        <v>1</v>
      </c>
      <c r="F5204">
        <v>1136</v>
      </c>
      <c r="G5204">
        <v>-732.7</v>
      </c>
      <c r="H5204" s="2">
        <v>1.4999999999999999E-7</v>
      </c>
      <c r="I5204" t="str">
        <f>IF(ISERROR(MATCH(B5204,'Лист 1'!$A$2:$A$207,0)),"no","yes")</f>
        <v>no</v>
      </c>
      <c r="L5204">
        <f>(COUNTIF($I$2:I5204, "no"))/(COUNTIF($I$2:$I$8561, "no"))</f>
        <v>0.59928186714542186</v>
      </c>
      <c r="M5204">
        <f>COUNTIF($I$2:I5204,"yes")/$K$4</f>
        <v>0.95145631067961167</v>
      </c>
    </row>
    <row r="5205" spans="1:13" x14ac:dyDescent="0.35">
      <c r="A5205" t="s">
        <v>10876</v>
      </c>
      <c r="B5205" t="s">
        <v>10877</v>
      </c>
      <c r="C5205">
        <v>63</v>
      </c>
      <c r="D5205">
        <v>765</v>
      </c>
      <c r="E5205">
        <v>1</v>
      </c>
      <c r="F5205">
        <v>1136</v>
      </c>
      <c r="G5205">
        <v>-732.7</v>
      </c>
      <c r="H5205" s="2">
        <v>1.4999999999999999E-7</v>
      </c>
      <c r="I5205" t="str">
        <f>IF(ISERROR(MATCH(B5205,'Лист 1'!$A$2:$A$207,0)),"no","yes")</f>
        <v>no</v>
      </c>
      <c r="L5205">
        <f>(COUNTIF($I$2:I5205, "no"))/(COUNTIF($I$2:$I$8561, "no"))</f>
        <v>0.59940155595451827</v>
      </c>
      <c r="M5205">
        <f>COUNTIF($I$2:I5205,"yes")/$K$4</f>
        <v>0.95145631067961167</v>
      </c>
    </row>
    <row r="5206" spans="1:13" x14ac:dyDescent="0.35">
      <c r="A5206" t="s">
        <v>10878</v>
      </c>
      <c r="B5206" t="s">
        <v>10879</v>
      </c>
      <c r="C5206">
        <v>63</v>
      </c>
      <c r="D5206">
        <v>765</v>
      </c>
      <c r="E5206">
        <v>1</v>
      </c>
      <c r="F5206">
        <v>1136</v>
      </c>
      <c r="G5206">
        <v>-732.8</v>
      </c>
      <c r="H5206" s="2">
        <v>1.4999999999999999E-7</v>
      </c>
      <c r="I5206" t="str">
        <f>IF(ISERROR(MATCH(B5206,'Лист 1'!$A$2:$A$207,0)),"no","yes")</f>
        <v>no</v>
      </c>
      <c r="L5206">
        <f>(COUNTIF($I$2:I5206, "no"))/(COUNTIF($I$2:$I$8561, "no"))</f>
        <v>0.59952124476361457</v>
      </c>
      <c r="M5206">
        <f>COUNTIF($I$2:I5206,"yes")/$K$4</f>
        <v>0.95145631067961167</v>
      </c>
    </row>
    <row r="5207" spans="1:13" x14ac:dyDescent="0.35">
      <c r="A5207" t="s">
        <v>10880</v>
      </c>
      <c r="B5207" t="s">
        <v>10881</v>
      </c>
      <c r="C5207">
        <v>234</v>
      </c>
      <c r="D5207">
        <v>855</v>
      </c>
      <c r="E5207">
        <v>1</v>
      </c>
      <c r="F5207">
        <v>1136</v>
      </c>
      <c r="G5207">
        <v>-732.8</v>
      </c>
      <c r="H5207" s="2">
        <v>1.4999999999999999E-7</v>
      </c>
      <c r="I5207" t="str">
        <f>IF(ISERROR(MATCH(B5207,'Лист 1'!$A$2:$A$207,0)),"no","yes")</f>
        <v>no</v>
      </c>
      <c r="L5207">
        <f>(COUNTIF($I$2:I5207, "no"))/(COUNTIF($I$2:$I$8561, "no"))</f>
        <v>0.59964093357271098</v>
      </c>
      <c r="M5207">
        <f>COUNTIF($I$2:I5207,"yes")/$K$4</f>
        <v>0.95145631067961167</v>
      </c>
    </row>
    <row r="5208" spans="1:13" x14ac:dyDescent="0.35">
      <c r="A5208" t="s">
        <v>10882</v>
      </c>
      <c r="B5208" t="s">
        <v>10883</v>
      </c>
      <c r="C5208">
        <v>15</v>
      </c>
      <c r="D5208">
        <v>695</v>
      </c>
      <c r="E5208">
        <v>1</v>
      </c>
      <c r="F5208">
        <v>1136</v>
      </c>
      <c r="G5208">
        <v>-732.9</v>
      </c>
      <c r="H5208" s="2">
        <v>1.4999999999999999E-7</v>
      </c>
      <c r="I5208" t="str">
        <f>IF(ISERROR(MATCH(B5208,'Лист 1'!$A$2:$A$207,0)),"no","yes")</f>
        <v>no</v>
      </c>
      <c r="L5208">
        <f>(COUNTIF($I$2:I5208, "no"))/(COUNTIF($I$2:$I$8561, "no"))</f>
        <v>0.59976062238180727</v>
      </c>
      <c r="M5208">
        <f>COUNTIF($I$2:I5208,"yes")/$K$4</f>
        <v>0.95145631067961167</v>
      </c>
    </row>
    <row r="5209" spans="1:13" x14ac:dyDescent="0.35">
      <c r="A5209" t="s">
        <v>10884</v>
      </c>
      <c r="B5209" t="s">
        <v>10885</v>
      </c>
      <c r="C5209">
        <v>1</v>
      </c>
      <c r="D5209">
        <v>706</v>
      </c>
      <c r="E5209">
        <v>1</v>
      </c>
      <c r="F5209">
        <v>1136</v>
      </c>
      <c r="G5209">
        <v>-732.9</v>
      </c>
      <c r="H5209" s="2">
        <v>1.4999999999999999E-7</v>
      </c>
      <c r="I5209" t="str">
        <f>IF(ISERROR(MATCH(B5209,'Лист 1'!$A$2:$A$207,0)),"no","yes")</f>
        <v>no</v>
      </c>
      <c r="L5209">
        <f>(COUNTIF($I$2:I5209, "no"))/(COUNTIF($I$2:$I$8561, "no"))</f>
        <v>0.59988031119090368</v>
      </c>
      <c r="M5209">
        <f>COUNTIF($I$2:I5209,"yes")/$K$4</f>
        <v>0.95145631067961167</v>
      </c>
    </row>
    <row r="5210" spans="1:13" x14ac:dyDescent="0.35">
      <c r="A5210" t="s">
        <v>10886</v>
      </c>
      <c r="B5210" t="s">
        <v>10887</v>
      </c>
      <c r="C5210">
        <v>10</v>
      </c>
      <c r="D5210">
        <v>480</v>
      </c>
      <c r="E5210">
        <v>1</v>
      </c>
      <c r="F5210">
        <v>1136</v>
      </c>
      <c r="G5210">
        <v>-732.9</v>
      </c>
      <c r="H5210" s="2">
        <v>1.4999999999999999E-7</v>
      </c>
      <c r="I5210" t="str">
        <f>IF(ISERROR(MATCH(B5210,'Лист 1'!$A$2:$A$207,0)),"no","yes")</f>
        <v>no</v>
      </c>
      <c r="L5210">
        <f>(COUNTIF($I$2:I5210, "no"))/(COUNTIF($I$2:$I$8561, "no"))</f>
        <v>0.6</v>
      </c>
      <c r="M5210">
        <f>COUNTIF($I$2:I5210,"yes")/$K$4</f>
        <v>0.95145631067961167</v>
      </c>
    </row>
    <row r="5211" spans="1:13" x14ac:dyDescent="0.35">
      <c r="A5211" t="s">
        <v>10888</v>
      </c>
      <c r="B5211" t="s">
        <v>10889</v>
      </c>
      <c r="C5211">
        <v>73</v>
      </c>
      <c r="D5211">
        <v>765</v>
      </c>
      <c r="E5211">
        <v>1</v>
      </c>
      <c r="F5211">
        <v>1136</v>
      </c>
      <c r="G5211">
        <v>-732.9</v>
      </c>
      <c r="H5211" s="2">
        <v>1.4999999999999999E-7</v>
      </c>
      <c r="I5211" t="str">
        <f>IF(ISERROR(MATCH(B5211,'Лист 1'!$A$2:$A$207,0)),"no","yes")</f>
        <v>no</v>
      </c>
      <c r="L5211">
        <f>(COUNTIF($I$2:I5211, "no"))/(COUNTIF($I$2:$I$8561, "no"))</f>
        <v>0.60011968880909639</v>
      </c>
      <c r="M5211">
        <f>COUNTIF($I$2:I5211,"yes")/$K$4</f>
        <v>0.95145631067961167</v>
      </c>
    </row>
    <row r="5212" spans="1:13" x14ac:dyDescent="0.35">
      <c r="A5212" t="s">
        <v>10890</v>
      </c>
      <c r="B5212" t="s">
        <v>274</v>
      </c>
      <c r="C5212">
        <v>17</v>
      </c>
      <c r="D5212">
        <v>530</v>
      </c>
      <c r="E5212">
        <v>1</v>
      </c>
      <c r="F5212">
        <v>1136</v>
      </c>
      <c r="G5212">
        <v>-732.9</v>
      </c>
      <c r="H5212" s="2">
        <v>1.4999999999999999E-7</v>
      </c>
      <c r="I5212" t="str">
        <f>IF(ISERROR(MATCH(B5212,'Лист 1'!$A$2:$A$207,0)),"no","yes")</f>
        <v>yes</v>
      </c>
      <c r="L5212">
        <f>(COUNTIF($I$2:I5212, "no"))/(COUNTIF($I$2:$I$8561, "no"))</f>
        <v>0.60011968880909639</v>
      </c>
      <c r="M5212">
        <f>COUNTIF($I$2:I5212,"yes")/$K$4</f>
        <v>0.9563106796116505</v>
      </c>
    </row>
    <row r="5213" spans="1:13" x14ac:dyDescent="0.35">
      <c r="A5213" t="s">
        <v>10891</v>
      </c>
      <c r="B5213" t="s">
        <v>10892</v>
      </c>
      <c r="C5213">
        <v>63</v>
      </c>
      <c r="D5213">
        <v>765</v>
      </c>
      <c r="E5213">
        <v>1</v>
      </c>
      <c r="F5213">
        <v>1136</v>
      </c>
      <c r="G5213">
        <v>-732.9</v>
      </c>
      <c r="H5213" s="2">
        <v>1.4999999999999999E-7</v>
      </c>
      <c r="I5213" t="str">
        <f>IF(ISERROR(MATCH(B5213,'Лист 1'!$A$2:$A$207,0)),"no","yes")</f>
        <v>no</v>
      </c>
      <c r="L5213">
        <f>(COUNTIF($I$2:I5213, "no"))/(COUNTIF($I$2:$I$8561, "no"))</f>
        <v>0.60023937761819268</v>
      </c>
      <c r="M5213">
        <f>COUNTIF($I$2:I5213,"yes")/$K$4</f>
        <v>0.9563106796116505</v>
      </c>
    </row>
    <row r="5214" spans="1:13" x14ac:dyDescent="0.35">
      <c r="A5214" t="s">
        <v>10893</v>
      </c>
      <c r="B5214" t="s">
        <v>10894</v>
      </c>
      <c r="C5214">
        <v>1</v>
      </c>
      <c r="D5214">
        <v>647</v>
      </c>
      <c r="E5214">
        <v>1</v>
      </c>
      <c r="F5214">
        <v>1136</v>
      </c>
      <c r="G5214">
        <v>-733</v>
      </c>
      <c r="H5214" s="2">
        <v>1.4999999999999999E-7</v>
      </c>
      <c r="I5214" t="str">
        <f>IF(ISERROR(MATCH(B5214,'Лист 1'!$A$2:$A$207,0)),"no","yes")</f>
        <v>no</v>
      </c>
      <c r="L5214">
        <f>(COUNTIF($I$2:I5214, "no"))/(COUNTIF($I$2:$I$8561, "no"))</f>
        <v>0.60035906642728909</v>
      </c>
      <c r="M5214">
        <f>COUNTIF($I$2:I5214,"yes")/$K$4</f>
        <v>0.9563106796116505</v>
      </c>
    </row>
    <row r="5215" spans="1:13" x14ac:dyDescent="0.35">
      <c r="A5215" t="s">
        <v>10895</v>
      </c>
      <c r="B5215" t="s">
        <v>10896</v>
      </c>
      <c r="C5215">
        <v>63</v>
      </c>
      <c r="D5215">
        <v>765</v>
      </c>
      <c r="E5215">
        <v>1</v>
      </c>
      <c r="F5215">
        <v>1136</v>
      </c>
      <c r="G5215">
        <v>-733</v>
      </c>
      <c r="H5215" s="2">
        <v>1.4999999999999999E-7</v>
      </c>
      <c r="I5215" t="str">
        <f>IF(ISERROR(MATCH(B5215,'Лист 1'!$A$2:$A$207,0)),"no","yes")</f>
        <v>no</v>
      </c>
      <c r="L5215">
        <f>(COUNTIF($I$2:I5215, "no"))/(COUNTIF($I$2:$I$8561, "no"))</f>
        <v>0.60047875523638539</v>
      </c>
      <c r="M5215">
        <f>COUNTIF($I$2:I5215,"yes")/$K$4</f>
        <v>0.9563106796116505</v>
      </c>
    </row>
    <row r="5216" spans="1:13" x14ac:dyDescent="0.35">
      <c r="A5216" t="s">
        <v>10897</v>
      </c>
      <c r="B5216" t="s">
        <v>10898</v>
      </c>
      <c r="C5216">
        <v>2</v>
      </c>
      <c r="D5216">
        <v>390</v>
      </c>
      <c r="E5216">
        <v>1</v>
      </c>
      <c r="F5216">
        <v>1136</v>
      </c>
      <c r="G5216">
        <v>-733</v>
      </c>
      <c r="H5216" s="2">
        <v>1.4999999999999999E-7</v>
      </c>
      <c r="I5216" t="str">
        <f>IF(ISERROR(MATCH(B5216,'Лист 1'!$A$2:$A$207,0)),"no","yes")</f>
        <v>no</v>
      </c>
      <c r="L5216">
        <f>(COUNTIF($I$2:I5216, "no"))/(COUNTIF($I$2:$I$8561, "no"))</f>
        <v>0.60059844404548179</v>
      </c>
      <c r="M5216">
        <f>COUNTIF($I$2:I5216,"yes")/$K$4</f>
        <v>0.9563106796116505</v>
      </c>
    </row>
    <row r="5217" spans="1:13" x14ac:dyDescent="0.35">
      <c r="A5217" t="s">
        <v>10899</v>
      </c>
      <c r="B5217" t="s">
        <v>10900</v>
      </c>
      <c r="C5217">
        <v>2</v>
      </c>
      <c r="D5217">
        <v>390</v>
      </c>
      <c r="E5217">
        <v>1</v>
      </c>
      <c r="F5217">
        <v>1136</v>
      </c>
      <c r="G5217">
        <v>-733</v>
      </c>
      <c r="H5217" s="2">
        <v>1.4999999999999999E-7</v>
      </c>
      <c r="I5217" t="str">
        <f>IF(ISERROR(MATCH(B5217,'Лист 1'!$A$2:$A$207,0)),"no","yes")</f>
        <v>no</v>
      </c>
      <c r="L5217">
        <f>(COUNTIF($I$2:I5217, "no"))/(COUNTIF($I$2:$I$8561, "no"))</f>
        <v>0.60071813285457809</v>
      </c>
      <c r="M5217">
        <f>COUNTIF($I$2:I5217,"yes")/$K$4</f>
        <v>0.9563106796116505</v>
      </c>
    </row>
    <row r="5218" spans="1:13" x14ac:dyDescent="0.35">
      <c r="A5218" t="s">
        <v>10901</v>
      </c>
      <c r="B5218" t="s">
        <v>10902</v>
      </c>
      <c r="C5218">
        <v>2</v>
      </c>
      <c r="D5218">
        <v>392</v>
      </c>
      <c r="E5218">
        <v>1</v>
      </c>
      <c r="F5218">
        <v>1136</v>
      </c>
      <c r="G5218">
        <v>-733.1</v>
      </c>
      <c r="H5218" s="2">
        <v>1.4999999999999999E-7</v>
      </c>
      <c r="I5218" t="str">
        <f>IF(ISERROR(MATCH(B5218,'Лист 1'!$A$2:$A$207,0)),"no","yes")</f>
        <v>no</v>
      </c>
      <c r="L5218">
        <f>(COUNTIF($I$2:I5218, "no"))/(COUNTIF($I$2:$I$8561, "no"))</f>
        <v>0.6008378216636745</v>
      </c>
      <c r="M5218">
        <f>COUNTIF($I$2:I5218,"yes")/$K$4</f>
        <v>0.9563106796116505</v>
      </c>
    </row>
    <row r="5219" spans="1:13" x14ac:dyDescent="0.35">
      <c r="A5219" t="s">
        <v>10903</v>
      </c>
      <c r="B5219" t="s">
        <v>10904</v>
      </c>
      <c r="C5219">
        <v>46</v>
      </c>
      <c r="D5219">
        <v>713</v>
      </c>
      <c r="E5219">
        <v>1</v>
      </c>
      <c r="F5219">
        <v>1136</v>
      </c>
      <c r="G5219">
        <v>-733.1</v>
      </c>
      <c r="H5219" s="2">
        <v>1.4999999999999999E-7</v>
      </c>
      <c r="I5219" t="str">
        <f>IF(ISERROR(MATCH(B5219,'Лист 1'!$A$2:$A$207,0)),"no","yes")</f>
        <v>no</v>
      </c>
      <c r="L5219">
        <f>(COUNTIF($I$2:I5219, "no"))/(COUNTIF($I$2:$I$8561, "no"))</f>
        <v>0.6009575104727708</v>
      </c>
      <c r="M5219">
        <f>COUNTIF($I$2:I5219,"yes")/$K$4</f>
        <v>0.9563106796116505</v>
      </c>
    </row>
    <row r="5220" spans="1:13" x14ac:dyDescent="0.35">
      <c r="A5220" t="s">
        <v>10905</v>
      </c>
      <c r="B5220" t="s">
        <v>10906</v>
      </c>
      <c r="C5220">
        <v>4</v>
      </c>
      <c r="D5220">
        <v>718</v>
      </c>
      <c r="E5220">
        <v>1</v>
      </c>
      <c r="F5220">
        <v>1136</v>
      </c>
      <c r="G5220">
        <v>-733.2</v>
      </c>
      <c r="H5220" s="2">
        <v>1.4999999999999999E-7</v>
      </c>
      <c r="I5220" t="str">
        <f>IF(ISERROR(MATCH(B5220,'Лист 1'!$A$2:$A$207,0)),"no","yes")</f>
        <v>no</v>
      </c>
      <c r="L5220">
        <f>(COUNTIF($I$2:I5220, "no"))/(COUNTIF($I$2:$I$8561, "no"))</f>
        <v>0.60107719928186709</v>
      </c>
      <c r="M5220">
        <f>COUNTIF($I$2:I5220,"yes")/$K$4</f>
        <v>0.9563106796116505</v>
      </c>
    </row>
    <row r="5221" spans="1:13" x14ac:dyDescent="0.35">
      <c r="A5221" t="s">
        <v>10907</v>
      </c>
      <c r="B5221" t="s">
        <v>10908</v>
      </c>
      <c r="C5221">
        <v>283</v>
      </c>
      <c r="D5221">
        <v>901</v>
      </c>
      <c r="E5221">
        <v>1</v>
      </c>
      <c r="F5221">
        <v>1136</v>
      </c>
      <c r="G5221">
        <v>-733.2</v>
      </c>
      <c r="H5221" s="2">
        <v>1.4999999999999999E-7</v>
      </c>
      <c r="I5221" t="str">
        <f>IF(ISERROR(MATCH(B5221,'Лист 1'!$A$2:$A$207,0)),"no","yes")</f>
        <v>no</v>
      </c>
      <c r="L5221">
        <f>(COUNTIF($I$2:I5221, "no"))/(COUNTIF($I$2:$I$8561, "no"))</f>
        <v>0.6011968880909635</v>
      </c>
      <c r="M5221">
        <f>COUNTIF($I$2:I5221,"yes")/$K$4</f>
        <v>0.9563106796116505</v>
      </c>
    </row>
    <row r="5222" spans="1:13" x14ac:dyDescent="0.35">
      <c r="A5222" t="s">
        <v>10909</v>
      </c>
      <c r="B5222" t="s">
        <v>10910</v>
      </c>
      <c r="C5222">
        <v>15</v>
      </c>
      <c r="D5222">
        <v>695</v>
      </c>
      <c r="E5222">
        <v>1</v>
      </c>
      <c r="F5222">
        <v>1136</v>
      </c>
      <c r="G5222">
        <v>-733.2</v>
      </c>
      <c r="H5222" s="2">
        <v>1.4999999999999999E-7</v>
      </c>
      <c r="I5222" t="str">
        <f>IF(ISERROR(MATCH(B5222,'Лист 1'!$A$2:$A$207,0)),"no","yes")</f>
        <v>no</v>
      </c>
      <c r="L5222">
        <f>(COUNTIF($I$2:I5222, "no"))/(COUNTIF($I$2:$I$8561, "no"))</f>
        <v>0.6013165769000598</v>
      </c>
      <c r="M5222">
        <f>COUNTIF($I$2:I5222,"yes")/$K$4</f>
        <v>0.9563106796116505</v>
      </c>
    </row>
    <row r="5223" spans="1:13" x14ac:dyDescent="0.35">
      <c r="A5223" t="s">
        <v>10911</v>
      </c>
      <c r="B5223" t="s">
        <v>10912</v>
      </c>
      <c r="C5223">
        <v>496</v>
      </c>
      <c r="D5223">
        <v>1117</v>
      </c>
      <c r="E5223">
        <v>1</v>
      </c>
      <c r="F5223">
        <v>1136</v>
      </c>
      <c r="G5223">
        <v>-733.2</v>
      </c>
      <c r="H5223" s="2">
        <v>1.4999999999999999E-7</v>
      </c>
      <c r="I5223" t="str">
        <f>IF(ISERROR(MATCH(B5223,'Лист 1'!$A$2:$A$207,0)),"no","yes")</f>
        <v>no</v>
      </c>
      <c r="L5223">
        <f>(COUNTIF($I$2:I5223, "no"))/(COUNTIF($I$2:$I$8561, "no"))</f>
        <v>0.6014362657091562</v>
      </c>
      <c r="M5223">
        <f>COUNTIF($I$2:I5223,"yes")/$K$4</f>
        <v>0.9563106796116505</v>
      </c>
    </row>
    <row r="5224" spans="1:13" x14ac:dyDescent="0.35">
      <c r="A5224" t="s">
        <v>10913</v>
      </c>
      <c r="B5224" t="s">
        <v>10914</v>
      </c>
      <c r="C5224">
        <v>15</v>
      </c>
      <c r="D5224">
        <v>695</v>
      </c>
      <c r="E5224">
        <v>1</v>
      </c>
      <c r="F5224">
        <v>1136</v>
      </c>
      <c r="G5224">
        <v>-733.3</v>
      </c>
      <c r="H5224" s="2">
        <v>1.4999999999999999E-7</v>
      </c>
      <c r="I5224" t="str">
        <f>IF(ISERROR(MATCH(B5224,'Лист 1'!$A$2:$A$207,0)),"no","yes")</f>
        <v>no</v>
      </c>
      <c r="L5224">
        <f>(COUNTIF($I$2:I5224, "no"))/(COUNTIF($I$2:$I$8561, "no"))</f>
        <v>0.6015559545182525</v>
      </c>
      <c r="M5224">
        <f>COUNTIF($I$2:I5224,"yes")/$K$4</f>
        <v>0.9563106796116505</v>
      </c>
    </row>
    <row r="5225" spans="1:13" x14ac:dyDescent="0.35">
      <c r="A5225" t="s">
        <v>10915</v>
      </c>
      <c r="B5225" t="s">
        <v>10916</v>
      </c>
      <c r="C5225">
        <v>263</v>
      </c>
      <c r="D5225">
        <v>908</v>
      </c>
      <c r="E5225">
        <v>1</v>
      </c>
      <c r="F5225">
        <v>1136</v>
      </c>
      <c r="G5225">
        <v>-733.3</v>
      </c>
      <c r="H5225" s="2">
        <v>1.4999999999999999E-7</v>
      </c>
      <c r="I5225" t="str">
        <f>IF(ISERROR(MATCH(B5225,'Лист 1'!$A$2:$A$207,0)),"no","yes")</f>
        <v>no</v>
      </c>
      <c r="L5225">
        <f>(COUNTIF($I$2:I5225, "no"))/(COUNTIF($I$2:$I$8561, "no"))</f>
        <v>0.60167564332734891</v>
      </c>
      <c r="M5225">
        <f>COUNTIF($I$2:I5225,"yes")/$K$4</f>
        <v>0.9563106796116505</v>
      </c>
    </row>
    <row r="5226" spans="1:13" x14ac:dyDescent="0.35">
      <c r="A5226" t="s">
        <v>10917</v>
      </c>
      <c r="B5226" t="s">
        <v>10918</v>
      </c>
      <c r="C5226">
        <v>1</v>
      </c>
      <c r="D5226">
        <v>392</v>
      </c>
      <c r="E5226">
        <v>1</v>
      </c>
      <c r="F5226">
        <v>1136</v>
      </c>
      <c r="G5226">
        <v>-733.3</v>
      </c>
      <c r="H5226" s="2">
        <v>1.4999999999999999E-7</v>
      </c>
      <c r="I5226" t="str">
        <f>IF(ISERROR(MATCH(B5226,'Лист 1'!$A$2:$A$207,0)),"no","yes")</f>
        <v>no</v>
      </c>
      <c r="L5226">
        <f>(COUNTIF($I$2:I5226, "no"))/(COUNTIF($I$2:$I$8561, "no"))</f>
        <v>0.6017953321364452</v>
      </c>
      <c r="M5226">
        <f>COUNTIF($I$2:I5226,"yes")/$K$4</f>
        <v>0.9563106796116505</v>
      </c>
    </row>
    <row r="5227" spans="1:13" x14ac:dyDescent="0.35">
      <c r="A5227" t="s">
        <v>10919</v>
      </c>
      <c r="B5227" t="s">
        <v>10920</v>
      </c>
      <c r="C5227">
        <v>2</v>
      </c>
      <c r="D5227">
        <v>468</v>
      </c>
      <c r="E5227">
        <v>1</v>
      </c>
      <c r="F5227">
        <v>1136</v>
      </c>
      <c r="G5227">
        <v>-733.3</v>
      </c>
      <c r="H5227" s="2">
        <v>1.4999999999999999E-7</v>
      </c>
      <c r="I5227" t="str">
        <f>IF(ISERROR(MATCH(B5227,'Лист 1'!$A$2:$A$207,0)),"no","yes")</f>
        <v>no</v>
      </c>
      <c r="L5227">
        <f>(COUNTIF($I$2:I5227, "no"))/(COUNTIF($I$2:$I$8561, "no"))</f>
        <v>0.60191502094554161</v>
      </c>
      <c r="M5227">
        <f>COUNTIF($I$2:I5227,"yes")/$K$4</f>
        <v>0.9563106796116505</v>
      </c>
    </row>
    <row r="5228" spans="1:13" x14ac:dyDescent="0.35">
      <c r="A5228" t="s">
        <v>10921</v>
      </c>
      <c r="B5228" t="s">
        <v>10922</v>
      </c>
      <c r="C5228">
        <v>4</v>
      </c>
      <c r="D5228">
        <v>472</v>
      </c>
      <c r="E5228">
        <v>1</v>
      </c>
      <c r="F5228">
        <v>1136</v>
      </c>
      <c r="G5228">
        <v>-733.4</v>
      </c>
      <c r="H5228" s="2">
        <v>1.4999999999999999E-7</v>
      </c>
      <c r="I5228" t="str">
        <f>IF(ISERROR(MATCH(B5228,'Лист 1'!$A$2:$A$207,0)),"no","yes")</f>
        <v>no</v>
      </c>
      <c r="L5228">
        <f>(COUNTIF($I$2:I5228, "no"))/(COUNTIF($I$2:$I$8561, "no"))</f>
        <v>0.60203470975463791</v>
      </c>
      <c r="M5228">
        <f>COUNTIF($I$2:I5228,"yes")/$K$4</f>
        <v>0.9563106796116505</v>
      </c>
    </row>
    <row r="5229" spans="1:13" x14ac:dyDescent="0.35">
      <c r="A5229" t="s">
        <v>10923</v>
      </c>
      <c r="B5229" t="s">
        <v>10924</v>
      </c>
      <c r="C5229">
        <v>1</v>
      </c>
      <c r="D5229">
        <v>368</v>
      </c>
      <c r="E5229">
        <v>1</v>
      </c>
      <c r="F5229">
        <v>1136</v>
      </c>
      <c r="G5229">
        <v>-733.4</v>
      </c>
      <c r="H5229" s="2">
        <v>1.4999999999999999E-7</v>
      </c>
      <c r="I5229" t="str">
        <f>IF(ISERROR(MATCH(B5229,'Лист 1'!$A$2:$A$207,0)),"no","yes")</f>
        <v>no</v>
      </c>
      <c r="L5229">
        <f>(COUNTIF($I$2:I5229, "no"))/(COUNTIF($I$2:$I$8561, "no"))</f>
        <v>0.60215439856373432</v>
      </c>
      <c r="M5229">
        <f>COUNTIF($I$2:I5229,"yes")/$K$4</f>
        <v>0.9563106796116505</v>
      </c>
    </row>
    <row r="5230" spans="1:13" x14ac:dyDescent="0.35">
      <c r="A5230" t="s">
        <v>10925</v>
      </c>
      <c r="B5230" t="s">
        <v>10926</v>
      </c>
      <c r="C5230">
        <v>3</v>
      </c>
      <c r="D5230">
        <v>507</v>
      </c>
      <c r="E5230">
        <v>1</v>
      </c>
      <c r="F5230">
        <v>1136</v>
      </c>
      <c r="G5230">
        <v>-733.5</v>
      </c>
      <c r="H5230" s="2">
        <v>1.6E-7</v>
      </c>
      <c r="I5230" t="str">
        <f>IF(ISERROR(MATCH(B5230,'Лист 1'!$A$2:$A$207,0)),"no","yes")</f>
        <v>no</v>
      </c>
      <c r="L5230">
        <f>(COUNTIF($I$2:I5230, "no"))/(COUNTIF($I$2:$I$8561, "no"))</f>
        <v>0.60227408737283061</v>
      </c>
      <c r="M5230">
        <f>COUNTIF($I$2:I5230,"yes")/$K$4</f>
        <v>0.9563106796116505</v>
      </c>
    </row>
    <row r="5231" spans="1:13" x14ac:dyDescent="0.35">
      <c r="A5231" t="s">
        <v>10927</v>
      </c>
      <c r="B5231" t="s">
        <v>10928</v>
      </c>
      <c r="C5231">
        <v>4</v>
      </c>
      <c r="D5231">
        <v>688</v>
      </c>
      <c r="E5231">
        <v>1</v>
      </c>
      <c r="F5231">
        <v>1136</v>
      </c>
      <c r="G5231">
        <v>-733.5</v>
      </c>
      <c r="H5231" s="2">
        <v>1.6E-7</v>
      </c>
      <c r="I5231" t="str">
        <f>IF(ISERROR(MATCH(B5231,'Лист 1'!$A$2:$A$207,0)),"no","yes")</f>
        <v>no</v>
      </c>
      <c r="L5231">
        <f>(COUNTIF($I$2:I5231, "no"))/(COUNTIF($I$2:$I$8561, "no"))</f>
        <v>0.60239377618192702</v>
      </c>
      <c r="M5231">
        <f>COUNTIF($I$2:I5231,"yes")/$K$4</f>
        <v>0.9563106796116505</v>
      </c>
    </row>
    <row r="5232" spans="1:13" x14ac:dyDescent="0.35">
      <c r="A5232" t="s">
        <v>10929</v>
      </c>
      <c r="B5232" t="s">
        <v>10930</v>
      </c>
      <c r="C5232">
        <v>2</v>
      </c>
      <c r="D5232">
        <v>392</v>
      </c>
      <c r="E5232">
        <v>1</v>
      </c>
      <c r="F5232">
        <v>1136</v>
      </c>
      <c r="G5232">
        <v>-733.6</v>
      </c>
      <c r="H5232" s="2">
        <v>1.6E-7</v>
      </c>
      <c r="I5232" t="str">
        <f>IF(ISERROR(MATCH(B5232,'Лист 1'!$A$2:$A$207,0)),"no","yes")</f>
        <v>no</v>
      </c>
      <c r="L5232">
        <f>(COUNTIF($I$2:I5232, "no"))/(COUNTIF($I$2:$I$8561, "no"))</f>
        <v>0.60251346499102332</v>
      </c>
      <c r="M5232">
        <f>COUNTIF($I$2:I5232,"yes")/$K$4</f>
        <v>0.9563106796116505</v>
      </c>
    </row>
    <row r="5233" spans="1:13" x14ac:dyDescent="0.35">
      <c r="A5233" t="s">
        <v>10931</v>
      </c>
      <c r="B5233" t="s">
        <v>10932</v>
      </c>
      <c r="C5233">
        <v>1</v>
      </c>
      <c r="D5233">
        <v>387</v>
      </c>
      <c r="E5233">
        <v>1</v>
      </c>
      <c r="F5233">
        <v>1136</v>
      </c>
      <c r="G5233">
        <v>-733.7</v>
      </c>
      <c r="H5233" s="2">
        <v>1.6E-7</v>
      </c>
      <c r="I5233" t="str">
        <f>IF(ISERROR(MATCH(B5233,'Лист 1'!$A$2:$A$207,0)),"no","yes")</f>
        <v>no</v>
      </c>
      <c r="L5233">
        <f>(COUNTIF($I$2:I5233, "no"))/(COUNTIF($I$2:$I$8561, "no"))</f>
        <v>0.60263315380011973</v>
      </c>
      <c r="M5233">
        <f>COUNTIF($I$2:I5233,"yes")/$K$4</f>
        <v>0.9563106796116505</v>
      </c>
    </row>
    <row r="5234" spans="1:13" x14ac:dyDescent="0.35">
      <c r="A5234" t="s">
        <v>10933</v>
      </c>
      <c r="B5234" t="s">
        <v>10934</v>
      </c>
      <c r="C5234">
        <v>1</v>
      </c>
      <c r="D5234">
        <v>401</v>
      </c>
      <c r="E5234">
        <v>1</v>
      </c>
      <c r="F5234">
        <v>1136</v>
      </c>
      <c r="G5234">
        <v>-733.7</v>
      </c>
      <c r="H5234" s="2">
        <v>1.6E-7</v>
      </c>
      <c r="I5234" t="str">
        <f>IF(ISERROR(MATCH(B5234,'Лист 1'!$A$2:$A$207,0)),"no","yes")</f>
        <v>no</v>
      </c>
      <c r="L5234">
        <f>(COUNTIF($I$2:I5234, "no"))/(COUNTIF($I$2:$I$8561, "no"))</f>
        <v>0.60275284260921602</v>
      </c>
      <c r="M5234">
        <f>COUNTIF($I$2:I5234,"yes")/$K$4</f>
        <v>0.9563106796116505</v>
      </c>
    </row>
    <row r="5235" spans="1:13" x14ac:dyDescent="0.35">
      <c r="A5235" t="s">
        <v>10935</v>
      </c>
      <c r="B5235" t="s">
        <v>10936</v>
      </c>
      <c r="C5235">
        <v>1</v>
      </c>
      <c r="D5235">
        <v>401</v>
      </c>
      <c r="E5235">
        <v>1</v>
      </c>
      <c r="F5235">
        <v>1136</v>
      </c>
      <c r="G5235">
        <v>-733.7</v>
      </c>
      <c r="H5235" s="2">
        <v>1.6E-7</v>
      </c>
      <c r="I5235" t="str">
        <f>IF(ISERROR(MATCH(B5235,'Лист 1'!$A$2:$A$207,0)),"no","yes")</f>
        <v>no</v>
      </c>
      <c r="L5235">
        <f>(COUNTIF($I$2:I5235, "no"))/(COUNTIF($I$2:$I$8561, "no"))</f>
        <v>0.60287253141831243</v>
      </c>
      <c r="M5235">
        <f>COUNTIF($I$2:I5235,"yes")/$K$4</f>
        <v>0.9563106796116505</v>
      </c>
    </row>
    <row r="5236" spans="1:13" x14ac:dyDescent="0.35">
      <c r="A5236" t="s">
        <v>10937</v>
      </c>
      <c r="B5236" t="s">
        <v>10938</v>
      </c>
      <c r="C5236">
        <v>4</v>
      </c>
      <c r="D5236">
        <v>718</v>
      </c>
      <c r="E5236">
        <v>1</v>
      </c>
      <c r="F5236">
        <v>1136</v>
      </c>
      <c r="G5236">
        <v>-733.8</v>
      </c>
      <c r="H5236" s="2">
        <v>1.6E-7</v>
      </c>
      <c r="I5236" t="str">
        <f>IF(ISERROR(MATCH(B5236,'Лист 1'!$A$2:$A$207,0)),"no","yes")</f>
        <v>no</v>
      </c>
      <c r="L5236">
        <f>(COUNTIF($I$2:I5236, "no"))/(COUNTIF($I$2:$I$8561, "no"))</f>
        <v>0.60299222022740873</v>
      </c>
      <c r="M5236">
        <f>COUNTIF($I$2:I5236,"yes")/$K$4</f>
        <v>0.9563106796116505</v>
      </c>
    </row>
    <row r="5237" spans="1:13" x14ac:dyDescent="0.35">
      <c r="A5237" t="s">
        <v>10939</v>
      </c>
      <c r="B5237" t="s">
        <v>10940</v>
      </c>
      <c r="C5237">
        <v>15</v>
      </c>
      <c r="D5237">
        <v>695</v>
      </c>
      <c r="E5237">
        <v>1</v>
      </c>
      <c r="F5237">
        <v>1136</v>
      </c>
      <c r="G5237">
        <v>-733.8</v>
      </c>
      <c r="H5237" s="2">
        <v>1.6E-7</v>
      </c>
      <c r="I5237" t="str">
        <f>IF(ISERROR(MATCH(B5237,'Лист 1'!$A$2:$A$207,0)),"no","yes")</f>
        <v>no</v>
      </c>
      <c r="L5237">
        <f>(COUNTIF($I$2:I5237, "no"))/(COUNTIF($I$2:$I$8561, "no"))</f>
        <v>0.60311190903650513</v>
      </c>
      <c r="M5237">
        <f>COUNTIF($I$2:I5237,"yes")/$K$4</f>
        <v>0.9563106796116505</v>
      </c>
    </row>
    <row r="5238" spans="1:13" x14ac:dyDescent="0.35">
      <c r="A5238" t="s">
        <v>10941</v>
      </c>
      <c r="B5238" t="s">
        <v>10942</v>
      </c>
      <c r="C5238">
        <v>7</v>
      </c>
      <c r="D5238">
        <v>636</v>
      </c>
      <c r="E5238">
        <v>1</v>
      </c>
      <c r="F5238">
        <v>1136</v>
      </c>
      <c r="G5238">
        <v>-733.9</v>
      </c>
      <c r="H5238" s="2">
        <v>1.6E-7</v>
      </c>
      <c r="I5238" t="str">
        <f>IF(ISERROR(MATCH(B5238,'Лист 1'!$A$2:$A$207,0)),"no","yes")</f>
        <v>no</v>
      </c>
      <c r="L5238">
        <f>(COUNTIF($I$2:I5238, "no"))/(COUNTIF($I$2:$I$8561, "no"))</f>
        <v>0.60323159784560143</v>
      </c>
      <c r="M5238">
        <f>COUNTIF($I$2:I5238,"yes")/$K$4</f>
        <v>0.9563106796116505</v>
      </c>
    </row>
    <row r="5239" spans="1:13" x14ac:dyDescent="0.35">
      <c r="A5239" t="s">
        <v>10943</v>
      </c>
      <c r="B5239" t="s">
        <v>10944</v>
      </c>
      <c r="C5239">
        <v>15</v>
      </c>
      <c r="D5239">
        <v>695</v>
      </c>
      <c r="E5239">
        <v>1</v>
      </c>
      <c r="F5239">
        <v>1136</v>
      </c>
      <c r="G5239">
        <v>-733.9</v>
      </c>
      <c r="H5239" s="2">
        <v>1.6E-7</v>
      </c>
      <c r="I5239" t="str">
        <f>IF(ISERROR(MATCH(B5239,'Лист 1'!$A$2:$A$207,0)),"no","yes")</f>
        <v>no</v>
      </c>
      <c r="L5239">
        <f>(COUNTIF($I$2:I5239, "no"))/(COUNTIF($I$2:$I$8561, "no"))</f>
        <v>0.60335128665469784</v>
      </c>
      <c r="M5239">
        <f>COUNTIF($I$2:I5239,"yes")/$K$4</f>
        <v>0.9563106796116505</v>
      </c>
    </row>
    <row r="5240" spans="1:13" x14ac:dyDescent="0.35">
      <c r="A5240" t="s">
        <v>10945</v>
      </c>
      <c r="B5240" t="s">
        <v>10946</v>
      </c>
      <c r="C5240">
        <v>1</v>
      </c>
      <c r="D5240">
        <v>393</v>
      </c>
      <c r="E5240">
        <v>1</v>
      </c>
      <c r="F5240">
        <v>1136</v>
      </c>
      <c r="G5240">
        <v>-733.9</v>
      </c>
      <c r="H5240" s="2">
        <v>1.6E-7</v>
      </c>
      <c r="I5240" t="str">
        <f>IF(ISERROR(MATCH(B5240,'Лист 1'!$A$2:$A$207,0)),"no","yes")</f>
        <v>no</v>
      </c>
      <c r="L5240">
        <f>(COUNTIF($I$2:I5240, "no"))/(COUNTIF($I$2:$I$8561, "no"))</f>
        <v>0.60347097546379413</v>
      </c>
      <c r="M5240">
        <f>COUNTIF($I$2:I5240,"yes")/$K$4</f>
        <v>0.9563106796116505</v>
      </c>
    </row>
    <row r="5241" spans="1:13" x14ac:dyDescent="0.35">
      <c r="A5241" t="s">
        <v>10947</v>
      </c>
      <c r="B5241" t="s">
        <v>10948</v>
      </c>
      <c r="C5241">
        <v>1</v>
      </c>
      <c r="D5241">
        <v>393</v>
      </c>
      <c r="E5241">
        <v>1</v>
      </c>
      <c r="F5241">
        <v>1136</v>
      </c>
      <c r="G5241">
        <v>-733.9</v>
      </c>
      <c r="H5241" s="2">
        <v>1.6E-7</v>
      </c>
      <c r="I5241" t="str">
        <f>IF(ISERROR(MATCH(B5241,'Лист 1'!$A$2:$A$207,0)),"no","yes")</f>
        <v>no</v>
      </c>
      <c r="L5241">
        <f>(COUNTIF($I$2:I5241, "no"))/(COUNTIF($I$2:$I$8561, "no"))</f>
        <v>0.60359066427289043</v>
      </c>
      <c r="M5241">
        <f>COUNTIF($I$2:I5241,"yes")/$K$4</f>
        <v>0.9563106796116505</v>
      </c>
    </row>
    <row r="5242" spans="1:13" x14ac:dyDescent="0.35">
      <c r="A5242" t="s">
        <v>10949</v>
      </c>
      <c r="B5242" t="s">
        <v>10950</v>
      </c>
      <c r="C5242">
        <v>1</v>
      </c>
      <c r="D5242">
        <v>393</v>
      </c>
      <c r="E5242">
        <v>1</v>
      </c>
      <c r="F5242">
        <v>1136</v>
      </c>
      <c r="G5242">
        <v>-733.9</v>
      </c>
      <c r="H5242" s="2">
        <v>1.6E-7</v>
      </c>
      <c r="I5242" t="str">
        <f>IF(ISERROR(MATCH(B5242,'Лист 1'!$A$2:$A$207,0)),"no","yes")</f>
        <v>no</v>
      </c>
      <c r="L5242">
        <f>(COUNTIF($I$2:I5242, "no"))/(COUNTIF($I$2:$I$8561, "no"))</f>
        <v>0.60371035308198684</v>
      </c>
      <c r="M5242">
        <f>COUNTIF($I$2:I5242,"yes")/$K$4</f>
        <v>0.9563106796116505</v>
      </c>
    </row>
    <row r="5243" spans="1:13" x14ac:dyDescent="0.35">
      <c r="A5243" t="s">
        <v>10951</v>
      </c>
      <c r="B5243" t="s">
        <v>10952</v>
      </c>
      <c r="C5243">
        <v>1</v>
      </c>
      <c r="D5243">
        <v>393</v>
      </c>
      <c r="E5243">
        <v>1</v>
      </c>
      <c r="F5243">
        <v>1136</v>
      </c>
      <c r="G5243">
        <v>-733.9</v>
      </c>
      <c r="H5243" s="2">
        <v>1.6E-7</v>
      </c>
      <c r="I5243" t="str">
        <f>IF(ISERROR(MATCH(B5243,'Лист 1'!$A$2:$A$207,0)),"no","yes")</f>
        <v>no</v>
      </c>
      <c r="L5243">
        <f>(COUNTIF($I$2:I5243, "no"))/(COUNTIF($I$2:$I$8561, "no"))</f>
        <v>0.60383004189108314</v>
      </c>
      <c r="M5243">
        <f>COUNTIF($I$2:I5243,"yes")/$K$4</f>
        <v>0.9563106796116505</v>
      </c>
    </row>
    <row r="5244" spans="1:13" x14ac:dyDescent="0.35">
      <c r="A5244" t="s">
        <v>10953</v>
      </c>
      <c r="B5244" t="s">
        <v>10954</v>
      </c>
      <c r="C5244">
        <v>1</v>
      </c>
      <c r="D5244">
        <v>387</v>
      </c>
      <c r="E5244">
        <v>1</v>
      </c>
      <c r="F5244">
        <v>1136</v>
      </c>
      <c r="G5244">
        <v>-733.9</v>
      </c>
      <c r="H5244" s="2">
        <v>1.6E-7</v>
      </c>
      <c r="I5244" t="str">
        <f>IF(ISERROR(MATCH(B5244,'Лист 1'!$A$2:$A$207,0)),"no","yes")</f>
        <v>no</v>
      </c>
      <c r="L5244">
        <f>(COUNTIF($I$2:I5244, "no"))/(COUNTIF($I$2:$I$8561, "no"))</f>
        <v>0.60394973070017954</v>
      </c>
      <c r="M5244">
        <f>COUNTIF($I$2:I5244,"yes")/$K$4</f>
        <v>0.9563106796116505</v>
      </c>
    </row>
    <row r="5245" spans="1:13" x14ac:dyDescent="0.35">
      <c r="A5245" t="s">
        <v>10955</v>
      </c>
      <c r="B5245" t="s">
        <v>10956</v>
      </c>
      <c r="C5245">
        <v>4</v>
      </c>
      <c r="D5245">
        <v>713</v>
      </c>
      <c r="E5245">
        <v>1</v>
      </c>
      <c r="F5245">
        <v>1136</v>
      </c>
      <c r="G5245">
        <v>-733.9</v>
      </c>
      <c r="H5245" s="2">
        <v>1.6E-7</v>
      </c>
      <c r="I5245" t="str">
        <f>IF(ISERROR(MATCH(B5245,'Лист 1'!$A$2:$A$207,0)),"no","yes")</f>
        <v>no</v>
      </c>
      <c r="L5245">
        <f>(COUNTIF($I$2:I5245, "no"))/(COUNTIF($I$2:$I$8561, "no"))</f>
        <v>0.60406941950927584</v>
      </c>
      <c r="M5245">
        <f>COUNTIF($I$2:I5245,"yes")/$K$4</f>
        <v>0.9563106796116505</v>
      </c>
    </row>
    <row r="5246" spans="1:13" x14ac:dyDescent="0.35">
      <c r="A5246" t="s">
        <v>10957</v>
      </c>
      <c r="B5246" t="s">
        <v>10958</v>
      </c>
      <c r="C5246">
        <v>231</v>
      </c>
      <c r="D5246">
        <v>917</v>
      </c>
      <c r="E5246">
        <v>1</v>
      </c>
      <c r="F5246">
        <v>1136</v>
      </c>
      <c r="G5246">
        <v>-733.9</v>
      </c>
      <c r="H5246" s="2">
        <v>1.6E-7</v>
      </c>
      <c r="I5246" t="str">
        <f>IF(ISERROR(MATCH(B5246,'Лист 1'!$A$2:$A$207,0)),"no","yes")</f>
        <v>no</v>
      </c>
      <c r="L5246">
        <f>(COUNTIF($I$2:I5246, "no"))/(COUNTIF($I$2:$I$8561, "no"))</f>
        <v>0.60418910831837225</v>
      </c>
      <c r="M5246">
        <f>COUNTIF($I$2:I5246,"yes")/$K$4</f>
        <v>0.9563106796116505</v>
      </c>
    </row>
    <row r="5247" spans="1:13" x14ac:dyDescent="0.35">
      <c r="A5247" t="s">
        <v>10959</v>
      </c>
      <c r="B5247" t="s">
        <v>10960</v>
      </c>
      <c r="C5247">
        <v>8</v>
      </c>
      <c r="D5247">
        <v>712</v>
      </c>
      <c r="E5247">
        <v>1</v>
      </c>
      <c r="F5247">
        <v>1136</v>
      </c>
      <c r="G5247">
        <v>-733.9</v>
      </c>
      <c r="H5247" s="2">
        <v>1.6E-7</v>
      </c>
      <c r="I5247" t="str">
        <f>IF(ISERROR(MATCH(B5247,'Лист 1'!$A$2:$A$207,0)),"no","yes")</f>
        <v>no</v>
      </c>
      <c r="L5247">
        <f>(COUNTIF($I$2:I5247, "no"))/(COUNTIF($I$2:$I$8561, "no"))</f>
        <v>0.60430879712746854</v>
      </c>
      <c r="M5247">
        <f>COUNTIF($I$2:I5247,"yes")/$K$4</f>
        <v>0.9563106796116505</v>
      </c>
    </row>
    <row r="5248" spans="1:13" x14ac:dyDescent="0.35">
      <c r="A5248" t="s">
        <v>10961</v>
      </c>
      <c r="B5248" t="s">
        <v>10962</v>
      </c>
      <c r="C5248">
        <v>1</v>
      </c>
      <c r="D5248">
        <v>722</v>
      </c>
      <c r="E5248">
        <v>1</v>
      </c>
      <c r="F5248">
        <v>1136</v>
      </c>
      <c r="G5248">
        <v>-733.9</v>
      </c>
      <c r="H5248" s="2">
        <v>1.6E-7</v>
      </c>
      <c r="I5248" t="str">
        <f>IF(ISERROR(MATCH(B5248,'Лист 1'!$A$2:$A$207,0)),"no","yes")</f>
        <v>no</v>
      </c>
      <c r="L5248">
        <f>(COUNTIF($I$2:I5248, "no"))/(COUNTIF($I$2:$I$8561, "no"))</f>
        <v>0.60442848593656495</v>
      </c>
      <c r="M5248">
        <f>COUNTIF($I$2:I5248,"yes")/$K$4</f>
        <v>0.9563106796116505</v>
      </c>
    </row>
    <row r="5249" spans="1:13" x14ac:dyDescent="0.35">
      <c r="A5249" t="s">
        <v>10963</v>
      </c>
      <c r="B5249" t="s">
        <v>10964</v>
      </c>
      <c r="C5249">
        <v>63</v>
      </c>
      <c r="D5249">
        <v>765</v>
      </c>
      <c r="E5249">
        <v>1</v>
      </c>
      <c r="F5249">
        <v>1136</v>
      </c>
      <c r="G5249">
        <v>-734</v>
      </c>
      <c r="H5249" s="2">
        <v>1.6E-7</v>
      </c>
      <c r="I5249" t="str">
        <f>IF(ISERROR(MATCH(B5249,'Лист 1'!$A$2:$A$207,0)),"no","yes")</f>
        <v>no</v>
      </c>
      <c r="L5249">
        <f>(COUNTIF($I$2:I5249, "no"))/(COUNTIF($I$2:$I$8561, "no"))</f>
        <v>0.60454817474566125</v>
      </c>
      <c r="M5249">
        <f>COUNTIF($I$2:I5249,"yes")/$K$4</f>
        <v>0.9563106796116505</v>
      </c>
    </row>
    <row r="5250" spans="1:13" x14ac:dyDescent="0.35">
      <c r="A5250" t="s">
        <v>10965</v>
      </c>
      <c r="B5250" t="s">
        <v>10966</v>
      </c>
      <c r="C5250">
        <v>63</v>
      </c>
      <c r="D5250">
        <v>765</v>
      </c>
      <c r="E5250">
        <v>1</v>
      </c>
      <c r="F5250">
        <v>1136</v>
      </c>
      <c r="G5250">
        <v>-734</v>
      </c>
      <c r="H5250" s="2">
        <v>1.6E-7</v>
      </c>
      <c r="I5250" t="str">
        <f>IF(ISERROR(MATCH(B5250,'Лист 1'!$A$2:$A$207,0)),"no","yes")</f>
        <v>no</v>
      </c>
      <c r="L5250">
        <f>(COUNTIF($I$2:I5250, "no"))/(COUNTIF($I$2:$I$8561, "no"))</f>
        <v>0.60466786355475766</v>
      </c>
      <c r="M5250">
        <f>COUNTIF($I$2:I5250,"yes")/$K$4</f>
        <v>0.9563106796116505</v>
      </c>
    </row>
    <row r="5251" spans="1:13" x14ac:dyDescent="0.35">
      <c r="A5251" t="s">
        <v>10967</v>
      </c>
      <c r="B5251" t="s">
        <v>10968</v>
      </c>
      <c r="C5251">
        <v>274</v>
      </c>
      <c r="D5251">
        <v>961</v>
      </c>
      <c r="E5251">
        <v>1</v>
      </c>
      <c r="F5251">
        <v>1136</v>
      </c>
      <c r="G5251">
        <v>-734</v>
      </c>
      <c r="H5251" s="2">
        <v>1.6E-7</v>
      </c>
      <c r="I5251" t="str">
        <f>IF(ISERROR(MATCH(B5251,'Лист 1'!$A$2:$A$207,0)),"no","yes")</f>
        <v>no</v>
      </c>
      <c r="L5251">
        <f>(COUNTIF($I$2:I5251, "no"))/(COUNTIF($I$2:$I$8561, "no"))</f>
        <v>0.60478755236385395</v>
      </c>
      <c r="M5251">
        <f>COUNTIF($I$2:I5251,"yes")/$K$4</f>
        <v>0.9563106796116505</v>
      </c>
    </row>
    <row r="5252" spans="1:13" x14ac:dyDescent="0.35">
      <c r="A5252" t="s">
        <v>10969</v>
      </c>
      <c r="B5252" t="s">
        <v>10970</v>
      </c>
      <c r="C5252">
        <v>274</v>
      </c>
      <c r="D5252">
        <v>961</v>
      </c>
      <c r="E5252">
        <v>1</v>
      </c>
      <c r="F5252">
        <v>1136</v>
      </c>
      <c r="G5252">
        <v>-734</v>
      </c>
      <c r="H5252" s="2">
        <v>1.6E-7</v>
      </c>
      <c r="I5252" t="str">
        <f>IF(ISERROR(MATCH(B5252,'Лист 1'!$A$2:$A$207,0)),"no","yes")</f>
        <v>no</v>
      </c>
      <c r="L5252">
        <f>(COUNTIF($I$2:I5252, "no"))/(COUNTIF($I$2:$I$8561, "no"))</f>
        <v>0.60490724117295036</v>
      </c>
      <c r="M5252">
        <f>COUNTIF($I$2:I5252,"yes")/$K$4</f>
        <v>0.9563106796116505</v>
      </c>
    </row>
    <row r="5253" spans="1:13" x14ac:dyDescent="0.35">
      <c r="A5253" t="s">
        <v>10971</v>
      </c>
      <c r="B5253" t="s">
        <v>10972</v>
      </c>
      <c r="C5253">
        <v>15</v>
      </c>
      <c r="D5253">
        <v>695</v>
      </c>
      <c r="E5253">
        <v>1</v>
      </c>
      <c r="F5253">
        <v>1136</v>
      </c>
      <c r="G5253">
        <v>-734.1</v>
      </c>
      <c r="H5253" s="2">
        <v>1.6E-7</v>
      </c>
      <c r="I5253" t="str">
        <f>IF(ISERROR(MATCH(B5253,'Лист 1'!$A$2:$A$207,0)),"no","yes")</f>
        <v>no</v>
      </c>
      <c r="L5253">
        <f>(COUNTIF($I$2:I5253, "no"))/(COUNTIF($I$2:$I$8561, "no"))</f>
        <v>0.60502692998204666</v>
      </c>
      <c r="M5253">
        <f>COUNTIF($I$2:I5253,"yes")/$K$4</f>
        <v>0.9563106796116505</v>
      </c>
    </row>
    <row r="5254" spans="1:13" x14ac:dyDescent="0.35">
      <c r="A5254" t="s">
        <v>10973</v>
      </c>
      <c r="B5254" t="s">
        <v>10974</v>
      </c>
      <c r="C5254">
        <v>249</v>
      </c>
      <c r="D5254">
        <v>886</v>
      </c>
      <c r="E5254">
        <v>1</v>
      </c>
      <c r="F5254">
        <v>1136</v>
      </c>
      <c r="G5254">
        <v>-734.2</v>
      </c>
      <c r="H5254" s="2">
        <v>1.6E-7</v>
      </c>
      <c r="I5254" t="str">
        <f>IF(ISERROR(MATCH(B5254,'Лист 1'!$A$2:$A$207,0)),"no","yes")</f>
        <v>no</v>
      </c>
      <c r="L5254">
        <f>(COUNTIF($I$2:I5254, "no"))/(COUNTIF($I$2:$I$8561, "no"))</f>
        <v>0.60514661879114306</v>
      </c>
      <c r="M5254">
        <f>COUNTIF($I$2:I5254,"yes")/$K$4</f>
        <v>0.9563106796116505</v>
      </c>
    </row>
    <row r="5255" spans="1:13" x14ac:dyDescent="0.35">
      <c r="A5255" t="s">
        <v>10975</v>
      </c>
      <c r="B5255" t="s">
        <v>10976</v>
      </c>
      <c r="C5255">
        <v>2</v>
      </c>
      <c r="D5255">
        <v>391</v>
      </c>
      <c r="E5255">
        <v>1</v>
      </c>
      <c r="F5255">
        <v>1136</v>
      </c>
      <c r="G5255">
        <v>-734.2</v>
      </c>
      <c r="H5255" s="2">
        <v>1.6E-7</v>
      </c>
      <c r="I5255" t="str">
        <f>IF(ISERROR(MATCH(B5255,'Лист 1'!$A$2:$A$207,0)),"no","yes")</f>
        <v>no</v>
      </c>
      <c r="L5255">
        <f>(COUNTIF($I$2:I5255, "no"))/(COUNTIF($I$2:$I$8561, "no"))</f>
        <v>0.60526630760023936</v>
      </c>
      <c r="M5255">
        <f>COUNTIF($I$2:I5255,"yes")/$K$4</f>
        <v>0.9563106796116505</v>
      </c>
    </row>
    <row r="5256" spans="1:13" x14ac:dyDescent="0.35">
      <c r="A5256" t="s">
        <v>10977</v>
      </c>
      <c r="B5256" t="s">
        <v>10978</v>
      </c>
      <c r="C5256">
        <v>103</v>
      </c>
      <c r="D5256">
        <v>836</v>
      </c>
      <c r="E5256">
        <v>1</v>
      </c>
      <c r="F5256">
        <v>1136</v>
      </c>
      <c r="G5256">
        <v>-734.2</v>
      </c>
      <c r="H5256" s="2">
        <v>1.6E-7</v>
      </c>
      <c r="I5256" t="str">
        <f>IF(ISERROR(MATCH(B5256,'Лист 1'!$A$2:$A$207,0)),"no","yes")</f>
        <v>no</v>
      </c>
      <c r="L5256">
        <f>(COUNTIF($I$2:I5256, "no"))/(COUNTIF($I$2:$I$8561, "no"))</f>
        <v>0.60538599640933577</v>
      </c>
      <c r="M5256">
        <f>COUNTIF($I$2:I5256,"yes")/$K$4</f>
        <v>0.9563106796116505</v>
      </c>
    </row>
    <row r="5257" spans="1:13" x14ac:dyDescent="0.35">
      <c r="A5257" t="s">
        <v>10979</v>
      </c>
      <c r="B5257" t="s">
        <v>10980</v>
      </c>
      <c r="C5257">
        <v>15</v>
      </c>
      <c r="D5257">
        <v>662</v>
      </c>
      <c r="E5257">
        <v>1</v>
      </c>
      <c r="F5257">
        <v>1136</v>
      </c>
      <c r="G5257">
        <v>-734.2</v>
      </c>
      <c r="H5257" s="2">
        <v>1.6E-7</v>
      </c>
      <c r="I5257" t="str">
        <f>IF(ISERROR(MATCH(B5257,'Лист 1'!$A$2:$A$207,0)),"no","yes")</f>
        <v>no</v>
      </c>
      <c r="L5257">
        <f>(COUNTIF($I$2:I5257, "no"))/(COUNTIF($I$2:$I$8561, "no"))</f>
        <v>0.60550568521843207</v>
      </c>
      <c r="M5257">
        <f>COUNTIF($I$2:I5257,"yes")/$K$4</f>
        <v>0.9563106796116505</v>
      </c>
    </row>
    <row r="5258" spans="1:13" x14ac:dyDescent="0.35">
      <c r="A5258" t="s">
        <v>10981</v>
      </c>
      <c r="B5258" t="s">
        <v>10982</v>
      </c>
      <c r="C5258">
        <v>15</v>
      </c>
      <c r="D5258">
        <v>662</v>
      </c>
      <c r="E5258">
        <v>1</v>
      </c>
      <c r="F5258">
        <v>1136</v>
      </c>
      <c r="G5258">
        <v>-734.2</v>
      </c>
      <c r="H5258" s="2">
        <v>1.6E-7</v>
      </c>
      <c r="I5258" t="str">
        <f>IF(ISERROR(MATCH(B5258,'Лист 1'!$A$2:$A$207,0)),"no","yes")</f>
        <v>no</v>
      </c>
      <c r="L5258">
        <f>(COUNTIF($I$2:I5258, "no"))/(COUNTIF($I$2:$I$8561, "no"))</f>
        <v>0.60562537402752847</v>
      </c>
      <c r="M5258">
        <f>COUNTIF($I$2:I5258,"yes")/$K$4</f>
        <v>0.9563106796116505</v>
      </c>
    </row>
    <row r="5259" spans="1:13" x14ac:dyDescent="0.35">
      <c r="A5259" t="s">
        <v>10983</v>
      </c>
      <c r="B5259" t="s">
        <v>10984</v>
      </c>
      <c r="C5259">
        <v>15</v>
      </c>
      <c r="D5259">
        <v>662</v>
      </c>
      <c r="E5259">
        <v>1</v>
      </c>
      <c r="F5259">
        <v>1136</v>
      </c>
      <c r="G5259">
        <v>-734.2</v>
      </c>
      <c r="H5259" s="2">
        <v>1.6E-7</v>
      </c>
      <c r="I5259" t="str">
        <f>IF(ISERROR(MATCH(B5259,'Лист 1'!$A$2:$A$207,0)),"no","yes")</f>
        <v>no</v>
      </c>
      <c r="L5259">
        <f>(COUNTIF($I$2:I5259, "no"))/(COUNTIF($I$2:$I$8561, "no"))</f>
        <v>0.60574506283662477</v>
      </c>
      <c r="M5259">
        <f>COUNTIF($I$2:I5259,"yes")/$K$4</f>
        <v>0.9563106796116505</v>
      </c>
    </row>
    <row r="5260" spans="1:13" x14ac:dyDescent="0.35">
      <c r="A5260" t="s">
        <v>10985</v>
      </c>
      <c r="B5260" t="s">
        <v>10986</v>
      </c>
      <c r="C5260">
        <v>4</v>
      </c>
      <c r="D5260">
        <v>472</v>
      </c>
      <c r="E5260">
        <v>1</v>
      </c>
      <c r="F5260">
        <v>1136</v>
      </c>
      <c r="G5260">
        <v>-734.2</v>
      </c>
      <c r="H5260" s="2">
        <v>1.6E-7</v>
      </c>
      <c r="I5260" t="str">
        <f>IF(ISERROR(MATCH(B5260,'Лист 1'!$A$2:$A$207,0)),"no","yes")</f>
        <v>no</v>
      </c>
      <c r="L5260">
        <f>(COUNTIF($I$2:I5260, "no"))/(COUNTIF($I$2:$I$8561, "no"))</f>
        <v>0.60586475164572118</v>
      </c>
      <c r="M5260">
        <f>COUNTIF($I$2:I5260,"yes")/$K$4</f>
        <v>0.9563106796116505</v>
      </c>
    </row>
    <row r="5261" spans="1:13" x14ac:dyDescent="0.35">
      <c r="A5261" t="s">
        <v>10987</v>
      </c>
      <c r="B5261" t="s">
        <v>10988</v>
      </c>
      <c r="C5261">
        <v>4</v>
      </c>
      <c r="D5261">
        <v>702</v>
      </c>
      <c r="E5261">
        <v>1</v>
      </c>
      <c r="F5261">
        <v>1136</v>
      </c>
      <c r="G5261">
        <v>-734.3</v>
      </c>
      <c r="H5261" s="2">
        <v>1.6E-7</v>
      </c>
      <c r="I5261" t="str">
        <f>IF(ISERROR(MATCH(B5261,'Лист 1'!$A$2:$A$207,0)),"no","yes")</f>
        <v>no</v>
      </c>
      <c r="L5261">
        <f>(COUNTIF($I$2:I5261, "no"))/(COUNTIF($I$2:$I$8561, "no"))</f>
        <v>0.60598444045481747</v>
      </c>
      <c r="M5261">
        <f>COUNTIF($I$2:I5261,"yes")/$K$4</f>
        <v>0.9563106796116505</v>
      </c>
    </row>
    <row r="5262" spans="1:13" x14ac:dyDescent="0.35">
      <c r="A5262" t="s">
        <v>10989</v>
      </c>
      <c r="B5262" t="s">
        <v>10990</v>
      </c>
      <c r="C5262">
        <v>224</v>
      </c>
      <c r="D5262">
        <v>837</v>
      </c>
      <c r="E5262">
        <v>1</v>
      </c>
      <c r="F5262">
        <v>1136</v>
      </c>
      <c r="G5262">
        <v>-734.3</v>
      </c>
      <c r="H5262" s="2">
        <v>1.6E-7</v>
      </c>
      <c r="I5262" t="str">
        <f>IF(ISERROR(MATCH(B5262,'Лист 1'!$A$2:$A$207,0)),"no","yes")</f>
        <v>no</v>
      </c>
      <c r="L5262">
        <f>(COUNTIF($I$2:I5262, "no"))/(COUNTIF($I$2:$I$8561, "no"))</f>
        <v>0.60610412926391377</v>
      </c>
      <c r="M5262">
        <f>COUNTIF($I$2:I5262,"yes")/$K$4</f>
        <v>0.9563106796116505</v>
      </c>
    </row>
    <row r="5263" spans="1:13" x14ac:dyDescent="0.35">
      <c r="A5263" t="s">
        <v>10991</v>
      </c>
      <c r="B5263" t="s">
        <v>10992</v>
      </c>
      <c r="C5263">
        <v>1</v>
      </c>
      <c r="D5263">
        <v>401</v>
      </c>
      <c r="E5263">
        <v>1</v>
      </c>
      <c r="F5263">
        <v>1136</v>
      </c>
      <c r="G5263">
        <v>-734.3</v>
      </c>
      <c r="H5263" s="2">
        <v>1.6E-7</v>
      </c>
      <c r="I5263" t="str">
        <f>IF(ISERROR(MATCH(B5263,'Лист 1'!$A$2:$A$207,0)),"no","yes")</f>
        <v>no</v>
      </c>
      <c r="L5263">
        <f>(COUNTIF($I$2:I5263, "no"))/(COUNTIF($I$2:$I$8561, "no"))</f>
        <v>0.60622381807301018</v>
      </c>
      <c r="M5263">
        <f>COUNTIF($I$2:I5263,"yes")/$K$4</f>
        <v>0.9563106796116505</v>
      </c>
    </row>
    <row r="5264" spans="1:13" x14ac:dyDescent="0.35">
      <c r="A5264" t="s">
        <v>10993</v>
      </c>
      <c r="B5264" t="s">
        <v>10994</v>
      </c>
      <c r="C5264">
        <v>15</v>
      </c>
      <c r="D5264">
        <v>695</v>
      </c>
      <c r="E5264">
        <v>1</v>
      </c>
      <c r="F5264">
        <v>1136</v>
      </c>
      <c r="G5264">
        <v>-734.4</v>
      </c>
      <c r="H5264" s="2">
        <v>1.6999999999999999E-7</v>
      </c>
      <c r="I5264" t="str">
        <f>IF(ISERROR(MATCH(B5264,'Лист 1'!$A$2:$A$207,0)),"no","yes")</f>
        <v>no</v>
      </c>
      <c r="L5264">
        <f>(COUNTIF($I$2:I5264, "no"))/(COUNTIF($I$2:$I$8561, "no"))</f>
        <v>0.60634350688210648</v>
      </c>
      <c r="M5264">
        <f>COUNTIF($I$2:I5264,"yes")/$K$4</f>
        <v>0.9563106796116505</v>
      </c>
    </row>
    <row r="5265" spans="1:13" x14ac:dyDescent="0.35">
      <c r="A5265" t="s">
        <v>10995</v>
      </c>
      <c r="B5265" t="s">
        <v>10996</v>
      </c>
      <c r="C5265">
        <v>63</v>
      </c>
      <c r="D5265">
        <v>765</v>
      </c>
      <c r="E5265">
        <v>1</v>
      </c>
      <c r="F5265">
        <v>1136</v>
      </c>
      <c r="G5265">
        <v>-734.4</v>
      </c>
      <c r="H5265" s="2">
        <v>1.6999999999999999E-7</v>
      </c>
      <c r="I5265" t="str">
        <f>IF(ISERROR(MATCH(B5265,'Лист 1'!$A$2:$A$207,0)),"no","yes")</f>
        <v>no</v>
      </c>
      <c r="L5265">
        <f>(COUNTIF($I$2:I5265, "no"))/(COUNTIF($I$2:$I$8561, "no"))</f>
        <v>0.60646319569120288</v>
      </c>
      <c r="M5265">
        <f>COUNTIF($I$2:I5265,"yes")/$K$4</f>
        <v>0.9563106796116505</v>
      </c>
    </row>
    <row r="5266" spans="1:13" x14ac:dyDescent="0.35">
      <c r="A5266" t="s">
        <v>10997</v>
      </c>
      <c r="B5266" t="s">
        <v>10998</v>
      </c>
      <c r="C5266">
        <v>46</v>
      </c>
      <c r="D5266">
        <v>711</v>
      </c>
      <c r="E5266">
        <v>1</v>
      </c>
      <c r="F5266">
        <v>1136</v>
      </c>
      <c r="G5266">
        <v>-734.5</v>
      </c>
      <c r="H5266" s="2">
        <v>1.6999999999999999E-7</v>
      </c>
      <c r="I5266" t="str">
        <f>IF(ISERROR(MATCH(B5266,'Лист 1'!$A$2:$A$207,0)),"no","yes")</f>
        <v>no</v>
      </c>
      <c r="L5266">
        <f>(COUNTIF($I$2:I5266, "no"))/(COUNTIF($I$2:$I$8561, "no"))</f>
        <v>0.60658288450029918</v>
      </c>
      <c r="M5266">
        <f>COUNTIF($I$2:I5266,"yes")/$K$4</f>
        <v>0.9563106796116505</v>
      </c>
    </row>
    <row r="5267" spans="1:13" x14ac:dyDescent="0.35">
      <c r="A5267" t="s">
        <v>10999</v>
      </c>
      <c r="B5267" t="s">
        <v>11000</v>
      </c>
      <c r="C5267">
        <v>15</v>
      </c>
      <c r="D5267">
        <v>662</v>
      </c>
      <c r="E5267">
        <v>1</v>
      </c>
      <c r="F5267">
        <v>1136</v>
      </c>
      <c r="G5267">
        <v>-734.5</v>
      </c>
      <c r="H5267" s="2">
        <v>1.6999999999999999E-7</v>
      </c>
      <c r="I5267" t="str">
        <f>IF(ISERROR(MATCH(B5267,'Лист 1'!$A$2:$A$207,0)),"no","yes")</f>
        <v>no</v>
      </c>
      <c r="L5267">
        <f>(COUNTIF($I$2:I5267, "no"))/(COUNTIF($I$2:$I$8561, "no"))</f>
        <v>0.60670257330939559</v>
      </c>
      <c r="M5267">
        <f>COUNTIF($I$2:I5267,"yes")/$K$4</f>
        <v>0.9563106796116505</v>
      </c>
    </row>
    <row r="5268" spans="1:13" x14ac:dyDescent="0.35">
      <c r="A5268" t="s">
        <v>11001</v>
      </c>
      <c r="B5268" t="s">
        <v>11002</v>
      </c>
      <c r="C5268">
        <v>4</v>
      </c>
      <c r="D5268">
        <v>472</v>
      </c>
      <c r="E5268">
        <v>1</v>
      </c>
      <c r="F5268">
        <v>1136</v>
      </c>
      <c r="G5268">
        <v>-734.6</v>
      </c>
      <c r="H5268" s="2">
        <v>1.6999999999999999E-7</v>
      </c>
      <c r="I5268" t="str">
        <f>IF(ISERROR(MATCH(B5268,'Лист 1'!$A$2:$A$207,0)),"no","yes")</f>
        <v>no</v>
      </c>
      <c r="L5268">
        <f>(COUNTIF($I$2:I5268, "no"))/(COUNTIF($I$2:$I$8561, "no"))</f>
        <v>0.60682226211849188</v>
      </c>
      <c r="M5268">
        <f>COUNTIF($I$2:I5268,"yes")/$K$4</f>
        <v>0.9563106796116505</v>
      </c>
    </row>
    <row r="5269" spans="1:13" x14ac:dyDescent="0.35">
      <c r="A5269" t="s">
        <v>11003</v>
      </c>
      <c r="B5269" t="s">
        <v>11004</v>
      </c>
      <c r="C5269">
        <v>4</v>
      </c>
      <c r="D5269">
        <v>718</v>
      </c>
      <c r="E5269">
        <v>1</v>
      </c>
      <c r="F5269">
        <v>1136</v>
      </c>
      <c r="G5269">
        <v>-734.7</v>
      </c>
      <c r="H5269" s="2">
        <v>1.6999999999999999E-7</v>
      </c>
      <c r="I5269" t="str">
        <f>IF(ISERROR(MATCH(B5269,'Лист 1'!$A$2:$A$207,0)),"no","yes")</f>
        <v>no</v>
      </c>
      <c r="L5269">
        <f>(COUNTIF($I$2:I5269, "no"))/(COUNTIF($I$2:$I$8561, "no"))</f>
        <v>0.60694195092758829</v>
      </c>
      <c r="M5269">
        <f>COUNTIF($I$2:I5269,"yes")/$K$4</f>
        <v>0.9563106796116505</v>
      </c>
    </row>
    <row r="5270" spans="1:13" x14ac:dyDescent="0.35">
      <c r="A5270" t="s">
        <v>11005</v>
      </c>
      <c r="B5270" t="s">
        <v>11006</v>
      </c>
      <c r="C5270">
        <v>2</v>
      </c>
      <c r="D5270">
        <v>392</v>
      </c>
      <c r="E5270">
        <v>1</v>
      </c>
      <c r="F5270">
        <v>1136</v>
      </c>
      <c r="G5270">
        <v>-734.8</v>
      </c>
      <c r="H5270" s="2">
        <v>1.6999999999999999E-7</v>
      </c>
      <c r="I5270" t="str">
        <f>IF(ISERROR(MATCH(B5270,'Лист 1'!$A$2:$A$207,0)),"no","yes")</f>
        <v>no</v>
      </c>
      <c r="L5270">
        <f>(COUNTIF($I$2:I5270, "no"))/(COUNTIF($I$2:$I$8561, "no"))</f>
        <v>0.60706163973668459</v>
      </c>
      <c r="M5270">
        <f>COUNTIF($I$2:I5270,"yes")/$K$4</f>
        <v>0.9563106796116505</v>
      </c>
    </row>
    <row r="5271" spans="1:13" x14ac:dyDescent="0.35">
      <c r="A5271" t="s">
        <v>11007</v>
      </c>
      <c r="B5271" t="s">
        <v>11008</v>
      </c>
      <c r="C5271">
        <v>15</v>
      </c>
      <c r="D5271">
        <v>662</v>
      </c>
      <c r="E5271">
        <v>1</v>
      </c>
      <c r="F5271">
        <v>1136</v>
      </c>
      <c r="G5271">
        <v>-734.8</v>
      </c>
      <c r="H5271" s="2">
        <v>1.6999999999999999E-7</v>
      </c>
      <c r="I5271" t="str">
        <f>IF(ISERROR(MATCH(B5271,'Лист 1'!$A$2:$A$207,0)),"no","yes")</f>
        <v>no</v>
      </c>
      <c r="L5271">
        <f>(COUNTIF($I$2:I5271, "no"))/(COUNTIF($I$2:$I$8561, "no"))</f>
        <v>0.607181328545781</v>
      </c>
      <c r="M5271">
        <f>COUNTIF($I$2:I5271,"yes")/$K$4</f>
        <v>0.9563106796116505</v>
      </c>
    </row>
    <row r="5272" spans="1:13" x14ac:dyDescent="0.35">
      <c r="A5272" t="s">
        <v>11009</v>
      </c>
      <c r="B5272" t="s">
        <v>11010</v>
      </c>
      <c r="C5272">
        <v>15</v>
      </c>
      <c r="D5272">
        <v>662</v>
      </c>
      <c r="E5272">
        <v>1</v>
      </c>
      <c r="F5272">
        <v>1136</v>
      </c>
      <c r="G5272">
        <v>-734.8</v>
      </c>
      <c r="H5272" s="2">
        <v>1.6999999999999999E-7</v>
      </c>
      <c r="I5272" t="str">
        <f>IF(ISERROR(MATCH(B5272,'Лист 1'!$A$2:$A$207,0)),"no","yes")</f>
        <v>no</v>
      </c>
      <c r="L5272">
        <f>(COUNTIF($I$2:I5272, "no"))/(COUNTIF($I$2:$I$8561, "no"))</f>
        <v>0.60730101735487729</v>
      </c>
      <c r="M5272">
        <f>COUNTIF($I$2:I5272,"yes")/$K$4</f>
        <v>0.9563106796116505</v>
      </c>
    </row>
    <row r="5273" spans="1:13" x14ac:dyDescent="0.35">
      <c r="A5273" t="s">
        <v>11011</v>
      </c>
      <c r="B5273" t="s">
        <v>11012</v>
      </c>
      <c r="C5273">
        <v>224</v>
      </c>
      <c r="D5273">
        <v>837</v>
      </c>
      <c r="E5273">
        <v>1</v>
      </c>
      <c r="F5273">
        <v>1136</v>
      </c>
      <c r="G5273">
        <v>-734.8</v>
      </c>
      <c r="H5273" s="2">
        <v>1.6999999999999999E-7</v>
      </c>
      <c r="I5273" t="str">
        <f>IF(ISERROR(MATCH(B5273,'Лист 1'!$A$2:$A$207,0)),"no","yes")</f>
        <v>no</v>
      </c>
      <c r="L5273">
        <f>(COUNTIF($I$2:I5273, "no"))/(COUNTIF($I$2:$I$8561, "no"))</f>
        <v>0.6074207061639737</v>
      </c>
      <c r="M5273">
        <f>COUNTIF($I$2:I5273,"yes")/$K$4</f>
        <v>0.9563106796116505</v>
      </c>
    </row>
    <row r="5274" spans="1:13" x14ac:dyDescent="0.35">
      <c r="A5274" t="s">
        <v>11013</v>
      </c>
      <c r="B5274" t="s">
        <v>11014</v>
      </c>
      <c r="C5274">
        <v>1</v>
      </c>
      <c r="D5274">
        <v>392</v>
      </c>
      <c r="E5274">
        <v>1</v>
      </c>
      <c r="F5274">
        <v>1136</v>
      </c>
      <c r="G5274">
        <v>-734.8</v>
      </c>
      <c r="H5274" s="2">
        <v>1.6999999999999999E-7</v>
      </c>
      <c r="I5274" t="str">
        <f>IF(ISERROR(MATCH(B5274,'Лист 1'!$A$2:$A$207,0)),"no","yes")</f>
        <v>no</v>
      </c>
      <c r="L5274">
        <f>(COUNTIF($I$2:I5274, "no"))/(COUNTIF($I$2:$I$8561, "no"))</f>
        <v>0.60754039497307</v>
      </c>
      <c r="M5274">
        <f>COUNTIF($I$2:I5274,"yes")/$K$4</f>
        <v>0.9563106796116505</v>
      </c>
    </row>
    <row r="5275" spans="1:13" x14ac:dyDescent="0.35">
      <c r="A5275" t="s">
        <v>11015</v>
      </c>
      <c r="B5275" t="s">
        <v>11016</v>
      </c>
      <c r="C5275">
        <v>1</v>
      </c>
      <c r="D5275">
        <v>392</v>
      </c>
      <c r="E5275">
        <v>1</v>
      </c>
      <c r="F5275">
        <v>1136</v>
      </c>
      <c r="G5275">
        <v>-734.8</v>
      </c>
      <c r="H5275" s="2">
        <v>1.6999999999999999E-7</v>
      </c>
      <c r="I5275" t="str">
        <f>IF(ISERROR(MATCH(B5275,'Лист 1'!$A$2:$A$207,0)),"no","yes")</f>
        <v>no</v>
      </c>
      <c r="L5275">
        <f>(COUNTIF($I$2:I5275, "no"))/(COUNTIF($I$2:$I$8561, "no"))</f>
        <v>0.6076600837821664</v>
      </c>
      <c r="M5275">
        <f>COUNTIF($I$2:I5275,"yes")/$K$4</f>
        <v>0.9563106796116505</v>
      </c>
    </row>
    <row r="5276" spans="1:13" x14ac:dyDescent="0.35">
      <c r="A5276" t="s">
        <v>11017</v>
      </c>
      <c r="B5276" t="s">
        <v>11018</v>
      </c>
      <c r="C5276">
        <v>1</v>
      </c>
      <c r="D5276">
        <v>392</v>
      </c>
      <c r="E5276">
        <v>1</v>
      </c>
      <c r="F5276">
        <v>1136</v>
      </c>
      <c r="G5276">
        <v>-734.8</v>
      </c>
      <c r="H5276" s="2">
        <v>1.6999999999999999E-7</v>
      </c>
      <c r="I5276" t="str">
        <f>IF(ISERROR(MATCH(B5276,'Лист 1'!$A$2:$A$207,0)),"no","yes")</f>
        <v>no</v>
      </c>
      <c r="L5276">
        <f>(COUNTIF($I$2:I5276, "no"))/(COUNTIF($I$2:$I$8561, "no"))</f>
        <v>0.6077797725912627</v>
      </c>
      <c r="M5276">
        <f>COUNTIF($I$2:I5276,"yes")/$K$4</f>
        <v>0.9563106796116505</v>
      </c>
    </row>
    <row r="5277" spans="1:13" x14ac:dyDescent="0.35">
      <c r="A5277" t="s">
        <v>11019</v>
      </c>
      <c r="B5277" t="s">
        <v>11020</v>
      </c>
      <c r="C5277">
        <v>1</v>
      </c>
      <c r="D5277">
        <v>401</v>
      </c>
      <c r="E5277">
        <v>1</v>
      </c>
      <c r="F5277">
        <v>1136</v>
      </c>
      <c r="G5277">
        <v>-734.9</v>
      </c>
      <c r="H5277" s="2">
        <v>1.6999999999999999E-7</v>
      </c>
      <c r="I5277" t="str">
        <f>IF(ISERROR(MATCH(B5277,'Лист 1'!$A$2:$A$207,0)),"no","yes")</f>
        <v>no</v>
      </c>
      <c r="L5277">
        <f>(COUNTIF($I$2:I5277, "no"))/(COUNTIF($I$2:$I$8561, "no"))</f>
        <v>0.60789946140035911</v>
      </c>
      <c r="M5277">
        <f>COUNTIF($I$2:I5277,"yes")/$K$4</f>
        <v>0.9563106796116505</v>
      </c>
    </row>
    <row r="5278" spans="1:13" x14ac:dyDescent="0.35">
      <c r="A5278" t="s">
        <v>11021</v>
      </c>
      <c r="B5278" t="s">
        <v>11022</v>
      </c>
      <c r="C5278">
        <v>8</v>
      </c>
      <c r="D5278">
        <v>712</v>
      </c>
      <c r="E5278">
        <v>1</v>
      </c>
      <c r="F5278">
        <v>1136</v>
      </c>
      <c r="G5278">
        <v>-734.9</v>
      </c>
      <c r="H5278" s="2">
        <v>1.6999999999999999E-7</v>
      </c>
      <c r="I5278" t="str">
        <f>IF(ISERROR(MATCH(B5278,'Лист 1'!$A$2:$A$207,0)),"no","yes")</f>
        <v>no</v>
      </c>
      <c r="L5278">
        <f>(COUNTIF($I$2:I5278, "no"))/(COUNTIF($I$2:$I$8561, "no"))</f>
        <v>0.60801915020945541</v>
      </c>
      <c r="M5278">
        <f>COUNTIF($I$2:I5278,"yes")/$K$4</f>
        <v>0.9563106796116505</v>
      </c>
    </row>
    <row r="5279" spans="1:13" x14ac:dyDescent="0.35">
      <c r="A5279" t="s">
        <v>11023</v>
      </c>
      <c r="B5279" t="s">
        <v>11024</v>
      </c>
      <c r="C5279">
        <v>2</v>
      </c>
      <c r="D5279">
        <v>517</v>
      </c>
      <c r="E5279">
        <v>1</v>
      </c>
      <c r="F5279">
        <v>1136</v>
      </c>
      <c r="G5279">
        <v>-734.9</v>
      </c>
      <c r="H5279" s="2">
        <v>1.6999999999999999E-7</v>
      </c>
      <c r="I5279" t="str">
        <f>IF(ISERROR(MATCH(B5279,'Лист 1'!$A$2:$A$207,0)),"no","yes")</f>
        <v>no</v>
      </c>
      <c r="L5279">
        <f>(COUNTIF($I$2:I5279, "no"))/(COUNTIF($I$2:$I$8561, "no"))</f>
        <v>0.60813883901855181</v>
      </c>
      <c r="M5279">
        <f>COUNTIF($I$2:I5279,"yes")/$K$4</f>
        <v>0.9563106796116505</v>
      </c>
    </row>
    <row r="5280" spans="1:13" x14ac:dyDescent="0.35">
      <c r="A5280" t="s">
        <v>11025</v>
      </c>
      <c r="B5280" t="s">
        <v>11026</v>
      </c>
      <c r="C5280">
        <v>1</v>
      </c>
      <c r="D5280">
        <v>401</v>
      </c>
      <c r="E5280">
        <v>1</v>
      </c>
      <c r="F5280">
        <v>1136</v>
      </c>
      <c r="G5280">
        <v>-735</v>
      </c>
      <c r="H5280" s="2">
        <v>1.6999999999999999E-7</v>
      </c>
      <c r="I5280" t="str">
        <f>IF(ISERROR(MATCH(B5280,'Лист 1'!$A$2:$A$207,0)),"no","yes")</f>
        <v>no</v>
      </c>
      <c r="L5280">
        <f>(COUNTIF($I$2:I5280, "no"))/(COUNTIF($I$2:$I$8561, "no"))</f>
        <v>0.60825852782764811</v>
      </c>
      <c r="M5280">
        <f>COUNTIF($I$2:I5280,"yes")/$K$4</f>
        <v>0.9563106796116505</v>
      </c>
    </row>
    <row r="5281" spans="1:13" x14ac:dyDescent="0.35">
      <c r="A5281" t="s">
        <v>11027</v>
      </c>
      <c r="B5281" t="s">
        <v>11028</v>
      </c>
      <c r="C5281">
        <v>4</v>
      </c>
      <c r="D5281">
        <v>708</v>
      </c>
      <c r="E5281">
        <v>1</v>
      </c>
      <c r="F5281">
        <v>1136</v>
      </c>
      <c r="G5281">
        <v>-735</v>
      </c>
      <c r="H5281" s="2">
        <v>1.6999999999999999E-7</v>
      </c>
      <c r="I5281" t="str">
        <f>IF(ISERROR(MATCH(B5281,'Лист 1'!$A$2:$A$207,0)),"no","yes")</f>
        <v>no</v>
      </c>
      <c r="L5281">
        <f>(COUNTIF($I$2:I5281, "no"))/(COUNTIF($I$2:$I$8561, "no"))</f>
        <v>0.60837821663674452</v>
      </c>
      <c r="M5281">
        <f>COUNTIF($I$2:I5281,"yes")/$K$4</f>
        <v>0.9563106796116505</v>
      </c>
    </row>
    <row r="5282" spans="1:13" x14ac:dyDescent="0.35">
      <c r="A5282" t="s">
        <v>11029</v>
      </c>
      <c r="B5282" t="s">
        <v>11030</v>
      </c>
      <c r="C5282">
        <v>4</v>
      </c>
      <c r="D5282">
        <v>472</v>
      </c>
      <c r="E5282">
        <v>1</v>
      </c>
      <c r="F5282">
        <v>1136</v>
      </c>
      <c r="G5282">
        <v>-735</v>
      </c>
      <c r="H5282" s="2">
        <v>1.6999999999999999E-7</v>
      </c>
      <c r="I5282" t="str">
        <f>IF(ISERROR(MATCH(B5282,'Лист 1'!$A$2:$A$207,0)),"no","yes")</f>
        <v>no</v>
      </c>
      <c r="L5282">
        <f>(COUNTIF($I$2:I5282, "no"))/(COUNTIF($I$2:$I$8561, "no"))</f>
        <v>0.60849790544584081</v>
      </c>
      <c r="M5282">
        <f>COUNTIF($I$2:I5282,"yes")/$K$4</f>
        <v>0.9563106796116505</v>
      </c>
    </row>
    <row r="5283" spans="1:13" x14ac:dyDescent="0.35">
      <c r="A5283" t="s">
        <v>11031</v>
      </c>
      <c r="B5283" t="s">
        <v>11032</v>
      </c>
      <c r="C5283">
        <v>1</v>
      </c>
      <c r="D5283">
        <v>401</v>
      </c>
      <c r="E5283">
        <v>1</v>
      </c>
      <c r="F5283">
        <v>1136</v>
      </c>
      <c r="G5283">
        <v>-735.1</v>
      </c>
      <c r="H5283" s="2">
        <v>1.6999999999999999E-7</v>
      </c>
      <c r="I5283" t="str">
        <f>IF(ISERROR(MATCH(B5283,'Лист 1'!$A$2:$A$207,0)),"no","yes")</f>
        <v>no</v>
      </c>
      <c r="L5283">
        <f>(COUNTIF($I$2:I5283, "no"))/(COUNTIF($I$2:$I$8561, "no"))</f>
        <v>0.60861759425493711</v>
      </c>
      <c r="M5283">
        <f>COUNTIF($I$2:I5283,"yes")/$K$4</f>
        <v>0.9563106796116505</v>
      </c>
    </row>
    <row r="5284" spans="1:13" x14ac:dyDescent="0.35">
      <c r="A5284" t="s">
        <v>11033</v>
      </c>
      <c r="B5284" t="s">
        <v>11034</v>
      </c>
      <c r="C5284">
        <v>2</v>
      </c>
      <c r="D5284">
        <v>392</v>
      </c>
      <c r="E5284">
        <v>1</v>
      </c>
      <c r="F5284">
        <v>1136</v>
      </c>
      <c r="G5284">
        <v>-735.1</v>
      </c>
      <c r="H5284" s="2">
        <v>1.6999999999999999E-7</v>
      </c>
      <c r="I5284" t="str">
        <f>IF(ISERROR(MATCH(B5284,'Лист 1'!$A$2:$A$207,0)),"no","yes")</f>
        <v>no</v>
      </c>
      <c r="L5284">
        <f>(COUNTIF($I$2:I5284, "no"))/(COUNTIF($I$2:$I$8561, "no"))</f>
        <v>0.60873728306403352</v>
      </c>
      <c r="M5284">
        <f>COUNTIF($I$2:I5284,"yes")/$K$4</f>
        <v>0.9563106796116505</v>
      </c>
    </row>
    <row r="5285" spans="1:13" x14ac:dyDescent="0.35">
      <c r="A5285" t="s">
        <v>11035</v>
      </c>
      <c r="B5285" t="s">
        <v>11036</v>
      </c>
      <c r="C5285">
        <v>2</v>
      </c>
      <c r="D5285">
        <v>358</v>
      </c>
      <c r="E5285">
        <v>1</v>
      </c>
      <c r="F5285">
        <v>1136</v>
      </c>
      <c r="G5285">
        <v>-735.1</v>
      </c>
      <c r="H5285" s="2">
        <v>1.6999999999999999E-7</v>
      </c>
      <c r="I5285" t="str">
        <f>IF(ISERROR(MATCH(B5285,'Лист 1'!$A$2:$A$207,0)),"no","yes")</f>
        <v>no</v>
      </c>
      <c r="L5285">
        <f>(COUNTIF($I$2:I5285, "no"))/(COUNTIF($I$2:$I$8561, "no"))</f>
        <v>0.60885697187312982</v>
      </c>
      <c r="M5285">
        <f>COUNTIF($I$2:I5285,"yes")/$K$4</f>
        <v>0.9563106796116505</v>
      </c>
    </row>
    <row r="5286" spans="1:13" x14ac:dyDescent="0.35">
      <c r="A5286" t="s">
        <v>11037</v>
      </c>
      <c r="B5286" t="s">
        <v>11038</v>
      </c>
      <c r="C5286">
        <v>4</v>
      </c>
      <c r="D5286">
        <v>716</v>
      </c>
      <c r="E5286">
        <v>1</v>
      </c>
      <c r="F5286">
        <v>1136</v>
      </c>
      <c r="G5286">
        <v>-735.1</v>
      </c>
      <c r="H5286" s="2">
        <v>1.6999999999999999E-7</v>
      </c>
      <c r="I5286" t="str">
        <f>IF(ISERROR(MATCH(B5286,'Лист 1'!$A$2:$A$207,0)),"no","yes")</f>
        <v>no</v>
      </c>
      <c r="L5286">
        <f>(COUNTIF($I$2:I5286, "no"))/(COUNTIF($I$2:$I$8561, "no"))</f>
        <v>0.60897666068222622</v>
      </c>
      <c r="M5286">
        <f>COUNTIF($I$2:I5286,"yes")/$K$4</f>
        <v>0.9563106796116505</v>
      </c>
    </row>
    <row r="5287" spans="1:13" x14ac:dyDescent="0.35">
      <c r="A5287" t="s">
        <v>11039</v>
      </c>
      <c r="B5287" t="s">
        <v>11040</v>
      </c>
      <c r="C5287">
        <v>4</v>
      </c>
      <c r="D5287">
        <v>718</v>
      </c>
      <c r="E5287">
        <v>1</v>
      </c>
      <c r="F5287">
        <v>1136</v>
      </c>
      <c r="G5287">
        <v>-735.1</v>
      </c>
      <c r="H5287" s="2">
        <v>1.6999999999999999E-7</v>
      </c>
      <c r="I5287" t="str">
        <f>IF(ISERROR(MATCH(B5287,'Лист 1'!$A$2:$A$207,0)),"no","yes")</f>
        <v>no</v>
      </c>
      <c r="L5287">
        <f>(COUNTIF($I$2:I5287, "no"))/(COUNTIF($I$2:$I$8561, "no"))</f>
        <v>0.60909634949132252</v>
      </c>
      <c r="M5287">
        <f>COUNTIF($I$2:I5287,"yes")/$K$4</f>
        <v>0.9563106796116505</v>
      </c>
    </row>
    <row r="5288" spans="1:13" x14ac:dyDescent="0.35">
      <c r="A5288" t="s">
        <v>11041</v>
      </c>
      <c r="B5288" t="s">
        <v>11042</v>
      </c>
      <c r="C5288">
        <v>4</v>
      </c>
      <c r="D5288">
        <v>471</v>
      </c>
      <c r="E5288">
        <v>1</v>
      </c>
      <c r="F5288">
        <v>1136</v>
      </c>
      <c r="G5288">
        <v>-735.1</v>
      </c>
      <c r="H5288" s="2">
        <v>1.6999999999999999E-7</v>
      </c>
      <c r="I5288" t="str">
        <f>IF(ISERROR(MATCH(B5288,'Лист 1'!$A$2:$A$207,0)),"no","yes")</f>
        <v>no</v>
      </c>
      <c r="L5288">
        <f>(COUNTIF($I$2:I5288, "no"))/(COUNTIF($I$2:$I$8561, "no"))</f>
        <v>0.60921603830041893</v>
      </c>
      <c r="M5288">
        <f>COUNTIF($I$2:I5288,"yes")/$K$4</f>
        <v>0.9563106796116505</v>
      </c>
    </row>
    <row r="5289" spans="1:13" x14ac:dyDescent="0.35">
      <c r="A5289" t="s">
        <v>11043</v>
      </c>
      <c r="B5289" t="s">
        <v>11044</v>
      </c>
      <c r="C5289">
        <v>4</v>
      </c>
      <c r="D5289">
        <v>720</v>
      </c>
      <c r="E5289">
        <v>1</v>
      </c>
      <c r="F5289">
        <v>1136</v>
      </c>
      <c r="G5289">
        <v>-735.2</v>
      </c>
      <c r="H5289" s="2">
        <v>1.6999999999999999E-7</v>
      </c>
      <c r="I5289" t="str">
        <f>IF(ISERROR(MATCH(B5289,'Лист 1'!$A$2:$A$207,0)),"no","yes")</f>
        <v>no</v>
      </c>
      <c r="L5289">
        <f>(COUNTIF($I$2:I5289, "no"))/(COUNTIF($I$2:$I$8561, "no"))</f>
        <v>0.60933572710951522</v>
      </c>
      <c r="M5289">
        <f>COUNTIF($I$2:I5289,"yes")/$K$4</f>
        <v>0.9563106796116505</v>
      </c>
    </row>
    <row r="5290" spans="1:13" x14ac:dyDescent="0.35">
      <c r="A5290" t="s">
        <v>11045</v>
      </c>
      <c r="B5290" t="s">
        <v>11046</v>
      </c>
      <c r="C5290">
        <v>1</v>
      </c>
      <c r="D5290">
        <v>392</v>
      </c>
      <c r="E5290">
        <v>1</v>
      </c>
      <c r="F5290">
        <v>1136</v>
      </c>
      <c r="G5290">
        <v>-735.2</v>
      </c>
      <c r="H5290" s="2">
        <v>1.6999999999999999E-7</v>
      </c>
      <c r="I5290" t="str">
        <f>IF(ISERROR(MATCH(B5290,'Лист 1'!$A$2:$A$207,0)),"no","yes")</f>
        <v>no</v>
      </c>
      <c r="L5290">
        <f>(COUNTIF($I$2:I5290, "no"))/(COUNTIF($I$2:$I$8561, "no"))</f>
        <v>0.60945541591861163</v>
      </c>
      <c r="M5290">
        <f>COUNTIF($I$2:I5290,"yes")/$K$4</f>
        <v>0.9563106796116505</v>
      </c>
    </row>
    <row r="5291" spans="1:13" x14ac:dyDescent="0.35">
      <c r="A5291" t="s">
        <v>11047</v>
      </c>
      <c r="B5291" t="s">
        <v>11048</v>
      </c>
      <c r="C5291">
        <v>15</v>
      </c>
      <c r="D5291">
        <v>662</v>
      </c>
      <c r="E5291">
        <v>1</v>
      </c>
      <c r="F5291">
        <v>1136</v>
      </c>
      <c r="G5291">
        <v>-735.3</v>
      </c>
      <c r="H5291" s="2">
        <v>1.8E-7</v>
      </c>
      <c r="I5291" t="str">
        <f>IF(ISERROR(MATCH(B5291,'Лист 1'!$A$2:$A$207,0)),"no","yes")</f>
        <v>no</v>
      </c>
      <c r="L5291">
        <f>(COUNTIF($I$2:I5291, "no"))/(COUNTIF($I$2:$I$8561, "no"))</f>
        <v>0.60957510472770793</v>
      </c>
      <c r="M5291">
        <f>COUNTIF($I$2:I5291,"yes")/$K$4</f>
        <v>0.9563106796116505</v>
      </c>
    </row>
    <row r="5292" spans="1:13" x14ac:dyDescent="0.35">
      <c r="A5292" t="s">
        <v>11049</v>
      </c>
      <c r="B5292" t="s">
        <v>11050</v>
      </c>
      <c r="C5292">
        <v>1</v>
      </c>
      <c r="D5292">
        <v>392</v>
      </c>
      <c r="E5292">
        <v>1</v>
      </c>
      <c r="F5292">
        <v>1136</v>
      </c>
      <c r="G5292">
        <v>-735.3</v>
      </c>
      <c r="H5292" s="2">
        <v>1.8E-7</v>
      </c>
      <c r="I5292" t="str">
        <f>IF(ISERROR(MATCH(B5292,'Лист 1'!$A$2:$A$207,0)),"no","yes")</f>
        <v>no</v>
      </c>
      <c r="L5292">
        <f>(COUNTIF($I$2:I5292, "no"))/(COUNTIF($I$2:$I$8561, "no"))</f>
        <v>0.60969479353680434</v>
      </c>
      <c r="M5292">
        <f>COUNTIF($I$2:I5292,"yes")/$K$4</f>
        <v>0.9563106796116505</v>
      </c>
    </row>
    <row r="5293" spans="1:13" x14ac:dyDescent="0.35">
      <c r="A5293" t="s">
        <v>11051</v>
      </c>
      <c r="B5293" t="s">
        <v>11052</v>
      </c>
      <c r="C5293">
        <v>46</v>
      </c>
      <c r="D5293">
        <v>713</v>
      </c>
      <c r="E5293">
        <v>1</v>
      </c>
      <c r="F5293">
        <v>1136</v>
      </c>
      <c r="G5293">
        <v>-735.4</v>
      </c>
      <c r="H5293" s="2">
        <v>1.8E-7</v>
      </c>
      <c r="I5293" t="str">
        <f>IF(ISERROR(MATCH(B5293,'Лист 1'!$A$2:$A$207,0)),"no","yes")</f>
        <v>no</v>
      </c>
      <c r="L5293">
        <f>(COUNTIF($I$2:I5293, "no"))/(COUNTIF($I$2:$I$8561, "no"))</f>
        <v>0.60981448234590063</v>
      </c>
      <c r="M5293">
        <f>COUNTIF($I$2:I5293,"yes")/$K$4</f>
        <v>0.9563106796116505</v>
      </c>
    </row>
    <row r="5294" spans="1:13" x14ac:dyDescent="0.35">
      <c r="A5294" t="s">
        <v>11053</v>
      </c>
      <c r="B5294" t="s">
        <v>11054</v>
      </c>
      <c r="C5294">
        <v>15</v>
      </c>
      <c r="D5294">
        <v>662</v>
      </c>
      <c r="E5294">
        <v>1</v>
      </c>
      <c r="F5294">
        <v>1136</v>
      </c>
      <c r="G5294">
        <v>-735.5</v>
      </c>
      <c r="H5294" s="2">
        <v>1.8E-7</v>
      </c>
      <c r="I5294" t="str">
        <f>IF(ISERROR(MATCH(B5294,'Лист 1'!$A$2:$A$207,0)),"no","yes")</f>
        <v>no</v>
      </c>
      <c r="L5294">
        <f>(COUNTIF($I$2:I5294, "no"))/(COUNTIF($I$2:$I$8561, "no"))</f>
        <v>0.60993417115499704</v>
      </c>
      <c r="M5294">
        <f>COUNTIF($I$2:I5294,"yes")/$K$4</f>
        <v>0.9563106796116505</v>
      </c>
    </row>
    <row r="5295" spans="1:13" x14ac:dyDescent="0.35">
      <c r="A5295" t="s">
        <v>11055</v>
      </c>
      <c r="B5295" t="s">
        <v>11056</v>
      </c>
      <c r="C5295">
        <v>15</v>
      </c>
      <c r="D5295">
        <v>662</v>
      </c>
      <c r="E5295">
        <v>1</v>
      </c>
      <c r="F5295">
        <v>1136</v>
      </c>
      <c r="G5295">
        <v>-735.5</v>
      </c>
      <c r="H5295" s="2">
        <v>1.8E-7</v>
      </c>
      <c r="I5295" t="str">
        <f>IF(ISERROR(MATCH(B5295,'Лист 1'!$A$2:$A$207,0)),"no","yes")</f>
        <v>no</v>
      </c>
      <c r="L5295">
        <f>(COUNTIF($I$2:I5295, "no"))/(COUNTIF($I$2:$I$8561, "no"))</f>
        <v>0.61005385996409334</v>
      </c>
      <c r="M5295">
        <f>COUNTIF($I$2:I5295,"yes")/$K$4</f>
        <v>0.9563106796116505</v>
      </c>
    </row>
    <row r="5296" spans="1:13" x14ac:dyDescent="0.35">
      <c r="A5296" t="s">
        <v>11057</v>
      </c>
      <c r="B5296" t="s">
        <v>11058</v>
      </c>
      <c r="C5296">
        <v>15</v>
      </c>
      <c r="D5296">
        <v>662</v>
      </c>
      <c r="E5296">
        <v>1</v>
      </c>
      <c r="F5296">
        <v>1136</v>
      </c>
      <c r="G5296">
        <v>-735.5</v>
      </c>
      <c r="H5296" s="2">
        <v>1.8E-7</v>
      </c>
      <c r="I5296" t="str">
        <f>IF(ISERROR(MATCH(B5296,'Лист 1'!$A$2:$A$207,0)),"no","yes")</f>
        <v>no</v>
      </c>
      <c r="L5296">
        <f>(COUNTIF($I$2:I5296, "no"))/(COUNTIF($I$2:$I$8561, "no"))</f>
        <v>0.61017354877318974</v>
      </c>
      <c r="M5296">
        <f>COUNTIF($I$2:I5296,"yes")/$K$4</f>
        <v>0.9563106796116505</v>
      </c>
    </row>
    <row r="5297" spans="1:13" x14ac:dyDescent="0.35">
      <c r="A5297" t="s">
        <v>11059</v>
      </c>
      <c r="B5297" t="s">
        <v>11060</v>
      </c>
      <c r="C5297">
        <v>1</v>
      </c>
      <c r="D5297">
        <v>392</v>
      </c>
      <c r="E5297">
        <v>1</v>
      </c>
      <c r="F5297">
        <v>1136</v>
      </c>
      <c r="G5297">
        <v>-735.5</v>
      </c>
      <c r="H5297" s="2">
        <v>1.8E-7</v>
      </c>
      <c r="I5297" t="str">
        <f>IF(ISERROR(MATCH(B5297,'Лист 1'!$A$2:$A$207,0)),"no","yes")</f>
        <v>no</v>
      </c>
      <c r="L5297">
        <f>(COUNTIF($I$2:I5297, "no"))/(COUNTIF($I$2:$I$8561, "no"))</f>
        <v>0.61029323758228604</v>
      </c>
      <c r="M5297">
        <f>COUNTIF($I$2:I5297,"yes")/$K$4</f>
        <v>0.9563106796116505</v>
      </c>
    </row>
    <row r="5298" spans="1:13" x14ac:dyDescent="0.35">
      <c r="A5298" t="s">
        <v>11061</v>
      </c>
      <c r="B5298" t="s">
        <v>11062</v>
      </c>
      <c r="C5298">
        <v>2</v>
      </c>
      <c r="D5298">
        <v>432</v>
      </c>
      <c r="E5298">
        <v>1</v>
      </c>
      <c r="F5298">
        <v>1136</v>
      </c>
      <c r="G5298">
        <v>-735.5</v>
      </c>
      <c r="H5298" s="2">
        <v>1.8E-7</v>
      </c>
      <c r="I5298" t="str">
        <f>IF(ISERROR(MATCH(B5298,'Лист 1'!$A$2:$A$207,0)),"no","yes")</f>
        <v>no</v>
      </c>
      <c r="L5298">
        <f>(COUNTIF($I$2:I5298, "no"))/(COUNTIF($I$2:$I$8561, "no"))</f>
        <v>0.61041292639138245</v>
      </c>
      <c r="M5298">
        <f>COUNTIF($I$2:I5298,"yes")/$K$4</f>
        <v>0.9563106796116505</v>
      </c>
    </row>
    <row r="5299" spans="1:13" x14ac:dyDescent="0.35">
      <c r="A5299" t="s">
        <v>11063</v>
      </c>
      <c r="B5299" t="s">
        <v>11064</v>
      </c>
      <c r="C5299">
        <v>4</v>
      </c>
      <c r="D5299">
        <v>712</v>
      </c>
      <c r="E5299">
        <v>1</v>
      </c>
      <c r="F5299">
        <v>1136</v>
      </c>
      <c r="G5299">
        <v>-735.5</v>
      </c>
      <c r="H5299" s="2">
        <v>1.8E-7</v>
      </c>
      <c r="I5299" t="str">
        <f>IF(ISERROR(MATCH(B5299,'Лист 1'!$A$2:$A$207,0)),"no","yes")</f>
        <v>no</v>
      </c>
      <c r="L5299">
        <f>(COUNTIF($I$2:I5299, "no"))/(COUNTIF($I$2:$I$8561, "no"))</f>
        <v>0.61053261520047875</v>
      </c>
      <c r="M5299">
        <f>COUNTIF($I$2:I5299,"yes")/$K$4</f>
        <v>0.9563106796116505</v>
      </c>
    </row>
    <row r="5300" spans="1:13" x14ac:dyDescent="0.35">
      <c r="A5300" t="s">
        <v>11065</v>
      </c>
      <c r="B5300" t="s">
        <v>11066</v>
      </c>
      <c r="C5300">
        <v>4</v>
      </c>
      <c r="D5300">
        <v>717</v>
      </c>
      <c r="E5300">
        <v>1</v>
      </c>
      <c r="F5300">
        <v>1136</v>
      </c>
      <c r="G5300">
        <v>-735.5</v>
      </c>
      <c r="H5300" s="2">
        <v>1.8E-7</v>
      </c>
      <c r="I5300" t="str">
        <f>IF(ISERROR(MATCH(B5300,'Лист 1'!$A$2:$A$207,0)),"no","yes")</f>
        <v>no</v>
      </c>
      <c r="L5300">
        <f>(COUNTIF($I$2:I5300, "no"))/(COUNTIF($I$2:$I$8561, "no"))</f>
        <v>0.61065230400957515</v>
      </c>
      <c r="M5300">
        <f>COUNTIF($I$2:I5300,"yes")/$K$4</f>
        <v>0.9563106796116505</v>
      </c>
    </row>
    <row r="5301" spans="1:13" x14ac:dyDescent="0.35">
      <c r="A5301" t="s">
        <v>11067</v>
      </c>
      <c r="B5301" t="s">
        <v>11068</v>
      </c>
      <c r="C5301">
        <v>4</v>
      </c>
      <c r="D5301">
        <v>472</v>
      </c>
      <c r="E5301">
        <v>1</v>
      </c>
      <c r="F5301">
        <v>1136</v>
      </c>
      <c r="G5301">
        <v>-735.6</v>
      </c>
      <c r="H5301" s="2">
        <v>1.8E-7</v>
      </c>
      <c r="I5301" t="str">
        <f>IF(ISERROR(MATCH(B5301,'Лист 1'!$A$2:$A$207,0)),"no","yes")</f>
        <v>no</v>
      </c>
      <c r="L5301">
        <f>(COUNTIF($I$2:I5301, "no"))/(COUNTIF($I$2:$I$8561, "no"))</f>
        <v>0.61077199281867145</v>
      </c>
      <c r="M5301">
        <f>COUNTIF($I$2:I5301,"yes")/$K$4</f>
        <v>0.9563106796116505</v>
      </c>
    </row>
    <row r="5302" spans="1:13" x14ac:dyDescent="0.35">
      <c r="A5302" t="s">
        <v>11069</v>
      </c>
      <c r="B5302" t="s">
        <v>11070</v>
      </c>
      <c r="C5302">
        <v>79</v>
      </c>
      <c r="D5302">
        <v>857</v>
      </c>
      <c r="E5302">
        <v>1</v>
      </c>
      <c r="F5302">
        <v>1136</v>
      </c>
      <c r="G5302">
        <v>-735.6</v>
      </c>
      <c r="H5302" s="2">
        <v>1.8E-7</v>
      </c>
      <c r="I5302" t="str">
        <f>IF(ISERROR(MATCH(B5302,'Лист 1'!$A$2:$A$207,0)),"no","yes")</f>
        <v>no</v>
      </c>
      <c r="L5302">
        <f>(COUNTIF($I$2:I5302, "no"))/(COUNTIF($I$2:$I$8561, "no"))</f>
        <v>0.61089168162776786</v>
      </c>
      <c r="M5302">
        <f>COUNTIF($I$2:I5302,"yes")/$K$4</f>
        <v>0.9563106796116505</v>
      </c>
    </row>
    <row r="5303" spans="1:13" x14ac:dyDescent="0.35">
      <c r="A5303" t="s">
        <v>11071</v>
      </c>
      <c r="B5303" t="s">
        <v>11072</v>
      </c>
      <c r="C5303">
        <v>4</v>
      </c>
      <c r="D5303">
        <v>718</v>
      </c>
      <c r="E5303">
        <v>1</v>
      </c>
      <c r="F5303">
        <v>1136</v>
      </c>
      <c r="G5303">
        <v>-735.6</v>
      </c>
      <c r="H5303" s="2">
        <v>1.8E-7</v>
      </c>
      <c r="I5303" t="str">
        <f>IF(ISERROR(MATCH(B5303,'Лист 1'!$A$2:$A$207,0)),"no","yes")</f>
        <v>no</v>
      </c>
      <c r="L5303">
        <f>(COUNTIF($I$2:I5303, "no"))/(COUNTIF($I$2:$I$8561, "no"))</f>
        <v>0.61101137043686415</v>
      </c>
      <c r="M5303">
        <f>COUNTIF($I$2:I5303,"yes")/$K$4</f>
        <v>0.9563106796116505</v>
      </c>
    </row>
    <row r="5304" spans="1:13" x14ac:dyDescent="0.35">
      <c r="A5304" t="s">
        <v>11073</v>
      </c>
      <c r="B5304" t="s">
        <v>11074</v>
      </c>
      <c r="C5304">
        <v>60</v>
      </c>
      <c r="D5304">
        <v>712</v>
      </c>
      <c r="E5304">
        <v>1</v>
      </c>
      <c r="F5304">
        <v>1136</v>
      </c>
      <c r="G5304">
        <v>-735.7</v>
      </c>
      <c r="H5304" s="2">
        <v>1.8E-7</v>
      </c>
      <c r="I5304" t="str">
        <f>IF(ISERROR(MATCH(B5304,'Лист 1'!$A$2:$A$207,0)),"no","yes")</f>
        <v>no</v>
      </c>
      <c r="L5304">
        <f>(COUNTIF($I$2:I5304, "no"))/(COUNTIF($I$2:$I$8561, "no"))</f>
        <v>0.61113105924596045</v>
      </c>
      <c r="M5304">
        <f>COUNTIF($I$2:I5304,"yes")/$K$4</f>
        <v>0.9563106796116505</v>
      </c>
    </row>
    <row r="5305" spans="1:13" x14ac:dyDescent="0.35">
      <c r="A5305" t="s">
        <v>11075</v>
      </c>
      <c r="B5305" t="s">
        <v>11076</v>
      </c>
      <c r="C5305">
        <v>46</v>
      </c>
      <c r="D5305">
        <v>711</v>
      </c>
      <c r="E5305">
        <v>1</v>
      </c>
      <c r="F5305">
        <v>1136</v>
      </c>
      <c r="G5305">
        <v>-735.7</v>
      </c>
      <c r="H5305" s="2">
        <v>1.8E-7</v>
      </c>
      <c r="I5305" t="str">
        <f>IF(ISERROR(MATCH(B5305,'Лист 1'!$A$2:$A$207,0)),"no","yes")</f>
        <v>no</v>
      </c>
      <c r="L5305">
        <f>(COUNTIF($I$2:I5305, "no"))/(COUNTIF($I$2:$I$8561, "no"))</f>
        <v>0.61125074805505686</v>
      </c>
      <c r="M5305">
        <f>COUNTIF($I$2:I5305,"yes")/$K$4</f>
        <v>0.9563106796116505</v>
      </c>
    </row>
    <row r="5306" spans="1:13" x14ac:dyDescent="0.35">
      <c r="A5306" t="s">
        <v>11077</v>
      </c>
      <c r="B5306" t="s">
        <v>11078</v>
      </c>
      <c r="C5306">
        <v>4</v>
      </c>
      <c r="D5306">
        <v>472</v>
      </c>
      <c r="E5306">
        <v>1</v>
      </c>
      <c r="F5306">
        <v>1136</v>
      </c>
      <c r="G5306">
        <v>-735.7</v>
      </c>
      <c r="H5306" s="2">
        <v>1.8E-7</v>
      </c>
      <c r="I5306" t="str">
        <f>IF(ISERROR(MATCH(B5306,'Лист 1'!$A$2:$A$207,0)),"no","yes")</f>
        <v>no</v>
      </c>
      <c r="L5306">
        <f>(COUNTIF($I$2:I5306, "no"))/(COUNTIF($I$2:$I$8561, "no"))</f>
        <v>0.61137043686415316</v>
      </c>
      <c r="M5306">
        <f>COUNTIF($I$2:I5306,"yes")/$K$4</f>
        <v>0.9563106796116505</v>
      </c>
    </row>
    <row r="5307" spans="1:13" x14ac:dyDescent="0.35">
      <c r="A5307" t="s">
        <v>11079</v>
      </c>
      <c r="B5307" t="s">
        <v>11080</v>
      </c>
      <c r="C5307">
        <v>1</v>
      </c>
      <c r="D5307">
        <v>401</v>
      </c>
      <c r="E5307">
        <v>1</v>
      </c>
      <c r="F5307">
        <v>1136</v>
      </c>
      <c r="G5307">
        <v>-735.7</v>
      </c>
      <c r="H5307" s="2">
        <v>1.8E-7</v>
      </c>
      <c r="I5307" t="str">
        <f>IF(ISERROR(MATCH(B5307,'Лист 1'!$A$2:$A$207,0)),"no","yes")</f>
        <v>no</v>
      </c>
      <c r="L5307">
        <f>(COUNTIF($I$2:I5307, "no"))/(COUNTIF($I$2:$I$8561, "no"))</f>
        <v>0.61149012567324956</v>
      </c>
      <c r="M5307">
        <f>COUNTIF($I$2:I5307,"yes")/$K$4</f>
        <v>0.9563106796116505</v>
      </c>
    </row>
    <row r="5308" spans="1:13" x14ac:dyDescent="0.35">
      <c r="A5308" t="s">
        <v>11081</v>
      </c>
      <c r="B5308" t="s">
        <v>11082</v>
      </c>
      <c r="C5308">
        <v>46</v>
      </c>
      <c r="D5308">
        <v>713</v>
      </c>
      <c r="E5308">
        <v>1</v>
      </c>
      <c r="F5308">
        <v>1136</v>
      </c>
      <c r="G5308">
        <v>-735.8</v>
      </c>
      <c r="H5308" s="2">
        <v>1.8E-7</v>
      </c>
      <c r="I5308" t="str">
        <f>IF(ISERROR(MATCH(B5308,'Лист 1'!$A$2:$A$207,0)),"no","yes")</f>
        <v>no</v>
      </c>
      <c r="L5308">
        <f>(COUNTIF($I$2:I5308, "no"))/(COUNTIF($I$2:$I$8561, "no"))</f>
        <v>0.61160981448234586</v>
      </c>
      <c r="M5308">
        <f>COUNTIF($I$2:I5308,"yes")/$K$4</f>
        <v>0.9563106796116505</v>
      </c>
    </row>
    <row r="5309" spans="1:13" x14ac:dyDescent="0.35">
      <c r="A5309" t="s">
        <v>11083</v>
      </c>
      <c r="B5309" t="s">
        <v>11084</v>
      </c>
      <c r="C5309">
        <v>46</v>
      </c>
      <c r="D5309">
        <v>713</v>
      </c>
      <c r="E5309">
        <v>1</v>
      </c>
      <c r="F5309">
        <v>1136</v>
      </c>
      <c r="G5309">
        <v>-735.8</v>
      </c>
      <c r="H5309" s="2">
        <v>1.8E-7</v>
      </c>
      <c r="I5309" t="str">
        <f>IF(ISERROR(MATCH(B5309,'Лист 1'!$A$2:$A$207,0)),"no","yes")</f>
        <v>no</v>
      </c>
      <c r="L5309">
        <f>(COUNTIF($I$2:I5309, "no"))/(COUNTIF($I$2:$I$8561, "no"))</f>
        <v>0.61172950329144227</v>
      </c>
      <c r="M5309">
        <f>COUNTIF($I$2:I5309,"yes")/$K$4</f>
        <v>0.9563106796116505</v>
      </c>
    </row>
    <row r="5310" spans="1:13" x14ac:dyDescent="0.35">
      <c r="A5310" t="s">
        <v>11085</v>
      </c>
      <c r="B5310" t="s">
        <v>11086</v>
      </c>
      <c r="C5310">
        <v>46</v>
      </c>
      <c r="D5310">
        <v>713</v>
      </c>
      <c r="E5310">
        <v>1</v>
      </c>
      <c r="F5310">
        <v>1136</v>
      </c>
      <c r="G5310">
        <v>-735.8</v>
      </c>
      <c r="H5310" s="2">
        <v>1.8E-7</v>
      </c>
      <c r="I5310" t="str">
        <f>IF(ISERROR(MATCH(B5310,'Лист 1'!$A$2:$A$207,0)),"no","yes")</f>
        <v>no</v>
      </c>
      <c r="L5310">
        <f>(COUNTIF($I$2:I5310, "no"))/(COUNTIF($I$2:$I$8561, "no"))</f>
        <v>0.61184919210053856</v>
      </c>
      <c r="M5310">
        <f>COUNTIF($I$2:I5310,"yes")/$K$4</f>
        <v>0.9563106796116505</v>
      </c>
    </row>
    <row r="5311" spans="1:13" x14ac:dyDescent="0.35">
      <c r="A5311" t="s">
        <v>11087</v>
      </c>
      <c r="B5311" t="s">
        <v>11088</v>
      </c>
      <c r="C5311">
        <v>8</v>
      </c>
      <c r="D5311">
        <v>712</v>
      </c>
      <c r="E5311">
        <v>1</v>
      </c>
      <c r="F5311">
        <v>1136</v>
      </c>
      <c r="G5311">
        <v>-735.8</v>
      </c>
      <c r="H5311" s="2">
        <v>1.8E-7</v>
      </c>
      <c r="I5311" t="str">
        <f>IF(ISERROR(MATCH(B5311,'Лист 1'!$A$2:$A$207,0)),"no","yes")</f>
        <v>no</v>
      </c>
      <c r="L5311">
        <f>(COUNTIF($I$2:I5311, "no"))/(COUNTIF($I$2:$I$8561, "no"))</f>
        <v>0.61196888090963497</v>
      </c>
      <c r="M5311">
        <f>COUNTIF($I$2:I5311,"yes")/$K$4</f>
        <v>0.9563106796116505</v>
      </c>
    </row>
    <row r="5312" spans="1:13" x14ac:dyDescent="0.35">
      <c r="A5312" t="s">
        <v>11089</v>
      </c>
      <c r="B5312" t="s">
        <v>11090</v>
      </c>
      <c r="C5312">
        <v>1</v>
      </c>
      <c r="D5312">
        <v>393</v>
      </c>
      <c r="E5312">
        <v>1</v>
      </c>
      <c r="F5312">
        <v>1136</v>
      </c>
      <c r="G5312">
        <v>-735.9</v>
      </c>
      <c r="H5312" s="2">
        <v>1.8E-7</v>
      </c>
      <c r="I5312" t="str">
        <f>IF(ISERROR(MATCH(B5312,'Лист 1'!$A$2:$A$207,0)),"no","yes")</f>
        <v>no</v>
      </c>
      <c r="L5312">
        <f>(COUNTIF($I$2:I5312, "no"))/(COUNTIF($I$2:$I$8561, "no"))</f>
        <v>0.61208856971873127</v>
      </c>
      <c r="M5312">
        <f>COUNTIF($I$2:I5312,"yes")/$K$4</f>
        <v>0.9563106796116505</v>
      </c>
    </row>
    <row r="5313" spans="1:13" x14ac:dyDescent="0.35">
      <c r="A5313" t="s">
        <v>11091</v>
      </c>
      <c r="B5313" t="s">
        <v>11092</v>
      </c>
      <c r="C5313">
        <v>336</v>
      </c>
      <c r="D5313">
        <v>1405</v>
      </c>
      <c r="E5313">
        <v>1</v>
      </c>
      <c r="F5313">
        <v>1136</v>
      </c>
      <c r="G5313">
        <v>-735.9</v>
      </c>
      <c r="H5313" s="2">
        <v>1.8E-7</v>
      </c>
      <c r="I5313" t="str">
        <f>IF(ISERROR(MATCH(B5313,'Лист 1'!$A$2:$A$207,0)),"no","yes")</f>
        <v>no</v>
      </c>
      <c r="L5313">
        <f>(COUNTIF($I$2:I5313, "no"))/(COUNTIF($I$2:$I$8561, "no"))</f>
        <v>0.61220825852782768</v>
      </c>
      <c r="M5313">
        <f>COUNTIF($I$2:I5313,"yes")/$K$4</f>
        <v>0.9563106796116505</v>
      </c>
    </row>
    <row r="5314" spans="1:13" x14ac:dyDescent="0.35">
      <c r="A5314" t="s">
        <v>11093</v>
      </c>
      <c r="B5314" t="s">
        <v>11094</v>
      </c>
      <c r="C5314">
        <v>1</v>
      </c>
      <c r="D5314">
        <v>413</v>
      </c>
      <c r="E5314">
        <v>1</v>
      </c>
      <c r="F5314">
        <v>1136</v>
      </c>
      <c r="G5314">
        <v>-735.9</v>
      </c>
      <c r="H5314" s="2">
        <v>1.8E-7</v>
      </c>
      <c r="I5314" t="str">
        <f>IF(ISERROR(MATCH(B5314,'Лист 1'!$A$2:$A$207,0)),"no","yes")</f>
        <v>no</v>
      </c>
      <c r="L5314">
        <f>(COUNTIF($I$2:I5314, "no"))/(COUNTIF($I$2:$I$8561, "no"))</f>
        <v>0.61232794733692397</v>
      </c>
      <c r="M5314">
        <f>COUNTIF($I$2:I5314,"yes")/$K$4</f>
        <v>0.9563106796116505</v>
      </c>
    </row>
    <row r="5315" spans="1:13" x14ac:dyDescent="0.35">
      <c r="A5315" t="s">
        <v>11095</v>
      </c>
      <c r="B5315" t="s">
        <v>11096</v>
      </c>
      <c r="C5315">
        <v>1</v>
      </c>
      <c r="D5315">
        <v>391</v>
      </c>
      <c r="E5315">
        <v>1</v>
      </c>
      <c r="F5315">
        <v>1136</v>
      </c>
      <c r="G5315">
        <v>-735.9</v>
      </c>
      <c r="H5315" s="2">
        <v>1.8E-7</v>
      </c>
      <c r="I5315" t="str">
        <f>IF(ISERROR(MATCH(B5315,'Лист 1'!$A$2:$A$207,0)),"no","yes")</f>
        <v>no</v>
      </c>
      <c r="L5315">
        <f>(COUNTIF($I$2:I5315, "no"))/(COUNTIF($I$2:$I$8561, "no"))</f>
        <v>0.61244763614602038</v>
      </c>
      <c r="M5315">
        <f>COUNTIF($I$2:I5315,"yes")/$K$4</f>
        <v>0.9563106796116505</v>
      </c>
    </row>
    <row r="5316" spans="1:13" x14ac:dyDescent="0.35">
      <c r="A5316" t="s">
        <v>11097</v>
      </c>
      <c r="B5316" t="s">
        <v>11098</v>
      </c>
      <c r="C5316">
        <v>4</v>
      </c>
      <c r="D5316">
        <v>708</v>
      </c>
      <c r="E5316">
        <v>1</v>
      </c>
      <c r="F5316">
        <v>1136</v>
      </c>
      <c r="G5316">
        <v>-736</v>
      </c>
      <c r="H5316" s="2">
        <v>1.8E-7</v>
      </c>
      <c r="I5316" t="str">
        <f>IF(ISERROR(MATCH(B5316,'Лист 1'!$A$2:$A$207,0)),"no","yes")</f>
        <v>no</v>
      </c>
      <c r="L5316">
        <f>(COUNTIF($I$2:I5316, "no"))/(COUNTIF($I$2:$I$8561, "no"))</f>
        <v>0.61256732495511668</v>
      </c>
      <c r="M5316">
        <f>COUNTIF($I$2:I5316,"yes")/$K$4</f>
        <v>0.9563106796116505</v>
      </c>
    </row>
    <row r="5317" spans="1:13" x14ac:dyDescent="0.35">
      <c r="A5317" t="s">
        <v>11099</v>
      </c>
      <c r="B5317" t="s">
        <v>11100</v>
      </c>
      <c r="C5317">
        <v>1</v>
      </c>
      <c r="D5317">
        <v>381</v>
      </c>
      <c r="E5317">
        <v>1</v>
      </c>
      <c r="F5317">
        <v>1136</v>
      </c>
      <c r="G5317">
        <v>-736</v>
      </c>
      <c r="H5317" s="2">
        <v>1.8E-7</v>
      </c>
      <c r="I5317" t="str">
        <f>IF(ISERROR(MATCH(B5317,'Лист 1'!$A$2:$A$207,0)),"no","yes")</f>
        <v>no</v>
      </c>
      <c r="L5317">
        <f>(COUNTIF($I$2:I5317, "no"))/(COUNTIF($I$2:$I$8561, "no"))</f>
        <v>0.61268701376421308</v>
      </c>
      <c r="M5317">
        <f>COUNTIF($I$2:I5317,"yes")/$K$4</f>
        <v>0.9563106796116505</v>
      </c>
    </row>
    <row r="5318" spans="1:13" x14ac:dyDescent="0.35">
      <c r="A5318" t="s">
        <v>11101</v>
      </c>
      <c r="B5318" t="s">
        <v>11102</v>
      </c>
      <c r="C5318">
        <v>1</v>
      </c>
      <c r="D5318">
        <v>392</v>
      </c>
      <c r="E5318">
        <v>1</v>
      </c>
      <c r="F5318">
        <v>1136</v>
      </c>
      <c r="G5318">
        <v>-736</v>
      </c>
      <c r="H5318" s="2">
        <v>1.8E-7</v>
      </c>
      <c r="I5318" t="str">
        <f>IF(ISERROR(MATCH(B5318,'Лист 1'!$A$2:$A$207,0)),"no","yes")</f>
        <v>no</v>
      </c>
      <c r="L5318">
        <f>(COUNTIF($I$2:I5318, "no"))/(COUNTIF($I$2:$I$8561, "no"))</f>
        <v>0.61280670257330938</v>
      </c>
      <c r="M5318">
        <f>COUNTIF($I$2:I5318,"yes")/$K$4</f>
        <v>0.9563106796116505</v>
      </c>
    </row>
    <row r="5319" spans="1:13" x14ac:dyDescent="0.35">
      <c r="A5319" t="s">
        <v>11103</v>
      </c>
      <c r="B5319" t="s">
        <v>11104</v>
      </c>
      <c r="C5319">
        <v>1</v>
      </c>
      <c r="D5319">
        <v>392</v>
      </c>
      <c r="E5319">
        <v>1</v>
      </c>
      <c r="F5319">
        <v>1136</v>
      </c>
      <c r="G5319">
        <v>-736</v>
      </c>
      <c r="H5319" s="2">
        <v>1.8E-7</v>
      </c>
      <c r="I5319" t="str">
        <f>IF(ISERROR(MATCH(B5319,'Лист 1'!$A$2:$A$207,0)),"no","yes")</f>
        <v>no</v>
      </c>
      <c r="L5319">
        <f>(COUNTIF($I$2:I5319, "no"))/(COUNTIF($I$2:$I$8561, "no"))</f>
        <v>0.61292639138240579</v>
      </c>
      <c r="M5319">
        <f>COUNTIF($I$2:I5319,"yes")/$K$4</f>
        <v>0.9563106796116505</v>
      </c>
    </row>
    <row r="5320" spans="1:13" x14ac:dyDescent="0.35">
      <c r="A5320" t="s">
        <v>11105</v>
      </c>
      <c r="B5320" t="s">
        <v>11106</v>
      </c>
      <c r="C5320">
        <v>1</v>
      </c>
      <c r="D5320">
        <v>392</v>
      </c>
      <c r="E5320">
        <v>1</v>
      </c>
      <c r="F5320">
        <v>1136</v>
      </c>
      <c r="G5320">
        <v>-736</v>
      </c>
      <c r="H5320" s="2">
        <v>1.8E-7</v>
      </c>
      <c r="I5320" t="str">
        <f>IF(ISERROR(MATCH(B5320,'Лист 1'!$A$2:$A$207,0)),"no","yes")</f>
        <v>no</v>
      </c>
      <c r="L5320">
        <f>(COUNTIF($I$2:I5320, "no"))/(COUNTIF($I$2:$I$8561, "no"))</f>
        <v>0.61304608019150209</v>
      </c>
      <c r="M5320">
        <f>COUNTIF($I$2:I5320,"yes")/$K$4</f>
        <v>0.9563106796116505</v>
      </c>
    </row>
    <row r="5321" spans="1:13" x14ac:dyDescent="0.35">
      <c r="A5321" t="s">
        <v>11107</v>
      </c>
      <c r="B5321" t="s">
        <v>11108</v>
      </c>
      <c r="C5321">
        <v>4</v>
      </c>
      <c r="D5321">
        <v>703</v>
      </c>
      <c r="E5321">
        <v>1</v>
      </c>
      <c r="F5321">
        <v>1136</v>
      </c>
      <c r="G5321">
        <v>-736</v>
      </c>
      <c r="H5321" s="2">
        <v>1.8E-7</v>
      </c>
      <c r="I5321" t="str">
        <f>IF(ISERROR(MATCH(B5321,'Лист 1'!$A$2:$A$207,0)),"no","yes")</f>
        <v>no</v>
      </c>
      <c r="L5321">
        <f>(COUNTIF($I$2:I5321, "no"))/(COUNTIF($I$2:$I$8561, "no"))</f>
        <v>0.61316576900059849</v>
      </c>
      <c r="M5321">
        <f>COUNTIF($I$2:I5321,"yes")/$K$4</f>
        <v>0.9563106796116505</v>
      </c>
    </row>
    <row r="5322" spans="1:13" x14ac:dyDescent="0.35">
      <c r="A5322" t="s">
        <v>11109</v>
      </c>
      <c r="B5322" t="s">
        <v>11110</v>
      </c>
      <c r="C5322">
        <v>17</v>
      </c>
      <c r="D5322">
        <v>530</v>
      </c>
      <c r="E5322">
        <v>1</v>
      </c>
      <c r="F5322">
        <v>1136</v>
      </c>
      <c r="G5322">
        <v>-736.1</v>
      </c>
      <c r="H5322" s="2">
        <v>1.9000000000000001E-7</v>
      </c>
      <c r="I5322" t="str">
        <f>IF(ISERROR(MATCH(B5322,'Лист 1'!$A$2:$A$207,0)),"no","yes")</f>
        <v>no</v>
      </c>
      <c r="L5322">
        <f>(COUNTIF($I$2:I5322, "no"))/(COUNTIF($I$2:$I$8561, "no"))</f>
        <v>0.61328545780969479</v>
      </c>
      <c r="M5322">
        <f>COUNTIF($I$2:I5322,"yes")/$K$4</f>
        <v>0.9563106796116505</v>
      </c>
    </row>
    <row r="5323" spans="1:13" x14ac:dyDescent="0.35">
      <c r="A5323" t="s">
        <v>11111</v>
      </c>
      <c r="B5323" t="s">
        <v>11112</v>
      </c>
      <c r="C5323">
        <v>2</v>
      </c>
      <c r="D5323">
        <v>392</v>
      </c>
      <c r="E5323">
        <v>1</v>
      </c>
      <c r="F5323">
        <v>1136</v>
      </c>
      <c r="G5323">
        <v>-736.2</v>
      </c>
      <c r="H5323" s="2">
        <v>1.9000000000000001E-7</v>
      </c>
      <c r="I5323" t="str">
        <f>IF(ISERROR(MATCH(B5323,'Лист 1'!$A$2:$A$207,0)),"no","yes")</f>
        <v>no</v>
      </c>
      <c r="L5323">
        <f>(COUNTIF($I$2:I5323, "no"))/(COUNTIF($I$2:$I$8561, "no"))</f>
        <v>0.6134051466187912</v>
      </c>
      <c r="M5323">
        <f>COUNTIF($I$2:I5323,"yes")/$K$4</f>
        <v>0.9563106796116505</v>
      </c>
    </row>
    <row r="5324" spans="1:13" x14ac:dyDescent="0.35">
      <c r="A5324" t="s">
        <v>11113</v>
      </c>
      <c r="B5324" t="s">
        <v>11114</v>
      </c>
      <c r="C5324">
        <v>46</v>
      </c>
      <c r="D5324">
        <v>711</v>
      </c>
      <c r="E5324">
        <v>1</v>
      </c>
      <c r="F5324">
        <v>1136</v>
      </c>
      <c r="G5324">
        <v>-736.3</v>
      </c>
      <c r="H5324" s="2">
        <v>1.9000000000000001E-7</v>
      </c>
      <c r="I5324" t="str">
        <f>IF(ISERROR(MATCH(B5324,'Лист 1'!$A$2:$A$207,0)),"no","yes")</f>
        <v>no</v>
      </c>
      <c r="L5324">
        <f>(COUNTIF($I$2:I5324, "no"))/(COUNTIF($I$2:$I$8561, "no"))</f>
        <v>0.61352483542788749</v>
      </c>
      <c r="M5324">
        <f>COUNTIF($I$2:I5324,"yes")/$K$4</f>
        <v>0.9563106796116505</v>
      </c>
    </row>
    <row r="5325" spans="1:13" x14ac:dyDescent="0.35">
      <c r="A5325" t="s">
        <v>11115</v>
      </c>
      <c r="B5325" t="s">
        <v>11116</v>
      </c>
      <c r="C5325">
        <v>1</v>
      </c>
      <c r="D5325">
        <v>392</v>
      </c>
      <c r="E5325">
        <v>1</v>
      </c>
      <c r="F5325">
        <v>1136</v>
      </c>
      <c r="G5325">
        <v>-736.3</v>
      </c>
      <c r="H5325" s="2">
        <v>1.9000000000000001E-7</v>
      </c>
      <c r="I5325" t="str">
        <f>IF(ISERROR(MATCH(B5325,'Лист 1'!$A$2:$A$207,0)),"no","yes")</f>
        <v>no</v>
      </c>
      <c r="L5325">
        <f>(COUNTIF($I$2:I5325, "no"))/(COUNTIF($I$2:$I$8561, "no"))</f>
        <v>0.61364452423698379</v>
      </c>
      <c r="M5325">
        <f>COUNTIF($I$2:I5325,"yes")/$K$4</f>
        <v>0.9563106796116505</v>
      </c>
    </row>
    <row r="5326" spans="1:13" x14ac:dyDescent="0.35">
      <c r="A5326" t="s">
        <v>11117</v>
      </c>
      <c r="B5326" t="s">
        <v>11118</v>
      </c>
      <c r="C5326">
        <v>4</v>
      </c>
      <c r="D5326">
        <v>717</v>
      </c>
      <c r="E5326">
        <v>1</v>
      </c>
      <c r="F5326">
        <v>1136</v>
      </c>
      <c r="G5326">
        <v>-736.3</v>
      </c>
      <c r="H5326" s="2">
        <v>1.9000000000000001E-7</v>
      </c>
      <c r="I5326" t="str">
        <f>IF(ISERROR(MATCH(B5326,'Лист 1'!$A$2:$A$207,0)),"no","yes")</f>
        <v>no</v>
      </c>
      <c r="L5326">
        <f>(COUNTIF($I$2:I5326, "no"))/(COUNTIF($I$2:$I$8561, "no"))</f>
        <v>0.6137642130460802</v>
      </c>
      <c r="M5326">
        <f>COUNTIF($I$2:I5326,"yes")/$K$4</f>
        <v>0.9563106796116505</v>
      </c>
    </row>
    <row r="5327" spans="1:13" x14ac:dyDescent="0.35">
      <c r="A5327" t="s">
        <v>11119</v>
      </c>
      <c r="B5327" t="s">
        <v>11120</v>
      </c>
      <c r="C5327">
        <v>36</v>
      </c>
      <c r="D5327">
        <v>720</v>
      </c>
      <c r="E5327">
        <v>1</v>
      </c>
      <c r="F5327">
        <v>1136</v>
      </c>
      <c r="G5327">
        <v>-736.3</v>
      </c>
      <c r="H5327" s="2">
        <v>1.9000000000000001E-7</v>
      </c>
      <c r="I5327" t="str">
        <f>IF(ISERROR(MATCH(B5327,'Лист 1'!$A$2:$A$207,0)),"no","yes")</f>
        <v>no</v>
      </c>
      <c r="L5327">
        <f>(COUNTIF($I$2:I5327, "no"))/(COUNTIF($I$2:$I$8561, "no"))</f>
        <v>0.61388390185517649</v>
      </c>
      <c r="M5327">
        <f>COUNTIF($I$2:I5327,"yes")/$K$4</f>
        <v>0.9563106796116505</v>
      </c>
    </row>
    <row r="5328" spans="1:13" x14ac:dyDescent="0.35">
      <c r="A5328" t="s">
        <v>11121</v>
      </c>
      <c r="B5328" t="s">
        <v>11122</v>
      </c>
      <c r="C5328">
        <v>36</v>
      </c>
      <c r="D5328">
        <v>720</v>
      </c>
      <c r="E5328">
        <v>1</v>
      </c>
      <c r="F5328">
        <v>1136</v>
      </c>
      <c r="G5328">
        <v>-736.3</v>
      </c>
      <c r="H5328" s="2">
        <v>1.9000000000000001E-7</v>
      </c>
      <c r="I5328" t="str">
        <f>IF(ISERROR(MATCH(B5328,'Лист 1'!$A$2:$A$207,0)),"no","yes")</f>
        <v>no</v>
      </c>
      <c r="L5328">
        <f>(COUNTIF($I$2:I5328, "no"))/(COUNTIF($I$2:$I$8561, "no"))</f>
        <v>0.6140035906642729</v>
      </c>
      <c r="M5328">
        <f>COUNTIF($I$2:I5328,"yes")/$K$4</f>
        <v>0.9563106796116505</v>
      </c>
    </row>
    <row r="5329" spans="1:13" x14ac:dyDescent="0.35">
      <c r="A5329" t="s">
        <v>11123</v>
      </c>
      <c r="B5329" t="s">
        <v>11124</v>
      </c>
      <c r="C5329">
        <v>36</v>
      </c>
      <c r="D5329">
        <v>720</v>
      </c>
      <c r="E5329">
        <v>1</v>
      </c>
      <c r="F5329">
        <v>1136</v>
      </c>
      <c r="G5329">
        <v>-736.3</v>
      </c>
      <c r="H5329" s="2">
        <v>1.9000000000000001E-7</v>
      </c>
      <c r="I5329" t="str">
        <f>IF(ISERROR(MATCH(B5329,'Лист 1'!$A$2:$A$207,0)),"no","yes")</f>
        <v>no</v>
      </c>
      <c r="L5329">
        <f>(COUNTIF($I$2:I5329, "no"))/(COUNTIF($I$2:$I$8561, "no"))</f>
        <v>0.6141232794733692</v>
      </c>
      <c r="M5329">
        <f>COUNTIF($I$2:I5329,"yes")/$K$4</f>
        <v>0.9563106796116505</v>
      </c>
    </row>
    <row r="5330" spans="1:13" x14ac:dyDescent="0.35">
      <c r="A5330" t="s">
        <v>11125</v>
      </c>
      <c r="B5330" t="s">
        <v>11126</v>
      </c>
      <c r="C5330">
        <v>322</v>
      </c>
      <c r="D5330">
        <v>1184</v>
      </c>
      <c r="E5330">
        <v>1</v>
      </c>
      <c r="F5330">
        <v>1136</v>
      </c>
      <c r="G5330">
        <v>-736.7</v>
      </c>
      <c r="H5330" s="2">
        <v>1.9000000000000001E-7</v>
      </c>
      <c r="I5330" t="str">
        <f>IF(ISERROR(MATCH(B5330,'Лист 1'!$A$2:$A$207,0)),"no","yes")</f>
        <v>no</v>
      </c>
      <c r="L5330">
        <f>(COUNTIF($I$2:I5330, "no"))/(COUNTIF($I$2:$I$8561, "no"))</f>
        <v>0.61424296828246561</v>
      </c>
      <c r="M5330">
        <f>COUNTIF($I$2:I5330,"yes")/$K$4</f>
        <v>0.9563106796116505</v>
      </c>
    </row>
    <row r="5331" spans="1:13" x14ac:dyDescent="0.35">
      <c r="A5331" t="s">
        <v>11127</v>
      </c>
      <c r="B5331" t="s">
        <v>11128</v>
      </c>
      <c r="C5331">
        <v>4</v>
      </c>
      <c r="D5331">
        <v>716</v>
      </c>
      <c r="E5331">
        <v>1</v>
      </c>
      <c r="F5331">
        <v>1136</v>
      </c>
      <c r="G5331">
        <v>-736.9</v>
      </c>
      <c r="H5331" s="2">
        <v>1.9999999999999999E-7</v>
      </c>
      <c r="I5331" t="str">
        <f>IF(ISERROR(MATCH(B5331,'Лист 1'!$A$2:$A$207,0)),"no","yes")</f>
        <v>no</v>
      </c>
      <c r="L5331">
        <f>(COUNTIF($I$2:I5331, "no"))/(COUNTIF($I$2:$I$8561, "no"))</f>
        <v>0.6143626570915619</v>
      </c>
      <c r="M5331">
        <f>COUNTIF($I$2:I5331,"yes")/$K$4</f>
        <v>0.9563106796116505</v>
      </c>
    </row>
    <row r="5332" spans="1:13" x14ac:dyDescent="0.35">
      <c r="A5332" t="s">
        <v>11129</v>
      </c>
      <c r="B5332" t="s">
        <v>11130</v>
      </c>
      <c r="C5332">
        <v>1</v>
      </c>
      <c r="D5332">
        <v>706</v>
      </c>
      <c r="E5332">
        <v>1</v>
      </c>
      <c r="F5332">
        <v>1136</v>
      </c>
      <c r="G5332">
        <v>-736.9</v>
      </c>
      <c r="H5332" s="2">
        <v>1.9999999999999999E-7</v>
      </c>
      <c r="I5332" t="str">
        <f>IF(ISERROR(MATCH(B5332,'Лист 1'!$A$2:$A$207,0)),"no","yes")</f>
        <v>no</v>
      </c>
      <c r="L5332">
        <f>(COUNTIF($I$2:I5332, "no"))/(COUNTIF($I$2:$I$8561, "no"))</f>
        <v>0.61448234590065831</v>
      </c>
      <c r="M5332">
        <f>COUNTIF($I$2:I5332,"yes")/$K$4</f>
        <v>0.9563106796116505</v>
      </c>
    </row>
    <row r="5333" spans="1:13" x14ac:dyDescent="0.35">
      <c r="A5333" t="s">
        <v>11131</v>
      </c>
      <c r="B5333" t="s">
        <v>11132</v>
      </c>
      <c r="C5333">
        <v>15</v>
      </c>
      <c r="D5333">
        <v>662</v>
      </c>
      <c r="E5333">
        <v>1</v>
      </c>
      <c r="F5333">
        <v>1136</v>
      </c>
      <c r="G5333">
        <v>-736.9</v>
      </c>
      <c r="H5333" s="2">
        <v>1.9999999999999999E-7</v>
      </c>
      <c r="I5333" t="str">
        <f>IF(ISERROR(MATCH(B5333,'Лист 1'!$A$2:$A$207,0)),"no","yes")</f>
        <v>no</v>
      </c>
      <c r="L5333">
        <f>(COUNTIF($I$2:I5333, "no"))/(COUNTIF($I$2:$I$8561, "no"))</f>
        <v>0.61460203470975461</v>
      </c>
      <c r="M5333">
        <f>COUNTIF($I$2:I5333,"yes")/$K$4</f>
        <v>0.9563106796116505</v>
      </c>
    </row>
    <row r="5334" spans="1:13" x14ac:dyDescent="0.35">
      <c r="A5334" t="s">
        <v>11133</v>
      </c>
      <c r="B5334" t="s">
        <v>11134</v>
      </c>
      <c r="C5334">
        <v>15</v>
      </c>
      <c r="D5334">
        <v>662</v>
      </c>
      <c r="E5334">
        <v>1</v>
      </c>
      <c r="F5334">
        <v>1136</v>
      </c>
      <c r="G5334">
        <v>-736.9</v>
      </c>
      <c r="H5334" s="2">
        <v>1.9999999999999999E-7</v>
      </c>
      <c r="I5334" t="str">
        <f>IF(ISERROR(MATCH(B5334,'Лист 1'!$A$2:$A$207,0)),"no","yes")</f>
        <v>no</v>
      </c>
      <c r="L5334">
        <f>(COUNTIF($I$2:I5334, "no"))/(COUNTIF($I$2:$I$8561, "no"))</f>
        <v>0.61472172351885102</v>
      </c>
      <c r="M5334">
        <f>COUNTIF($I$2:I5334,"yes")/$K$4</f>
        <v>0.9563106796116505</v>
      </c>
    </row>
    <row r="5335" spans="1:13" x14ac:dyDescent="0.35">
      <c r="A5335" t="s">
        <v>11135</v>
      </c>
      <c r="B5335" t="s">
        <v>11136</v>
      </c>
      <c r="C5335">
        <v>1</v>
      </c>
      <c r="D5335">
        <v>402</v>
      </c>
      <c r="E5335">
        <v>1</v>
      </c>
      <c r="F5335">
        <v>1136</v>
      </c>
      <c r="G5335">
        <v>-737</v>
      </c>
      <c r="H5335" s="2">
        <v>1.9999999999999999E-7</v>
      </c>
      <c r="I5335" t="str">
        <f>IF(ISERROR(MATCH(B5335,'Лист 1'!$A$2:$A$207,0)),"no","yes")</f>
        <v>no</v>
      </c>
      <c r="L5335">
        <f>(COUNTIF($I$2:I5335, "no"))/(COUNTIF($I$2:$I$8561, "no"))</f>
        <v>0.61484141232794731</v>
      </c>
      <c r="M5335">
        <f>COUNTIF($I$2:I5335,"yes")/$K$4</f>
        <v>0.9563106796116505</v>
      </c>
    </row>
    <row r="5336" spans="1:13" x14ac:dyDescent="0.35">
      <c r="A5336" t="s">
        <v>11137</v>
      </c>
      <c r="B5336" t="s">
        <v>11138</v>
      </c>
      <c r="C5336">
        <v>306</v>
      </c>
      <c r="D5336">
        <v>893</v>
      </c>
      <c r="E5336">
        <v>1</v>
      </c>
      <c r="F5336">
        <v>1136</v>
      </c>
      <c r="G5336">
        <v>-737.1</v>
      </c>
      <c r="H5336" s="2">
        <v>1.9999999999999999E-7</v>
      </c>
      <c r="I5336" t="str">
        <f>IF(ISERROR(MATCH(B5336,'Лист 1'!$A$2:$A$207,0)),"no","yes")</f>
        <v>no</v>
      </c>
      <c r="L5336">
        <f>(COUNTIF($I$2:I5336, "no"))/(COUNTIF($I$2:$I$8561, "no"))</f>
        <v>0.61496110113704372</v>
      </c>
      <c r="M5336">
        <f>COUNTIF($I$2:I5336,"yes")/$K$4</f>
        <v>0.9563106796116505</v>
      </c>
    </row>
    <row r="5337" spans="1:13" x14ac:dyDescent="0.35">
      <c r="A5337" t="s">
        <v>11139</v>
      </c>
      <c r="B5337" t="s">
        <v>11140</v>
      </c>
      <c r="C5337">
        <v>9</v>
      </c>
      <c r="D5337">
        <v>656</v>
      </c>
      <c r="E5337">
        <v>1</v>
      </c>
      <c r="F5337">
        <v>1136</v>
      </c>
      <c r="G5337">
        <v>-737.1</v>
      </c>
      <c r="H5337" s="2">
        <v>1.9999999999999999E-7</v>
      </c>
      <c r="I5337" t="str">
        <f>IF(ISERROR(MATCH(B5337,'Лист 1'!$A$2:$A$207,0)),"no","yes")</f>
        <v>no</v>
      </c>
      <c r="L5337">
        <f>(COUNTIF($I$2:I5337, "no"))/(COUNTIF($I$2:$I$8561, "no"))</f>
        <v>0.61508078994614002</v>
      </c>
      <c r="M5337">
        <f>COUNTIF($I$2:I5337,"yes")/$K$4</f>
        <v>0.9563106796116505</v>
      </c>
    </row>
    <row r="5338" spans="1:13" x14ac:dyDescent="0.35">
      <c r="A5338" t="s">
        <v>11141</v>
      </c>
      <c r="B5338" t="s">
        <v>11142</v>
      </c>
      <c r="C5338">
        <v>15</v>
      </c>
      <c r="D5338">
        <v>695</v>
      </c>
      <c r="E5338">
        <v>1</v>
      </c>
      <c r="F5338">
        <v>1136</v>
      </c>
      <c r="G5338">
        <v>-737.1</v>
      </c>
      <c r="H5338" s="2">
        <v>1.9999999999999999E-7</v>
      </c>
      <c r="I5338" t="str">
        <f>IF(ISERROR(MATCH(B5338,'Лист 1'!$A$2:$A$207,0)),"no","yes")</f>
        <v>no</v>
      </c>
      <c r="L5338">
        <f>(COUNTIF($I$2:I5338, "no"))/(COUNTIF($I$2:$I$8561, "no"))</f>
        <v>0.61520047875523642</v>
      </c>
      <c r="M5338">
        <f>COUNTIF($I$2:I5338,"yes")/$K$4</f>
        <v>0.9563106796116505</v>
      </c>
    </row>
    <row r="5339" spans="1:13" x14ac:dyDescent="0.35">
      <c r="A5339" t="s">
        <v>11143</v>
      </c>
      <c r="B5339" t="s">
        <v>11144</v>
      </c>
      <c r="C5339">
        <v>1</v>
      </c>
      <c r="D5339">
        <v>401</v>
      </c>
      <c r="E5339">
        <v>1</v>
      </c>
      <c r="F5339">
        <v>1136</v>
      </c>
      <c r="G5339">
        <v>-737.1</v>
      </c>
      <c r="H5339" s="2">
        <v>1.9999999999999999E-7</v>
      </c>
      <c r="I5339" t="str">
        <f>IF(ISERROR(MATCH(B5339,'Лист 1'!$A$2:$A$207,0)),"no","yes")</f>
        <v>no</v>
      </c>
      <c r="L5339">
        <f>(COUNTIF($I$2:I5339, "no"))/(COUNTIF($I$2:$I$8561, "no"))</f>
        <v>0.61532016756433272</v>
      </c>
      <c r="M5339">
        <f>COUNTIF($I$2:I5339,"yes")/$K$4</f>
        <v>0.9563106796116505</v>
      </c>
    </row>
    <row r="5340" spans="1:13" x14ac:dyDescent="0.35">
      <c r="A5340" t="s">
        <v>11145</v>
      </c>
      <c r="B5340" t="s">
        <v>11146</v>
      </c>
      <c r="C5340">
        <v>15</v>
      </c>
      <c r="D5340">
        <v>662</v>
      </c>
      <c r="E5340">
        <v>1</v>
      </c>
      <c r="F5340">
        <v>1136</v>
      </c>
      <c r="G5340">
        <v>-737.3</v>
      </c>
      <c r="H5340" s="2">
        <v>1.9999999999999999E-7</v>
      </c>
      <c r="I5340" t="str">
        <f>IF(ISERROR(MATCH(B5340,'Лист 1'!$A$2:$A$207,0)),"no","yes")</f>
        <v>no</v>
      </c>
      <c r="L5340">
        <f>(COUNTIF($I$2:I5340, "no"))/(COUNTIF($I$2:$I$8561, "no"))</f>
        <v>0.61543985637342913</v>
      </c>
      <c r="M5340">
        <f>COUNTIF($I$2:I5340,"yes")/$K$4</f>
        <v>0.9563106796116505</v>
      </c>
    </row>
    <row r="5341" spans="1:13" x14ac:dyDescent="0.35">
      <c r="A5341" t="s">
        <v>11147</v>
      </c>
      <c r="B5341" t="s">
        <v>11148</v>
      </c>
      <c r="C5341">
        <v>1</v>
      </c>
      <c r="D5341">
        <v>422</v>
      </c>
      <c r="E5341">
        <v>1</v>
      </c>
      <c r="F5341">
        <v>1136</v>
      </c>
      <c r="G5341">
        <v>-737.4</v>
      </c>
      <c r="H5341" s="2">
        <v>1.9999999999999999E-7</v>
      </c>
      <c r="I5341" t="str">
        <f>IF(ISERROR(MATCH(B5341,'Лист 1'!$A$2:$A$207,0)),"no","yes")</f>
        <v>no</v>
      </c>
      <c r="L5341">
        <f>(COUNTIF($I$2:I5341, "no"))/(COUNTIF($I$2:$I$8561, "no"))</f>
        <v>0.61555954518252542</v>
      </c>
      <c r="M5341">
        <f>COUNTIF($I$2:I5341,"yes")/$K$4</f>
        <v>0.9563106796116505</v>
      </c>
    </row>
    <row r="5342" spans="1:13" x14ac:dyDescent="0.35">
      <c r="A5342" t="s">
        <v>11149</v>
      </c>
      <c r="B5342" t="s">
        <v>11150</v>
      </c>
      <c r="C5342">
        <v>1</v>
      </c>
      <c r="D5342">
        <v>402</v>
      </c>
      <c r="E5342">
        <v>1</v>
      </c>
      <c r="F5342">
        <v>1136</v>
      </c>
      <c r="G5342">
        <v>-737.4</v>
      </c>
      <c r="H5342" s="2">
        <v>1.9999999999999999E-7</v>
      </c>
      <c r="I5342" t="str">
        <f>IF(ISERROR(MATCH(B5342,'Лист 1'!$A$2:$A$207,0)),"no","yes")</f>
        <v>no</v>
      </c>
      <c r="L5342">
        <f>(COUNTIF($I$2:I5342, "no"))/(COUNTIF($I$2:$I$8561, "no"))</f>
        <v>0.61567923399162183</v>
      </c>
      <c r="M5342">
        <f>COUNTIF($I$2:I5342,"yes")/$K$4</f>
        <v>0.9563106796116505</v>
      </c>
    </row>
    <row r="5343" spans="1:13" x14ac:dyDescent="0.35">
      <c r="A5343" t="s">
        <v>11151</v>
      </c>
      <c r="B5343" t="s">
        <v>11152</v>
      </c>
      <c r="C5343">
        <v>1</v>
      </c>
      <c r="D5343">
        <v>578</v>
      </c>
      <c r="E5343">
        <v>1</v>
      </c>
      <c r="F5343">
        <v>1136</v>
      </c>
      <c r="G5343">
        <v>-737.4</v>
      </c>
      <c r="H5343" s="2">
        <v>1.9999999999999999E-7</v>
      </c>
      <c r="I5343" t="str">
        <f>IF(ISERROR(MATCH(B5343,'Лист 1'!$A$2:$A$207,0)),"no","yes")</f>
        <v>no</v>
      </c>
      <c r="L5343">
        <f>(COUNTIF($I$2:I5343, "no"))/(COUNTIF($I$2:$I$8561, "no"))</f>
        <v>0.61579892280071813</v>
      </c>
      <c r="M5343">
        <f>COUNTIF($I$2:I5343,"yes")/$K$4</f>
        <v>0.9563106796116505</v>
      </c>
    </row>
    <row r="5344" spans="1:13" x14ac:dyDescent="0.35">
      <c r="A5344" t="s">
        <v>11153</v>
      </c>
      <c r="B5344" t="s">
        <v>11154</v>
      </c>
      <c r="C5344">
        <v>46</v>
      </c>
      <c r="D5344">
        <v>711</v>
      </c>
      <c r="E5344">
        <v>1</v>
      </c>
      <c r="F5344">
        <v>1136</v>
      </c>
      <c r="G5344">
        <v>-737.5</v>
      </c>
      <c r="H5344" s="2">
        <v>1.9999999999999999E-7</v>
      </c>
      <c r="I5344" t="str">
        <f>IF(ISERROR(MATCH(B5344,'Лист 1'!$A$2:$A$207,0)),"no","yes")</f>
        <v>no</v>
      </c>
      <c r="L5344">
        <f>(COUNTIF($I$2:I5344, "no"))/(COUNTIF($I$2:$I$8561, "no"))</f>
        <v>0.61591861160981454</v>
      </c>
      <c r="M5344">
        <f>COUNTIF($I$2:I5344,"yes")/$K$4</f>
        <v>0.9563106796116505</v>
      </c>
    </row>
    <row r="5345" spans="1:13" x14ac:dyDescent="0.35">
      <c r="A5345" t="s">
        <v>11155</v>
      </c>
      <c r="B5345" t="s">
        <v>11156</v>
      </c>
      <c r="C5345">
        <v>40</v>
      </c>
      <c r="D5345">
        <v>817</v>
      </c>
      <c r="E5345">
        <v>1</v>
      </c>
      <c r="F5345">
        <v>1136</v>
      </c>
      <c r="G5345">
        <v>-737.5</v>
      </c>
      <c r="H5345" s="2">
        <v>1.9999999999999999E-7</v>
      </c>
      <c r="I5345" t="str">
        <f>IF(ISERROR(MATCH(B5345,'Лист 1'!$A$2:$A$207,0)),"no","yes")</f>
        <v>no</v>
      </c>
      <c r="L5345">
        <f>(COUNTIF($I$2:I5345, "no"))/(COUNTIF($I$2:$I$8561, "no"))</f>
        <v>0.61603830041891083</v>
      </c>
      <c r="M5345">
        <f>COUNTIF($I$2:I5345,"yes")/$K$4</f>
        <v>0.9563106796116505</v>
      </c>
    </row>
    <row r="5346" spans="1:13" x14ac:dyDescent="0.35">
      <c r="A5346" t="s">
        <v>11157</v>
      </c>
      <c r="B5346" t="s">
        <v>11158</v>
      </c>
      <c r="C5346">
        <v>17</v>
      </c>
      <c r="D5346">
        <v>610</v>
      </c>
      <c r="E5346">
        <v>1</v>
      </c>
      <c r="F5346">
        <v>1136</v>
      </c>
      <c r="G5346">
        <v>-737.6</v>
      </c>
      <c r="H5346" s="2">
        <v>2.1E-7</v>
      </c>
      <c r="I5346" t="str">
        <f>IF(ISERROR(MATCH(B5346,'Лист 1'!$A$2:$A$207,0)),"no","yes")</f>
        <v>no</v>
      </c>
      <c r="L5346">
        <f>(COUNTIF($I$2:I5346, "no"))/(COUNTIF($I$2:$I$8561, "no"))</f>
        <v>0.61615798922800713</v>
      </c>
      <c r="M5346">
        <f>COUNTIF($I$2:I5346,"yes")/$K$4</f>
        <v>0.9563106796116505</v>
      </c>
    </row>
    <row r="5347" spans="1:13" x14ac:dyDescent="0.35">
      <c r="A5347" t="s">
        <v>11159</v>
      </c>
      <c r="B5347" t="s">
        <v>11160</v>
      </c>
      <c r="C5347">
        <v>4</v>
      </c>
      <c r="D5347">
        <v>472</v>
      </c>
      <c r="E5347">
        <v>1</v>
      </c>
      <c r="F5347">
        <v>1136</v>
      </c>
      <c r="G5347">
        <v>-737.7</v>
      </c>
      <c r="H5347" s="2">
        <v>2.1E-7</v>
      </c>
      <c r="I5347" t="str">
        <f>IF(ISERROR(MATCH(B5347,'Лист 1'!$A$2:$A$207,0)),"no","yes")</f>
        <v>no</v>
      </c>
      <c r="L5347">
        <f>(COUNTIF($I$2:I5347, "no"))/(COUNTIF($I$2:$I$8561, "no"))</f>
        <v>0.61627767803710354</v>
      </c>
      <c r="M5347">
        <f>COUNTIF($I$2:I5347,"yes")/$K$4</f>
        <v>0.9563106796116505</v>
      </c>
    </row>
    <row r="5348" spans="1:13" x14ac:dyDescent="0.35">
      <c r="A5348" t="s">
        <v>11161</v>
      </c>
      <c r="B5348" t="s">
        <v>315</v>
      </c>
      <c r="C5348">
        <v>1</v>
      </c>
      <c r="D5348">
        <v>530</v>
      </c>
      <c r="E5348">
        <v>1</v>
      </c>
      <c r="F5348">
        <v>1136</v>
      </c>
      <c r="G5348">
        <v>-737.7</v>
      </c>
      <c r="H5348" s="2">
        <v>2.1E-7</v>
      </c>
      <c r="I5348" t="str">
        <f>IF(ISERROR(MATCH(B5348,'Лист 1'!$A$2:$A$207,0)),"no","yes")</f>
        <v>yes</v>
      </c>
      <c r="L5348">
        <f>(COUNTIF($I$2:I5348, "no"))/(COUNTIF($I$2:$I$8561, "no"))</f>
        <v>0.61627767803710354</v>
      </c>
      <c r="M5348">
        <f>COUNTIF($I$2:I5348,"yes")/$K$4</f>
        <v>0.96116504854368934</v>
      </c>
    </row>
    <row r="5349" spans="1:13" x14ac:dyDescent="0.35">
      <c r="A5349" t="s">
        <v>11162</v>
      </c>
      <c r="B5349" t="s">
        <v>11163</v>
      </c>
      <c r="C5349">
        <v>15</v>
      </c>
      <c r="D5349">
        <v>695</v>
      </c>
      <c r="E5349">
        <v>1</v>
      </c>
      <c r="F5349">
        <v>1136</v>
      </c>
      <c r="G5349">
        <v>-737.7</v>
      </c>
      <c r="H5349" s="2">
        <v>2.1E-7</v>
      </c>
      <c r="I5349" t="str">
        <f>IF(ISERROR(MATCH(B5349,'Лист 1'!$A$2:$A$207,0)),"no","yes")</f>
        <v>no</v>
      </c>
      <c r="L5349">
        <f>(COUNTIF($I$2:I5349, "no"))/(COUNTIF($I$2:$I$8561, "no"))</f>
        <v>0.61639736684619983</v>
      </c>
      <c r="M5349">
        <f>COUNTIF($I$2:I5349,"yes")/$K$4</f>
        <v>0.96116504854368934</v>
      </c>
    </row>
    <row r="5350" spans="1:13" x14ac:dyDescent="0.35">
      <c r="A5350" t="s">
        <v>11164</v>
      </c>
      <c r="B5350" t="s">
        <v>11165</v>
      </c>
      <c r="C5350">
        <v>36</v>
      </c>
      <c r="D5350">
        <v>720</v>
      </c>
      <c r="E5350">
        <v>1</v>
      </c>
      <c r="F5350">
        <v>1136</v>
      </c>
      <c r="G5350">
        <v>-737.7</v>
      </c>
      <c r="H5350" s="2">
        <v>2.1E-7</v>
      </c>
      <c r="I5350" t="str">
        <f>IF(ISERROR(MATCH(B5350,'Лист 1'!$A$2:$A$207,0)),"no","yes")</f>
        <v>no</v>
      </c>
      <c r="L5350">
        <f>(COUNTIF($I$2:I5350, "no"))/(COUNTIF($I$2:$I$8561, "no"))</f>
        <v>0.61651705565529624</v>
      </c>
      <c r="M5350">
        <f>COUNTIF($I$2:I5350,"yes")/$K$4</f>
        <v>0.96116504854368934</v>
      </c>
    </row>
    <row r="5351" spans="1:13" x14ac:dyDescent="0.35">
      <c r="A5351" t="s">
        <v>11166</v>
      </c>
      <c r="B5351" t="s">
        <v>11167</v>
      </c>
      <c r="C5351">
        <v>4</v>
      </c>
      <c r="D5351">
        <v>472</v>
      </c>
      <c r="E5351">
        <v>1</v>
      </c>
      <c r="F5351">
        <v>1136</v>
      </c>
      <c r="G5351">
        <v>-737.7</v>
      </c>
      <c r="H5351" s="2">
        <v>2.1E-7</v>
      </c>
      <c r="I5351" t="str">
        <f>IF(ISERROR(MATCH(B5351,'Лист 1'!$A$2:$A$207,0)),"no","yes")</f>
        <v>no</v>
      </c>
      <c r="L5351">
        <f>(COUNTIF($I$2:I5351, "no"))/(COUNTIF($I$2:$I$8561, "no"))</f>
        <v>0.61663674446439254</v>
      </c>
      <c r="M5351">
        <f>COUNTIF($I$2:I5351,"yes")/$K$4</f>
        <v>0.96116504854368934</v>
      </c>
    </row>
    <row r="5352" spans="1:13" x14ac:dyDescent="0.35">
      <c r="A5352" t="s">
        <v>11168</v>
      </c>
      <c r="B5352" t="s">
        <v>11169</v>
      </c>
      <c r="C5352">
        <v>4</v>
      </c>
      <c r="D5352">
        <v>472</v>
      </c>
      <c r="E5352">
        <v>1</v>
      </c>
      <c r="F5352">
        <v>1136</v>
      </c>
      <c r="G5352">
        <v>-737.8</v>
      </c>
      <c r="H5352" s="2">
        <v>2.1E-7</v>
      </c>
      <c r="I5352" t="str">
        <f>IF(ISERROR(MATCH(B5352,'Лист 1'!$A$2:$A$207,0)),"no","yes")</f>
        <v>no</v>
      </c>
      <c r="L5352">
        <f>(COUNTIF($I$2:I5352, "no"))/(COUNTIF($I$2:$I$8561, "no"))</f>
        <v>0.61675643327348895</v>
      </c>
      <c r="M5352">
        <f>COUNTIF($I$2:I5352,"yes")/$K$4</f>
        <v>0.96116504854368934</v>
      </c>
    </row>
    <row r="5353" spans="1:13" x14ac:dyDescent="0.35">
      <c r="A5353" t="s">
        <v>11170</v>
      </c>
      <c r="B5353" t="s">
        <v>11171</v>
      </c>
      <c r="C5353">
        <v>4</v>
      </c>
      <c r="D5353">
        <v>472</v>
      </c>
      <c r="E5353">
        <v>1</v>
      </c>
      <c r="F5353">
        <v>1136</v>
      </c>
      <c r="G5353">
        <v>-737.8</v>
      </c>
      <c r="H5353" s="2">
        <v>2.1E-7</v>
      </c>
      <c r="I5353" t="str">
        <f>IF(ISERROR(MATCH(B5353,'Лист 1'!$A$2:$A$207,0)),"no","yes")</f>
        <v>no</v>
      </c>
      <c r="L5353">
        <f>(COUNTIF($I$2:I5353, "no"))/(COUNTIF($I$2:$I$8561, "no"))</f>
        <v>0.61687612208258524</v>
      </c>
      <c r="M5353">
        <f>COUNTIF($I$2:I5353,"yes")/$K$4</f>
        <v>0.96116504854368934</v>
      </c>
    </row>
    <row r="5354" spans="1:13" x14ac:dyDescent="0.35">
      <c r="A5354" t="s">
        <v>11172</v>
      </c>
      <c r="B5354" t="s">
        <v>11173</v>
      </c>
      <c r="C5354">
        <v>15</v>
      </c>
      <c r="D5354">
        <v>662</v>
      </c>
      <c r="E5354">
        <v>1</v>
      </c>
      <c r="F5354">
        <v>1136</v>
      </c>
      <c r="G5354">
        <v>-738</v>
      </c>
      <c r="H5354" s="2">
        <v>2.1E-7</v>
      </c>
      <c r="I5354" t="str">
        <f>IF(ISERROR(MATCH(B5354,'Лист 1'!$A$2:$A$207,0)),"no","yes")</f>
        <v>no</v>
      </c>
      <c r="L5354">
        <f>(COUNTIF($I$2:I5354, "no"))/(COUNTIF($I$2:$I$8561, "no"))</f>
        <v>0.61699581089168165</v>
      </c>
      <c r="M5354">
        <f>COUNTIF($I$2:I5354,"yes")/$K$4</f>
        <v>0.96116504854368934</v>
      </c>
    </row>
    <row r="5355" spans="1:13" x14ac:dyDescent="0.35">
      <c r="A5355" t="s">
        <v>11174</v>
      </c>
      <c r="B5355" t="s">
        <v>11175</v>
      </c>
      <c r="C5355">
        <v>2</v>
      </c>
      <c r="D5355">
        <v>517</v>
      </c>
      <c r="E5355">
        <v>1</v>
      </c>
      <c r="F5355">
        <v>1136</v>
      </c>
      <c r="G5355">
        <v>-738</v>
      </c>
      <c r="H5355" s="2">
        <v>2.1E-7</v>
      </c>
      <c r="I5355" t="str">
        <f>IF(ISERROR(MATCH(B5355,'Лист 1'!$A$2:$A$207,0)),"no","yes")</f>
        <v>no</v>
      </c>
      <c r="L5355">
        <f>(COUNTIF($I$2:I5355, "no"))/(COUNTIF($I$2:$I$8561, "no"))</f>
        <v>0.61711549970077795</v>
      </c>
      <c r="M5355">
        <f>COUNTIF($I$2:I5355,"yes")/$K$4</f>
        <v>0.96116504854368934</v>
      </c>
    </row>
    <row r="5356" spans="1:13" x14ac:dyDescent="0.35">
      <c r="A5356" t="s">
        <v>11176</v>
      </c>
      <c r="B5356" t="s">
        <v>11177</v>
      </c>
      <c r="C5356">
        <v>2</v>
      </c>
      <c r="D5356">
        <v>424</v>
      </c>
      <c r="E5356">
        <v>1</v>
      </c>
      <c r="F5356">
        <v>1136</v>
      </c>
      <c r="G5356">
        <v>-738.1</v>
      </c>
      <c r="H5356" s="2">
        <v>2.1E-7</v>
      </c>
      <c r="I5356" t="str">
        <f>IF(ISERROR(MATCH(B5356,'Лист 1'!$A$2:$A$207,0)),"no","yes")</f>
        <v>no</v>
      </c>
      <c r="L5356">
        <f>(COUNTIF($I$2:I5356, "no"))/(COUNTIF($I$2:$I$8561, "no"))</f>
        <v>0.61723518850987436</v>
      </c>
      <c r="M5356">
        <f>COUNTIF($I$2:I5356,"yes")/$K$4</f>
        <v>0.96116504854368934</v>
      </c>
    </row>
    <row r="5357" spans="1:13" x14ac:dyDescent="0.35">
      <c r="A5357" t="s">
        <v>11178</v>
      </c>
      <c r="B5357" t="s">
        <v>11179</v>
      </c>
      <c r="C5357">
        <v>1</v>
      </c>
      <c r="D5357">
        <v>735</v>
      </c>
      <c r="E5357">
        <v>1</v>
      </c>
      <c r="F5357">
        <v>1136</v>
      </c>
      <c r="G5357">
        <v>-738.1</v>
      </c>
      <c r="H5357" s="2">
        <v>2.1E-7</v>
      </c>
      <c r="I5357" t="str">
        <f>IF(ISERROR(MATCH(B5357,'Лист 1'!$A$2:$A$207,0)),"no","yes")</f>
        <v>no</v>
      </c>
      <c r="L5357">
        <f>(COUNTIF($I$2:I5357, "no"))/(COUNTIF($I$2:$I$8561, "no"))</f>
        <v>0.61735487731897065</v>
      </c>
      <c r="M5357">
        <f>COUNTIF($I$2:I5357,"yes")/$K$4</f>
        <v>0.96116504854368934</v>
      </c>
    </row>
    <row r="5358" spans="1:13" x14ac:dyDescent="0.35">
      <c r="A5358" t="s">
        <v>11180</v>
      </c>
      <c r="B5358" t="s">
        <v>11181</v>
      </c>
      <c r="C5358">
        <v>4</v>
      </c>
      <c r="D5358">
        <v>472</v>
      </c>
      <c r="E5358">
        <v>1</v>
      </c>
      <c r="F5358">
        <v>1136</v>
      </c>
      <c r="G5358">
        <v>-738.2</v>
      </c>
      <c r="H5358" s="2">
        <v>2.1E-7</v>
      </c>
      <c r="I5358" t="str">
        <f>IF(ISERROR(MATCH(B5358,'Лист 1'!$A$2:$A$207,0)),"no","yes")</f>
        <v>no</v>
      </c>
      <c r="L5358">
        <f>(COUNTIF($I$2:I5358, "no"))/(COUNTIF($I$2:$I$8561, "no"))</f>
        <v>0.61747456612806706</v>
      </c>
      <c r="M5358">
        <f>COUNTIF($I$2:I5358,"yes")/$K$4</f>
        <v>0.96116504854368934</v>
      </c>
    </row>
    <row r="5359" spans="1:13" x14ac:dyDescent="0.35">
      <c r="A5359" t="s">
        <v>11182</v>
      </c>
      <c r="B5359" t="s">
        <v>11183</v>
      </c>
      <c r="C5359">
        <v>15</v>
      </c>
      <c r="D5359">
        <v>662</v>
      </c>
      <c r="E5359">
        <v>1</v>
      </c>
      <c r="F5359">
        <v>1136</v>
      </c>
      <c r="G5359">
        <v>-738.2</v>
      </c>
      <c r="H5359" s="2">
        <v>2.1E-7</v>
      </c>
      <c r="I5359" t="str">
        <f>IF(ISERROR(MATCH(B5359,'Лист 1'!$A$2:$A$207,0)),"no","yes")</f>
        <v>no</v>
      </c>
      <c r="L5359">
        <f>(COUNTIF($I$2:I5359, "no"))/(COUNTIF($I$2:$I$8561, "no"))</f>
        <v>0.61759425493716336</v>
      </c>
      <c r="M5359">
        <f>COUNTIF($I$2:I5359,"yes")/$K$4</f>
        <v>0.96116504854368934</v>
      </c>
    </row>
    <row r="5360" spans="1:13" x14ac:dyDescent="0.35">
      <c r="A5360" t="s">
        <v>11184</v>
      </c>
      <c r="B5360" t="s">
        <v>11185</v>
      </c>
      <c r="C5360">
        <v>467</v>
      </c>
      <c r="D5360">
        <v>1174</v>
      </c>
      <c r="E5360">
        <v>1</v>
      </c>
      <c r="F5360">
        <v>1136</v>
      </c>
      <c r="G5360">
        <v>-738.3</v>
      </c>
      <c r="H5360" s="2">
        <v>2.2000000000000001E-7</v>
      </c>
      <c r="I5360" t="str">
        <f>IF(ISERROR(MATCH(B5360,'Лист 1'!$A$2:$A$207,0)),"no","yes")</f>
        <v>no</v>
      </c>
      <c r="L5360">
        <f>(COUNTIF($I$2:I5360, "no"))/(COUNTIF($I$2:$I$8561, "no"))</f>
        <v>0.61771394374625976</v>
      </c>
      <c r="M5360">
        <f>COUNTIF($I$2:I5360,"yes")/$K$4</f>
        <v>0.96116504854368934</v>
      </c>
    </row>
    <row r="5361" spans="1:13" x14ac:dyDescent="0.35">
      <c r="A5361" t="s">
        <v>11186</v>
      </c>
      <c r="B5361" t="s">
        <v>11187</v>
      </c>
      <c r="C5361">
        <v>467</v>
      </c>
      <c r="D5361">
        <v>1174</v>
      </c>
      <c r="E5361">
        <v>1</v>
      </c>
      <c r="F5361">
        <v>1136</v>
      </c>
      <c r="G5361">
        <v>-738.3</v>
      </c>
      <c r="H5361" s="2">
        <v>2.2000000000000001E-7</v>
      </c>
      <c r="I5361" t="str">
        <f>IF(ISERROR(MATCH(B5361,'Лист 1'!$A$2:$A$207,0)),"no","yes")</f>
        <v>no</v>
      </c>
      <c r="L5361">
        <f>(COUNTIF($I$2:I5361, "no"))/(COUNTIF($I$2:$I$8561, "no"))</f>
        <v>0.61783363255535606</v>
      </c>
      <c r="M5361">
        <f>COUNTIF($I$2:I5361,"yes")/$K$4</f>
        <v>0.96116504854368934</v>
      </c>
    </row>
    <row r="5362" spans="1:13" x14ac:dyDescent="0.35">
      <c r="A5362" t="s">
        <v>11188</v>
      </c>
      <c r="B5362" t="s">
        <v>11189</v>
      </c>
      <c r="C5362">
        <v>1</v>
      </c>
      <c r="D5362">
        <v>392</v>
      </c>
      <c r="E5362">
        <v>1</v>
      </c>
      <c r="F5362">
        <v>1136</v>
      </c>
      <c r="G5362">
        <v>-738.3</v>
      </c>
      <c r="H5362" s="2">
        <v>2.2000000000000001E-7</v>
      </c>
      <c r="I5362" t="str">
        <f>IF(ISERROR(MATCH(B5362,'Лист 1'!$A$2:$A$207,0)),"no","yes")</f>
        <v>no</v>
      </c>
      <c r="L5362">
        <f>(COUNTIF($I$2:I5362, "no"))/(COUNTIF($I$2:$I$8561, "no"))</f>
        <v>0.61795332136445247</v>
      </c>
      <c r="M5362">
        <f>COUNTIF($I$2:I5362,"yes")/$K$4</f>
        <v>0.96116504854368934</v>
      </c>
    </row>
    <row r="5363" spans="1:13" x14ac:dyDescent="0.35">
      <c r="A5363" t="s">
        <v>11190</v>
      </c>
      <c r="B5363" t="s">
        <v>11191</v>
      </c>
      <c r="C5363">
        <v>4</v>
      </c>
      <c r="D5363">
        <v>472</v>
      </c>
      <c r="E5363">
        <v>1</v>
      </c>
      <c r="F5363">
        <v>1136</v>
      </c>
      <c r="G5363">
        <v>-738.4</v>
      </c>
      <c r="H5363" s="2">
        <v>2.2000000000000001E-7</v>
      </c>
      <c r="I5363" t="str">
        <f>IF(ISERROR(MATCH(B5363,'Лист 1'!$A$2:$A$207,0)),"no","yes")</f>
        <v>no</v>
      </c>
      <c r="L5363">
        <f>(COUNTIF($I$2:I5363, "no"))/(COUNTIF($I$2:$I$8561, "no"))</f>
        <v>0.61807301017354876</v>
      </c>
      <c r="M5363">
        <f>COUNTIF($I$2:I5363,"yes")/$K$4</f>
        <v>0.96116504854368934</v>
      </c>
    </row>
    <row r="5364" spans="1:13" x14ac:dyDescent="0.35">
      <c r="A5364" t="s">
        <v>11192</v>
      </c>
      <c r="B5364" t="s">
        <v>11193</v>
      </c>
      <c r="C5364">
        <v>1</v>
      </c>
      <c r="D5364">
        <v>392</v>
      </c>
      <c r="E5364">
        <v>1</v>
      </c>
      <c r="F5364">
        <v>1136</v>
      </c>
      <c r="G5364">
        <v>-738.4</v>
      </c>
      <c r="H5364" s="2">
        <v>2.2000000000000001E-7</v>
      </c>
      <c r="I5364" t="str">
        <f>IF(ISERROR(MATCH(B5364,'Лист 1'!$A$2:$A$207,0)),"no","yes")</f>
        <v>no</v>
      </c>
      <c r="L5364">
        <f>(COUNTIF($I$2:I5364, "no"))/(COUNTIF($I$2:$I$8561, "no"))</f>
        <v>0.61819269898264517</v>
      </c>
      <c r="M5364">
        <f>COUNTIF($I$2:I5364,"yes")/$K$4</f>
        <v>0.96116504854368934</v>
      </c>
    </row>
    <row r="5365" spans="1:13" x14ac:dyDescent="0.35">
      <c r="A5365" t="s">
        <v>11194</v>
      </c>
      <c r="B5365" t="s">
        <v>11195</v>
      </c>
      <c r="C5365">
        <v>46</v>
      </c>
      <c r="D5365">
        <v>711</v>
      </c>
      <c r="E5365">
        <v>1</v>
      </c>
      <c r="F5365">
        <v>1136</v>
      </c>
      <c r="G5365">
        <v>-738.5</v>
      </c>
      <c r="H5365" s="2">
        <v>2.2000000000000001E-7</v>
      </c>
      <c r="I5365" t="str">
        <f>IF(ISERROR(MATCH(B5365,'Лист 1'!$A$2:$A$207,0)),"no","yes")</f>
        <v>no</v>
      </c>
      <c r="L5365">
        <f>(COUNTIF($I$2:I5365, "no"))/(COUNTIF($I$2:$I$8561, "no"))</f>
        <v>0.61831238779174147</v>
      </c>
      <c r="M5365">
        <f>COUNTIF($I$2:I5365,"yes")/$K$4</f>
        <v>0.96116504854368934</v>
      </c>
    </row>
    <row r="5366" spans="1:13" x14ac:dyDescent="0.35">
      <c r="A5366" t="s">
        <v>11196</v>
      </c>
      <c r="B5366" t="s">
        <v>11197</v>
      </c>
      <c r="C5366">
        <v>46</v>
      </c>
      <c r="D5366">
        <v>713</v>
      </c>
      <c r="E5366">
        <v>1</v>
      </c>
      <c r="F5366">
        <v>1136</v>
      </c>
      <c r="G5366">
        <v>-738.6</v>
      </c>
      <c r="H5366" s="2">
        <v>2.2000000000000001E-7</v>
      </c>
      <c r="I5366" t="str">
        <f>IF(ISERROR(MATCH(B5366,'Лист 1'!$A$2:$A$207,0)),"no","yes")</f>
        <v>no</v>
      </c>
      <c r="L5366">
        <f>(COUNTIF($I$2:I5366, "no"))/(COUNTIF($I$2:$I$8561, "no"))</f>
        <v>0.61843207660083788</v>
      </c>
      <c r="M5366">
        <f>COUNTIF($I$2:I5366,"yes")/$K$4</f>
        <v>0.96116504854368934</v>
      </c>
    </row>
    <row r="5367" spans="1:13" x14ac:dyDescent="0.35">
      <c r="A5367" t="s">
        <v>11198</v>
      </c>
      <c r="B5367" t="s">
        <v>11199</v>
      </c>
      <c r="C5367">
        <v>303</v>
      </c>
      <c r="D5367">
        <v>979</v>
      </c>
      <c r="E5367">
        <v>1</v>
      </c>
      <c r="F5367">
        <v>1136</v>
      </c>
      <c r="G5367">
        <v>-738.7</v>
      </c>
      <c r="H5367" s="2">
        <v>2.2000000000000001E-7</v>
      </c>
      <c r="I5367" t="str">
        <f>IF(ISERROR(MATCH(B5367,'Лист 1'!$A$2:$A$207,0)),"no","yes")</f>
        <v>no</v>
      </c>
      <c r="L5367">
        <f>(COUNTIF($I$2:I5367, "no"))/(COUNTIF($I$2:$I$8561, "no"))</f>
        <v>0.61855176540993417</v>
      </c>
      <c r="M5367">
        <f>COUNTIF($I$2:I5367,"yes")/$K$4</f>
        <v>0.96116504854368934</v>
      </c>
    </row>
    <row r="5368" spans="1:13" x14ac:dyDescent="0.35">
      <c r="A5368" t="s">
        <v>11200</v>
      </c>
      <c r="B5368" t="s">
        <v>11201</v>
      </c>
      <c r="C5368">
        <v>4</v>
      </c>
      <c r="D5368">
        <v>472</v>
      </c>
      <c r="E5368">
        <v>1</v>
      </c>
      <c r="F5368">
        <v>1136</v>
      </c>
      <c r="G5368">
        <v>-738.7</v>
      </c>
      <c r="H5368" s="2">
        <v>2.2000000000000001E-7</v>
      </c>
      <c r="I5368" t="str">
        <f>IF(ISERROR(MATCH(B5368,'Лист 1'!$A$2:$A$207,0)),"no","yes")</f>
        <v>no</v>
      </c>
      <c r="L5368">
        <f>(COUNTIF($I$2:I5368, "no"))/(COUNTIF($I$2:$I$8561, "no"))</f>
        <v>0.61867145421903047</v>
      </c>
      <c r="M5368">
        <f>COUNTIF($I$2:I5368,"yes")/$K$4</f>
        <v>0.96116504854368934</v>
      </c>
    </row>
    <row r="5369" spans="1:13" x14ac:dyDescent="0.35">
      <c r="A5369" t="s">
        <v>11202</v>
      </c>
      <c r="B5369" t="s">
        <v>11203</v>
      </c>
      <c r="C5369">
        <v>3</v>
      </c>
      <c r="D5369">
        <v>477</v>
      </c>
      <c r="E5369">
        <v>1</v>
      </c>
      <c r="F5369">
        <v>1136</v>
      </c>
      <c r="G5369">
        <v>-738.7</v>
      </c>
      <c r="H5369" s="2">
        <v>2.2000000000000001E-7</v>
      </c>
      <c r="I5369" t="str">
        <f>IF(ISERROR(MATCH(B5369,'Лист 1'!$A$2:$A$207,0)),"no","yes")</f>
        <v>no</v>
      </c>
      <c r="L5369">
        <f>(COUNTIF($I$2:I5369, "no"))/(COUNTIF($I$2:$I$8561, "no"))</f>
        <v>0.61879114302812688</v>
      </c>
      <c r="M5369">
        <f>COUNTIF($I$2:I5369,"yes")/$K$4</f>
        <v>0.96116504854368934</v>
      </c>
    </row>
    <row r="5370" spans="1:13" x14ac:dyDescent="0.35">
      <c r="A5370" t="s">
        <v>11204</v>
      </c>
      <c r="B5370" t="s">
        <v>11205</v>
      </c>
      <c r="C5370">
        <v>1</v>
      </c>
      <c r="D5370">
        <v>400</v>
      </c>
      <c r="E5370">
        <v>1</v>
      </c>
      <c r="F5370">
        <v>1136</v>
      </c>
      <c r="G5370">
        <v>-738.8</v>
      </c>
      <c r="H5370" s="2">
        <v>2.2000000000000001E-7</v>
      </c>
      <c r="I5370" t="str">
        <f>IF(ISERROR(MATCH(B5370,'Лист 1'!$A$2:$A$207,0)),"no","yes")</f>
        <v>no</v>
      </c>
      <c r="L5370">
        <f>(COUNTIF($I$2:I5370, "no"))/(COUNTIF($I$2:$I$8561, "no"))</f>
        <v>0.61891083183722317</v>
      </c>
      <c r="M5370">
        <f>COUNTIF($I$2:I5370,"yes")/$K$4</f>
        <v>0.96116504854368934</v>
      </c>
    </row>
    <row r="5371" spans="1:13" x14ac:dyDescent="0.35">
      <c r="A5371" t="s">
        <v>11206</v>
      </c>
      <c r="B5371" t="s">
        <v>11207</v>
      </c>
      <c r="C5371">
        <v>218</v>
      </c>
      <c r="D5371">
        <v>917</v>
      </c>
      <c r="E5371">
        <v>1</v>
      </c>
      <c r="F5371">
        <v>1136</v>
      </c>
      <c r="G5371">
        <v>-738.8</v>
      </c>
      <c r="H5371" s="2">
        <v>2.2000000000000001E-7</v>
      </c>
      <c r="I5371" t="str">
        <f>IF(ISERROR(MATCH(B5371,'Лист 1'!$A$2:$A$207,0)),"no","yes")</f>
        <v>no</v>
      </c>
      <c r="L5371">
        <f>(COUNTIF($I$2:I5371, "no"))/(COUNTIF($I$2:$I$8561, "no"))</f>
        <v>0.61903052064631958</v>
      </c>
      <c r="M5371">
        <f>COUNTIF($I$2:I5371,"yes")/$K$4</f>
        <v>0.96116504854368934</v>
      </c>
    </row>
    <row r="5372" spans="1:13" x14ac:dyDescent="0.35">
      <c r="A5372" t="s">
        <v>11208</v>
      </c>
      <c r="B5372" t="s">
        <v>11209</v>
      </c>
      <c r="C5372">
        <v>4</v>
      </c>
      <c r="D5372">
        <v>472</v>
      </c>
      <c r="E5372">
        <v>1</v>
      </c>
      <c r="F5372">
        <v>1136</v>
      </c>
      <c r="G5372">
        <v>-738.8</v>
      </c>
      <c r="H5372" s="2">
        <v>2.2000000000000001E-7</v>
      </c>
      <c r="I5372" t="str">
        <f>IF(ISERROR(MATCH(B5372,'Лист 1'!$A$2:$A$207,0)),"no","yes")</f>
        <v>no</v>
      </c>
      <c r="L5372">
        <f>(COUNTIF($I$2:I5372, "no"))/(COUNTIF($I$2:$I$8561, "no"))</f>
        <v>0.61915020945541588</v>
      </c>
      <c r="M5372">
        <f>COUNTIF($I$2:I5372,"yes")/$K$4</f>
        <v>0.96116504854368934</v>
      </c>
    </row>
    <row r="5373" spans="1:13" x14ac:dyDescent="0.35">
      <c r="A5373" t="s">
        <v>11210</v>
      </c>
      <c r="B5373" t="s">
        <v>11211</v>
      </c>
      <c r="C5373">
        <v>9</v>
      </c>
      <c r="D5373">
        <v>667</v>
      </c>
      <c r="E5373">
        <v>1</v>
      </c>
      <c r="F5373">
        <v>1136</v>
      </c>
      <c r="G5373">
        <v>-738.8</v>
      </c>
      <c r="H5373" s="2">
        <v>2.2000000000000001E-7</v>
      </c>
      <c r="I5373" t="str">
        <f>IF(ISERROR(MATCH(B5373,'Лист 1'!$A$2:$A$207,0)),"no","yes")</f>
        <v>no</v>
      </c>
      <c r="L5373">
        <f>(COUNTIF($I$2:I5373, "no"))/(COUNTIF($I$2:$I$8561, "no"))</f>
        <v>0.61926989826451229</v>
      </c>
      <c r="M5373">
        <f>COUNTIF($I$2:I5373,"yes")/$K$4</f>
        <v>0.96116504854368934</v>
      </c>
    </row>
    <row r="5374" spans="1:13" x14ac:dyDescent="0.35">
      <c r="A5374" t="s">
        <v>11212</v>
      </c>
      <c r="B5374" t="s">
        <v>11213</v>
      </c>
      <c r="C5374">
        <v>4</v>
      </c>
      <c r="D5374">
        <v>717</v>
      </c>
      <c r="E5374">
        <v>1</v>
      </c>
      <c r="F5374">
        <v>1136</v>
      </c>
      <c r="G5374">
        <v>-738.8</v>
      </c>
      <c r="H5374" s="2">
        <v>2.2000000000000001E-7</v>
      </c>
      <c r="I5374" t="str">
        <f>IF(ISERROR(MATCH(B5374,'Лист 1'!$A$2:$A$207,0)),"no","yes")</f>
        <v>no</v>
      </c>
      <c r="L5374">
        <f>(COUNTIF($I$2:I5374, "no"))/(COUNTIF($I$2:$I$8561, "no"))</f>
        <v>0.61938958707360858</v>
      </c>
      <c r="M5374">
        <f>COUNTIF($I$2:I5374,"yes")/$K$4</f>
        <v>0.96116504854368934</v>
      </c>
    </row>
    <row r="5375" spans="1:13" x14ac:dyDescent="0.35">
      <c r="A5375" t="s">
        <v>11214</v>
      </c>
      <c r="B5375" t="s">
        <v>11215</v>
      </c>
      <c r="C5375">
        <v>15</v>
      </c>
      <c r="D5375">
        <v>695</v>
      </c>
      <c r="E5375">
        <v>1</v>
      </c>
      <c r="F5375">
        <v>1136</v>
      </c>
      <c r="G5375">
        <v>-738.8</v>
      </c>
      <c r="H5375" s="2">
        <v>2.2000000000000001E-7</v>
      </c>
      <c r="I5375" t="str">
        <f>IF(ISERROR(MATCH(B5375,'Лист 1'!$A$2:$A$207,0)),"no","yes")</f>
        <v>no</v>
      </c>
      <c r="L5375">
        <f>(COUNTIF($I$2:I5375, "no"))/(COUNTIF($I$2:$I$8561, "no"))</f>
        <v>0.61950927588270499</v>
      </c>
      <c r="M5375">
        <f>COUNTIF($I$2:I5375,"yes")/$K$4</f>
        <v>0.96116504854368934</v>
      </c>
    </row>
    <row r="5376" spans="1:13" x14ac:dyDescent="0.35">
      <c r="A5376" t="s">
        <v>11216</v>
      </c>
      <c r="B5376" t="s">
        <v>11217</v>
      </c>
      <c r="C5376">
        <v>15</v>
      </c>
      <c r="D5376">
        <v>662</v>
      </c>
      <c r="E5376">
        <v>1</v>
      </c>
      <c r="F5376">
        <v>1136</v>
      </c>
      <c r="G5376">
        <v>-739</v>
      </c>
      <c r="H5376" s="2">
        <v>2.2999999999999999E-7</v>
      </c>
      <c r="I5376" t="str">
        <f>IF(ISERROR(MATCH(B5376,'Лист 1'!$A$2:$A$207,0)),"no","yes")</f>
        <v>no</v>
      </c>
      <c r="L5376">
        <f>(COUNTIF($I$2:I5376, "no"))/(COUNTIF($I$2:$I$8561, "no"))</f>
        <v>0.61962896469180129</v>
      </c>
      <c r="M5376">
        <f>COUNTIF($I$2:I5376,"yes")/$K$4</f>
        <v>0.96116504854368934</v>
      </c>
    </row>
    <row r="5377" spans="1:13" x14ac:dyDescent="0.35">
      <c r="A5377" t="s">
        <v>11218</v>
      </c>
      <c r="B5377" t="s">
        <v>11219</v>
      </c>
      <c r="C5377">
        <v>15</v>
      </c>
      <c r="D5377">
        <v>662</v>
      </c>
      <c r="E5377">
        <v>1</v>
      </c>
      <c r="F5377">
        <v>1136</v>
      </c>
      <c r="G5377">
        <v>-739</v>
      </c>
      <c r="H5377" s="2">
        <v>2.2999999999999999E-7</v>
      </c>
      <c r="I5377" t="str">
        <f>IF(ISERROR(MATCH(B5377,'Лист 1'!$A$2:$A$207,0)),"no","yes")</f>
        <v>no</v>
      </c>
      <c r="L5377">
        <f>(COUNTIF($I$2:I5377, "no"))/(COUNTIF($I$2:$I$8561, "no"))</f>
        <v>0.61974865350089769</v>
      </c>
      <c r="M5377">
        <f>COUNTIF($I$2:I5377,"yes")/$K$4</f>
        <v>0.96116504854368934</v>
      </c>
    </row>
    <row r="5378" spans="1:13" x14ac:dyDescent="0.35">
      <c r="A5378" t="s">
        <v>11220</v>
      </c>
      <c r="B5378" t="s">
        <v>11221</v>
      </c>
      <c r="C5378">
        <v>1</v>
      </c>
      <c r="D5378">
        <v>374</v>
      </c>
      <c r="E5378">
        <v>1</v>
      </c>
      <c r="F5378">
        <v>1136</v>
      </c>
      <c r="G5378">
        <v>-739.2</v>
      </c>
      <c r="H5378" s="2">
        <v>2.2999999999999999E-7</v>
      </c>
      <c r="I5378" t="str">
        <f>IF(ISERROR(MATCH(B5378,'Лист 1'!$A$2:$A$207,0)),"no","yes")</f>
        <v>no</v>
      </c>
      <c r="L5378">
        <f>(COUNTIF($I$2:I5378, "no"))/(COUNTIF($I$2:$I$8561, "no"))</f>
        <v>0.61986834230999399</v>
      </c>
      <c r="M5378">
        <f>COUNTIF($I$2:I5378,"yes")/$K$4</f>
        <v>0.96116504854368934</v>
      </c>
    </row>
    <row r="5379" spans="1:13" x14ac:dyDescent="0.35">
      <c r="A5379" t="s">
        <v>11222</v>
      </c>
      <c r="B5379" t="s">
        <v>11223</v>
      </c>
      <c r="C5379">
        <v>8</v>
      </c>
      <c r="D5379">
        <v>521</v>
      </c>
      <c r="E5379">
        <v>1</v>
      </c>
      <c r="F5379">
        <v>1136</v>
      </c>
      <c r="G5379">
        <v>-739.2</v>
      </c>
      <c r="H5379" s="2">
        <v>2.2999999999999999E-7</v>
      </c>
      <c r="I5379" t="str">
        <f>IF(ISERROR(MATCH(B5379,'Лист 1'!$A$2:$A$207,0)),"no","yes")</f>
        <v>no</v>
      </c>
      <c r="L5379">
        <f>(COUNTIF($I$2:I5379, "no"))/(COUNTIF($I$2:$I$8561, "no"))</f>
        <v>0.6199880311190904</v>
      </c>
      <c r="M5379">
        <f>COUNTIF($I$2:I5379,"yes")/$K$4</f>
        <v>0.96116504854368934</v>
      </c>
    </row>
    <row r="5380" spans="1:13" x14ac:dyDescent="0.35">
      <c r="A5380" t="s">
        <v>11224</v>
      </c>
      <c r="B5380" t="s">
        <v>11225</v>
      </c>
      <c r="C5380">
        <v>8</v>
      </c>
      <c r="D5380">
        <v>521</v>
      </c>
      <c r="E5380">
        <v>1</v>
      </c>
      <c r="F5380">
        <v>1136</v>
      </c>
      <c r="G5380">
        <v>-739.2</v>
      </c>
      <c r="H5380" s="2">
        <v>2.2999999999999999E-7</v>
      </c>
      <c r="I5380" t="str">
        <f>IF(ISERROR(MATCH(B5380,'Лист 1'!$A$2:$A$207,0)),"no","yes")</f>
        <v>no</v>
      </c>
      <c r="L5380">
        <f>(COUNTIF($I$2:I5380, "no"))/(COUNTIF($I$2:$I$8561, "no"))</f>
        <v>0.6201077199281867</v>
      </c>
      <c r="M5380">
        <f>COUNTIF($I$2:I5380,"yes")/$K$4</f>
        <v>0.96116504854368934</v>
      </c>
    </row>
    <row r="5381" spans="1:13" x14ac:dyDescent="0.35">
      <c r="A5381" t="s">
        <v>11226</v>
      </c>
      <c r="B5381" t="s">
        <v>11227</v>
      </c>
      <c r="C5381">
        <v>1</v>
      </c>
      <c r="D5381">
        <v>622</v>
      </c>
      <c r="E5381">
        <v>1</v>
      </c>
      <c r="F5381">
        <v>1136</v>
      </c>
      <c r="G5381">
        <v>-739.2</v>
      </c>
      <c r="H5381" s="2">
        <v>2.2999999999999999E-7</v>
      </c>
      <c r="I5381" t="str">
        <f>IF(ISERROR(MATCH(B5381,'Лист 1'!$A$2:$A$207,0)),"no","yes")</f>
        <v>no</v>
      </c>
      <c r="L5381">
        <f>(COUNTIF($I$2:I5381, "no"))/(COUNTIF($I$2:$I$8561, "no"))</f>
        <v>0.6202274087372831</v>
      </c>
      <c r="M5381">
        <f>COUNTIF($I$2:I5381,"yes")/$K$4</f>
        <v>0.96116504854368934</v>
      </c>
    </row>
    <row r="5382" spans="1:13" x14ac:dyDescent="0.35">
      <c r="A5382" t="s">
        <v>11228</v>
      </c>
      <c r="B5382" t="s">
        <v>331</v>
      </c>
      <c r="C5382">
        <v>1</v>
      </c>
      <c r="D5382">
        <v>530</v>
      </c>
      <c r="E5382">
        <v>1</v>
      </c>
      <c r="F5382">
        <v>1136</v>
      </c>
      <c r="G5382">
        <v>-739.2</v>
      </c>
      <c r="H5382" s="2">
        <v>2.2999999999999999E-7</v>
      </c>
      <c r="I5382" t="str">
        <f>IF(ISERROR(MATCH(B5382,'Лист 1'!$A$2:$A$207,0)),"no","yes")</f>
        <v>yes</v>
      </c>
      <c r="L5382">
        <f>(COUNTIF($I$2:I5382, "no"))/(COUNTIF($I$2:$I$8561, "no"))</f>
        <v>0.6202274087372831</v>
      </c>
      <c r="M5382">
        <f>COUNTIF($I$2:I5382,"yes")/$K$4</f>
        <v>0.96601941747572817</v>
      </c>
    </row>
    <row r="5383" spans="1:13" x14ac:dyDescent="0.35">
      <c r="A5383" t="s">
        <v>11229</v>
      </c>
      <c r="B5383" t="s">
        <v>11230</v>
      </c>
      <c r="C5383">
        <v>4</v>
      </c>
      <c r="D5383">
        <v>472</v>
      </c>
      <c r="E5383">
        <v>1</v>
      </c>
      <c r="F5383">
        <v>1136</v>
      </c>
      <c r="G5383">
        <v>-739.3</v>
      </c>
      <c r="H5383" s="2">
        <v>2.2999999999999999E-7</v>
      </c>
      <c r="I5383" t="str">
        <f>IF(ISERROR(MATCH(B5383,'Лист 1'!$A$2:$A$207,0)),"no","yes")</f>
        <v>no</v>
      </c>
      <c r="L5383">
        <f>(COUNTIF($I$2:I5383, "no"))/(COUNTIF($I$2:$I$8561, "no"))</f>
        <v>0.6203470975463794</v>
      </c>
      <c r="M5383">
        <f>COUNTIF($I$2:I5383,"yes")/$K$4</f>
        <v>0.96601941747572817</v>
      </c>
    </row>
    <row r="5384" spans="1:13" x14ac:dyDescent="0.35">
      <c r="A5384" t="s">
        <v>11231</v>
      </c>
      <c r="B5384" t="s">
        <v>11232</v>
      </c>
      <c r="C5384">
        <v>11</v>
      </c>
      <c r="D5384">
        <v>476</v>
      </c>
      <c r="E5384">
        <v>1</v>
      </c>
      <c r="F5384">
        <v>1136</v>
      </c>
      <c r="G5384">
        <v>-739.3</v>
      </c>
      <c r="H5384" s="2">
        <v>2.2999999999999999E-7</v>
      </c>
      <c r="I5384" t="str">
        <f>IF(ISERROR(MATCH(B5384,'Лист 1'!$A$2:$A$207,0)),"no","yes")</f>
        <v>no</v>
      </c>
      <c r="L5384">
        <f>(COUNTIF($I$2:I5384, "no"))/(COUNTIF($I$2:$I$8561, "no"))</f>
        <v>0.62046678635547581</v>
      </c>
      <c r="M5384">
        <f>COUNTIF($I$2:I5384,"yes")/$K$4</f>
        <v>0.96601941747572817</v>
      </c>
    </row>
    <row r="5385" spans="1:13" x14ac:dyDescent="0.35">
      <c r="A5385" t="s">
        <v>11233</v>
      </c>
      <c r="B5385" t="s">
        <v>11234</v>
      </c>
      <c r="C5385">
        <v>32</v>
      </c>
      <c r="D5385">
        <v>712</v>
      </c>
      <c r="E5385">
        <v>1</v>
      </c>
      <c r="F5385">
        <v>1136</v>
      </c>
      <c r="G5385">
        <v>-739.4</v>
      </c>
      <c r="H5385" s="2">
        <v>2.2999999999999999E-7</v>
      </c>
      <c r="I5385" t="str">
        <f>IF(ISERROR(MATCH(B5385,'Лист 1'!$A$2:$A$207,0)),"no","yes")</f>
        <v>no</v>
      </c>
      <c r="L5385">
        <f>(COUNTIF($I$2:I5385, "no"))/(COUNTIF($I$2:$I$8561, "no"))</f>
        <v>0.6205864751645721</v>
      </c>
      <c r="M5385">
        <f>COUNTIF($I$2:I5385,"yes")/$K$4</f>
        <v>0.96601941747572817</v>
      </c>
    </row>
    <row r="5386" spans="1:13" x14ac:dyDescent="0.35">
      <c r="A5386" t="s">
        <v>11235</v>
      </c>
      <c r="B5386" t="s">
        <v>11236</v>
      </c>
      <c r="C5386">
        <v>15</v>
      </c>
      <c r="D5386">
        <v>662</v>
      </c>
      <c r="E5386">
        <v>1</v>
      </c>
      <c r="F5386">
        <v>1136</v>
      </c>
      <c r="G5386">
        <v>-739.4</v>
      </c>
      <c r="H5386" s="2">
        <v>2.2999999999999999E-7</v>
      </c>
      <c r="I5386" t="str">
        <f>IF(ISERROR(MATCH(B5386,'Лист 1'!$A$2:$A$207,0)),"no","yes")</f>
        <v>no</v>
      </c>
      <c r="L5386">
        <f>(COUNTIF($I$2:I5386, "no"))/(COUNTIF($I$2:$I$8561, "no"))</f>
        <v>0.62070616397366851</v>
      </c>
      <c r="M5386">
        <f>COUNTIF($I$2:I5386,"yes")/$K$4</f>
        <v>0.96601941747572817</v>
      </c>
    </row>
    <row r="5387" spans="1:13" x14ac:dyDescent="0.35">
      <c r="A5387" t="s">
        <v>11237</v>
      </c>
      <c r="B5387" t="s">
        <v>11238</v>
      </c>
      <c r="C5387">
        <v>5</v>
      </c>
      <c r="D5387">
        <v>476</v>
      </c>
      <c r="E5387">
        <v>1</v>
      </c>
      <c r="F5387">
        <v>1136</v>
      </c>
      <c r="G5387">
        <v>-739.5</v>
      </c>
      <c r="H5387" s="2">
        <v>2.2999999999999999E-7</v>
      </c>
      <c r="I5387" t="str">
        <f>IF(ISERROR(MATCH(B5387,'Лист 1'!$A$2:$A$207,0)),"no","yes")</f>
        <v>no</v>
      </c>
      <c r="L5387">
        <f>(COUNTIF($I$2:I5387, "no"))/(COUNTIF($I$2:$I$8561, "no"))</f>
        <v>0.62082585278276481</v>
      </c>
      <c r="M5387">
        <f>COUNTIF($I$2:I5387,"yes")/$K$4</f>
        <v>0.96601941747572817</v>
      </c>
    </row>
    <row r="5388" spans="1:13" x14ac:dyDescent="0.35">
      <c r="A5388" t="s">
        <v>11239</v>
      </c>
      <c r="B5388" t="s">
        <v>11240</v>
      </c>
      <c r="C5388">
        <v>4</v>
      </c>
      <c r="D5388">
        <v>709</v>
      </c>
      <c r="E5388">
        <v>1</v>
      </c>
      <c r="F5388">
        <v>1136</v>
      </c>
      <c r="G5388">
        <v>-739.6</v>
      </c>
      <c r="H5388" s="2">
        <v>2.2999999999999999E-7</v>
      </c>
      <c r="I5388" t="str">
        <f>IF(ISERROR(MATCH(B5388,'Лист 1'!$A$2:$A$207,0)),"no","yes")</f>
        <v>no</v>
      </c>
      <c r="L5388">
        <f>(COUNTIF($I$2:I5388, "no"))/(COUNTIF($I$2:$I$8561, "no"))</f>
        <v>0.62094554159186122</v>
      </c>
      <c r="M5388">
        <f>COUNTIF($I$2:I5388,"yes")/$K$4</f>
        <v>0.96601941747572817</v>
      </c>
    </row>
    <row r="5389" spans="1:13" x14ac:dyDescent="0.35">
      <c r="A5389" t="s">
        <v>11241</v>
      </c>
      <c r="B5389" t="s">
        <v>11242</v>
      </c>
      <c r="C5389">
        <v>4</v>
      </c>
      <c r="D5389">
        <v>709</v>
      </c>
      <c r="E5389">
        <v>1</v>
      </c>
      <c r="F5389">
        <v>1136</v>
      </c>
      <c r="G5389">
        <v>-739.6</v>
      </c>
      <c r="H5389" s="2">
        <v>2.2999999999999999E-7</v>
      </c>
      <c r="I5389" t="str">
        <f>IF(ISERROR(MATCH(B5389,'Лист 1'!$A$2:$A$207,0)),"no","yes")</f>
        <v>no</v>
      </c>
      <c r="L5389">
        <f>(COUNTIF($I$2:I5389, "no"))/(COUNTIF($I$2:$I$8561, "no"))</f>
        <v>0.62106523040095751</v>
      </c>
      <c r="M5389">
        <f>COUNTIF($I$2:I5389,"yes")/$K$4</f>
        <v>0.96601941747572817</v>
      </c>
    </row>
    <row r="5390" spans="1:13" x14ac:dyDescent="0.35">
      <c r="A5390" t="s">
        <v>11243</v>
      </c>
      <c r="B5390" t="s">
        <v>11244</v>
      </c>
      <c r="C5390">
        <v>273</v>
      </c>
      <c r="D5390">
        <v>897</v>
      </c>
      <c r="E5390">
        <v>1</v>
      </c>
      <c r="F5390">
        <v>1136</v>
      </c>
      <c r="G5390">
        <v>-739.7</v>
      </c>
      <c r="H5390" s="2">
        <v>2.3999999999999998E-7</v>
      </c>
      <c r="I5390" t="str">
        <f>IF(ISERROR(MATCH(B5390,'Лист 1'!$A$2:$A$207,0)),"no","yes")</f>
        <v>no</v>
      </c>
      <c r="L5390">
        <f>(COUNTIF($I$2:I5390, "no"))/(COUNTIF($I$2:$I$8561, "no"))</f>
        <v>0.62118491921005381</v>
      </c>
      <c r="M5390">
        <f>COUNTIF($I$2:I5390,"yes")/$K$4</f>
        <v>0.96601941747572817</v>
      </c>
    </row>
    <row r="5391" spans="1:13" x14ac:dyDescent="0.35">
      <c r="A5391" t="s">
        <v>11245</v>
      </c>
      <c r="B5391" t="s">
        <v>11246</v>
      </c>
      <c r="C5391">
        <v>15</v>
      </c>
      <c r="D5391">
        <v>662</v>
      </c>
      <c r="E5391">
        <v>1</v>
      </c>
      <c r="F5391">
        <v>1136</v>
      </c>
      <c r="G5391">
        <v>-739.7</v>
      </c>
      <c r="H5391" s="2">
        <v>2.3999999999999998E-7</v>
      </c>
      <c r="I5391" t="str">
        <f>IF(ISERROR(MATCH(B5391,'Лист 1'!$A$2:$A$207,0)),"no","yes")</f>
        <v>no</v>
      </c>
      <c r="L5391">
        <f>(COUNTIF($I$2:I5391, "no"))/(COUNTIF($I$2:$I$8561, "no"))</f>
        <v>0.62130460801915022</v>
      </c>
      <c r="M5391">
        <f>COUNTIF($I$2:I5391,"yes")/$K$4</f>
        <v>0.96601941747572817</v>
      </c>
    </row>
    <row r="5392" spans="1:13" x14ac:dyDescent="0.35">
      <c r="A5392" t="s">
        <v>11247</v>
      </c>
      <c r="B5392" t="s">
        <v>11248</v>
      </c>
      <c r="C5392">
        <v>1</v>
      </c>
      <c r="D5392">
        <v>392</v>
      </c>
      <c r="E5392">
        <v>1</v>
      </c>
      <c r="F5392">
        <v>1136</v>
      </c>
      <c r="G5392">
        <v>-739.9</v>
      </c>
      <c r="H5392" s="2">
        <v>2.3999999999999998E-7</v>
      </c>
      <c r="I5392" t="str">
        <f>IF(ISERROR(MATCH(B5392,'Лист 1'!$A$2:$A$207,0)),"no","yes")</f>
        <v>no</v>
      </c>
      <c r="L5392">
        <f>(COUNTIF($I$2:I5392, "no"))/(COUNTIF($I$2:$I$8561, "no"))</f>
        <v>0.62142429682824651</v>
      </c>
      <c r="M5392">
        <f>COUNTIF($I$2:I5392,"yes")/$K$4</f>
        <v>0.96601941747572817</v>
      </c>
    </row>
    <row r="5393" spans="1:13" x14ac:dyDescent="0.35">
      <c r="A5393" t="s">
        <v>11249</v>
      </c>
      <c r="B5393" t="s">
        <v>11250</v>
      </c>
      <c r="C5393">
        <v>224</v>
      </c>
      <c r="D5393">
        <v>838</v>
      </c>
      <c r="E5393">
        <v>1</v>
      </c>
      <c r="F5393">
        <v>1136</v>
      </c>
      <c r="G5393">
        <v>-739.9</v>
      </c>
      <c r="H5393" s="2">
        <v>2.3999999999999998E-7</v>
      </c>
      <c r="I5393" t="str">
        <f>IF(ISERROR(MATCH(B5393,'Лист 1'!$A$2:$A$207,0)),"no","yes")</f>
        <v>no</v>
      </c>
      <c r="L5393">
        <f>(COUNTIF($I$2:I5393, "no"))/(COUNTIF($I$2:$I$8561, "no"))</f>
        <v>0.62154398563734292</v>
      </c>
      <c r="M5393">
        <f>COUNTIF($I$2:I5393,"yes")/$K$4</f>
        <v>0.96601941747572817</v>
      </c>
    </row>
    <row r="5394" spans="1:13" x14ac:dyDescent="0.35">
      <c r="A5394" t="s">
        <v>11251</v>
      </c>
      <c r="B5394" t="s">
        <v>11252</v>
      </c>
      <c r="C5394">
        <v>5</v>
      </c>
      <c r="D5394">
        <v>475</v>
      </c>
      <c r="E5394">
        <v>1</v>
      </c>
      <c r="F5394">
        <v>1136</v>
      </c>
      <c r="G5394">
        <v>-740</v>
      </c>
      <c r="H5394" s="2">
        <v>2.3999999999999998E-7</v>
      </c>
      <c r="I5394" t="str">
        <f>IF(ISERROR(MATCH(B5394,'Лист 1'!$A$2:$A$207,0)),"no","yes")</f>
        <v>no</v>
      </c>
      <c r="L5394">
        <f>(COUNTIF($I$2:I5394, "no"))/(COUNTIF($I$2:$I$8561, "no"))</f>
        <v>0.62166367444643922</v>
      </c>
      <c r="M5394">
        <f>COUNTIF($I$2:I5394,"yes")/$K$4</f>
        <v>0.96601941747572817</v>
      </c>
    </row>
    <row r="5395" spans="1:13" x14ac:dyDescent="0.35">
      <c r="A5395" t="s">
        <v>11253</v>
      </c>
      <c r="B5395" t="s">
        <v>11254</v>
      </c>
      <c r="C5395">
        <v>278</v>
      </c>
      <c r="D5395">
        <v>843</v>
      </c>
      <c r="E5395">
        <v>1</v>
      </c>
      <c r="F5395">
        <v>1136</v>
      </c>
      <c r="G5395">
        <v>-740.1</v>
      </c>
      <c r="H5395" s="2">
        <v>2.3999999999999998E-7</v>
      </c>
      <c r="I5395" t="str">
        <f>IF(ISERROR(MATCH(B5395,'Лист 1'!$A$2:$A$207,0)),"no","yes")</f>
        <v>no</v>
      </c>
      <c r="L5395">
        <f>(COUNTIF($I$2:I5395, "no"))/(COUNTIF($I$2:$I$8561, "no"))</f>
        <v>0.62178336325553563</v>
      </c>
      <c r="M5395">
        <f>COUNTIF($I$2:I5395,"yes")/$K$4</f>
        <v>0.96601941747572817</v>
      </c>
    </row>
    <row r="5396" spans="1:13" x14ac:dyDescent="0.35">
      <c r="A5396" t="s">
        <v>11255</v>
      </c>
      <c r="B5396" t="s">
        <v>11256</v>
      </c>
      <c r="C5396">
        <v>276</v>
      </c>
      <c r="D5396">
        <v>841</v>
      </c>
      <c r="E5396">
        <v>1</v>
      </c>
      <c r="F5396">
        <v>1136</v>
      </c>
      <c r="G5396">
        <v>-740.1</v>
      </c>
      <c r="H5396" s="2">
        <v>2.3999999999999998E-7</v>
      </c>
      <c r="I5396" t="str">
        <f>IF(ISERROR(MATCH(B5396,'Лист 1'!$A$2:$A$207,0)),"no","yes")</f>
        <v>no</v>
      </c>
      <c r="L5396">
        <f>(COUNTIF($I$2:I5396, "no"))/(COUNTIF($I$2:$I$8561, "no"))</f>
        <v>0.62190305206463192</v>
      </c>
      <c r="M5396">
        <f>COUNTIF($I$2:I5396,"yes")/$K$4</f>
        <v>0.96601941747572817</v>
      </c>
    </row>
    <row r="5397" spans="1:13" x14ac:dyDescent="0.35">
      <c r="A5397" t="s">
        <v>11257</v>
      </c>
      <c r="B5397" t="s">
        <v>11258</v>
      </c>
      <c r="C5397">
        <v>196</v>
      </c>
      <c r="D5397">
        <v>913</v>
      </c>
      <c r="E5397">
        <v>1</v>
      </c>
      <c r="F5397">
        <v>1136</v>
      </c>
      <c r="G5397">
        <v>-740.1</v>
      </c>
      <c r="H5397" s="2">
        <v>2.3999999999999998E-7</v>
      </c>
      <c r="I5397" t="str">
        <f>IF(ISERROR(MATCH(B5397,'Лист 1'!$A$2:$A$207,0)),"no","yes")</f>
        <v>no</v>
      </c>
      <c r="L5397">
        <f>(COUNTIF($I$2:I5397, "no"))/(COUNTIF($I$2:$I$8561, "no"))</f>
        <v>0.62202274087372833</v>
      </c>
      <c r="M5397">
        <f>COUNTIF($I$2:I5397,"yes")/$K$4</f>
        <v>0.96601941747572817</v>
      </c>
    </row>
    <row r="5398" spans="1:13" x14ac:dyDescent="0.35">
      <c r="A5398" t="s">
        <v>11259</v>
      </c>
      <c r="B5398" t="s">
        <v>11260</v>
      </c>
      <c r="C5398">
        <v>1</v>
      </c>
      <c r="D5398">
        <v>395</v>
      </c>
      <c r="E5398">
        <v>1</v>
      </c>
      <c r="F5398">
        <v>1136</v>
      </c>
      <c r="G5398">
        <v>-740.1</v>
      </c>
      <c r="H5398" s="2">
        <v>2.3999999999999998E-7</v>
      </c>
      <c r="I5398" t="str">
        <f>IF(ISERROR(MATCH(B5398,'Лист 1'!$A$2:$A$207,0)),"no","yes")</f>
        <v>no</v>
      </c>
      <c r="L5398">
        <f>(COUNTIF($I$2:I5398, "no"))/(COUNTIF($I$2:$I$8561, "no"))</f>
        <v>0.62214242968282463</v>
      </c>
      <c r="M5398">
        <f>COUNTIF($I$2:I5398,"yes")/$K$4</f>
        <v>0.96601941747572817</v>
      </c>
    </row>
    <row r="5399" spans="1:13" x14ac:dyDescent="0.35">
      <c r="A5399" t="s">
        <v>11261</v>
      </c>
      <c r="B5399" t="s">
        <v>11262</v>
      </c>
      <c r="C5399">
        <v>4</v>
      </c>
      <c r="D5399">
        <v>472</v>
      </c>
      <c r="E5399">
        <v>1</v>
      </c>
      <c r="F5399">
        <v>1136</v>
      </c>
      <c r="G5399">
        <v>-740.2</v>
      </c>
      <c r="H5399" s="2">
        <v>2.3999999999999998E-7</v>
      </c>
      <c r="I5399" t="str">
        <f>IF(ISERROR(MATCH(B5399,'Лист 1'!$A$2:$A$207,0)),"no","yes")</f>
        <v>no</v>
      </c>
      <c r="L5399">
        <f>(COUNTIF($I$2:I5399, "no"))/(COUNTIF($I$2:$I$8561, "no"))</f>
        <v>0.62226211849192103</v>
      </c>
      <c r="M5399">
        <f>COUNTIF($I$2:I5399,"yes")/$K$4</f>
        <v>0.96601941747572817</v>
      </c>
    </row>
    <row r="5400" spans="1:13" x14ac:dyDescent="0.35">
      <c r="A5400" t="s">
        <v>11263</v>
      </c>
      <c r="B5400" t="s">
        <v>11264</v>
      </c>
      <c r="C5400">
        <v>1</v>
      </c>
      <c r="D5400">
        <v>720</v>
      </c>
      <c r="E5400">
        <v>1</v>
      </c>
      <c r="F5400">
        <v>1136</v>
      </c>
      <c r="G5400">
        <v>-740.3</v>
      </c>
      <c r="H5400" s="2">
        <v>2.4999999999999999E-7</v>
      </c>
      <c r="I5400" t="str">
        <f>IF(ISERROR(MATCH(B5400,'Лист 1'!$A$2:$A$207,0)),"no","yes")</f>
        <v>no</v>
      </c>
      <c r="L5400">
        <f>(COUNTIF($I$2:I5400, "no"))/(COUNTIF($I$2:$I$8561, "no"))</f>
        <v>0.62238180730101733</v>
      </c>
      <c r="M5400">
        <f>COUNTIF($I$2:I5400,"yes")/$K$4</f>
        <v>0.96601941747572817</v>
      </c>
    </row>
    <row r="5401" spans="1:13" x14ac:dyDescent="0.35">
      <c r="A5401" t="s">
        <v>11265</v>
      </c>
      <c r="B5401" t="s">
        <v>11266</v>
      </c>
      <c r="C5401">
        <v>3</v>
      </c>
      <c r="D5401">
        <v>477</v>
      </c>
      <c r="E5401">
        <v>1</v>
      </c>
      <c r="F5401">
        <v>1136</v>
      </c>
      <c r="G5401">
        <v>-740.3</v>
      </c>
      <c r="H5401" s="2">
        <v>2.4999999999999999E-7</v>
      </c>
      <c r="I5401" t="str">
        <f>IF(ISERROR(MATCH(B5401,'Лист 1'!$A$2:$A$207,0)),"no","yes")</f>
        <v>no</v>
      </c>
      <c r="L5401">
        <f>(COUNTIF($I$2:I5401, "no"))/(COUNTIF($I$2:$I$8561, "no"))</f>
        <v>0.62250149611011374</v>
      </c>
      <c r="M5401">
        <f>COUNTIF($I$2:I5401,"yes")/$K$4</f>
        <v>0.96601941747572817</v>
      </c>
    </row>
    <row r="5402" spans="1:13" x14ac:dyDescent="0.35">
      <c r="A5402" t="s">
        <v>11267</v>
      </c>
      <c r="B5402" t="s">
        <v>11268</v>
      </c>
      <c r="C5402">
        <v>4</v>
      </c>
      <c r="D5402">
        <v>472</v>
      </c>
      <c r="E5402">
        <v>1</v>
      </c>
      <c r="F5402">
        <v>1136</v>
      </c>
      <c r="G5402">
        <v>-740.4</v>
      </c>
      <c r="H5402" s="2">
        <v>2.4999999999999999E-7</v>
      </c>
      <c r="I5402" t="str">
        <f>IF(ISERROR(MATCH(B5402,'Лист 1'!$A$2:$A$207,0)),"no","yes")</f>
        <v>no</v>
      </c>
      <c r="L5402">
        <f>(COUNTIF($I$2:I5402, "no"))/(COUNTIF($I$2:$I$8561, "no"))</f>
        <v>0.62262118491921004</v>
      </c>
      <c r="M5402">
        <f>COUNTIF($I$2:I5402,"yes")/$K$4</f>
        <v>0.96601941747572817</v>
      </c>
    </row>
    <row r="5403" spans="1:13" x14ac:dyDescent="0.35">
      <c r="A5403" t="s">
        <v>11269</v>
      </c>
      <c r="B5403" t="s">
        <v>624</v>
      </c>
      <c r="C5403">
        <v>1</v>
      </c>
      <c r="D5403">
        <v>530</v>
      </c>
      <c r="E5403">
        <v>1</v>
      </c>
      <c r="F5403">
        <v>1136</v>
      </c>
      <c r="G5403">
        <v>-740.4</v>
      </c>
      <c r="H5403" s="2">
        <v>2.4999999999999999E-7</v>
      </c>
      <c r="I5403" t="str">
        <f>IF(ISERROR(MATCH(B5403,'Лист 1'!$A$2:$A$207,0)),"no","yes")</f>
        <v>yes</v>
      </c>
      <c r="L5403">
        <f>(COUNTIF($I$2:I5403, "no"))/(COUNTIF($I$2:$I$8561, "no"))</f>
        <v>0.62262118491921004</v>
      </c>
      <c r="M5403">
        <f>COUNTIF($I$2:I5403,"yes")/$K$4</f>
        <v>0.970873786407767</v>
      </c>
    </row>
    <row r="5404" spans="1:13" x14ac:dyDescent="0.35">
      <c r="A5404" t="s">
        <v>11270</v>
      </c>
      <c r="B5404" t="s">
        <v>11271</v>
      </c>
      <c r="C5404">
        <v>231</v>
      </c>
      <c r="D5404">
        <v>917</v>
      </c>
      <c r="E5404">
        <v>1</v>
      </c>
      <c r="F5404">
        <v>1136</v>
      </c>
      <c r="G5404">
        <v>-740.5</v>
      </c>
      <c r="H5404" s="2">
        <v>2.4999999999999999E-7</v>
      </c>
      <c r="I5404" t="str">
        <f>IF(ISERROR(MATCH(B5404,'Лист 1'!$A$2:$A$207,0)),"no","yes")</f>
        <v>no</v>
      </c>
      <c r="L5404">
        <f>(COUNTIF($I$2:I5404, "no"))/(COUNTIF($I$2:$I$8561, "no"))</f>
        <v>0.62274087372830644</v>
      </c>
      <c r="M5404">
        <f>COUNTIF($I$2:I5404,"yes")/$K$4</f>
        <v>0.970873786407767</v>
      </c>
    </row>
    <row r="5405" spans="1:13" x14ac:dyDescent="0.35">
      <c r="A5405" t="s">
        <v>11272</v>
      </c>
      <c r="B5405" t="s">
        <v>11273</v>
      </c>
      <c r="C5405">
        <v>4</v>
      </c>
      <c r="D5405">
        <v>718</v>
      </c>
      <c r="E5405">
        <v>1</v>
      </c>
      <c r="F5405">
        <v>1136</v>
      </c>
      <c r="G5405">
        <v>-740.5</v>
      </c>
      <c r="H5405" s="2">
        <v>2.4999999999999999E-7</v>
      </c>
      <c r="I5405" t="str">
        <f>IF(ISERROR(MATCH(B5405,'Лист 1'!$A$2:$A$207,0)),"no","yes")</f>
        <v>no</v>
      </c>
      <c r="L5405">
        <f>(COUNTIF($I$2:I5405, "no"))/(COUNTIF($I$2:$I$8561, "no"))</f>
        <v>0.62286056253740274</v>
      </c>
      <c r="M5405">
        <f>COUNTIF($I$2:I5405,"yes")/$K$4</f>
        <v>0.970873786407767</v>
      </c>
    </row>
    <row r="5406" spans="1:13" x14ac:dyDescent="0.35">
      <c r="A5406" t="s">
        <v>11274</v>
      </c>
      <c r="B5406" t="s">
        <v>11275</v>
      </c>
      <c r="C5406">
        <v>1</v>
      </c>
      <c r="D5406">
        <v>402</v>
      </c>
      <c r="E5406">
        <v>1</v>
      </c>
      <c r="F5406">
        <v>1136</v>
      </c>
      <c r="G5406">
        <v>-740.5</v>
      </c>
      <c r="H5406" s="2">
        <v>2.4999999999999999E-7</v>
      </c>
      <c r="I5406" t="str">
        <f>IF(ISERROR(MATCH(B5406,'Лист 1'!$A$2:$A$207,0)),"no","yes")</f>
        <v>no</v>
      </c>
      <c r="L5406">
        <f>(COUNTIF($I$2:I5406, "no"))/(COUNTIF($I$2:$I$8561, "no"))</f>
        <v>0.62298025134649915</v>
      </c>
      <c r="M5406">
        <f>COUNTIF($I$2:I5406,"yes")/$K$4</f>
        <v>0.970873786407767</v>
      </c>
    </row>
    <row r="5407" spans="1:13" x14ac:dyDescent="0.35">
      <c r="A5407" t="s">
        <v>11276</v>
      </c>
      <c r="B5407" t="s">
        <v>11277</v>
      </c>
      <c r="C5407">
        <v>1</v>
      </c>
      <c r="D5407">
        <v>402</v>
      </c>
      <c r="E5407">
        <v>1</v>
      </c>
      <c r="F5407">
        <v>1136</v>
      </c>
      <c r="G5407">
        <v>-740.6</v>
      </c>
      <c r="H5407" s="2">
        <v>2.4999999999999999E-7</v>
      </c>
      <c r="I5407" t="str">
        <f>IF(ISERROR(MATCH(B5407,'Лист 1'!$A$2:$A$207,0)),"no","yes")</f>
        <v>no</v>
      </c>
      <c r="L5407">
        <f>(COUNTIF($I$2:I5407, "no"))/(COUNTIF($I$2:$I$8561, "no"))</f>
        <v>0.62309994015559544</v>
      </c>
      <c r="M5407">
        <f>COUNTIF($I$2:I5407,"yes")/$K$4</f>
        <v>0.970873786407767</v>
      </c>
    </row>
    <row r="5408" spans="1:13" x14ac:dyDescent="0.35">
      <c r="A5408" t="s">
        <v>11278</v>
      </c>
      <c r="B5408" t="s">
        <v>11279</v>
      </c>
      <c r="C5408">
        <v>227</v>
      </c>
      <c r="D5408">
        <v>845</v>
      </c>
      <c r="E5408">
        <v>1</v>
      </c>
      <c r="F5408">
        <v>1136</v>
      </c>
      <c r="G5408">
        <v>-740.6</v>
      </c>
      <c r="H5408" s="2">
        <v>2.4999999999999999E-7</v>
      </c>
      <c r="I5408" t="str">
        <f>IF(ISERROR(MATCH(B5408,'Лист 1'!$A$2:$A$207,0)),"no","yes")</f>
        <v>no</v>
      </c>
      <c r="L5408">
        <f>(COUNTIF($I$2:I5408, "no"))/(COUNTIF($I$2:$I$8561, "no"))</f>
        <v>0.62321962896469185</v>
      </c>
      <c r="M5408">
        <f>COUNTIF($I$2:I5408,"yes")/$K$4</f>
        <v>0.970873786407767</v>
      </c>
    </row>
    <row r="5409" spans="1:13" x14ac:dyDescent="0.35">
      <c r="A5409" t="s">
        <v>11280</v>
      </c>
      <c r="B5409" t="s">
        <v>11281</v>
      </c>
      <c r="C5409">
        <v>2</v>
      </c>
      <c r="D5409">
        <v>400</v>
      </c>
      <c r="E5409">
        <v>1</v>
      </c>
      <c r="F5409">
        <v>1136</v>
      </c>
      <c r="G5409">
        <v>-740.6</v>
      </c>
      <c r="H5409" s="2">
        <v>2.4999999999999999E-7</v>
      </c>
      <c r="I5409" t="str">
        <f>IF(ISERROR(MATCH(B5409,'Лист 1'!$A$2:$A$207,0)),"no","yes")</f>
        <v>no</v>
      </c>
      <c r="L5409">
        <f>(COUNTIF($I$2:I5409, "no"))/(COUNTIF($I$2:$I$8561, "no"))</f>
        <v>0.62333931777378815</v>
      </c>
      <c r="M5409">
        <f>COUNTIF($I$2:I5409,"yes")/$K$4</f>
        <v>0.970873786407767</v>
      </c>
    </row>
    <row r="5410" spans="1:13" x14ac:dyDescent="0.35">
      <c r="A5410" t="s">
        <v>11282</v>
      </c>
      <c r="B5410" t="s">
        <v>11283</v>
      </c>
      <c r="C5410">
        <v>4</v>
      </c>
      <c r="D5410">
        <v>714</v>
      </c>
      <c r="E5410">
        <v>1</v>
      </c>
      <c r="F5410">
        <v>1136</v>
      </c>
      <c r="G5410">
        <v>-740.6</v>
      </c>
      <c r="H5410" s="2">
        <v>2.4999999999999999E-7</v>
      </c>
      <c r="I5410" t="str">
        <f>IF(ISERROR(MATCH(B5410,'Лист 1'!$A$2:$A$207,0)),"no","yes")</f>
        <v>no</v>
      </c>
      <c r="L5410">
        <f>(COUNTIF($I$2:I5410, "no"))/(COUNTIF($I$2:$I$8561, "no"))</f>
        <v>0.62345900658288445</v>
      </c>
      <c r="M5410">
        <f>COUNTIF($I$2:I5410,"yes")/$K$4</f>
        <v>0.970873786407767</v>
      </c>
    </row>
    <row r="5411" spans="1:13" x14ac:dyDescent="0.35">
      <c r="A5411" t="s">
        <v>11284</v>
      </c>
      <c r="B5411" t="s">
        <v>11285</v>
      </c>
      <c r="C5411">
        <v>1</v>
      </c>
      <c r="D5411">
        <v>402</v>
      </c>
      <c r="E5411">
        <v>1</v>
      </c>
      <c r="F5411">
        <v>1136</v>
      </c>
      <c r="G5411">
        <v>-740.6</v>
      </c>
      <c r="H5411" s="2">
        <v>2.4999999999999999E-7</v>
      </c>
      <c r="I5411" t="str">
        <f>IF(ISERROR(MATCH(B5411,'Лист 1'!$A$2:$A$207,0)),"no","yes")</f>
        <v>no</v>
      </c>
      <c r="L5411">
        <f>(COUNTIF($I$2:I5411, "no"))/(COUNTIF($I$2:$I$8561, "no"))</f>
        <v>0.62357869539198085</v>
      </c>
      <c r="M5411">
        <f>COUNTIF($I$2:I5411,"yes")/$K$4</f>
        <v>0.970873786407767</v>
      </c>
    </row>
    <row r="5412" spans="1:13" x14ac:dyDescent="0.35">
      <c r="A5412" t="s">
        <v>11286</v>
      </c>
      <c r="B5412" t="s">
        <v>11287</v>
      </c>
      <c r="C5412">
        <v>3</v>
      </c>
      <c r="D5412">
        <v>469</v>
      </c>
      <c r="E5412">
        <v>1</v>
      </c>
      <c r="F5412">
        <v>1136</v>
      </c>
      <c r="G5412">
        <v>-741</v>
      </c>
      <c r="H5412" s="2">
        <v>2.6E-7</v>
      </c>
      <c r="I5412" t="str">
        <f>IF(ISERROR(MATCH(B5412,'Лист 1'!$A$2:$A$207,0)),"no","yes")</f>
        <v>no</v>
      </c>
      <c r="L5412">
        <f>(COUNTIF($I$2:I5412, "no"))/(COUNTIF($I$2:$I$8561, "no"))</f>
        <v>0.62369838420107715</v>
      </c>
      <c r="M5412">
        <f>COUNTIF($I$2:I5412,"yes")/$K$4</f>
        <v>0.970873786407767</v>
      </c>
    </row>
    <row r="5413" spans="1:13" x14ac:dyDescent="0.35">
      <c r="A5413" t="s">
        <v>11288</v>
      </c>
      <c r="B5413" t="s">
        <v>11289</v>
      </c>
      <c r="C5413">
        <v>1</v>
      </c>
      <c r="D5413">
        <v>387</v>
      </c>
      <c r="E5413">
        <v>1</v>
      </c>
      <c r="F5413">
        <v>1136</v>
      </c>
      <c r="G5413">
        <v>-741</v>
      </c>
      <c r="H5413" s="2">
        <v>2.6E-7</v>
      </c>
      <c r="I5413" t="str">
        <f>IF(ISERROR(MATCH(B5413,'Лист 1'!$A$2:$A$207,0)),"no","yes")</f>
        <v>no</v>
      </c>
      <c r="L5413">
        <f>(COUNTIF($I$2:I5413, "no"))/(COUNTIF($I$2:$I$8561, "no"))</f>
        <v>0.62381807301017356</v>
      </c>
      <c r="M5413">
        <f>COUNTIF($I$2:I5413,"yes")/$K$4</f>
        <v>0.970873786407767</v>
      </c>
    </row>
    <row r="5414" spans="1:13" x14ac:dyDescent="0.35">
      <c r="A5414" t="s">
        <v>11290</v>
      </c>
      <c r="B5414" t="s">
        <v>11291</v>
      </c>
      <c r="C5414">
        <v>225</v>
      </c>
      <c r="D5414">
        <v>894</v>
      </c>
      <c r="E5414">
        <v>1</v>
      </c>
      <c r="F5414">
        <v>1136</v>
      </c>
      <c r="G5414">
        <v>-741</v>
      </c>
      <c r="H5414" s="2">
        <v>2.6E-7</v>
      </c>
      <c r="I5414" t="str">
        <f>IF(ISERROR(MATCH(B5414,'Лист 1'!$A$2:$A$207,0)),"no","yes")</f>
        <v>no</v>
      </c>
      <c r="L5414">
        <f>(COUNTIF($I$2:I5414, "no"))/(COUNTIF($I$2:$I$8561, "no"))</f>
        <v>0.62393776181926985</v>
      </c>
      <c r="M5414">
        <f>COUNTIF($I$2:I5414,"yes")/$K$4</f>
        <v>0.970873786407767</v>
      </c>
    </row>
    <row r="5415" spans="1:13" x14ac:dyDescent="0.35">
      <c r="A5415" t="s">
        <v>11292</v>
      </c>
      <c r="B5415" t="s">
        <v>11293</v>
      </c>
      <c r="C5415">
        <v>1</v>
      </c>
      <c r="D5415">
        <v>402</v>
      </c>
      <c r="E5415">
        <v>1</v>
      </c>
      <c r="F5415">
        <v>1136</v>
      </c>
      <c r="G5415">
        <v>-741.1</v>
      </c>
      <c r="H5415" s="2">
        <v>2.6E-7</v>
      </c>
      <c r="I5415" t="str">
        <f>IF(ISERROR(MATCH(B5415,'Лист 1'!$A$2:$A$207,0)),"no","yes")</f>
        <v>no</v>
      </c>
      <c r="L5415">
        <f>(COUNTIF($I$2:I5415, "no"))/(COUNTIF($I$2:$I$8561, "no"))</f>
        <v>0.62405745062836626</v>
      </c>
      <c r="M5415">
        <f>COUNTIF($I$2:I5415,"yes")/$K$4</f>
        <v>0.970873786407767</v>
      </c>
    </row>
    <row r="5416" spans="1:13" x14ac:dyDescent="0.35">
      <c r="A5416" t="s">
        <v>11294</v>
      </c>
      <c r="B5416" t="s">
        <v>11295</v>
      </c>
      <c r="C5416">
        <v>4</v>
      </c>
      <c r="D5416">
        <v>717</v>
      </c>
      <c r="E5416">
        <v>1</v>
      </c>
      <c r="F5416">
        <v>1136</v>
      </c>
      <c r="G5416">
        <v>-741.2</v>
      </c>
      <c r="H5416" s="2">
        <v>2.6E-7</v>
      </c>
      <c r="I5416" t="str">
        <f>IF(ISERROR(MATCH(B5416,'Лист 1'!$A$2:$A$207,0)),"no","yes")</f>
        <v>no</v>
      </c>
      <c r="L5416">
        <f>(COUNTIF($I$2:I5416, "no"))/(COUNTIF($I$2:$I$8561, "no"))</f>
        <v>0.62417713943746256</v>
      </c>
      <c r="M5416">
        <f>COUNTIF($I$2:I5416,"yes")/$K$4</f>
        <v>0.970873786407767</v>
      </c>
    </row>
    <row r="5417" spans="1:13" x14ac:dyDescent="0.35">
      <c r="A5417" t="s">
        <v>11296</v>
      </c>
      <c r="B5417" t="s">
        <v>11297</v>
      </c>
      <c r="C5417">
        <v>160</v>
      </c>
      <c r="D5417">
        <v>1029</v>
      </c>
      <c r="E5417">
        <v>1</v>
      </c>
      <c r="F5417">
        <v>1136</v>
      </c>
      <c r="G5417">
        <v>-741.2</v>
      </c>
      <c r="H5417" s="2">
        <v>2.6E-7</v>
      </c>
      <c r="I5417" t="str">
        <f>IF(ISERROR(MATCH(B5417,'Лист 1'!$A$2:$A$207,0)),"no","yes")</f>
        <v>no</v>
      </c>
      <c r="L5417">
        <f>(COUNTIF($I$2:I5417, "no"))/(COUNTIF($I$2:$I$8561, "no"))</f>
        <v>0.62429682824655897</v>
      </c>
      <c r="M5417">
        <f>COUNTIF($I$2:I5417,"yes")/$K$4</f>
        <v>0.970873786407767</v>
      </c>
    </row>
    <row r="5418" spans="1:13" x14ac:dyDescent="0.35">
      <c r="A5418" t="s">
        <v>11298</v>
      </c>
      <c r="B5418" t="s">
        <v>11299</v>
      </c>
      <c r="C5418">
        <v>2</v>
      </c>
      <c r="D5418">
        <v>400</v>
      </c>
      <c r="E5418">
        <v>1</v>
      </c>
      <c r="F5418">
        <v>1136</v>
      </c>
      <c r="G5418">
        <v>-741.2</v>
      </c>
      <c r="H5418" s="2">
        <v>2.6E-7</v>
      </c>
      <c r="I5418" t="str">
        <f>IF(ISERROR(MATCH(B5418,'Лист 1'!$A$2:$A$207,0)),"no","yes")</f>
        <v>no</v>
      </c>
      <c r="L5418">
        <f>(COUNTIF($I$2:I5418, "no"))/(COUNTIF($I$2:$I$8561, "no"))</f>
        <v>0.62441651705565526</v>
      </c>
      <c r="M5418">
        <f>COUNTIF($I$2:I5418,"yes")/$K$4</f>
        <v>0.970873786407767</v>
      </c>
    </row>
    <row r="5419" spans="1:13" x14ac:dyDescent="0.35">
      <c r="A5419" t="s">
        <v>11300</v>
      </c>
      <c r="B5419" t="s">
        <v>11301</v>
      </c>
      <c r="C5419">
        <v>2</v>
      </c>
      <c r="D5419">
        <v>578</v>
      </c>
      <c r="E5419">
        <v>1</v>
      </c>
      <c r="F5419">
        <v>1136</v>
      </c>
      <c r="G5419">
        <v>-741.2</v>
      </c>
      <c r="H5419" s="2">
        <v>2.6E-7</v>
      </c>
      <c r="I5419" t="str">
        <f>IF(ISERROR(MATCH(B5419,'Лист 1'!$A$2:$A$207,0)),"no","yes")</f>
        <v>no</v>
      </c>
      <c r="L5419">
        <f>(COUNTIF($I$2:I5419, "no"))/(COUNTIF($I$2:$I$8561, "no"))</f>
        <v>0.62453620586475167</v>
      </c>
      <c r="M5419">
        <f>COUNTIF($I$2:I5419,"yes")/$K$4</f>
        <v>0.970873786407767</v>
      </c>
    </row>
    <row r="5420" spans="1:13" x14ac:dyDescent="0.35">
      <c r="A5420" t="s">
        <v>11302</v>
      </c>
      <c r="B5420" t="s">
        <v>618</v>
      </c>
      <c r="C5420">
        <v>1</v>
      </c>
      <c r="D5420">
        <v>530</v>
      </c>
      <c r="E5420">
        <v>1</v>
      </c>
      <c r="F5420">
        <v>1136</v>
      </c>
      <c r="G5420">
        <v>-741.3</v>
      </c>
      <c r="H5420" s="2">
        <v>2.6E-7</v>
      </c>
      <c r="I5420" t="str">
        <f>IF(ISERROR(MATCH(B5420,'Лист 1'!$A$2:$A$207,0)),"no","yes")</f>
        <v>yes</v>
      </c>
      <c r="L5420">
        <f>(COUNTIF($I$2:I5420, "no"))/(COUNTIF($I$2:$I$8561, "no"))</f>
        <v>0.62453620586475167</v>
      </c>
      <c r="M5420">
        <f>COUNTIF($I$2:I5420,"yes")/$K$4</f>
        <v>0.97572815533980584</v>
      </c>
    </row>
    <row r="5421" spans="1:13" x14ac:dyDescent="0.35">
      <c r="A5421" t="s">
        <v>11303</v>
      </c>
      <c r="B5421" t="s">
        <v>11304</v>
      </c>
      <c r="C5421">
        <v>3</v>
      </c>
      <c r="D5421">
        <v>590</v>
      </c>
      <c r="E5421">
        <v>1</v>
      </c>
      <c r="F5421">
        <v>1136</v>
      </c>
      <c r="G5421">
        <v>-741.4</v>
      </c>
      <c r="H5421" s="2">
        <v>2.6E-7</v>
      </c>
      <c r="I5421" t="str">
        <f>IF(ISERROR(MATCH(B5421,'Лист 1'!$A$2:$A$207,0)),"no","yes")</f>
        <v>no</v>
      </c>
      <c r="L5421">
        <f>(COUNTIF($I$2:I5421, "no"))/(COUNTIF($I$2:$I$8561, "no"))</f>
        <v>0.62465589467384797</v>
      </c>
      <c r="M5421">
        <f>COUNTIF($I$2:I5421,"yes")/$K$4</f>
        <v>0.97572815533980584</v>
      </c>
    </row>
    <row r="5422" spans="1:13" x14ac:dyDescent="0.35">
      <c r="A5422" t="s">
        <v>11305</v>
      </c>
      <c r="B5422" t="s">
        <v>11306</v>
      </c>
      <c r="C5422">
        <v>4</v>
      </c>
      <c r="D5422">
        <v>707</v>
      </c>
      <c r="E5422">
        <v>1</v>
      </c>
      <c r="F5422">
        <v>1136</v>
      </c>
      <c r="G5422">
        <v>-741.4</v>
      </c>
      <c r="H5422" s="2">
        <v>2.6E-7</v>
      </c>
      <c r="I5422" t="str">
        <f>IF(ISERROR(MATCH(B5422,'Лист 1'!$A$2:$A$207,0)),"no","yes")</f>
        <v>no</v>
      </c>
      <c r="L5422">
        <f>(COUNTIF($I$2:I5422, "no"))/(COUNTIF($I$2:$I$8561, "no"))</f>
        <v>0.62477558348294437</v>
      </c>
      <c r="M5422">
        <f>COUNTIF($I$2:I5422,"yes")/$K$4</f>
        <v>0.97572815533980584</v>
      </c>
    </row>
    <row r="5423" spans="1:13" x14ac:dyDescent="0.35">
      <c r="A5423" t="s">
        <v>11307</v>
      </c>
      <c r="B5423" t="s">
        <v>11308</v>
      </c>
      <c r="C5423">
        <v>15</v>
      </c>
      <c r="D5423">
        <v>662</v>
      </c>
      <c r="E5423">
        <v>1</v>
      </c>
      <c r="F5423">
        <v>1136</v>
      </c>
      <c r="G5423">
        <v>-741.5</v>
      </c>
      <c r="H5423" s="2">
        <v>2.7000000000000001E-7</v>
      </c>
      <c r="I5423" t="str">
        <f>IF(ISERROR(MATCH(B5423,'Лист 1'!$A$2:$A$207,0)),"no","yes")</f>
        <v>no</v>
      </c>
      <c r="L5423">
        <f>(COUNTIF($I$2:I5423, "no"))/(COUNTIF($I$2:$I$8561, "no"))</f>
        <v>0.62489527229204067</v>
      </c>
      <c r="M5423">
        <f>COUNTIF($I$2:I5423,"yes")/$K$4</f>
        <v>0.97572815533980584</v>
      </c>
    </row>
    <row r="5424" spans="1:13" x14ac:dyDescent="0.35">
      <c r="A5424" t="s">
        <v>11309</v>
      </c>
      <c r="B5424" t="s">
        <v>11310</v>
      </c>
      <c r="C5424">
        <v>12</v>
      </c>
      <c r="D5424">
        <v>659</v>
      </c>
      <c r="E5424">
        <v>1</v>
      </c>
      <c r="F5424">
        <v>1136</v>
      </c>
      <c r="G5424">
        <v>-741.6</v>
      </c>
      <c r="H5424" s="2">
        <v>2.7000000000000001E-7</v>
      </c>
      <c r="I5424" t="str">
        <f>IF(ISERROR(MATCH(B5424,'Лист 1'!$A$2:$A$207,0)),"no","yes")</f>
        <v>no</v>
      </c>
      <c r="L5424">
        <f>(COUNTIF($I$2:I5424, "no"))/(COUNTIF($I$2:$I$8561, "no"))</f>
        <v>0.62501496110113708</v>
      </c>
      <c r="M5424">
        <f>COUNTIF($I$2:I5424,"yes")/$K$4</f>
        <v>0.97572815533980584</v>
      </c>
    </row>
    <row r="5425" spans="1:13" x14ac:dyDescent="0.35">
      <c r="A5425" t="s">
        <v>11311</v>
      </c>
      <c r="B5425" t="s">
        <v>11312</v>
      </c>
      <c r="C5425">
        <v>15</v>
      </c>
      <c r="D5425">
        <v>662</v>
      </c>
      <c r="E5425">
        <v>1</v>
      </c>
      <c r="F5425">
        <v>1136</v>
      </c>
      <c r="G5425">
        <v>-741.6</v>
      </c>
      <c r="H5425" s="2">
        <v>2.7000000000000001E-7</v>
      </c>
      <c r="I5425" t="str">
        <f>IF(ISERROR(MATCH(B5425,'Лист 1'!$A$2:$A$207,0)),"no","yes")</f>
        <v>no</v>
      </c>
      <c r="L5425">
        <f>(COUNTIF($I$2:I5425, "no"))/(COUNTIF($I$2:$I$8561, "no"))</f>
        <v>0.62513464991023338</v>
      </c>
      <c r="M5425">
        <f>COUNTIF($I$2:I5425,"yes")/$K$4</f>
        <v>0.97572815533980584</v>
      </c>
    </row>
    <row r="5426" spans="1:13" x14ac:dyDescent="0.35">
      <c r="A5426" t="s">
        <v>11313</v>
      </c>
      <c r="B5426" t="s">
        <v>11314</v>
      </c>
      <c r="C5426">
        <v>4</v>
      </c>
      <c r="D5426">
        <v>712</v>
      </c>
      <c r="E5426">
        <v>1</v>
      </c>
      <c r="F5426">
        <v>1136</v>
      </c>
      <c r="G5426">
        <v>-741.7</v>
      </c>
      <c r="H5426" s="2">
        <v>2.7000000000000001E-7</v>
      </c>
      <c r="I5426" t="str">
        <f>IF(ISERROR(MATCH(B5426,'Лист 1'!$A$2:$A$207,0)),"no","yes")</f>
        <v>no</v>
      </c>
      <c r="L5426">
        <f>(COUNTIF($I$2:I5426, "no"))/(COUNTIF($I$2:$I$8561, "no"))</f>
        <v>0.62525433871932978</v>
      </c>
      <c r="M5426">
        <f>COUNTIF($I$2:I5426,"yes")/$K$4</f>
        <v>0.97572815533980584</v>
      </c>
    </row>
    <row r="5427" spans="1:13" x14ac:dyDescent="0.35">
      <c r="A5427" t="s">
        <v>11315</v>
      </c>
      <c r="B5427" t="s">
        <v>11316</v>
      </c>
      <c r="C5427">
        <v>1</v>
      </c>
      <c r="D5427">
        <v>398</v>
      </c>
      <c r="E5427">
        <v>1</v>
      </c>
      <c r="F5427">
        <v>1136</v>
      </c>
      <c r="G5427">
        <v>-741.7</v>
      </c>
      <c r="H5427" s="2">
        <v>2.7000000000000001E-7</v>
      </c>
      <c r="I5427" t="str">
        <f>IF(ISERROR(MATCH(B5427,'Лист 1'!$A$2:$A$207,0)),"no","yes")</f>
        <v>no</v>
      </c>
      <c r="L5427">
        <f>(COUNTIF($I$2:I5427, "no"))/(COUNTIF($I$2:$I$8561, "no"))</f>
        <v>0.62537402752842608</v>
      </c>
      <c r="M5427">
        <f>COUNTIF($I$2:I5427,"yes")/$K$4</f>
        <v>0.97572815533980584</v>
      </c>
    </row>
    <row r="5428" spans="1:13" x14ac:dyDescent="0.35">
      <c r="A5428" t="s">
        <v>11317</v>
      </c>
      <c r="B5428" t="s">
        <v>11318</v>
      </c>
      <c r="C5428">
        <v>1</v>
      </c>
      <c r="D5428">
        <v>387</v>
      </c>
      <c r="E5428">
        <v>1</v>
      </c>
      <c r="F5428">
        <v>1136</v>
      </c>
      <c r="G5428">
        <v>-741.7</v>
      </c>
      <c r="H5428" s="2">
        <v>2.7000000000000001E-7</v>
      </c>
      <c r="I5428" t="str">
        <f>IF(ISERROR(MATCH(B5428,'Лист 1'!$A$2:$A$207,0)),"no","yes")</f>
        <v>no</v>
      </c>
      <c r="L5428">
        <f>(COUNTIF($I$2:I5428, "no"))/(COUNTIF($I$2:$I$8561, "no"))</f>
        <v>0.62549371633752249</v>
      </c>
      <c r="M5428">
        <f>COUNTIF($I$2:I5428,"yes")/$K$4</f>
        <v>0.97572815533980584</v>
      </c>
    </row>
    <row r="5429" spans="1:13" x14ac:dyDescent="0.35">
      <c r="A5429" t="s">
        <v>11319</v>
      </c>
      <c r="B5429" t="s">
        <v>11320</v>
      </c>
      <c r="C5429">
        <v>46</v>
      </c>
      <c r="D5429">
        <v>711</v>
      </c>
      <c r="E5429">
        <v>1</v>
      </c>
      <c r="F5429">
        <v>1136</v>
      </c>
      <c r="G5429">
        <v>-741.8</v>
      </c>
      <c r="H5429" s="2">
        <v>2.7000000000000001E-7</v>
      </c>
      <c r="I5429" t="str">
        <f>IF(ISERROR(MATCH(B5429,'Лист 1'!$A$2:$A$207,0)),"no","yes")</f>
        <v>no</v>
      </c>
      <c r="L5429">
        <f>(COUNTIF($I$2:I5429, "no"))/(COUNTIF($I$2:$I$8561, "no"))</f>
        <v>0.62561340514661878</v>
      </c>
      <c r="M5429">
        <f>COUNTIF($I$2:I5429,"yes")/$K$4</f>
        <v>0.97572815533980584</v>
      </c>
    </row>
    <row r="5430" spans="1:13" x14ac:dyDescent="0.35">
      <c r="A5430" t="s">
        <v>11321</v>
      </c>
      <c r="B5430" t="s">
        <v>11322</v>
      </c>
      <c r="C5430">
        <v>15</v>
      </c>
      <c r="D5430">
        <v>662</v>
      </c>
      <c r="E5430">
        <v>1</v>
      </c>
      <c r="F5430">
        <v>1136</v>
      </c>
      <c r="G5430">
        <v>-741.8</v>
      </c>
      <c r="H5430" s="2">
        <v>2.7000000000000001E-7</v>
      </c>
      <c r="I5430" t="str">
        <f>IF(ISERROR(MATCH(B5430,'Лист 1'!$A$2:$A$207,0)),"no","yes")</f>
        <v>no</v>
      </c>
      <c r="L5430">
        <f>(COUNTIF($I$2:I5430, "no"))/(COUNTIF($I$2:$I$8561, "no"))</f>
        <v>0.62573309395571519</v>
      </c>
      <c r="M5430">
        <f>COUNTIF($I$2:I5430,"yes")/$K$4</f>
        <v>0.97572815533980584</v>
      </c>
    </row>
    <row r="5431" spans="1:13" x14ac:dyDescent="0.35">
      <c r="A5431" t="s">
        <v>11323</v>
      </c>
      <c r="B5431" t="s">
        <v>11324</v>
      </c>
      <c r="C5431">
        <v>15</v>
      </c>
      <c r="D5431">
        <v>662</v>
      </c>
      <c r="E5431">
        <v>1</v>
      </c>
      <c r="F5431">
        <v>1136</v>
      </c>
      <c r="G5431">
        <v>-741.9</v>
      </c>
      <c r="H5431" s="2">
        <v>2.7000000000000001E-7</v>
      </c>
      <c r="I5431" t="str">
        <f>IF(ISERROR(MATCH(B5431,'Лист 1'!$A$2:$A$207,0)),"no","yes")</f>
        <v>no</v>
      </c>
      <c r="L5431">
        <f>(COUNTIF($I$2:I5431, "no"))/(COUNTIF($I$2:$I$8561, "no"))</f>
        <v>0.62585278276481149</v>
      </c>
      <c r="M5431">
        <f>COUNTIF($I$2:I5431,"yes")/$K$4</f>
        <v>0.97572815533980584</v>
      </c>
    </row>
    <row r="5432" spans="1:13" x14ac:dyDescent="0.35">
      <c r="A5432" t="s">
        <v>11325</v>
      </c>
      <c r="B5432" t="s">
        <v>11326</v>
      </c>
      <c r="C5432">
        <v>4</v>
      </c>
      <c r="D5432">
        <v>472</v>
      </c>
      <c r="E5432">
        <v>1</v>
      </c>
      <c r="F5432">
        <v>1136</v>
      </c>
      <c r="G5432">
        <v>-741.9</v>
      </c>
      <c r="H5432" s="2">
        <v>2.7000000000000001E-7</v>
      </c>
      <c r="I5432" t="str">
        <f>IF(ISERROR(MATCH(B5432,'Лист 1'!$A$2:$A$207,0)),"no","yes")</f>
        <v>no</v>
      </c>
      <c r="L5432">
        <f>(COUNTIF($I$2:I5432, "no"))/(COUNTIF($I$2:$I$8561, "no"))</f>
        <v>0.62597247157390778</v>
      </c>
      <c r="M5432">
        <f>COUNTIF($I$2:I5432,"yes")/$K$4</f>
        <v>0.97572815533980584</v>
      </c>
    </row>
    <row r="5433" spans="1:13" x14ac:dyDescent="0.35">
      <c r="A5433" t="s">
        <v>11327</v>
      </c>
      <c r="B5433" t="s">
        <v>11328</v>
      </c>
      <c r="C5433">
        <v>13</v>
      </c>
      <c r="D5433">
        <v>790</v>
      </c>
      <c r="E5433">
        <v>1</v>
      </c>
      <c r="F5433">
        <v>1136</v>
      </c>
      <c r="G5433">
        <v>-741.9</v>
      </c>
      <c r="H5433" s="2">
        <v>2.8000000000000002E-7</v>
      </c>
      <c r="I5433" t="str">
        <f>IF(ISERROR(MATCH(B5433,'Лист 1'!$A$2:$A$207,0)),"no","yes")</f>
        <v>no</v>
      </c>
      <c r="L5433">
        <f>(COUNTIF($I$2:I5433, "no"))/(COUNTIF($I$2:$I$8561, "no"))</f>
        <v>0.62609216038300419</v>
      </c>
      <c r="M5433">
        <f>COUNTIF($I$2:I5433,"yes")/$K$4</f>
        <v>0.97572815533980584</v>
      </c>
    </row>
    <row r="5434" spans="1:13" x14ac:dyDescent="0.35">
      <c r="A5434" t="s">
        <v>11329</v>
      </c>
      <c r="B5434" t="s">
        <v>11330</v>
      </c>
      <c r="C5434">
        <v>36</v>
      </c>
      <c r="D5434">
        <v>720</v>
      </c>
      <c r="E5434">
        <v>1</v>
      </c>
      <c r="F5434">
        <v>1136</v>
      </c>
      <c r="G5434">
        <v>-742</v>
      </c>
      <c r="H5434" s="2">
        <v>2.8000000000000002E-7</v>
      </c>
      <c r="I5434" t="str">
        <f>IF(ISERROR(MATCH(B5434,'Лист 1'!$A$2:$A$207,0)),"no","yes")</f>
        <v>no</v>
      </c>
      <c r="L5434">
        <f>(COUNTIF($I$2:I5434, "no"))/(COUNTIF($I$2:$I$8561, "no"))</f>
        <v>0.62621184919210049</v>
      </c>
      <c r="M5434">
        <f>COUNTIF($I$2:I5434,"yes")/$K$4</f>
        <v>0.97572815533980584</v>
      </c>
    </row>
    <row r="5435" spans="1:13" x14ac:dyDescent="0.35">
      <c r="A5435" t="s">
        <v>11331</v>
      </c>
      <c r="B5435" t="s">
        <v>11332</v>
      </c>
      <c r="C5435">
        <v>36</v>
      </c>
      <c r="D5435">
        <v>720</v>
      </c>
      <c r="E5435">
        <v>1</v>
      </c>
      <c r="F5435">
        <v>1136</v>
      </c>
      <c r="G5435">
        <v>-742</v>
      </c>
      <c r="H5435" s="2">
        <v>2.8000000000000002E-7</v>
      </c>
      <c r="I5435" t="str">
        <f>IF(ISERROR(MATCH(B5435,'Лист 1'!$A$2:$A$207,0)),"no","yes")</f>
        <v>no</v>
      </c>
      <c r="L5435">
        <f>(COUNTIF($I$2:I5435, "no"))/(COUNTIF($I$2:$I$8561, "no"))</f>
        <v>0.6263315380011969</v>
      </c>
      <c r="M5435">
        <f>COUNTIF($I$2:I5435,"yes")/$K$4</f>
        <v>0.97572815533980584</v>
      </c>
    </row>
    <row r="5436" spans="1:13" x14ac:dyDescent="0.35">
      <c r="A5436" t="s">
        <v>11333</v>
      </c>
      <c r="B5436" t="s">
        <v>11334</v>
      </c>
      <c r="C5436">
        <v>36</v>
      </c>
      <c r="D5436">
        <v>720</v>
      </c>
      <c r="E5436">
        <v>1</v>
      </c>
      <c r="F5436">
        <v>1136</v>
      </c>
      <c r="G5436">
        <v>-742</v>
      </c>
      <c r="H5436" s="2">
        <v>2.8000000000000002E-7</v>
      </c>
      <c r="I5436" t="str">
        <f>IF(ISERROR(MATCH(B5436,'Лист 1'!$A$2:$A$207,0)),"no","yes")</f>
        <v>no</v>
      </c>
      <c r="L5436">
        <f>(COUNTIF($I$2:I5436, "no"))/(COUNTIF($I$2:$I$8561, "no"))</f>
        <v>0.62645122681029319</v>
      </c>
      <c r="M5436">
        <f>COUNTIF($I$2:I5436,"yes")/$K$4</f>
        <v>0.97572815533980584</v>
      </c>
    </row>
    <row r="5437" spans="1:13" x14ac:dyDescent="0.35">
      <c r="A5437" t="s">
        <v>11335</v>
      </c>
      <c r="B5437" t="s">
        <v>11336</v>
      </c>
      <c r="C5437">
        <v>36</v>
      </c>
      <c r="D5437">
        <v>720</v>
      </c>
      <c r="E5437">
        <v>1</v>
      </c>
      <c r="F5437">
        <v>1136</v>
      </c>
      <c r="G5437">
        <v>-742</v>
      </c>
      <c r="H5437" s="2">
        <v>2.8000000000000002E-7</v>
      </c>
      <c r="I5437" t="str">
        <f>IF(ISERROR(MATCH(B5437,'Лист 1'!$A$2:$A$207,0)),"no","yes")</f>
        <v>no</v>
      </c>
      <c r="L5437">
        <f>(COUNTIF($I$2:I5437, "no"))/(COUNTIF($I$2:$I$8561, "no"))</f>
        <v>0.6265709156193896</v>
      </c>
      <c r="M5437">
        <f>COUNTIF($I$2:I5437,"yes")/$K$4</f>
        <v>0.97572815533980584</v>
      </c>
    </row>
    <row r="5438" spans="1:13" x14ac:dyDescent="0.35">
      <c r="A5438" t="s">
        <v>11337</v>
      </c>
      <c r="B5438" t="s">
        <v>11338</v>
      </c>
      <c r="C5438">
        <v>22</v>
      </c>
      <c r="D5438">
        <v>670</v>
      </c>
      <c r="E5438">
        <v>1</v>
      </c>
      <c r="F5438">
        <v>1136</v>
      </c>
      <c r="G5438">
        <v>-742</v>
      </c>
      <c r="H5438" s="2">
        <v>2.8000000000000002E-7</v>
      </c>
      <c r="I5438" t="str">
        <f>IF(ISERROR(MATCH(B5438,'Лист 1'!$A$2:$A$207,0)),"no","yes")</f>
        <v>no</v>
      </c>
      <c r="L5438">
        <f>(COUNTIF($I$2:I5438, "no"))/(COUNTIF($I$2:$I$8561, "no"))</f>
        <v>0.6266906044284859</v>
      </c>
      <c r="M5438">
        <f>COUNTIF($I$2:I5438,"yes")/$K$4</f>
        <v>0.97572815533980584</v>
      </c>
    </row>
    <row r="5439" spans="1:13" x14ac:dyDescent="0.35">
      <c r="A5439" t="s">
        <v>11339</v>
      </c>
      <c r="B5439" t="s">
        <v>11340</v>
      </c>
      <c r="C5439">
        <v>4</v>
      </c>
      <c r="D5439">
        <v>718</v>
      </c>
      <c r="E5439">
        <v>1</v>
      </c>
      <c r="F5439">
        <v>1136</v>
      </c>
      <c r="G5439">
        <v>-742</v>
      </c>
      <c r="H5439" s="2">
        <v>2.8000000000000002E-7</v>
      </c>
      <c r="I5439" t="str">
        <f>IF(ISERROR(MATCH(B5439,'Лист 1'!$A$2:$A$207,0)),"no","yes")</f>
        <v>no</v>
      </c>
      <c r="L5439">
        <f>(COUNTIF($I$2:I5439, "no"))/(COUNTIF($I$2:$I$8561, "no"))</f>
        <v>0.62681029323758231</v>
      </c>
      <c r="M5439">
        <f>COUNTIF($I$2:I5439,"yes")/$K$4</f>
        <v>0.97572815533980584</v>
      </c>
    </row>
    <row r="5440" spans="1:13" x14ac:dyDescent="0.35">
      <c r="A5440" t="s">
        <v>11341</v>
      </c>
      <c r="B5440" t="s">
        <v>11342</v>
      </c>
      <c r="C5440">
        <v>1</v>
      </c>
      <c r="D5440">
        <v>584</v>
      </c>
      <c r="E5440">
        <v>1</v>
      </c>
      <c r="F5440">
        <v>1136</v>
      </c>
      <c r="G5440">
        <v>-742.1</v>
      </c>
      <c r="H5440" s="2">
        <v>2.8000000000000002E-7</v>
      </c>
      <c r="I5440" t="str">
        <f>IF(ISERROR(MATCH(B5440,'Лист 1'!$A$2:$A$207,0)),"no","yes")</f>
        <v>no</v>
      </c>
      <c r="L5440">
        <f>(COUNTIF($I$2:I5440, "no"))/(COUNTIF($I$2:$I$8561, "no"))</f>
        <v>0.6269299820466786</v>
      </c>
      <c r="M5440">
        <f>COUNTIF($I$2:I5440,"yes")/$K$4</f>
        <v>0.97572815533980584</v>
      </c>
    </row>
    <row r="5441" spans="1:13" x14ac:dyDescent="0.35">
      <c r="A5441" t="s">
        <v>11343</v>
      </c>
      <c r="B5441" t="s">
        <v>11344</v>
      </c>
      <c r="C5441">
        <v>2</v>
      </c>
      <c r="D5441">
        <v>523</v>
      </c>
      <c r="E5441">
        <v>1</v>
      </c>
      <c r="F5441">
        <v>1136</v>
      </c>
      <c r="G5441">
        <v>-742.1</v>
      </c>
      <c r="H5441" s="2">
        <v>2.8000000000000002E-7</v>
      </c>
      <c r="I5441" t="str">
        <f>IF(ISERROR(MATCH(B5441,'Лист 1'!$A$2:$A$207,0)),"no","yes")</f>
        <v>no</v>
      </c>
      <c r="L5441">
        <f>(COUNTIF($I$2:I5441, "no"))/(COUNTIF($I$2:$I$8561, "no"))</f>
        <v>0.62704967085577501</v>
      </c>
      <c r="M5441">
        <f>COUNTIF($I$2:I5441,"yes")/$K$4</f>
        <v>0.97572815533980584</v>
      </c>
    </row>
    <row r="5442" spans="1:13" x14ac:dyDescent="0.35">
      <c r="A5442" t="s">
        <v>11345</v>
      </c>
      <c r="B5442" t="s">
        <v>11346</v>
      </c>
      <c r="C5442">
        <v>4</v>
      </c>
      <c r="D5442">
        <v>714</v>
      </c>
      <c r="E5442">
        <v>1</v>
      </c>
      <c r="F5442">
        <v>1136</v>
      </c>
      <c r="G5442">
        <v>-742.1</v>
      </c>
      <c r="H5442" s="2">
        <v>2.8000000000000002E-7</v>
      </c>
      <c r="I5442" t="str">
        <f>IF(ISERROR(MATCH(B5442,'Лист 1'!$A$2:$A$207,0)),"no","yes")</f>
        <v>no</v>
      </c>
      <c r="L5442">
        <f>(COUNTIF($I$2:I5442, "no"))/(COUNTIF($I$2:$I$8561, "no"))</f>
        <v>0.62716935966487131</v>
      </c>
      <c r="M5442">
        <f>COUNTIF($I$2:I5442,"yes")/$K$4</f>
        <v>0.97572815533980584</v>
      </c>
    </row>
    <row r="5443" spans="1:13" x14ac:dyDescent="0.35">
      <c r="A5443" t="s">
        <v>11347</v>
      </c>
      <c r="B5443" t="s">
        <v>11348</v>
      </c>
      <c r="C5443">
        <v>4</v>
      </c>
      <c r="D5443">
        <v>472</v>
      </c>
      <c r="E5443">
        <v>1</v>
      </c>
      <c r="F5443">
        <v>1136</v>
      </c>
      <c r="G5443">
        <v>-742.2</v>
      </c>
      <c r="H5443" s="2">
        <v>2.8000000000000002E-7</v>
      </c>
      <c r="I5443" t="str">
        <f>IF(ISERROR(MATCH(B5443,'Лист 1'!$A$2:$A$207,0)),"no","yes")</f>
        <v>no</v>
      </c>
      <c r="L5443">
        <f>(COUNTIF($I$2:I5443, "no"))/(COUNTIF($I$2:$I$8561, "no"))</f>
        <v>0.62728904847396771</v>
      </c>
      <c r="M5443">
        <f>COUNTIF($I$2:I5443,"yes")/$K$4</f>
        <v>0.97572815533980584</v>
      </c>
    </row>
    <row r="5444" spans="1:13" x14ac:dyDescent="0.35">
      <c r="A5444" t="s">
        <v>11349</v>
      </c>
      <c r="B5444" t="s">
        <v>11350</v>
      </c>
      <c r="C5444">
        <v>224</v>
      </c>
      <c r="D5444">
        <v>838</v>
      </c>
      <c r="E5444">
        <v>1</v>
      </c>
      <c r="F5444">
        <v>1136</v>
      </c>
      <c r="G5444">
        <v>-742.3</v>
      </c>
      <c r="H5444" s="2">
        <v>2.8000000000000002E-7</v>
      </c>
      <c r="I5444" t="str">
        <f>IF(ISERROR(MATCH(B5444,'Лист 1'!$A$2:$A$207,0)),"no","yes")</f>
        <v>no</v>
      </c>
      <c r="L5444">
        <f>(COUNTIF($I$2:I5444, "no"))/(COUNTIF($I$2:$I$8561, "no"))</f>
        <v>0.62740873728306401</v>
      </c>
      <c r="M5444">
        <f>COUNTIF($I$2:I5444,"yes")/$K$4</f>
        <v>0.97572815533980584</v>
      </c>
    </row>
    <row r="5445" spans="1:13" x14ac:dyDescent="0.35">
      <c r="A5445" t="s">
        <v>11351</v>
      </c>
      <c r="B5445" t="s">
        <v>11352</v>
      </c>
      <c r="C5445">
        <v>1</v>
      </c>
      <c r="D5445">
        <v>402</v>
      </c>
      <c r="E5445">
        <v>1</v>
      </c>
      <c r="F5445">
        <v>1136</v>
      </c>
      <c r="G5445">
        <v>-742.3</v>
      </c>
      <c r="H5445" s="2">
        <v>2.8000000000000002E-7</v>
      </c>
      <c r="I5445" t="str">
        <f>IF(ISERROR(MATCH(B5445,'Лист 1'!$A$2:$A$207,0)),"no","yes")</f>
        <v>no</v>
      </c>
      <c r="L5445">
        <f>(COUNTIF($I$2:I5445, "no"))/(COUNTIF($I$2:$I$8561, "no"))</f>
        <v>0.62752842609216042</v>
      </c>
      <c r="M5445">
        <f>COUNTIF($I$2:I5445,"yes")/$K$4</f>
        <v>0.97572815533980584</v>
      </c>
    </row>
    <row r="5446" spans="1:13" x14ac:dyDescent="0.35">
      <c r="A5446" t="s">
        <v>11353</v>
      </c>
      <c r="B5446" t="s">
        <v>11354</v>
      </c>
      <c r="C5446">
        <v>1</v>
      </c>
      <c r="D5446">
        <v>427</v>
      </c>
      <c r="E5446">
        <v>1</v>
      </c>
      <c r="F5446">
        <v>1136</v>
      </c>
      <c r="G5446">
        <v>-742.3</v>
      </c>
      <c r="H5446" s="2">
        <v>2.8000000000000002E-7</v>
      </c>
      <c r="I5446" t="str">
        <f>IF(ISERROR(MATCH(B5446,'Лист 1'!$A$2:$A$207,0)),"no","yes")</f>
        <v>no</v>
      </c>
      <c r="L5446">
        <f>(COUNTIF($I$2:I5446, "no"))/(COUNTIF($I$2:$I$8561, "no"))</f>
        <v>0.62764811490125672</v>
      </c>
      <c r="M5446">
        <f>COUNTIF($I$2:I5446,"yes")/$K$4</f>
        <v>0.97572815533980584</v>
      </c>
    </row>
    <row r="5447" spans="1:13" x14ac:dyDescent="0.35">
      <c r="A5447" t="s">
        <v>11355</v>
      </c>
      <c r="B5447" t="s">
        <v>11356</v>
      </c>
      <c r="C5447">
        <v>2</v>
      </c>
      <c r="D5447">
        <v>636</v>
      </c>
      <c r="E5447">
        <v>1</v>
      </c>
      <c r="F5447">
        <v>1136</v>
      </c>
      <c r="G5447">
        <v>-742.4</v>
      </c>
      <c r="H5447" s="2">
        <v>2.8000000000000002E-7</v>
      </c>
      <c r="I5447" t="str">
        <f>IF(ISERROR(MATCH(B5447,'Лист 1'!$A$2:$A$207,0)),"no","yes")</f>
        <v>no</v>
      </c>
      <c r="L5447">
        <f>(COUNTIF($I$2:I5447, "no"))/(COUNTIF($I$2:$I$8561, "no"))</f>
        <v>0.62776780371035312</v>
      </c>
      <c r="M5447">
        <f>COUNTIF($I$2:I5447,"yes")/$K$4</f>
        <v>0.97572815533980584</v>
      </c>
    </row>
    <row r="5448" spans="1:13" x14ac:dyDescent="0.35">
      <c r="A5448" t="s">
        <v>11357</v>
      </c>
      <c r="B5448" t="s">
        <v>11358</v>
      </c>
      <c r="C5448">
        <v>4</v>
      </c>
      <c r="D5448">
        <v>713</v>
      </c>
      <c r="E5448">
        <v>1</v>
      </c>
      <c r="F5448">
        <v>1136</v>
      </c>
      <c r="G5448">
        <v>-742.5</v>
      </c>
      <c r="H5448" s="2">
        <v>2.8999999999999998E-7</v>
      </c>
      <c r="I5448" t="str">
        <f>IF(ISERROR(MATCH(B5448,'Лист 1'!$A$2:$A$207,0)),"no","yes")</f>
        <v>no</v>
      </c>
      <c r="L5448">
        <f>(COUNTIF($I$2:I5448, "no"))/(COUNTIF($I$2:$I$8561, "no"))</f>
        <v>0.62788749251944942</v>
      </c>
      <c r="M5448">
        <f>COUNTIF($I$2:I5448,"yes")/$K$4</f>
        <v>0.97572815533980584</v>
      </c>
    </row>
    <row r="5449" spans="1:13" x14ac:dyDescent="0.35">
      <c r="A5449" t="s">
        <v>11359</v>
      </c>
      <c r="B5449" t="s">
        <v>11360</v>
      </c>
      <c r="C5449">
        <v>8</v>
      </c>
      <c r="D5449">
        <v>711</v>
      </c>
      <c r="E5449">
        <v>1</v>
      </c>
      <c r="F5449">
        <v>1136</v>
      </c>
      <c r="G5449">
        <v>-742.5</v>
      </c>
      <c r="H5449" s="2">
        <v>2.8999999999999998E-7</v>
      </c>
      <c r="I5449" t="str">
        <f>IF(ISERROR(MATCH(B5449,'Лист 1'!$A$2:$A$207,0)),"no","yes")</f>
        <v>no</v>
      </c>
      <c r="L5449">
        <f>(COUNTIF($I$2:I5449, "no"))/(COUNTIF($I$2:$I$8561, "no"))</f>
        <v>0.62800718132854583</v>
      </c>
      <c r="M5449">
        <f>COUNTIF($I$2:I5449,"yes")/$K$4</f>
        <v>0.97572815533980584</v>
      </c>
    </row>
    <row r="5450" spans="1:13" x14ac:dyDescent="0.35">
      <c r="A5450" t="s">
        <v>11361</v>
      </c>
      <c r="B5450" t="s">
        <v>11362</v>
      </c>
      <c r="C5450">
        <v>2</v>
      </c>
      <c r="D5450">
        <v>482</v>
      </c>
      <c r="E5450">
        <v>1</v>
      </c>
      <c r="F5450">
        <v>1136</v>
      </c>
      <c r="G5450">
        <v>-742.6</v>
      </c>
      <c r="H5450" s="2">
        <v>2.8999999999999998E-7</v>
      </c>
      <c r="I5450" t="str">
        <f>IF(ISERROR(MATCH(B5450,'Лист 1'!$A$2:$A$207,0)),"no","yes")</f>
        <v>no</v>
      </c>
      <c r="L5450">
        <f>(COUNTIF($I$2:I5450, "no"))/(COUNTIF($I$2:$I$8561, "no"))</f>
        <v>0.62812687013764212</v>
      </c>
      <c r="M5450">
        <f>COUNTIF($I$2:I5450,"yes")/$K$4</f>
        <v>0.97572815533980584</v>
      </c>
    </row>
    <row r="5451" spans="1:13" x14ac:dyDescent="0.35">
      <c r="A5451" t="s">
        <v>11363</v>
      </c>
      <c r="B5451" t="s">
        <v>11364</v>
      </c>
      <c r="C5451">
        <v>1</v>
      </c>
      <c r="D5451">
        <v>320</v>
      </c>
      <c r="E5451">
        <v>1</v>
      </c>
      <c r="F5451">
        <v>1136</v>
      </c>
      <c r="G5451">
        <v>-742.7</v>
      </c>
      <c r="H5451" s="2">
        <v>2.8999999999999998E-7</v>
      </c>
      <c r="I5451" t="str">
        <f>IF(ISERROR(MATCH(B5451,'Лист 1'!$A$2:$A$207,0)),"no","yes")</f>
        <v>no</v>
      </c>
      <c r="L5451">
        <f>(COUNTIF($I$2:I5451, "no"))/(COUNTIF($I$2:$I$8561, "no"))</f>
        <v>0.62824655894673853</v>
      </c>
      <c r="M5451">
        <f>COUNTIF($I$2:I5451,"yes")/$K$4</f>
        <v>0.97572815533980584</v>
      </c>
    </row>
    <row r="5452" spans="1:13" x14ac:dyDescent="0.35">
      <c r="A5452" t="s">
        <v>11365</v>
      </c>
      <c r="B5452" t="s">
        <v>11366</v>
      </c>
      <c r="C5452">
        <v>450</v>
      </c>
      <c r="D5452">
        <v>1134</v>
      </c>
      <c r="E5452">
        <v>1</v>
      </c>
      <c r="F5452">
        <v>1136</v>
      </c>
      <c r="G5452">
        <v>-742.8</v>
      </c>
      <c r="H5452" s="2">
        <v>2.8999999999999998E-7</v>
      </c>
      <c r="I5452" t="str">
        <f>IF(ISERROR(MATCH(B5452,'Лист 1'!$A$2:$A$207,0)),"no","yes")</f>
        <v>no</v>
      </c>
      <c r="L5452">
        <f>(COUNTIF($I$2:I5452, "no"))/(COUNTIF($I$2:$I$8561, "no"))</f>
        <v>0.62836624775583483</v>
      </c>
      <c r="M5452">
        <f>COUNTIF($I$2:I5452,"yes")/$K$4</f>
        <v>0.97572815533980584</v>
      </c>
    </row>
    <row r="5453" spans="1:13" x14ac:dyDescent="0.35">
      <c r="A5453" t="s">
        <v>11367</v>
      </c>
      <c r="B5453" t="s">
        <v>11368</v>
      </c>
      <c r="C5453">
        <v>30</v>
      </c>
      <c r="D5453">
        <v>695</v>
      </c>
      <c r="E5453">
        <v>1</v>
      </c>
      <c r="F5453">
        <v>1136</v>
      </c>
      <c r="G5453">
        <v>-742.8</v>
      </c>
      <c r="H5453" s="2">
        <v>2.8999999999999998E-7</v>
      </c>
      <c r="I5453" t="str">
        <f>IF(ISERROR(MATCH(B5453,'Лист 1'!$A$2:$A$207,0)),"no","yes")</f>
        <v>no</v>
      </c>
      <c r="L5453">
        <f>(COUNTIF($I$2:I5453, "no"))/(COUNTIF($I$2:$I$8561, "no"))</f>
        <v>0.62848593656493112</v>
      </c>
      <c r="M5453">
        <f>COUNTIF($I$2:I5453,"yes")/$K$4</f>
        <v>0.97572815533980584</v>
      </c>
    </row>
    <row r="5454" spans="1:13" x14ac:dyDescent="0.35">
      <c r="A5454" t="s">
        <v>11369</v>
      </c>
      <c r="B5454" t="s">
        <v>11370</v>
      </c>
      <c r="C5454">
        <v>1</v>
      </c>
      <c r="D5454">
        <v>395</v>
      </c>
      <c r="E5454">
        <v>1</v>
      </c>
      <c r="F5454">
        <v>1136</v>
      </c>
      <c r="G5454">
        <v>-743</v>
      </c>
      <c r="H5454" s="2">
        <v>2.8999999999999998E-7</v>
      </c>
      <c r="I5454" t="str">
        <f>IF(ISERROR(MATCH(B5454,'Лист 1'!$A$2:$A$207,0)),"no","yes")</f>
        <v>no</v>
      </c>
      <c r="L5454">
        <f>(COUNTIF($I$2:I5454, "no"))/(COUNTIF($I$2:$I$8561, "no"))</f>
        <v>0.62860562537402753</v>
      </c>
      <c r="M5454">
        <f>COUNTIF($I$2:I5454,"yes")/$K$4</f>
        <v>0.97572815533980584</v>
      </c>
    </row>
    <row r="5455" spans="1:13" x14ac:dyDescent="0.35">
      <c r="A5455" t="s">
        <v>11371</v>
      </c>
      <c r="B5455" t="s">
        <v>11372</v>
      </c>
      <c r="C5455">
        <v>2</v>
      </c>
      <c r="D5455">
        <v>523</v>
      </c>
      <c r="E5455">
        <v>1</v>
      </c>
      <c r="F5455">
        <v>1136</v>
      </c>
      <c r="G5455">
        <v>-743</v>
      </c>
      <c r="H5455" s="2">
        <v>2.9999999999999999E-7</v>
      </c>
      <c r="I5455" t="str">
        <f>IF(ISERROR(MATCH(B5455,'Лист 1'!$A$2:$A$207,0)),"no","yes")</f>
        <v>no</v>
      </c>
      <c r="L5455">
        <f>(COUNTIF($I$2:I5455, "no"))/(COUNTIF($I$2:$I$8561, "no"))</f>
        <v>0.62872531418312383</v>
      </c>
      <c r="M5455">
        <f>COUNTIF($I$2:I5455,"yes")/$K$4</f>
        <v>0.97572815533980584</v>
      </c>
    </row>
    <row r="5456" spans="1:13" x14ac:dyDescent="0.35">
      <c r="A5456" t="s">
        <v>11373</v>
      </c>
      <c r="B5456" t="s">
        <v>11374</v>
      </c>
      <c r="C5456">
        <v>4</v>
      </c>
      <c r="D5456">
        <v>701</v>
      </c>
      <c r="E5456">
        <v>1</v>
      </c>
      <c r="F5456">
        <v>1136</v>
      </c>
      <c r="G5456">
        <v>-743</v>
      </c>
      <c r="H5456" s="2">
        <v>2.9999999999999999E-7</v>
      </c>
      <c r="I5456" t="str">
        <f>IF(ISERROR(MATCH(B5456,'Лист 1'!$A$2:$A$207,0)),"no","yes")</f>
        <v>no</v>
      </c>
      <c r="L5456">
        <f>(COUNTIF($I$2:I5456, "no"))/(COUNTIF($I$2:$I$8561, "no"))</f>
        <v>0.62884500299222024</v>
      </c>
      <c r="M5456">
        <f>COUNTIF($I$2:I5456,"yes")/$K$4</f>
        <v>0.97572815533980584</v>
      </c>
    </row>
    <row r="5457" spans="1:13" x14ac:dyDescent="0.35">
      <c r="A5457" t="s">
        <v>11375</v>
      </c>
      <c r="B5457" t="s">
        <v>11376</v>
      </c>
      <c r="C5457">
        <v>9</v>
      </c>
      <c r="D5457">
        <v>480</v>
      </c>
      <c r="E5457">
        <v>1</v>
      </c>
      <c r="F5457">
        <v>1136</v>
      </c>
      <c r="G5457">
        <v>-743</v>
      </c>
      <c r="H5457" s="2">
        <v>2.9999999999999999E-7</v>
      </c>
      <c r="I5457" t="str">
        <f>IF(ISERROR(MATCH(B5457,'Лист 1'!$A$2:$A$207,0)),"no","yes")</f>
        <v>no</v>
      </c>
      <c r="L5457">
        <f>(COUNTIF($I$2:I5457, "no"))/(COUNTIF($I$2:$I$8561, "no"))</f>
        <v>0.62896469180131653</v>
      </c>
      <c r="M5457">
        <f>COUNTIF($I$2:I5457,"yes")/$K$4</f>
        <v>0.97572815533980584</v>
      </c>
    </row>
    <row r="5458" spans="1:13" x14ac:dyDescent="0.35">
      <c r="A5458" t="s">
        <v>11377</v>
      </c>
      <c r="B5458" t="s">
        <v>11378</v>
      </c>
      <c r="C5458">
        <v>11</v>
      </c>
      <c r="D5458">
        <v>477</v>
      </c>
      <c r="E5458">
        <v>1</v>
      </c>
      <c r="F5458">
        <v>1136</v>
      </c>
      <c r="G5458">
        <v>-743.1</v>
      </c>
      <c r="H5458" s="2">
        <v>2.9999999999999999E-7</v>
      </c>
      <c r="I5458" t="str">
        <f>IF(ISERROR(MATCH(B5458,'Лист 1'!$A$2:$A$207,0)),"no","yes")</f>
        <v>no</v>
      </c>
      <c r="L5458">
        <f>(COUNTIF($I$2:I5458, "no"))/(COUNTIF($I$2:$I$8561, "no"))</f>
        <v>0.62908438061041294</v>
      </c>
      <c r="M5458">
        <f>COUNTIF($I$2:I5458,"yes")/$K$4</f>
        <v>0.97572815533980584</v>
      </c>
    </row>
    <row r="5459" spans="1:13" x14ac:dyDescent="0.35">
      <c r="A5459" t="s">
        <v>11379</v>
      </c>
      <c r="B5459" t="s">
        <v>11380</v>
      </c>
      <c r="C5459">
        <v>4</v>
      </c>
      <c r="D5459">
        <v>716</v>
      </c>
      <c r="E5459">
        <v>1</v>
      </c>
      <c r="F5459">
        <v>1136</v>
      </c>
      <c r="G5459">
        <v>-743.2</v>
      </c>
      <c r="H5459" s="2">
        <v>2.9999999999999999E-7</v>
      </c>
      <c r="I5459" t="str">
        <f>IF(ISERROR(MATCH(B5459,'Лист 1'!$A$2:$A$207,0)),"no","yes")</f>
        <v>no</v>
      </c>
      <c r="L5459">
        <f>(COUNTIF($I$2:I5459, "no"))/(COUNTIF($I$2:$I$8561, "no"))</f>
        <v>0.62920406941950924</v>
      </c>
      <c r="M5459">
        <f>COUNTIF($I$2:I5459,"yes")/$K$4</f>
        <v>0.97572815533980584</v>
      </c>
    </row>
    <row r="5460" spans="1:13" x14ac:dyDescent="0.35">
      <c r="A5460" t="s">
        <v>11381</v>
      </c>
      <c r="B5460" t="s">
        <v>11382</v>
      </c>
      <c r="C5460">
        <v>63</v>
      </c>
      <c r="D5460">
        <v>765</v>
      </c>
      <c r="E5460">
        <v>1</v>
      </c>
      <c r="F5460">
        <v>1136</v>
      </c>
      <c r="G5460">
        <v>-743.3</v>
      </c>
      <c r="H5460" s="2">
        <v>2.9999999999999999E-7</v>
      </c>
      <c r="I5460" t="str">
        <f>IF(ISERROR(MATCH(B5460,'Лист 1'!$A$2:$A$207,0)),"no","yes")</f>
        <v>no</v>
      </c>
      <c r="L5460">
        <f>(COUNTIF($I$2:I5460, "no"))/(COUNTIF($I$2:$I$8561, "no"))</f>
        <v>0.62932375822860565</v>
      </c>
      <c r="M5460">
        <f>COUNTIF($I$2:I5460,"yes")/$K$4</f>
        <v>0.97572815533980584</v>
      </c>
    </row>
    <row r="5461" spans="1:13" x14ac:dyDescent="0.35">
      <c r="A5461" t="s">
        <v>11383</v>
      </c>
      <c r="B5461" t="s">
        <v>11384</v>
      </c>
      <c r="C5461">
        <v>8</v>
      </c>
      <c r="D5461">
        <v>711</v>
      </c>
      <c r="E5461">
        <v>1</v>
      </c>
      <c r="F5461">
        <v>1136</v>
      </c>
      <c r="G5461">
        <v>-743.3</v>
      </c>
      <c r="H5461" s="2">
        <v>2.9999999999999999E-7</v>
      </c>
      <c r="I5461" t="str">
        <f>IF(ISERROR(MATCH(B5461,'Лист 1'!$A$2:$A$207,0)),"no","yes")</f>
        <v>no</v>
      </c>
      <c r="L5461">
        <f>(COUNTIF($I$2:I5461, "no"))/(COUNTIF($I$2:$I$8561, "no"))</f>
        <v>0.62944344703770194</v>
      </c>
      <c r="M5461">
        <f>COUNTIF($I$2:I5461,"yes")/$K$4</f>
        <v>0.97572815533980584</v>
      </c>
    </row>
    <row r="5462" spans="1:13" x14ac:dyDescent="0.35">
      <c r="A5462" t="s">
        <v>11385</v>
      </c>
      <c r="B5462" t="s">
        <v>11386</v>
      </c>
      <c r="C5462">
        <v>4</v>
      </c>
      <c r="D5462">
        <v>717</v>
      </c>
      <c r="E5462">
        <v>1</v>
      </c>
      <c r="F5462">
        <v>1136</v>
      </c>
      <c r="G5462">
        <v>-743.4</v>
      </c>
      <c r="H5462" s="2">
        <v>2.9999999999999999E-7</v>
      </c>
      <c r="I5462" t="str">
        <f>IF(ISERROR(MATCH(B5462,'Лист 1'!$A$2:$A$207,0)),"no","yes")</f>
        <v>no</v>
      </c>
      <c r="L5462">
        <f>(COUNTIF($I$2:I5462, "no"))/(COUNTIF($I$2:$I$8561, "no"))</f>
        <v>0.62956313584679835</v>
      </c>
      <c r="M5462">
        <f>COUNTIF($I$2:I5462,"yes")/$K$4</f>
        <v>0.97572815533980584</v>
      </c>
    </row>
    <row r="5463" spans="1:13" x14ac:dyDescent="0.35">
      <c r="A5463" t="s">
        <v>11387</v>
      </c>
      <c r="B5463" t="s">
        <v>11388</v>
      </c>
      <c r="C5463">
        <v>1</v>
      </c>
      <c r="D5463">
        <v>395</v>
      </c>
      <c r="E5463">
        <v>1</v>
      </c>
      <c r="F5463">
        <v>1136</v>
      </c>
      <c r="G5463">
        <v>-743.4</v>
      </c>
      <c r="H5463" s="2">
        <v>2.9999999999999999E-7</v>
      </c>
      <c r="I5463" t="str">
        <f>IF(ISERROR(MATCH(B5463,'Лист 1'!$A$2:$A$207,0)),"no","yes")</f>
        <v>no</v>
      </c>
      <c r="L5463">
        <f>(COUNTIF($I$2:I5463, "no"))/(COUNTIF($I$2:$I$8561, "no"))</f>
        <v>0.62968282465589465</v>
      </c>
      <c r="M5463">
        <f>COUNTIF($I$2:I5463,"yes")/$K$4</f>
        <v>0.97572815533980584</v>
      </c>
    </row>
    <row r="5464" spans="1:13" x14ac:dyDescent="0.35">
      <c r="A5464" t="s">
        <v>11389</v>
      </c>
      <c r="B5464" t="s">
        <v>11390</v>
      </c>
      <c r="C5464">
        <v>250</v>
      </c>
      <c r="D5464">
        <v>1009</v>
      </c>
      <c r="E5464">
        <v>1</v>
      </c>
      <c r="F5464">
        <v>1136</v>
      </c>
      <c r="G5464">
        <v>-743.6</v>
      </c>
      <c r="H5464" s="2">
        <v>3.1E-7</v>
      </c>
      <c r="I5464" t="str">
        <f>IF(ISERROR(MATCH(B5464,'Лист 1'!$A$2:$A$207,0)),"no","yes")</f>
        <v>no</v>
      </c>
      <c r="L5464">
        <f>(COUNTIF($I$2:I5464, "no"))/(COUNTIF($I$2:$I$8561, "no"))</f>
        <v>0.62980251346499105</v>
      </c>
      <c r="M5464">
        <f>COUNTIF($I$2:I5464,"yes")/$K$4</f>
        <v>0.97572815533980584</v>
      </c>
    </row>
    <row r="5465" spans="1:13" x14ac:dyDescent="0.35">
      <c r="A5465" t="s">
        <v>11391</v>
      </c>
      <c r="B5465" t="s">
        <v>11392</v>
      </c>
      <c r="C5465">
        <v>46</v>
      </c>
      <c r="D5465">
        <v>723</v>
      </c>
      <c r="E5465">
        <v>1</v>
      </c>
      <c r="F5465">
        <v>1136</v>
      </c>
      <c r="G5465">
        <v>-743.6</v>
      </c>
      <c r="H5465" s="2">
        <v>3.1E-7</v>
      </c>
      <c r="I5465" t="str">
        <f>IF(ISERROR(MATCH(B5465,'Лист 1'!$A$2:$A$207,0)),"no","yes")</f>
        <v>no</v>
      </c>
      <c r="L5465">
        <f>(COUNTIF($I$2:I5465, "no"))/(COUNTIF($I$2:$I$8561, "no"))</f>
        <v>0.62992220227408735</v>
      </c>
      <c r="M5465">
        <f>COUNTIF($I$2:I5465,"yes")/$K$4</f>
        <v>0.97572815533980584</v>
      </c>
    </row>
    <row r="5466" spans="1:13" x14ac:dyDescent="0.35">
      <c r="A5466" t="s">
        <v>11393</v>
      </c>
      <c r="B5466" t="s">
        <v>11394</v>
      </c>
      <c r="C5466">
        <v>11</v>
      </c>
      <c r="D5466">
        <v>479</v>
      </c>
      <c r="E5466">
        <v>1</v>
      </c>
      <c r="F5466">
        <v>1136</v>
      </c>
      <c r="G5466">
        <v>-743.8</v>
      </c>
      <c r="H5466" s="2">
        <v>3.1E-7</v>
      </c>
      <c r="I5466" t="str">
        <f>IF(ISERROR(MATCH(B5466,'Лист 1'!$A$2:$A$207,0)),"no","yes")</f>
        <v>no</v>
      </c>
      <c r="L5466">
        <f>(COUNTIF($I$2:I5466, "no"))/(COUNTIF($I$2:$I$8561, "no"))</f>
        <v>0.63004189108318376</v>
      </c>
      <c r="M5466">
        <f>COUNTIF($I$2:I5466,"yes")/$K$4</f>
        <v>0.97572815533980584</v>
      </c>
    </row>
    <row r="5467" spans="1:13" x14ac:dyDescent="0.35">
      <c r="A5467" t="s">
        <v>11395</v>
      </c>
      <c r="B5467" t="s">
        <v>11396</v>
      </c>
      <c r="C5467">
        <v>8</v>
      </c>
      <c r="D5467">
        <v>532</v>
      </c>
      <c r="E5467">
        <v>1</v>
      </c>
      <c r="F5467">
        <v>1136</v>
      </c>
      <c r="G5467">
        <v>-743.8</v>
      </c>
      <c r="H5467" s="2">
        <v>3.1E-7</v>
      </c>
      <c r="I5467" t="str">
        <f>IF(ISERROR(MATCH(B5467,'Лист 1'!$A$2:$A$207,0)),"no","yes")</f>
        <v>no</v>
      </c>
      <c r="L5467">
        <f>(COUNTIF($I$2:I5467, "no"))/(COUNTIF($I$2:$I$8561, "no"))</f>
        <v>0.63016157989228005</v>
      </c>
      <c r="M5467">
        <f>COUNTIF($I$2:I5467,"yes")/$K$4</f>
        <v>0.97572815533980584</v>
      </c>
    </row>
    <row r="5468" spans="1:13" x14ac:dyDescent="0.35">
      <c r="A5468" t="s">
        <v>11397</v>
      </c>
      <c r="B5468" t="s">
        <v>11398</v>
      </c>
      <c r="C5468">
        <v>4</v>
      </c>
      <c r="D5468">
        <v>472</v>
      </c>
      <c r="E5468">
        <v>1</v>
      </c>
      <c r="F5468">
        <v>1136</v>
      </c>
      <c r="G5468">
        <v>-743.8</v>
      </c>
      <c r="H5468" s="2">
        <v>3.1E-7</v>
      </c>
      <c r="I5468" t="str">
        <f>IF(ISERROR(MATCH(B5468,'Лист 1'!$A$2:$A$207,0)),"no","yes")</f>
        <v>no</v>
      </c>
      <c r="L5468">
        <f>(COUNTIF($I$2:I5468, "no"))/(COUNTIF($I$2:$I$8561, "no"))</f>
        <v>0.63028126870137646</v>
      </c>
      <c r="M5468">
        <f>COUNTIF($I$2:I5468,"yes")/$K$4</f>
        <v>0.97572815533980584</v>
      </c>
    </row>
    <row r="5469" spans="1:13" x14ac:dyDescent="0.35">
      <c r="A5469" t="s">
        <v>11399</v>
      </c>
      <c r="B5469" t="s">
        <v>11400</v>
      </c>
      <c r="C5469">
        <v>1</v>
      </c>
      <c r="D5469">
        <v>475</v>
      </c>
      <c r="E5469">
        <v>1</v>
      </c>
      <c r="F5469">
        <v>1136</v>
      </c>
      <c r="G5469">
        <v>-743.9</v>
      </c>
      <c r="H5469" s="2">
        <v>3.1E-7</v>
      </c>
      <c r="I5469" t="str">
        <f>IF(ISERROR(MATCH(B5469,'Лист 1'!$A$2:$A$207,0)),"no","yes")</f>
        <v>no</v>
      </c>
      <c r="L5469">
        <f>(COUNTIF($I$2:I5469, "no"))/(COUNTIF($I$2:$I$8561, "no"))</f>
        <v>0.63040095751047276</v>
      </c>
      <c r="M5469">
        <f>COUNTIF($I$2:I5469,"yes")/$K$4</f>
        <v>0.97572815533980584</v>
      </c>
    </row>
    <row r="5470" spans="1:13" x14ac:dyDescent="0.35">
      <c r="A5470" t="s">
        <v>11401</v>
      </c>
      <c r="B5470" t="s">
        <v>11402</v>
      </c>
      <c r="C5470">
        <v>2</v>
      </c>
      <c r="D5470">
        <v>368</v>
      </c>
      <c r="E5470">
        <v>1</v>
      </c>
      <c r="F5470">
        <v>1136</v>
      </c>
      <c r="G5470">
        <v>-743.9</v>
      </c>
      <c r="H5470" s="2">
        <v>3.1E-7</v>
      </c>
      <c r="I5470" t="str">
        <f>IF(ISERROR(MATCH(B5470,'Лист 1'!$A$2:$A$207,0)),"no","yes")</f>
        <v>no</v>
      </c>
      <c r="L5470">
        <f>(COUNTIF($I$2:I5470, "no"))/(COUNTIF($I$2:$I$8561, "no"))</f>
        <v>0.63052064631956917</v>
      </c>
      <c r="M5470">
        <f>COUNTIF($I$2:I5470,"yes")/$K$4</f>
        <v>0.97572815533980584</v>
      </c>
    </row>
    <row r="5471" spans="1:13" x14ac:dyDescent="0.35">
      <c r="A5471" t="s">
        <v>11403</v>
      </c>
      <c r="B5471" t="s">
        <v>11404</v>
      </c>
      <c r="C5471">
        <v>1</v>
      </c>
      <c r="D5471">
        <v>643</v>
      </c>
      <c r="E5471">
        <v>1</v>
      </c>
      <c r="F5471">
        <v>1136</v>
      </c>
      <c r="G5471">
        <v>-743.9</v>
      </c>
      <c r="H5471" s="2">
        <v>3.1E-7</v>
      </c>
      <c r="I5471" t="str">
        <f>IF(ISERROR(MATCH(B5471,'Лист 1'!$A$2:$A$207,0)),"no","yes")</f>
        <v>no</v>
      </c>
      <c r="L5471">
        <f>(COUNTIF($I$2:I5471, "no"))/(COUNTIF($I$2:$I$8561, "no"))</f>
        <v>0.63064033512866546</v>
      </c>
      <c r="M5471">
        <f>COUNTIF($I$2:I5471,"yes")/$K$4</f>
        <v>0.97572815533980584</v>
      </c>
    </row>
    <row r="5472" spans="1:13" x14ac:dyDescent="0.35">
      <c r="A5472" t="s">
        <v>11405</v>
      </c>
      <c r="B5472" t="s">
        <v>11406</v>
      </c>
      <c r="C5472">
        <v>4</v>
      </c>
      <c r="D5472">
        <v>712</v>
      </c>
      <c r="E5472">
        <v>1</v>
      </c>
      <c r="F5472">
        <v>1136</v>
      </c>
      <c r="G5472">
        <v>-744</v>
      </c>
      <c r="H5472" s="2">
        <v>3.2000000000000001E-7</v>
      </c>
      <c r="I5472" t="str">
        <f>IF(ISERROR(MATCH(B5472,'Лист 1'!$A$2:$A$207,0)),"no","yes")</f>
        <v>no</v>
      </c>
      <c r="L5472">
        <f>(COUNTIF($I$2:I5472, "no"))/(COUNTIF($I$2:$I$8561, "no"))</f>
        <v>0.63076002393776187</v>
      </c>
      <c r="M5472">
        <f>COUNTIF($I$2:I5472,"yes")/$K$4</f>
        <v>0.97572815533980584</v>
      </c>
    </row>
    <row r="5473" spans="1:13" x14ac:dyDescent="0.35">
      <c r="A5473" t="s">
        <v>11407</v>
      </c>
      <c r="B5473" t="s">
        <v>11408</v>
      </c>
      <c r="C5473">
        <v>2</v>
      </c>
      <c r="D5473">
        <v>392</v>
      </c>
      <c r="E5473">
        <v>1</v>
      </c>
      <c r="F5473">
        <v>1136</v>
      </c>
      <c r="G5473">
        <v>-744</v>
      </c>
      <c r="H5473" s="2">
        <v>3.2000000000000001E-7</v>
      </c>
      <c r="I5473" t="str">
        <f>IF(ISERROR(MATCH(B5473,'Лист 1'!$A$2:$A$207,0)),"no","yes")</f>
        <v>no</v>
      </c>
      <c r="L5473">
        <f>(COUNTIF($I$2:I5473, "no"))/(COUNTIF($I$2:$I$8561, "no"))</f>
        <v>0.63087971274685817</v>
      </c>
      <c r="M5473">
        <f>COUNTIF($I$2:I5473,"yes")/$K$4</f>
        <v>0.97572815533980584</v>
      </c>
    </row>
    <row r="5474" spans="1:13" x14ac:dyDescent="0.35">
      <c r="A5474" t="s">
        <v>11409</v>
      </c>
      <c r="B5474" t="s">
        <v>428</v>
      </c>
      <c r="C5474">
        <v>1</v>
      </c>
      <c r="D5474">
        <v>530</v>
      </c>
      <c r="E5474">
        <v>1</v>
      </c>
      <c r="F5474">
        <v>1136</v>
      </c>
      <c r="G5474">
        <v>-744</v>
      </c>
      <c r="H5474" s="2">
        <v>3.2000000000000001E-7</v>
      </c>
      <c r="I5474" t="str">
        <f>IF(ISERROR(MATCH(B5474,'Лист 1'!$A$2:$A$207,0)),"no","yes")</f>
        <v>yes</v>
      </c>
      <c r="L5474">
        <f>(COUNTIF($I$2:I5474, "no"))/(COUNTIF($I$2:$I$8561, "no"))</f>
        <v>0.63087971274685817</v>
      </c>
      <c r="M5474">
        <f>COUNTIF($I$2:I5474,"yes")/$K$4</f>
        <v>0.98058252427184467</v>
      </c>
    </row>
    <row r="5475" spans="1:13" x14ac:dyDescent="0.35">
      <c r="A5475" t="s">
        <v>11410</v>
      </c>
      <c r="B5475" t="s">
        <v>11411</v>
      </c>
      <c r="C5475">
        <v>1</v>
      </c>
      <c r="D5475">
        <v>619</v>
      </c>
      <c r="E5475">
        <v>1</v>
      </c>
      <c r="F5475">
        <v>1136</v>
      </c>
      <c r="G5475">
        <v>-744.1</v>
      </c>
      <c r="H5475" s="2">
        <v>3.2000000000000001E-7</v>
      </c>
      <c r="I5475" t="str">
        <f>IF(ISERROR(MATCH(B5475,'Лист 1'!$A$2:$A$207,0)),"no","yes")</f>
        <v>no</v>
      </c>
      <c r="L5475">
        <f>(COUNTIF($I$2:I5475, "no"))/(COUNTIF($I$2:$I$8561, "no"))</f>
        <v>0.63099940155595446</v>
      </c>
      <c r="M5475">
        <f>COUNTIF($I$2:I5475,"yes")/$K$4</f>
        <v>0.98058252427184467</v>
      </c>
    </row>
    <row r="5476" spans="1:13" x14ac:dyDescent="0.35">
      <c r="A5476" t="s">
        <v>11412</v>
      </c>
      <c r="B5476" t="s">
        <v>11413</v>
      </c>
      <c r="C5476">
        <v>44</v>
      </c>
      <c r="D5476">
        <v>703</v>
      </c>
      <c r="E5476">
        <v>1</v>
      </c>
      <c r="F5476">
        <v>1136</v>
      </c>
      <c r="G5476">
        <v>-744.1</v>
      </c>
      <c r="H5476" s="2">
        <v>3.2000000000000001E-7</v>
      </c>
      <c r="I5476" t="str">
        <f>IF(ISERROR(MATCH(B5476,'Лист 1'!$A$2:$A$207,0)),"no","yes")</f>
        <v>no</v>
      </c>
      <c r="L5476">
        <f>(COUNTIF($I$2:I5476, "no"))/(COUNTIF($I$2:$I$8561, "no"))</f>
        <v>0.63111909036505087</v>
      </c>
      <c r="M5476">
        <f>COUNTIF($I$2:I5476,"yes")/$K$4</f>
        <v>0.98058252427184467</v>
      </c>
    </row>
    <row r="5477" spans="1:13" x14ac:dyDescent="0.35">
      <c r="A5477" t="s">
        <v>11414</v>
      </c>
      <c r="B5477" t="s">
        <v>11415</v>
      </c>
      <c r="C5477">
        <v>309</v>
      </c>
      <c r="D5477">
        <v>1158</v>
      </c>
      <c r="E5477">
        <v>1</v>
      </c>
      <c r="F5477">
        <v>1136</v>
      </c>
      <c r="G5477">
        <v>-744.2</v>
      </c>
      <c r="H5477" s="2">
        <v>3.2000000000000001E-7</v>
      </c>
      <c r="I5477" t="str">
        <f>IF(ISERROR(MATCH(B5477,'Лист 1'!$A$2:$A$207,0)),"no","yes")</f>
        <v>no</v>
      </c>
      <c r="L5477">
        <f>(COUNTIF($I$2:I5477, "no"))/(COUNTIF($I$2:$I$8561, "no"))</f>
        <v>0.63123877917414717</v>
      </c>
      <c r="M5477">
        <f>COUNTIF($I$2:I5477,"yes")/$K$4</f>
        <v>0.98058252427184467</v>
      </c>
    </row>
    <row r="5478" spans="1:13" x14ac:dyDescent="0.35">
      <c r="A5478" t="s">
        <v>11416</v>
      </c>
      <c r="B5478" t="s">
        <v>11417</v>
      </c>
      <c r="C5478">
        <v>1</v>
      </c>
      <c r="D5478">
        <v>374</v>
      </c>
      <c r="E5478">
        <v>1</v>
      </c>
      <c r="F5478">
        <v>1136</v>
      </c>
      <c r="G5478">
        <v>-744.2</v>
      </c>
      <c r="H5478" s="2">
        <v>3.2000000000000001E-7</v>
      </c>
      <c r="I5478" t="str">
        <f>IF(ISERROR(MATCH(B5478,'Лист 1'!$A$2:$A$207,0)),"no","yes")</f>
        <v>no</v>
      </c>
      <c r="L5478">
        <f>(COUNTIF($I$2:I5478, "no"))/(COUNTIF($I$2:$I$8561, "no"))</f>
        <v>0.63135846798324358</v>
      </c>
      <c r="M5478">
        <f>COUNTIF($I$2:I5478,"yes")/$K$4</f>
        <v>0.98058252427184467</v>
      </c>
    </row>
    <row r="5479" spans="1:13" x14ac:dyDescent="0.35">
      <c r="A5479" t="s">
        <v>11418</v>
      </c>
      <c r="B5479" t="s">
        <v>11419</v>
      </c>
      <c r="C5479">
        <v>1</v>
      </c>
      <c r="D5479">
        <v>403</v>
      </c>
      <c r="E5479">
        <v>1</v>
      </c>
      <c r="F5479">
        <v>1136</v>
      </c>
      <c r="G5479">
        <v>-744.3</v>
      </c>
      <c r="H5479" s="2">
        <v>3.2000000000000001E-7</v>
      </c>
      <c r="I5479" t="str">
        <f>IF(ISERROR(MATCH(B5479,'Лист 1'!$A$2:$A$207,0)),"no","yes")</f>
        <v>no</v>
      </c>
      <c r="L5479">
        <f>(COUNTIF($I$2:I5479, "no"))/(COUNTIF($I$2:$I$8561, "no"))</f>
        <v>0.63147815679233987</v>
      </c>
      <c r="M5479">
        <f>COUNTIF($I$2:I5479,"yes")/$K$4</f>
        <v>0.98058252427184467</v>
      </c>
    </row>
    <row r="5480" spans="1:13" x14ac:dyDescent="0.35">
      <c r="A5480" t="s">
        <v>11420</v>
      </c>
      <c r="B5480" t="s">
        <v>11421</v>
      </c>
      <c r="C5480">
        <v>44</v>
      </c>
      <c r="D5480">
        <v>703</v>
      </c>
      <c r="E5480">
        <v>1</v>
      </c>
      <c r="F5480">
        <v>1136</v>
      </c>
      <c r="G5480">
        <v>-744.3</v>
      </c>
      <c r="H5480" s="2">
        <v>3.2000000000000001E-7</v>
      </c>
      <c r="I5480" t="str">
        <f>IF(ISERROR(MATCH(B5480,'Лист 1'!$A$2:$A$207,0)),"no","yes")</f>
        <v>no</v>
      </c>
      <c r="L5480">
        <f>(COUNTIF($I$2:I5480, "no"))/(COUNTIF($I$2:$I$8561, "no"))</f>
        <v>0.63159784560143628</v>
      </c>
      <c r="M5480">
        <f>COUNTIF($I$2:I5480,"yes")/$K$4</f>
        <v>0.98058252427184467</v>
      </c>
    </row>
    <row r="5481" spans="1:13" x14ac:dyDescent="0.35">
      <c r="A5481" t="s">
        <v>11422</v>
      </c>
      <c r="B5481" t="s">
        <v>11423</v>
      </c>
      <c r="C5481">
        <v>1</v>
      </c>
      <c r="D5481">
        <v>402</v>
      </c>
      <c r="E5481">
        <v>1</v>
      </c>
      <c r="F5481">
        <v>1136</v>
      </c>
      <c r="G5481">
        <v>-744.3</v>
      </c>
      <c r="H5481" s="2">
        <v>3.2000000000000001E-7</v>
      </c>
      <c r="I5481" t="str">
        <f>IF(ISERROR(MATCH(B5481,'Лист 1'!$A$2:$A$207,0)),"no","yes")</f>
        <v>no</v>
      </c>
      <c r="L5481">
        <f>(COUNTIF($I$2:I5481, "no"))/(COUNTIF($I$2:$I$8561, "no"))</f>
        <v>0.63171753441053258</v>
      </c>
      <c r="M5481">
        <f>COUNTIF($I$2:I5481,"yes")/$K$4</f>
        <v>0.98058252427184467</v>
      </c>
    </row>
    <row r="5482" spans="1:13" x14ac:dyDescent="0.35">
      <c r="A5482" t="s">
        <v>11424</v>
      </c>
      <c r="B5482" t="s">
        <v>11425</v>
      </c>
      <c r="C5482">
        <v>20</v>
      </c>
      <c r="D5482">
        <v>881</v>
      </c>
      <c r="E5482">
        <v>1</v>
      </c>
      <c r="F5482">
        <v>1136</v>
      </c>
      <c r="G5482">
        <v>-744.3</v>
      </c>
      <c r="H5482" s="2">
        <v>3.2000000000000001E-7</v>
      </c>
      <c r="I5482" t="str">
        <f>IF(ISERROR(MATCH(B5482,'Лист 1'!$A$2:$A$207,0)),"no","yes")</f>
        <v>no</v>
      </c>
      <c r="L5482">
        <f>(COUNTIF($I$2:I5482, "no"))/(COUNTIF($I$2:$I$8561, "no"))</f>
        <v>0.63183722321962899</v>
      </c>
      <c r="M5482">
        <f>COUNTIF($I$2:I5482,"yes")/$K$4</f>
        <v>0.98058252427184467</v>
      </c>
    </row>
    <row r="5483" spans="1:13" x14ac:dyDescent="0.35">
      <c r="A5483" t="s">
        <v>11426</v>
      </c>
      <c r="B5483" t="s">
        <v>11427</v>
      </c>
      <c r="C5483">
        <v>1</v>
      </c>
      <c r="D5483">
        <v>396</v>
      </c>
      <c r="E5483">
        <v>1</v>
      </c>
      <c r="F5483">
        <v>1136</v>
      </c>
      <c r="G5483">
        <v>-744.5</v>
      </c>
      <c r="H5483" s="2">
        <v>3.3000000000000002E-7</v>
      </c>
      <c r="I5483" t="str">
        <f>IF(ISERROR(MATCH(B5483,'Лист 1'!$A$2:$A$207,0)),"no","yes")</f>
        <v>no</v>
      </c>
      <c r="L5483">
        <f>(COUNTIF($I$2:I5483, "no"))/(COUNTIF($I$2:$I$8561, "no"))</f>
        <v>0.63195691202872528</v>
      </c>
      <c r="M5483">
        <f>COUNTIF($I$2:I5483,"yes")/$K$4</f>
        <v>0.98058252427184467</v>
      </c>
    </row>
    <row r="5484" spans="1:13" x14ac:dyDescent="0.35">
      <c r="A5484" t="s">
        <v>11428</v>
      </c>
      <c r="B5484" t="s">
        <v>11429</v>
      </c>
      <c r="C5484">
        <v>1</v>
      </c>
      <c r="D5484">
        <v>393</v>
      </c>
      <c r="E5484">
        <v>1</v>
      </c>
      <c r="F5484">
        <v>1136</v>
      </c>
      <c r="G5484">
        <v>-744.5</v>
      </c>
      <c r="H5484" s="2">
        <v>3.3000000000000002E-7</v>
      </c>
      <c r="I5484" t="str">
        <f>IF(ISERROR(MATCH(B5484,'Лист 1'!$A$2:$A$207,0)),"no","yes")</f>
        <v>no</v>
      </c>
      <c r="L5484">
        <f>(COUNTIF($I$2:I5484, "no"))/(COUNTIF($I$2:$I$8561, "no"))</f>
        <v>0.63207660083782169</v>
      </c>
      <c r="M5484">
        <f>COUNTIF($I$2:I5484,"yes")/$K$4</f>
        <v>0.98058252427184467</v>
      </c>
    </row>
    <row r="5485" spans="1:13" x14ac:dyDescent="0.35">
      <c r="A5485" t="s">
        <v>11430</v>
      </c>
      <c r="B5485" t="s">
        <v>11431</v>
      </c>
      <c r="C5485">
        <v>13</v>
      </c>
      <c r="D5485">
        <v>833</v>
      </c>
      <c r="E5485">
        <v>1</v>
      </c>
      <c r="F5485">
        <v>1136</v>
      </c>
      <c r="G5485">
        <v>-744.5</v>
      </c>
      <c r="H5485" s="2">
        <v>3.3000000000000002E-7</v>
      </c>
      <c r="I5485" t="str">
        <f>IF(ISERROR(MATCH(B5485,'Лист 1'!$A$2:$A$207,0)),"no","yes")</f>
        <v>no</v>
      </c>
      <c r="L5485">
        <f>(COUNTIF($I$2:I5485, "no"))/(COUNTIF($I$2:$I$8561, "no"))</f>
        <v>0.63219628964691799</v>
      </c>
      <c r="M5485">
        <f>COUNTIF($I$2:I5485,"yes")/$K$4</f>
        <v>0.98058252427184467</v>
      </c>
    </row>
    <row r="5486" spans="1:13" x14ac:dyDescent="0.35">
      <c r="A5486" t="s">
        <v>11432</v>
      </c>
      <c r="B5486" t="s">
        <v>11433</v>
      </c>
      <c r="C5486">
        <v>2</v>
      </c>
      <c r="D5486">
        <v>477</v>
      </c>
      <c r="E5486">
        <v>1</v>
      </c>
      <c r="F5486">
        <v>1136</v>
      </c>
      <c r="G5486">
        <v>-744.5</v>
      </c>
      <c r="H5486" s="2">
        <v>3.3000000000000002E-7</v>
      </c>
      <c r="I5486" t="str">
        <f>IF(ISERROR(MATCH(B5486,'Лист 1'!$A$2:$A$207,0)),"no","yes")</f>
        <v>no</v>
      </c>
      <c r="L5486">
        <f>(COUNTIF($I$2:I5486, "no"))/(COUNTIF($I$2:$I$8561, "no"))</f>
        <v>0.63231597845601439</v>
      </c>
      <c r="M5486">
        <f>COUNTIF($I$2:I5486,"yes")/$K$4</f>
        <v>0.98058252427184467</v>
      </c>
    </row>
    <row r="5487" spans="1:13" x14ac:dyDescent="0.35">
      <c r="A5487" t="s">
        <v>11434</v>
      </c>
      <c r="B5487" t="s">
        <v>11435</v>
      </c>
      <c r="C5487">
        <v>32</v>
      </c>
      <c r="D5487">
        <v>712</v>
      </c>
      <c r="E5487">
        <v>1</v>
      </c>
      <c r="F5487">
        <v>1136</v>
      </c>
      <c r="G5487">
        <v>-744.5</v>
      </c>
      <c r="H5487" s="2">
        <v>3.3000000000000002E-7</v>
      </c>
      <c r="I5487" t="str">
        <f>IF(ISERROR(MATCH(B5487,'Лист 1'!$A$2:$A$207,0)),"no","yes")</f>
        <v>no</v>
      </c>
      <c r="L5487">
        <f>(COUNTIF($I$2:I5487, "no"))/(COUNTIF($I$2:$I$8561, "no"))</f>
        <v>0.63243566726511069</v>
      </c>
      <c r="M5487">
        <f>COUNTIF($I$2:I5487,"yes")/$K$4</f>
        <v>0.98058252427184467</v>
      </c>
    </row>
    <row r="5488" spans="1:13" x14ac:dyDescent="0.35">
      <c r="A5488" t="s">
        <v>11436</v>
      </c>
      <c r="B5488" t="s">
        <v>11437</v>
      </c>
      <c r="C5488">
        <v>4</v>
      </c>
      <c r="D5488">
        <v>472</v>
      </c>
      <c r="E5488">
        <v>1</v>
      </c>
      <c r="F5488">
        <v>1136</v>
      </c>
      <c r="G5488">
        <v>-744.5</v>
      </c>
      <c r="H5488" s="2">
        <v>3.3000000000000002E-7</v>
      </c>
      <c r="I5488" t="str">
        <f>IF(ISERROR(MATCH(B5488,'Лист 1'!$A$2:$A$207,0)),"no","yes")</f>
        <v>no</v>
      </c>
      <c r="L5488">
        <f>(COUNTIF($I$2:I5488, "no"))/(COUNTIF($I$2:$I$8561, "no"))</f>
        <v>0.6325553560742071</v>
      </c>
      <c r="M5488">
        <f>COUNTIF($I$2:I5488,"yes")/$K$4</f>
        <v>0.98058252427184467</v>
      </c>
    </row>
    <row r="5489" spans="1:13" x14ac:dyDescent="0.35">
      <c r="A5489" t="s">
        <v>11438</v>
      </c>
      <c r="B5489" t="s">
        <v>11439</v>
      </c>
      <c r="C5489">
        <v>4</v>
      </c>
      <c r="D5489">
        <v>472</v>
      </c>
      <c r="E5489">
        <v>1</v>
      </c>
      <c r="F5489">
        <v>1136</v>
      </c>
      <c r="G5489">
        <v>-744.5</v>
      </c>
      <c r="H5489" s="2">
        <v>3.3000000000000002E-7</v>
      </c>
      <c r="I5489" t="str">
        <f>IF(ISERROR(MATCH(B5489,'Лист 1'!$A$2:$A$207,0)),"no","yes")</f>
        <v>no</v>
      </c>
      <c r="L5489">
        <f>(COUNTIF($I$2:I5489, "no"))/(COUNTIF($I$2:$I$8561, "no"))</f>
        <v>0.63267504488330339</v>
      </c>
      <c r="M5489">
        <f>COUNTIF($I$2:I5489,"yes")/$K$4</f>
        <v>0.98058252427184467</v>
      </c>
    </row>
    <row r="5490" spans="1:13" x14ac:dyDescent="0.35">
      <c r="A5490" t="s">
        <v>11440</v>
      </c>
      <c r="B5490" t="s">
        <v>11441</v>
      </c>
      <c r="C5490">
        <v>231</v>
      </c>
      <c r="D5490">
        <v>917</v>
      </c>
      <c r="E5490">
        <v>1</v>
      </c>
      <c r="F5490">
        <v>1136</v>
      </c>
      <c r="G5490">
        <v>-744.5</v>
      </c>
      <c r="H5490" s="2">
        <v>3.3000000000000002E-7</v>
      </c>
      <c r="I5490" t="str">
        <f>IF(ISERROR(MATCH(B5490,'Лист 1'!$A$2:$A$207,0)),"no","yes")</f>
        <v>no</v>
      </c>
      <c r="L5490">
        <f>(COUNTIF($I$2:I5490, "no"))/(COUNTIF($I$2:$I$8561, "no"))</f>
        <v>0.6327947336923998</v>
      </c>
      <c r="M5490">
        <f>COUNTIF($I$2:I5490,"yes")/$K$4</f>
        <v>0.98058252427184467</v>
      </c>
    </row>
    <row r="5491" spans="1:13" x14ac:dyDescent="0.35">
      <c r="A5491" t="s">
        <v>11442</v>
      </c>
      <c r="B5491" t="s">
        <v>11443</v>
      </c>
      <c r="C5491">
        <v>3</v>
      </c>
      <c r="D5491">
        <v>714</v>
      </c>
      <c r="E5491">
        <v>1</v>
      </c>
      <c r="F5491">
        <v>1136</v>
      </c>
      <c r="G5491">
        <v>-744.6</v>
      </c>
      <c r="H5491" s="2">
        <v>3.3000000000000002E-7</v>
      </c>
      <c r="I5491" t="str">
        <f>IF(ISERROR(MATCH(B5491,'Лист 1'!$A$2:$A$207,0)),"no","yes")</f>
        <v>no</v>
      </c>
      <c r="L5491">
        <f>(COUNTIF($I$2:I5491, "no"))/(COUNTIF($I$2:$I$8561, "no"))</f>
        <v>0.6329144225014961</v>
      </c>
      <c r="M5491">
        <f>COUNTIF($I$2:I5491,"yes")/$K$4</f>
        <v>0.98058252427184467</v>
      </c>
    </row>
    <row r="5492" spans="1:13" x14ac:dyDescent="0.35">
      <c r="A5492" t="s">
        <v>11444</v>
      </c>
      <c r="B5492" t="s">
        <v>11445</v>
      </c>
      <c r="C5492">
        <v>2</v>
      </c>
      <c r="D5492">
        <v>392</v>
      </c>
      <c r="E5492">
        <v>1</v>
      </c>
      <c r="F5492">
        <v>1136</v>
      </c>
      <c r="G5492">
        <v>-744.6</v>
      </c>
      <c r="H5492" s="2">
        <v>3.3000000000000002E-7</v>
      </c>
      <c r="I5492" t="str">
        <f>IF(ISERROR(MATCH(B5492,'Лист 1'!$A$2:$A$207,0)),"no","yes")</f>
        <v>no</v>
      </c>
      <c r="L5492">
        <f>(COUNTIF($I$2:I5492, "no"))/(COUNTIF($I$2:$I$8561, "no"))</f>
        <v>0.63303411131059251</v>
      </c>
      <c r="M5492">
        <f>COUNTIF($I$2:I5492,"yes")/$K$4</f>
        <v>0.98058252427184467</v>
      </c>
    </row>
    <row r="5493" spans="1:13" x14ac:dyDescent="0.35">
      <c r="A5493" t="s">
        <v>11446</v>
      </c>
      <c r="B5493" t="s">
        <v>11447</v>
      </c>
      <c r="C5493">
        <v>8</v>
      </c>
      <c r="D5493">
        <v>538</v>
      </c>
      <c r="E5493">
        <v>1</v>
      </c>
      <c r="F5493">
        <v>1136</v>
      </c>
      <c r="G5493">
        <v>-744.6</v>
      </c>
      <c r="H5493" s="2">
        <v>3.3000000000000002E-7</v>
      </c>
      <c r="I5493" t="str">
        <f>IF(ISERROR(MATCH(B5493,'Лист 1'!$A$2:$A$207,0)),"no","yes")</f>
        <v>no</v>
      </c>
      <c r="L5493">
        <f>(COUNTIF($I$2:I5493, "no"))/(COUNTIF($I$2:$I$8561, "no"))</f>
        <v>0.6331538001196888</v>
      </c>
      <c r="M5493">
        <f>COUNTIF($I$2:I5493,"yes")/$K$4</f>
        <v>0.98058252427184467</v>
      </c>
    </row>
    <row r="5494" spans="1:13" x14ac:dyDescent="0.35">
      <c r="A5494" t="s">
        <v>11448</v>
      </c>
      <c r="B5494" t="s">
        <v>11449</v>
      </c>
      <c r="C5494">
        <v>1</v>
      </c>
      <c r="D5494">
        <v>599</v>
      </c>
      <c r="E5494">
        <v>1</v>
      </c>
      <c r="F5494">
        <v>1136</v>
      </c>
      <c r="G5494">
        <v>-744.7</v>
      </c>
      <c r="H5494" s="2">
        <v>3.3000000000000002E-7</v>
      </c>
      <c r="I5494" t="str">
        <f>IF(ISERROR(MATCH(B5494,'Лист 1'!$A$2:$A$207,0)),"no","yes")</f>
        <v>no</v>
      </c>
      <c r="L5494">
        <f>(COUNTIF($I$2:I5494, "no"))/(COUNTIF($I$2:$I$8561, "no"))</f>
        <v>0.63327348892878521</v>
      </c>
      <c r="M5494">
        <f>COUNTIF($I$2:I5494,"yes")/$K$4</f>
        <v>0.98058252427184467</v>
      </c>
    </row>
    <row r="5495" spans="1:13" x14ac:dyDescent="0.35">
      <c r="A5495" t="s">
        <v>11450</v>
      </c>
      <c r="B5495" t="s">
        <v>11451</v>
      </c>
      <c r="C5495">
        <v>140</v>
      </c>
      <c r="D5495">
        <v>753</v>
      </c>
      <c r="E5495">
        <v>1</v>
      </c>
      <c r="F5495">
        <v>1136</v>
      </c>
      <c r="G5495">
        <v>-744.7</v>
      </c>
      <c r="H5495" s="2">
        <v>3.3000000000000002E-7</v>
      </c>
      <c r="I5495" t="str">
        <f>IF(ISERROR(MATCH(B5495,'Лист 1'!$A$2:$A$207,0)),"no","yes")</f>
        <v>no</v>
      </c>
      <c r="L5495">
        <f>(COUNTIF($I$2:I5495, "no"))/(COUNTIF($I$2:$I$8561, "no"))</f>
        <v>0.63339317773788151</v>
      </c>
      <c r="M5495">
        <f>COUNTIF($I$2:I5495,"yes")/$K$4</f>
        <v>0.98058252427184467</v>
      </c>
    </row>
    <row r="5496" spans="1:13" x14ac:dyDescent="0.35">
      <c r="A5496" t="s">
        <v>11452</v>
      </c>
      <c r="B5496" t="s">
        <v>11453</v>
      </c>
      <c r="C5496">
        <v>204</v>
      </c>
      <c r="D5496">
        <v>846</v>
      </c>
      <c r="E5496">
        <v>1</v>
      </c>
      <c r="F5496">
        <v>1136</v>
      </c>
      <c r="G5496">
        <v>-744.7</v>
      </c>
      <c r="H5496" s="2">
        <v>3.3000000000000002E-7</v>
      </c>
      <c r="I5496" t="str">
        <f>IF(ISERROR(MATCH(B5496,'Лист 1'!$A$2:$A$207,0)),"no","yes")</f>
        <v>no</v>
      </c>
      <c r="L5496">
        <f>(COUNTIF($I$2:I5496, "no"))/(COUNTIF($I$2:$I$8561, "no"))</f>
        <v>0.6335128665469778</v>
      </c>
      <c r="M5496">
        <f>COUNTIF($I$2:I5496,"yes")/$K$4</f>
        <v>0.98058252427184467</v>
      </c>
    </row>
    <row r="5497" spans="1:13" x14ac:dyDescent="0.35">
      <c r="A5497" t="s">
        <v>11454</v>
      </c>
      <c r="B5497" t="s">
        <v>11455</v>
      </c>
      <c r="C5497">
        <v>1</v>
      </c>
      <c r="D5497">
        <v>398</v>
      </c>
      <c r="E5497">
        <v>1</v>
      </c>
      <c r="F5497">
        <v>1136</v>
      </c>
      <c r="G5497">
        <v>-744.8</v>
      </c>
      <c r="H5497" s="2">
        <v>3.3000000000000002E-7</v>
      </c>
      <c r="I5497" t="str">
        <f>IF(ISERROR(MATCH(B5497,'Лист 1'!$A$2:$A$207,0)),"no","yes")</f>
        <v>no</v>
      </c>
      <c r="L5497">
        <f>(COUNTIF($I$2:I5497, "no"))/(COUNTIF($I$2:$I$8561, "no"))</f>
        <v>0.63363255535607421</v>
      </c>
      <c r="M5497">
        <f>COUNTIF($I$2:I5497,"yes")/$K$4</f>
        <v>0.98058252427184467</v>
      </c>
    </row>
    <row r="5498" spans="1:13" x14ac:dyDescent="0.35">
      <c r="A5498" t="s">
        <v>11456</v>
      </c>
      <c r="B5498" t="s">
        <v>11457</v>
      </c>
      <c r="C5498">
        <v>4</v>
      </c>
      <c r="D5498">
        <v>472</v>
      </c>
      <c r="E5498">
        <v>1</v>
      </c>
      <c r="F5498">
        <v>1136</v>
      </c>
      <c r="G5498">
        <v>-744.8</v>
      </c>
      <c r="H5498" s="2">
        <v>3.3000000000000002E-7</v>
      </c>
      <c r="I5498" t="str">
        <f>IF(ISERROR(MATCH(B5498,'Лист 1'!$A$2:$A$207,0)),"no","yes")</f>
        <v>no</v>
      </c>
      <c r="L5498">
        <f>(COUNTIF($I$2:I5498, "no"))/(COUNTIF($I$2:$I$8561, "no"))</f>
        <v>0.63375224416517051</v>
      </c>
      <c r="M5498">
        <f>COUNTIF($I$2:I5498,"yes")/$K$4</f>
        <v>0.98058252427184467</v>
      </c>
    </row>
    <row r="5499" spans="1:13" x14ac:dyDescent="0.35">
      <c r="A5499" t="s">
        <v>11458</v>
      </c>
      <c r="B5499" t="s">
        <v>11459</v>
      </c>
      <c r="C5499">
        <v>2</v>
      </c>
      <c r="D5499">
        <v>392</v>
      </c>
      <c r="E5499">
        <v>1</v>
      </c>
      <c r="F5499">
        <v>1136</v>
      </c>
      <c r="G5499">
        <v>-744.8</v>
      </c>
      <c r="H5499" s="2">
        <v>3.3000000000000002E-7</v>
      </c>
      <c r="I5499" t="str">
        <f>IF(ISERROR(MATCH(B5499,'Лист 1'!$A$2:$A$207,0)),"no","yes")</f>
        <v>no</v>
      </c>
      <c r="L5499">
        <f>(COUNTIF($I$2:I5499, "no"))/(COUNTIF($I$2:$I$8561, "no"))</f>
        <v>0.63387193297426692</v>
      </c>
      <c r="M5499">
        <f>COUNTIF($I$2:I5499,"yes")/$K$4</f>
        <v>0.98058252427184467</v>
      </c>
    </row>
    <row r="5500" spans="1:13" x14ac:dyDescent="0.35">
      <c r="A5500" t="s">
        <v>11460</v>
      </c>
      <c r="B5500" t="s">
        <v>11461</v>
      </c>
      <c r="C5500">
        <v>2</v>
      </c>
      <c r="D5500">
        <v>392</v>
      </c>
      <c r="E5500">
        <v>1</v>
      </c>
      <c r="F5500">
        <v>1136</v>
      </c>
      <c r="G5500">
        <v>-744.8</v>
      </c>
      <c r="H5500" s="2">
        <v>3.3000000000000002E-7</v>
      </c>
      <c r="I5500" t="str">
        <f>IF(ISERROR(MATCH(B5500,'Лист 1'!$A$2:$A$207,0)),"no","yes")</f>
        <v>no</v>
      </c>
      <c r="L5500">
        <f>(COUNTIF($I$2:I5500, "no"))/(COUNTIF($I$2:$I$8561, "no"))</f>
        <v>0.63399162178336321</v>
      </c>
      <c r="M5500">
        <f>COUNTIF($I$2:I5500,"yes")/$K$4</f>
        <v>0.98058252427184467</v>
      </c>
    </row>
    <row r="5501" spans="1:13" x14ac:dyDescent="0.35">
      <c r="A5501" t="s">
        <v>11462</v>
      </c>
      <c r="B5501" t="s">
        <v>11463</v>
      </c>
      <c r="C5501">
        <v>2</v>
      </c>
      <c r="D5501">
        <v>402</v>
      </c>
      <c r="E5501">
        <v>1</v>
      </c>
      <c r="F5501">
        <v>1136</v>
      </c>
      <c r="G5501">
        <v>-744.9</v>
      </c>
      <c r="H5501" s="2">
        <v>3.3999999999999997E-7</v>
      </c>
      <c r="I5501" t="str">
        <f>IF(ISERROR(MATCH(B5501,'Лист 1'!$A$2:$A$207,0)),"no","yes")</f>
        <v>no</v>
      </c>
      <c r="L5501">
        <f>(COUNTIF($I$2:I5501, "no"))/(COUNTIF($I$2:$I$8561, "no"))</f>
        <v>0.63411131059245962</v>
      </c>
      <c r="M5501">
        <f>COUNTIF($I$2:I5501,"yes")/$K$4</f>
        <v>0.98058252427184467</v>
      </c>
    </row>
    <row r="5502" spans="1:13" x14ac:dyDescent="0.35">
      <c r="A5502" t="s">
        <v>11464</v>
      </c>
      <c r="B5502" t="s">
        <v>11465</v>
      </c>
      <c r="C5502">
        <v>4</v>
      </c>
      <c r="D5502">
        <v>472</v>
      </c>
      <c r="E5502">
        <v>1</v>
      </c>
      <c r="F5502">
        <v>1136</v>
      </c>
      <c r="G5502">
        <v>-744.9</v>
      </c>
      <c r="H5502" s="2">
        <v>3.3999999999999997E-7</v>
      </c>
      <c r="I5502" t="str">
        <f>IF(ISERROR(MATCH(B5502,'Лист 1'!$A$2:$A$207,0)),"no","yes")</f>
        <v>no</v>
      </c>
      <c r="L5502">
        <f>(COUNTIF($I$2:I5502, "no"))/(COUNTIF($I$2:$I$8561, "no"))</f>
        <v>0.63423099940155592</v>
      </c>
      <c r="M5502">
        <f>COUNTIF($I$2:I5502,"yes")/$K$4</f>
        <v>0.98058252427184467</v>
      </c>
    </row>
    <row r="5503" spans="1:13" x14ac:dyDescent="0.35">
      <c r="A5503" t="s">
        <v>11466</v>
      </c>
      <c r="B5503" t="s">
        <v>11467</v>
      </c>
      <c r="C5503">
        <v>1</v>
      </c>
      <c r="D5503">
        <v>355</v>
      </c>
      <c r="E5503">
        <v>1</v>
      </c>
      <c r="F5503">
        <v>1136</v>
      </c>
      <c r="G5503">
        <v>-745</v>
      </c>
      <c r="H5503" s="2">
        <v>3.3999999999999997E-7</v>
      </c>
      <c r="I5503" t="str">
        <f>IF(ISERROR(MATCH(B5503,'Лист 1'!$A$2:$A$207,0)),"no","yes")</f>
        <v>no</v>
      </c>
      <c r="L5503">
        <f>(COUNTIF($I$2:I5503, "no"))/(COUNTIF($I$2:$I$8561, "no"))</f>
        <v>0.63435068821065232</v>
      </c>
      <c r="M5503">
        <f>COUNTIF($I$2:I5503,"yes")/$K$4</f>
        <v>0.98058252427184467</v>
      </c>
    </row>
    <row r="5504" spans="1:13" x14ac:dyDescent="0.35">
      <c r="A5504" t="s">
        <v>11468</v>
      </c>
      <c r="B5504" t="s">
        <v>11469</v>
      </c>
      <c r="C5504">
        <v>4</v>
      </c>
      <c r="D5504">
        <v>472</v>
      </c>
      <c r="E5504">
        <v>1</v>
      </c>
      <c r="F5504">
        <v>1136</v>
      </c>
      <c r="G5504">
        <v>-745</v>
      </c>
      <c r="H5504" s="2">
        <v>3.3999999999999997E-7</v>
      </c>
      <c r="I5504" t="str">
        <f>IF(ISERROR(MATCH(B5504,'Лист 1'!$A$2:$A$207,0)),"no","yes")</f>
        <v>no</v>
      </c>
      <c r="L5504">
        <f>(COUNTIF($I$2:I5504, "no"))/(COUNTIF($I$2:$I$8561, "no"))</f>
        <v>0.63447037701974862</v>
      </c>
      <c r="M5504">
        <f>COUNTIF($I$2:I5504,"yes")/$K$4</f>
        <v>0.98058252427184467</v>
      </c>
    </row>
    <row r="5505" spans="1:13" x14ac:dyDescent="0.35">
      <c r="A5505" t="s">
        <v>11470</v>
      </c>
      <c r="B5505" t="s">
        <v>11471</v>
      </c>
      <c r="C5505">
        <v>1</v>
      </c>
      <c r="D5505">
        <v>480</v>
      </c>
      <c r="E5505">
        <v>1</v>
      </c>
      <c r="F5505">
        <v>1136</v>
      </c>
      <c r="G5505">
        <v>-745</v>
      </c>
      <c r="H5505" s="2">
        <v>3.3999999999999997E-7</v>
      </c>
      <c r="I5505" t="str">
        <f>IF(ISERROR(MATCH(B5505,'Лист 1'!$A$2:$A$207,0)),"no","yes")</f>
        <v>no</v>
      </c>
      <c r="L5505">
        <f>(COUNTIF($I$2:I5505, "no"))/(COUNTIF($I$2:$I$8561, "no"))</f>
        <v>0.63459006582884503</v>
      </c>
      <c r="M5505">
        <f>COUNTIF($I$2:I5505,"yes")/$K$4</f>
        <v>0.98058252427184467</v>
      </c>
    </row>
    <row r="5506" spans="1:13" x14ac:dyDescent="0.35">
      <c r="A5506" t="s">
        <v>11472</v>
      </c>
      <c r="B5506" t="s">
        <v>11473</v>
      </c>
      <c r="C5506">
        <v>4</v>
      </c>
      <c r="D5506">
        <v>711</v>
      </c>
      <c r="E5506">
        <v>1</v>
      </c>
      <c r="F5506">
        <v>1136</v>
      </c>
      <c r="G5506">
        <v>-745</v>
      </c>
      <c r="H5506" s="2">
        <v>3.3999999999999997E-7</v>
      </c>
      <c r="I5506" t="str">
        <f>IF(ISERROR(MATCH(B5506,'Лист 1'!$A$2:$A$207,0)),"no","yes")</f>
        <v>no</v>
      </c>
      <c r="L5506">
        <f>(COUNTIF($I$2:I5506, "no"))/(COUNTIF($I$2:$I$8561, "no"))</f>
        <v>0.63470975463794133</v>
      </c>
      <c r="M5506">
        <f>COUNTIF($I$2:I5506,"yes")/$K$4</f>
        <v>0.98058252427184467</v>
      </c>
    </row>
    <row r="5507" spans="1:13" x14ac:dyDescent="0.35">
      <c r="A5507" t="s">
        <v>11474</v>
      </c>
      <c r="B5507" t="s">
        <v>11475</v>
      </c>
      <c r="C5507">
        <v>4</v>
      </c>
      <c r="D5507">
        <v>472</v>
      </c>
      <c r="E5507">
        <v>1</v>
      </c>
      <c r="F5507">
        <v>1136</v>
      </c>
      <c r="G5507">
        <v>-745</v>
      </c>
      <c r="H5507" s="2">
        <v>3.3999999999999997E-7</v>
      </c>
      <c r="I5507" t="str">
        <f>IF(ISERROR(MATCH(B5507,'Лист 1'!$A$2:$A$207,0)),"no","yes")</f>
        <v>no</v>
      </c>
      <c r="L5507">
        <f>(COUNTIF($I$2:I5507, "no"))/(COUNTIF($I$2:$I$8561, "no"))</f>
        <v>0.63482944344703773</v>
      </c>
      <c r="M5507">
        <f>COUNTIF($I$2:I5507,"yes")/$K$4</f>
        <v>0.98058252427184467</v>
      </c>
    </row>
    <row r="5508" spans="1:13" x14ac:dyDescent="0.35">
      <c r="A5508" t="s">
        <v>11476</v>
      </c>
      <c r="B5508" t="s">
        <v>11477</v>
      </c>
      <c r="C5508">
        <v>235</v>
      </c>
      <c r="D5508">
        <v>989</v>
      </c>
      <c r="E5508">
        <v>1</v>
      </c>
      <c r="F5508">
        <v>1136</v>
      </c>
      <c r="G5508">
        <v>-745.1</v>
      </c>
      <c r="H5508" s="2">
        <v>3.3999999999999997E-7</v>
      </c>
      <c r="I5508" t="str">
        <f>IF(ISERROR(MATCH(B5508,'Лист 1'!$A$2:$A$207,0)),"no","yes")</f>
        <v>no</v>
      </c>
      <c r="L5508">
        <f>(COUNTIF($I$2:I5508, "no"))/(COUNTIF($I$2:$I$8561, "no"))</f>
        <v>0.63494913225613403</v>
      </c>
      <c r="M5508">
        <f>COUNTIF($I$2:I5508,"yes")/$K$4</f>
        <v>0.98058252427184467</v>
      </c>
    </row>
    <row r="5509" spans="1:13" x14ac:dyDescent="0.35">
      <c r="A5509" t="s">
        <v>11478</v>
      </c>
      <c r="B5509" t="s">
        <v>11479</v>
      </c>
      <c r="C5509">
        <v>235</v>
      </c>
      <c r="D5509">
        <v>989</v>
      </c>
      <c r="E5509">
        <v>1</v>
      </c>
      <c r="F5509">
        <v>1136</v>
      </c>
      <c r="G5509">
        <v>-745.1</v>
      </c>
      <c r="H5509" s="2">
        <v>3.3999999999999997E-7</v>
      </c>
      <c r="I5509" t="str">
        <f>IF(ISERROR(MATCH(B5509,'Лист 1'!$A$2:$A$207,0)),"no","yes")</f>
        <v>no</v>
      </c>
      <c r="L5509">
        <f>(COUNTIF($I$2:I5509, "no"))/(COUNTIF($I$2:$I$8561, "no"))</f>
        <v>0.63506882106523044</v>
      </c>
      <c r="M5509">
        <f>COUNTIF($I$2:I5509,"yes")/$K$4</f>
        <v>0.98058252427184467</v>
      </c>
    </row>
    <row r="5510" spans="1:13" x14ac:dyDescent="0.35">
      <c r="A5510" t="s">
        <v>11480</v>
      </c>
      <c r="B5510" t="s">
        <v>11481</v>
      </c>
      <c r="C5510">
        <v>4</v>
      </c>
      <c r="D5510">
        <v>707</v>
      </c>
      <c r="E5510">
        <v>1</v>
      </c>
      <c r="F5510">
        <v>1136</v>
      </c>
      <c r="G5510">
        <v>-745.1</v>
      </c>
      <c r="H5510" s="2">
        <v>3.3999999999999997E-7</v>
      </c>
      <c r="I5510" t="str">
        <f>IF(ISERROR(MATCH(B5510,'Лист 1'!$A$2:$A$207,0)),"no","yes")</f>
        <v>no</v>
      </c>
      <c r="L5510">
        <f>(COUNTIF($I$2:I5510, "no"))/(COUNTIF($I$2:$I$8561, "no"))</f>
        <v>0.63518850987432673</v>
      </c>
      <c r="M5510">
        <f>COUNTIF($I$2:I5510,"yes")/$K$4</f>
        <v>0.98058252427184467</v>
      </c>
    </row>
    <row r="5511" spans="1:13" x14ac:dyDescent="0.35">
      <c r="A5511" t="s">
        <v>11482</v>
      </c>
      <c r="B5511" t="s">
        <v>11483</v>
      </c>
      <c r="C5511">
        <v>2</v>
      </c>
      <c r="D5511">
        <v>523</v>
      </c>
      <c r="E5511">
        <v>1</v>
      </c>
      <c r="F5511">
        <v>1136</v>
      </c>
      <c r="G5511">
        <v>-745.1</v>
      </c>
      <c r="H5511" s="2">
        <v>3.3999999999999997E-7</v>
      </c>
      <c r="I5511" t="str">
        <f>IF(ISERROR(MATCH(B5511,'Лист 1'!$A$2:$A$207,0)),"no","yes")</f>
        <v>no</v>
      </c>
      <c r="L5511">
        <f>(COUNTIF($I$2:I5511, "no"))/(COUNTIF($I$2:$I$8561, "no"))</f>
        <v>0.63530819868342314</v>
      </c>
      <c r="M5511">
        <f>COUNTIF($I$2:I5511,"yes")/$K$4</f>
        <v>0.98058252427184467</v>
      </c>
    </row>
    <row r="5512" spans="1:13" x14ac:dyDescent="0.35">
      <c r="A5512" t="s">
        <v>11484</v>
      </c>
      <c r="B5512" t="s">
        <v>11485</v>
      </c>
      <c r="C5512">
        <v>4</v>
      </c>
      <c r="D5512">
        <v>472</v>
      </c>
      <c r="E5512">
        <v>1</v>
      </c>
      <c r="F5512">
        <v>1136</v>
      </c>
      <c r="G5512">
        <v>-745.2</v>
      </c>
      <c r="H5512" s="2">
        <v>3.3999999999999997E-7</v>
      </c>
      <c r="I5512" t="str">
        <f>IF(ISERROR(MATCH(B5512,'Лист 1'!$A$2:$A$207,0)),"no","yes")</f>
        <v>no</v>
      </c>
      <c r="L5512">
        <f>(COUNTIF($I$2:I5512, "no"))/(COUNTIF($I$2:$I$8561, "no"))</f>
        <v>0.63542788749251944</v>
      </c>
      <c r="M5512">
        <f>COUNTIF($I$2:I5512,"yes")/$K$4</f>
        <v>0.98058252427184467</v>
      </c>
    </row>
    <row r="5513" spans="1:13" x14ac:dyDescent="0.35">
      <c r="A5513" t="s">
        <v>11486</v>
      </c>
      <c r="B5513" t="s">
        <v>11487</v>
      </c>
      <c r="C5513">
        <v>1</v>
      </c>
      <c r="D5513">
        <v>398</v>
      </c>
      <c r="E5513">
        <v>1</v>
      </c>
      <c r="F5513">
        <v>1136</v>
      </c>
      <c r="G5513">
        <v>-745.2</v>
      </c>
      <c r="H5513" s="2">
        <v>3.3999999999999997E-7</v>
      </c>
      <c r="I5513" t="str">
        <f>IF(ISERROR(MATCH(B5513,'Лист 1'!$A$2:$A$207,0)),"no","yes")</f>
        <v>no</v>
      </c>
      <c r="L5513">
        <f>(COUNTIF($I$2:I5513, "no"))/(COUNTIF($I$2:$I$8561, "no"))</f>
        <v>0.63554757630161585</v>
      </c>
      <c r="M5513">
        <f>COUNTIF($I$2:I5513,"yes")/$K$4</f>
        <v>0.98058252427184467</v>
      </c>
    </row>
    <row r="5514" spans="1:13" x14ac:dyDescent="0.35">
      <c r="A5514" t="s">
        <v>11488</v>
      </c>
      <c r="B5514" t="s">
        <v>210</v>
      </c>
      <c r="C5514">
        <v>1</v>
      </c>
      <c r="D5514">
        <v>530</v>
      </c>
      <c r="E5514">
        <v>1</v>
      </c>
      <c r="F5514">
        <v>1136</v>
      </c>
      <c r="G5514">
        <v>-745.3</v>
      </c>
      <c r="H5514" s="2">
        <v>3.3999999999999997E-7</v>
      </c>
      <c r="I5514" t="str">
        <f>IF(ISERROR(MATCH(B5514,'Лист 1'!$A$2:$A$207,0)),"no","yes")</f>
        <v>yes</v>
      </c>
      <c r="L5514">
        <f>(COUNTIF($I$2:I5514, "no"))/(COUNTIF($I$2:$I$8561, "no"))</f>
        <v>0.63554757630161585</v>
      </c>
      <c r="M5514">
        <f>COUNTIF($I$2:I5514,"yes")/$K$4</f>
        <v>0.9854368932038835</v>
      </c>
    </row>
    <row r="5515" spans="1:13" x14ac:dyDescent="0.35">
      <c r="A5515" t="s">
        <v>11489</v>
      </c>
      <c r="B5515" t="s">
        <v>626</v>
      </c>
      <c r="C5515">
        <v>1</v>
      </c>
      <c r="D5515">
        <v>530</v>
      </c>
      <c r="E5515">
        <v>1</v>
      </c>
      <c r="F5515">
        <v>1136</v>
      </c>
      <c r="G5515">
        <v>-745.3</v>
      </c>
      <c r="H5515" s="2">
        <v>3.3999999999999997E-7</v>
      </c>
      <c r="I5515" t="str">
        <f>IF(ISERROR(MATCH(B5515,'Лист 1'!$A$2:$A$207,0)),"no","yes")</f>
        <v>yes</v>
      </c>
      <c r="L5515">
        <f>(COUNTIF($I$2:I5515, "no"))/(COUNTIF($I$2:$I$8561, "no"))</f>
        <v>0.63554757630161585</v>
      </c>
      <c r="M5515">
        <f>COUNTIF($I$2:I5515,"yes")/$K$4</f>
        <v>0.99029126213592233</v>
      </c>
    </row>
    <row r="5516" spans="1:13" x14ac:dyDescent="0.35">
      <c r="A5516" t="s">
        <v>11490</v>
      </c>
      <c r="B5516" t="s">
        <v>11491</v>
      </c>
      <c r="C5516">
        <v>231</v>
      </c>
      <c r="D5516">
        <v>917</v>
      </c>
      <c r="E5516">
        <v>1</v>
      </c>
      <c r="F5516">
        <v>1136</v>
      </c>
      <c r="G5516">
        <v>-745.3</v>
      </c>
      <c r="H5516" s="2">
        <v>3.3999999999999997E-7</v>
      </c>
      <c r="I5516" t="str">
        <f>IF(ISERROR(MATCH(B5516,'Лист 1'!$A$2:$A$207,0)),"no","yes")</f>
        <v>no</v>
      </c>
      <c r="L5516">
        <f>(COUNTIF($I$2:I5516, "no"))/(COUNTIF($I$2:$I$8561, "no"))</f>
        <v>0.63566726511071214</v>
      </c>
      <c r="M5516">
        <f>COUNTIF($I$2:I5516,"yes")/$K$4</f>
        <v>0.99029126213592233</v>
      </c>
    </row>
    <row r="5517" spans="1:13" x14ac:dyDescent="0.35">
      <c r="A5517" t="s">
        <v>11492</v>
      </c>
      <c r="B5517" t="s">
        <v>11493</v>
      </c>
      <c r="C5517">
        <v>1</v>
      </c>
      <c r="D5517">
        <v>475</v>
      </c>
      <c r="E5517">
        <v>1</v>
      </c>
      <c r="F5517">
        <v>1136</v>
      </c>
      <c r="G5517">
        <v>-745.3</v>
      </c>
      <c r="H5517" s="2">
        <v>3.3999999999999997E-7</v>
      </c>
      <c r="I5517" t="str">
        <f>IF(ISERROR(MATCH(B5517,'Лист 1'!$A$2:$A$207,0)),"no","yes")</f>
        <v>no</v>
      </c>
      <c r="L5517">
        <f>(COUNTIF($I$2:I5517, "no"))/(COUNTIF($I$2:$I$8561, "no"))</f>
        <v>0.63578695391980855</v>
      </c>
      <c r="M5517">
        <f>COUNTIF($I$2:I5517,"yes")/$K$4</f>
        <v>0.99029126213592233</v>
      </c>
    </row>
    <row r="5518" spans="1:13" x14ac:dyDescent="0.35">
      <c r="A5518" t="s">
        <v>11494</v>
      </c>
      <c r="B5518" t="s">
        <v>11495</v>
      </c>
      <c r="C5518">
        <v>4</v>
      </c>
      <c r="D5518">
        <v>712</v>
      </c>
      <c r="E5518">
        <v>1</v>
      </c>
      <c r="F5518">
        <v>1136</v>
      </c>
      <c r="G5518">
        <v>-745.4</v>
      </c>
      <c r="H5518" s="2">
        <v>3.4999999999999998E-7</v>
      </c>
      <c r="I5518" t="str">
        <f>IF(ISERROR(MATCH(B5518,'Лист 1'!$A$2:$A$207,0)),"no","yes")</f>
        <v>no</v>
      </c>
      <c r="L5518">
        <f>(COUNTIF($I$2:I5518, "no"))/(COUNTIF($I$2:$I$8561, "no"))</f>
        <v>0.63590664272890485</v>
      </c>
      <c r="M5518">
        <f>COUNTIF($I$2:I5518,"yes")/$K$4</f>
        <v>0.99029126213592233</v>
      </c>
    </row>
    <row r="5519" spans="1:13" x14ac:dyDescent="0.35">
      <c r="A5519" t="s">
        <v>11496</v>
      </c>
      <c r="B5519" t="s">
        <v>11497</v>
      </c>
      <c r="C5519">
        <v>1</v>
      </c>
      <c r="D5519">
        <v>487</v>
      </c>
      <c r="E5519">
        <v>1</v>
      </c>
      <c r="F5519">
        <v>1136</v>
      </c>
      <c r="G5519">
        <v>-745.4</v>
      </c>
      <c r="H5519" s="2">
        <v>3.4999999999999998E-7</v>
      </c>
      <c r="I5519" t="str">
        <f>IF(ISERROR(MATCH(B5519,'Лист 1'!$A$2:$A$207,0)),"no","yes")</f>
        <v>no</v>
      </c>
      <c r="L5519">
        <f>(COUNTIF($I$2:I5519, "no"))/(COUNTIF($I$2:$I$8561, "no"))</f>
        <v>0.63602633153800114</v>
      </c>
      <c r="M5519">
        <f>COUNTIF($I$2:I5519,"yes")/$K$4</f>
        <v>0.99029126213592233</v>
      </c>
    </row>
    <row r="5520" spans="1:13" x14ac:dyDescent="0.35">
      <c r="A5520" t="s">
        <v>11498</v>
      </c>
      <c r="B5520" t="s">
        <v>11499</v>
      </c>
      <c r="C5520">
        <v>1</v>
      </c>
      <c r="D5520">
        <v>625</v>
      </c>
      <c r="E5520">
        <v>1</v>
      </c>
      <c r="F5520">
        <v>1136</v>
      </c>
      <c r="G5520">
        <v>-745.4</v>
      </c>
      <c r="H5520" s="2">
        <v>3.4999999999999998E-7</v>
      </c>
      <c r="I5520" t="str">
        <f>IF(ISERROR(MATCH(B5520,'Лист 1'!$A$2:$A$207,0)),"no","yes")</f>
        <v>no</v>
      </c>
      <c r="L5520">
        <f>(COUNTIF($I$2:I5520, "no"))/(COUNTIF($I$2:$I$8561, "no"))</f>
        <v>0.63614602034709755</v>
      </c>
      <c r="M5520">
        <f>COUNTIF($I$2:I5520,"yes")/$K$4</f>
        <v>0.99029126213592233</v>
      </c>
    </row>
    <row r="5521" spans="1:13" x14ac:dyDescent="0.35">
      <c r="A5521" t="s">
        <v>11500</v>
      </c>
      <c r="B5521" t="s">
        <v>11501</v>
      </c>
      <c r="C5521">
        <v>8</v>
      </c>
      <c r="D5521">
        <v>477</v>
      </c>
      <c r="E5521">
        <v>1</v>
      </c>
      <c r="F5521">
        <v>1136</v>
      </c>
      <c r="G5521">
        <v>-745.5</v>
      </c>
      <c r="H5521" s="2">
        <v>3.4999999999999998E-7</v>
      </c>
      <c r="I5521" t="str">
        <f>IF(ISERROR(MATCH(B5521,'Лист 1'!$A$2:$A$207,0)),"no","yes")</f>
        <v>no</v>
      </c>
      <c r="L5521">
        <f>(COUNTIF($I$2:I5521, "no"))/(COUNTIF($I$2:$I$8561, "no"))</f>
        <v>0.63626570915619385</v>
      </c>
      <c r="M5521">
        <f>COUNTIF($I$2:I5521,"yes")/$K$4</f>
        <v>0.99029126213592233</v>
      </c>
    </row>
    <row r="5522" spans="1:13" x14ac:dyDescent="0.35">
      <c r="A5522" t="s">
        <v>11502</v>
      </c>
      <c r="B5522" t="s">
        <v>11503</v>
      </c>
      <c r="C5522">
        <v>3</v>
      </c>
      <c r="D5522">
        <v>595</v>
      </c>
      <c r="E5522">
        <v>1</v>
      </c>
      <c r="F5522">
        <v>1136</v>
      </c>
      <c r="G5522">
        <v>-745.6</v>
      </c>
      <c r="H5522" s="2">
        <v>3.4999999999999998E-7</v>
      </c>
      <c r="I5522" t="str">
        <f>IF(ISERROR(MATCH(B5522,'Лист 1'!$A$2:$A$207,0)),"no","yes")</f>
        <v>no</v>
      </c>
      <c r="L5522">
        <f>(COUNTIF($I$2:I5522, "no"))/(COUNTIF($I$2:$I$8561, "no"))</f>
        <v>0.63638539796529026</v>
      </c>
      <c r="M5522">
        <f>COUNTIF($I$2:I5522,"yes")/$K$4</f>
        <v>0.99029126213592233</v>
      </c>
    </row>
    <row r="5523" spans="1:13" x14ac:dyDescent="0.35">
      <c r="A5523" t="s">
        <v>11504</v>
      </c>
      <c r="B5523" t="s">
        <v>11505</v>
      </c>
      <c r="C5523">
        <v>1</v>
      </c>
      <c r="D5523">
        <v>655</v>
      </c>
      <c r="E5523">
        <v>1</v>
      </c>
      <c r="F5523">
        <v>1136</v>
      </c>
      <c r="G5523">
        <v>-745.8</v>
      </c>
      <c r="H5523" s="2">
        <v>3.5999999999999999E-7</v>
      </c>
      <c r="I5523" t="str">
        <f>IF(ISERROR(MATCH(B5523,'Лист 1'!$A$2:$A$207,0)),"no","yes")</f>
        <v>no</v>
      </c>
      <c r="L5523">
        <f>(COUNTIF($I$2:I5523, "no"))/(COUNTIF($I$2:$I$8561, "no"))</f>
        <v>0.63650508677438655</v>
      </c>
      <c r="M5523">
        <f>COUNTIF($I$2:I5523,"yes")/$K$4</f>
        <v>0.99029126213592233</v>
      </c>
    </row>
    <row r="5524" spans="1:13" x14ac:dyDescent="0.35">
      <c r="A5524" t="s">
        <v>11506</v>
      </c>
      <c r="B5524" t="s">
        <v>11507</v>
      </c>
      <c r="C5524">
        <v>4</v>
      </c>
      <c r="D5524">
        <v>472</v>
      </c>
      <c r="E5524">
        <v>1</v>
      </c>
      <c r="F5524">
        <v>1136</v>
      </c>
      <c r="G5524">
        <v>-745.8</v>
      </c>
      <c r="H5524" s="2">
        <v>3.5999999999999999E-7</v>
      </c>
      <c r="I5524" t="str">
        <f>IF(ISERROR(MATCH(B5524,'Лист 1'!$A$2:$A$207,0)),"no","yes")</f>
        <v>no</v>
      </c>
      <c r="L5524">
        <f>(COUNTIF($I$2:I5524, "no"))/(COUNTIF($I$2:$I$8561, "no"))</f>
        <v>0.63662477558348296</v>
      </c>
      <c r="M5524">
        <f>COUNTIF($I$2:I5524,"yes")/$K$4</f>
        <v>0.99029126213592233</v>
      </c>
    </row>
    <row r="5525" spans="1:13" x14ac:dyDescent="0.35">
      <c r="A5525" t="s">
        <v>11508</v>
      </c>
      <c r="B5525" t="s">
        <v>11509</v>
      </c>
      <c r="C5525">
        <v>145</v>
      </c>
      <c r="D5525">
        <v>764</v>
      </c>
      <c r="E5525">
        <v>1</v>
      </c>
      <c r="F5525">
        <v>1136</v>
      </c>
      <c r="G5525">
        <v>-746</v>
      </c>
      <c r="H5525" s="2">
        <v>3.5999999999999999E-7</v>
      </c>
      <c r="I5525" t="str">
        <f>IF(ISERROR(MATCH(B5525,'Лист 1'!$A$2:$A$207,0)),"no","yes")</f>
        <v>no</v>
      </c>
      <c r="L5525">
        <f>(COUNTIF($I$2:I5525, "no"))/(COUNTIF($I$2:$I$8561, "no"))</f>
        <v>0.63674446439257926</v>
      </c>
      <c r="M5525">
        <f>COUNTIF($I$2:I5525,"yes")/$K$4</f>
        <v>0.99029126213592233</v>
      </c>
    </row>
    <row r="5526" spans="1:13" x14ac:dyDescent="0.35">
      <c r="A5526" t="s">
        <v>11510</v>
      </c>
      <c r="B5526" t="s">
        <v>11511</v>
      </c>
      <c r="C5526">
        <v>2</v>
      </c>
      <c r="D5526">
        <v>400</v>
      </c>
      <c r="E5526">
        <v>1</v>
      </c>
      <c r="F5526">
        <v>1136</v>
      </c>
      <c r="G5526">
        <v>-746.1</v>
      </c>
      <c r="H5526" s="2">
        <v>3.5999999999999999E-7</v>
      </c>
      <c r="I5526" t="str">
        <f>IF(ISERROR(MATCH(B5526,'Лист 1'!$A$2:$A$207,0)),"no","yes")</f>
        <v>no</v>
      </c>
      <c r="L5526">
        <f>(COUNTIF($I$2:I5526, "no"))/(COUNTIF($I$2:$I$8561, "no"))</f>
        <v>0.63686415320167566</v>
      </c>
      <c r="M5526">
        <f>COUNTIF($I$2:I5526,"yes")/$K$4</f>
        <v>0.99029126213592233</v>
      </c>
    </row>
    <row r="5527" spans="1:13" x14ac:dyDescent="0.35">
      <c r="A5527" t="s">
        <v>11512</v>
      </c>
      <c r="B5527" t="s">
        <v>11513</v>
      </c>
      <c r="C5527">
        <v>1</v>
      </c>
      <c r="D5527">
        <v>475</v>
      </c>
      <c r="E5527">
        <v>1</v>
      </c>
      <c r="F5527">
        <v>1136</v>
      </c>
      <c r="G5527">
        <v>-746.1</v>
      </c>
      <c r="H5527" s="2">
        <v>3.7E-7</v>
      </c>
      <c r="I5527" t="str">
        <f>IF(ISERROR(MATCH(B5527,'Лист 1'!$A$2:$A$207,0)),"no","yes")</f>
        <v>no</v>
      </c>
      <c r="L5527">
        <f>(COUNTIF($I$2:I5527, "no"))/(COUNTIF($I$2:$I$8561, "no"))</f>
        <v>0.63698384201077196</v>
      </c>
      <c r="M5527">
        <f>COUNTIF($I$2:I5527,"yes")/$K$4</f>
        <v>0.99029126213592233</v>
      </c>
    </row>
    <row r="5528" spans="1:13" x14ac:dyDescent="0.35">
      <c r="A5528" t="s">
        <v>11514</v>
      </c>
      <c r="B5528" t="s">
        <v>11515</v>
      </c>
      <c r="C5528">
        <v>1</v>
      </c>
      <c r="D5528">
        <v>586</v>
      </c>
      <c r="E5528">
        <v>1</v>
      </c>
      <c r="F5528">
        <v>1136</v>
      </c>
      <c r="G5528">
        <v>-746.3</v>
      </c>
      <c r="H5528" s="2">
        <v>3.7E-7</v>
      </c>
      <c r="I5528" t="str">
        <f>IF(ISERROR(MATCH(B5528,'Лист 1'!$A$2:$A$207,0)),"no","yes")</f>
        <v>no</v>
      </c>
      <c r="L5528">
        <f>(COUNTIF($I$2:I5528, "no"))/(COUNTIF($I$2:$I$8561, "no"))</f>
        <v>0.63710353081986837</v>
      </c>
      <c r="M5528">
        <f>COUNTIF($I$2:I5528,"yes")/$K$4</f>
        <v>0.99029126213592233</v>
      </c>
    </row>
    <row r="5529" spans="1:13" x14ac:dyDescent="0.35">
      <c r="A5529" t="s">
        <v>11516</v>
      </c>
      <c r="B5529" t="s">
        <v>11517</v>
      </c>
      <c r="C5529">
        <v>4</v>
      </c>
      <c r="D5529">
        <v>478</v>
      </c>
      <c r="E5529">
        <v>1</v>
      </c>
      <c r="F5529">
        <v>1136</v>
      </c>
      <c r="G5529">
        <v>-746.3</v>
      </c>
      <c r="H5529" s="2">
        <v>3.7E-7</v>
      </c>
      <c r="I5529" t="str">
        <f>IF(ISERROR(MATCH(B5529,'Лист 1'!$A$2:$A$207,0)),"no","yes")</f>
        <v>no</v>
      </c>
      <c r="L5529">
        <f>(COUNTIF($I$2:I5529, "no"))/(COUNTIF($I$2:$I$8561, "no"))</f>
        <v>0.63722321962896467</v>
      </c>
      <c r="M5529">
        <f>COUNTIF($I$2:I5529,"yes")/$K$4</f>
        <v>0.99029126213592233</v>
      </c>
    </row>
    <row r="5530" spans="1:13" x14ac:dyDescent="0.35">
      <c r="A5530" t="s">
        <v>11518</v>
      </c>
      <c r="B5530" t="s">
        <v>11519</v>
      </c>
      <c r="C5530">
        <v>71</v>
      </c>
      <c r="D5530">
        <v>690</v>
      </c>
      <c r="E5530">
        <v>1</v>
      </c>
      <c r="F5530">
        <v>1136</v>
      </c>
      <c r="G5530">
        <v>-746.4</v>
      </c>
      <c r="H5530" s="2">
        <v>3.7E-7</v>
      </c>
      <c r="I5530" t="str">
        <f>IF(ISERROR(MATCH(B5530,'Лист 1'!$A$2:$A$207,0)),"no","yes")</f>
        <v>no</v>
      </c>
      <c r="L5530">
        <f>(COUNTIF($I$2:I5530, "no"))/(COUNTIF($I$2:$I$8561, "no"))</f>
        <v>0.63734290843806107</v>
      </c>
      <c r="M5530">
        <f>COUNTIF($I$2:I5530,"yes")/$K$4</f>
        <v>0.99029126213592233</v>
      </c>
    </row>
    <row r="5531" spans="1:13" x14ac:dyDescent="0.35">
      <c r="A5531" t="s">
        <v>11520</v>
      </c>
      <c r="B5531" t="s">
        <v>11521</v>
      </c>
      <c r="C5531">
        <v>181</v>
      </c>
      <c r="D5531">
        <v>906</v>
      </c>
      <c r="E5531">
        <v>1</v>
      </c>
      <c r="F5531">
        <v>1136</v>
      </c>
      <c r="G5531">
        <v>-746.4</v>
      </c>
      <c r="H5531" s="2">
        <v>3.7E-7</v>
      </c>
      <c r="I5531" t="str">
        <f>IF(ISERROR(MATCH(B5531,'Лист 1'!$A$2:$A$207,0)),"no","yes")</f>
        <v>no</v>
      </c>
      <c r="L5531">
        <f>(COUNTIF($I$2:I5531, "no"))/(COUNTIF($I$2:$I$8561, "no"))</f>
        <v>0.63746259724715737</v>
      </c>
      <c r="M5531">
        <f>COUNTIF($I$2:I5531,"yes")/$K$4</f>
        <v>0.99029126213592233</v>
      </c>
    </row>
    <row r="5532" spans="1:13" x14ac:dyDescent="0.35">
      <c r="A5532" t="s">
        <v>11522</v>
      </c>
      <c r="B5532" t="s">
        <v>11523</v>
      </c>
      <c r="C5532">
        <v>4</v>
      </c>
      <c r="D5532">
        <v>708</v>
      </c>
      <c r="E5532">
        <v>1</v>
      </c>
      <c r="F5532">
        <v>1136</v>
      </c>
      <c r="G5532">
        <v>-746.4</v>
      </c>
      <c r="H5532" s="2">
        <v>3.7E-7</v>
      </c>
      <c r="I5532" t="str">
        <f>IF(ISERROR(MATCH(B5532,'Лист 1'!$A$2:$A$207,0)),"no","yes")</f>
        <v>no</v>
      </c>
      <c r="L5532">
        <f>(COUNTIF($I$2:I5532, "no"))/(COUNTIF($I$2:$I$8561, "no"))</f>
        <v>0.63758228605625378</v>
      </c>
      <c r="M5532">
        <f>COUNTIF($I$2:I5532,"yes")/$K$4</f>
        <v>0.99029126213592233</v>
      </c>
    </row>
    <row r="5533" spans="1:13" x14ac:dyDescent="0.35">
      <c r="A5533" t="s">
        <v>11524</v>
      </c>
      <c r="B5533" t="s">
        <v>11525</v>
      </c>
      <c r="C5533">
        <v>83</v>
      </c>
      <c r="D5533">
        <v>743</v>
      </c>
      <c r="E5533">
        <v>1</v>
      </c>
      <c r="F5533">
        <v>1136</v>
      </c>
      <c r="G5533">
        <v>-746.5</v>
      </c>
      <c r="H5533" s="2">
        <v>3.7E-7</v>
      </c>
      <c r="I5533" t="str">
        <f>IF(ISERROR(MATCH(B5533,'Лист 1'!$A$2:$A$207,0)),"no","yes")</f>
        <v>no</v>
      </c>
      <c r="L5533">
        <f>(COUNTIF($I$2:I5533, "no"))/(COUNTIF($I$2:$I$8561, "no"))</f>
        <v>0.63770197486535007</v>
      </c>
      <c r="M5533">
        <f>COUNTIF($I$2:I5533,"yes")/$K$4</f>
        <v>0.99029126213592233</v>
      </c>
    </row>
    <row r="5534" spans="1:13" x14ac:dyDescent="0.35">
      <c r="A5534" t="s">
        <v>11526</v>
      </c>
      <c r="B5534" t="s">
        <v>11527</v>
      </c>
      <c r="C5534">
        <v>1</v>
      </c>
      <c r="D5534">
        <v>374</v>
      </c>
      <c r="E5534">
        <v>1</v>
      </c>
      <c r="F5534">
        <v>1136</v>
      </c>
      <c r="G5534">
        <v>-746.5</v>
      </c>
      <c r="H5534" s="2">
        <v>3.7E-7</v>
      </c>
      <c r="I5534" t="str">
        <f>IF(ISERROR(MATCH(B5534,'Лист 1'!$A$2:$A$207,0)),"no","yes")</f>
        <v>no</v>
      </c>
      <c r="L5534">
        <f>(COUNTIF($I$2:I5534, "no"))/(COUNTIF($I$2:$I$8561, "no"))</f>
        <v>0.63782166367444648</v>
      </c>
      <c r="M5534">
        <f>COUNTIF($I$2:I5534,"yes")/$K$4</f>
        <v>0.99029126213592233</v>
      </c>
    </row>
    <row r="5535" spans="1:13" x14ac:dyDescent="0.35">
      <c r="A5535" t="s">
        <v>11528</v>
      </c>
      <c r="B5535" t="s">
        <v>11529</v>
      </c>
      <c r="C5535">
        <v>8</v>
      </c>
      <c r="D5535">
        <v>534</v>
      </c>
      <c r="E5535">
        <v>1</v>
      </c>
      <c r="F5535">
        <v>1136</v>
      </c>
      <c r="G5535">
        <v>-746.6</v>
      </c>
      <c r="H5535" s="2">
        <v>3.8000000000000001E-7</v>
      </c>
      <c r="I5535" t="str">
        <f>IF(ISERROR(MATCH(B5535,'Лист 1'!$A$2:$A$207,0)),"no","yes")</f>
        <v>no</v>
      </c>
      <c r="L5535">
        <f>(COUNTIF($I$2:I5535, "no"))/(COUNTIF($I$2:$I$8561, "no"))</f>
        <v>0.63794135248354278</v>
      </c>
      <c r="M5535">
        <f>COUNTIF($I$2:I5535,"yes")/$K$4</f>
        <v>0.99029126213592233</v>
      </c>
    </row>
    <row r="5536" spans="1:13" x14ac:dyDescent="0.35">
      <c r="A5536" t="s">
        <v>11530</v>
      </c>
      <c r="B5536" t="s">
        <v>11531</v>
      </c>
      <c r="C5536">
        <v>4</v>
      </c>
      <c r="D5536">
        <v>695</v>
      </c>
      <c r="E5536">
        <v>1</v>
      </c>
      <c r="F5536">
        <v>1136</v>
      </c>
      <c r="G5536">
        <v>-746.6</v>
      </c>
      <c r="H5536" s="2">
        <v>3.8000000000000001E-7</v>
      </c>
      <c r="I5536" t="str">
        <f>IF(ISERROR(MATCH(B5536,'Лист 1'!$A$2:$A$207,0)),"no","yes")</f>
        <v>no</v>
      </c>
      <c r="L5536">
        <f>(COUNTIF($I$2:I5536, "no"))/(COUNTIF($I$2:$I$8561, "no"))</f>
        <v>0.63806104129263919</v>
      </c>
      <c r="M5536">
        <f>COUNTIF($I$2:I5536,"yes")/$K$4</f>
        <v>0.99029126213592233</v>
      </c>
    </row>
    <row r="5537" spans="1:13" x14ac:dyDescent="0.35">
      <c r="A5537" t="s">
        <v>11532</v>
      </c>
      <c r="B5537" t="s">
        <v>11533</v>
      </c>
      <c r="C5537">
        <v>3</v>
      </c>
      <c r="D5537">
        <v>599</v>
      </c>
      <c r="E5537">
        <v>1</v>
      </c>
      <c r="F5537">
        <v>1136</v>
      </c>
      <c r="G5537">
        <v>-746.6</v>
      </c>
      <c r="H5537" s="2">
        <v>3.8000000000000001E-7</v>
      </c>
      <c r="I5537" t="str">
        <f>IF(ISERROR(MATCH(B5537,'Лист 1'!$A$2:$A$207,0)),"no","yes")</f>
        <v>no</v>
      </c>
      <c r="L5537">
        <f>(COUNTIF($I$2:I5537, "no"))/(COUNTIF($I$2:$I$8561, "no"))</f>
        <v>0.63818073010173548</v>
      </c>
      <c r="M5537">
        <f>COUNTIF($I$2:I5537,"yes")/$K$4</f>
        <v>0.99029126213592233</v>
      </c>
    </row>
    <row r="5538" spans="1:13" x14ac:dyDescent="0.35">
      <c r="A5538" t="s">
        <v>11534</v>
      </c>
      <c r="B5538" t="s">
        <v>11535</v>
      </c>
      <c r="C5538">
        <v>8</v>
      </c>
      <c r="D5538">
        <v>711</v>
      </c>
      <c r="E5538">
        <v>1</v>
      </c>
      <c r="F5538">
        <v>1136</v>
      </c>
      <c r="G5538">
        <v>-746.7</v>
      </c>
      <c r="H5538" s="2">
        <v>3.8000000000000001E-7</v>
      </c>
      <c r="I5538" t="str">
        <f>IF(ISERROR(MATCH(B5538,'Лист 1'!$A$2:$A$207,0)),"no","yes")</f>
        <v>no</v>
      </c>
      <c r="L5538">
        <f>(COUNTIF($I$2:I5538, "no"))/(COUNTIF($I$2:$I$8561, "no"))</f>
        <v>0.63830041891083189</v>
      </c>
      <c r="M5538">
        <f>COUNTIF($I$2:I5538,"yes")/$K$4</f>
        <v>0.99029126213592233</v>
      </c>
    </row>
    <row r="5539" spans="1:13" x14ac:dyDescent="0.35">
      <c r="A5539" t="s">
        <v>11536</v>
      </c>
      <c r="B5539" t="s">
        <v>11537</v>
      </c>
      <c r="C5539">
        <v>4</v>
      </c>
      <c r="D5539">
        <v>472</v>
      </c>
      <c r="E5539">
        <v>1</v>
      </c>
      <c r="F5539">
        <v>1136</v>
      </c>
      <c r="G5539">
        <v>-746.7</v>
      </c>
      <c r="H5539" s="2">
        <v>3.8000000000000001E-7</v>
      </c>
      <c r="I5539" t="str">
        <f>IF(ISERROR(MATCH(B5539,'Лист 1'!$A$2:$A$207,0)),"no","yes")</f>
        <v>no</v>
      </c>
      <c r="L5539">
        <f>(COUNTIF($I$2:I5539, "no"))/(COUNTIF($I$2:$I$8561, "no"))</f>
        <v>0.63842010771992819</v>
      </c>
      <c r="M5539">
        <f>COUNTIF($I$2:I5539,"yes")/$K$4</f>
        <v>0.99029126213592233</v>
      </c>
    </row>
    <row r="5540" spans="1:13" x14ac:dyDescent="0.35">
      <c r="A5540" t="s">
        <v>11538</v>
      </c>
      <c r="B5540" t="s">
        <v>11539</v>
      </c>
      <c r="C5540">
        <v>4</v>
      </c>
      <c r="D5540">
        <v>716</v>
      </c>
      <c r="E5540">
        <v>1</v>
      </c>
      <c r="F5540">
        <v>1136</v>
      </c>
      <c r="G5540">
        <v>-746.7</v>
      </c>
      <c r="H5540" s="2">
        <v>3.8000000000000001E-7</v>
      </c>
      <c r="I5540" t="str">
        <f>IF(ISERROR(MATCH(B5540,'Лист 1'!$A$2:$A$207,0)),"no","yes")</f>
        <v>no</v>
      </c>
      <c r="L5540">
        <f>(COUNTIF($I$2:I5540, "no"))/(COUNTIF($I$2:$I$8561, "no"))</f>
        <v>0.63853979652902448</v>
      </c>
      <c r="M5540">
        <f>COUNTIF($I$2:I5540,"yes")/$K$4</f>
        <v>0.99029126213592233</v>
      </c>
    </row>
    <row r="5541" spans="1:13" x14ac:dyDescent="0.35">
      <c r="A5541" t="s">
        <v>11540</v>
      </c>
      <c r="B5541" t="s">
        <v>11541</v>
      </c>
      <c r="C5541">
        <v>4</v>
      </c>
      <c r="D5541">
        <v>716</v>
      </c>
      <c r="E5541">
        <v>1</v>
      </c>
      <c r="F5541">
        <v>1136</v>
      </c>
      <c r="G5541">
        <v>-746.8</v>
      </c>
      <c r="H5541" s="2">
        <v>3.8000000000000001E-7</v>
      </c>
      <c r="I5541" t="str">
        <f>IF(ISERROR(MATCH(B5541,'Лист 1'!$A$2:$A$207,0)),"no","yes")</f>
        <v>no</v>
      </c>
      <c r="L5541">
        <f>(COUNTIF($I$2:I5541, "no"))/(COUNTIF($I$2:$I$8561, "no"))</f>
        <v>0.63865948533812089</v>
      </c>
      <c r="M5541">
        <f>COUNTIF($I$2:I5541,"yes")/$K$4</f>
        <v>0.99029126213592233</v>
      </c>
    </row>
    <row r="5542" spans="1:13" x14ac:dyDescent="0.35">
      <c r="A5542" t="s">
        <v>11542</v>
      </c>
      <c r="B5542" t="s">
        <v>11543</v>
      </c>
      <c r="C5542">
        <v>2</v>
      </c>
      <c r="D5542">
        <v>578</v>
      </c>
      <c r="E5542">
        <v>1</v>
      </c>
      <c r="F5542">
        <v>1136</v>
      </c>
      <c r="G5542">
        <v>-746.8</v>
      </c>
      <c r="H5542" s="2">
        <v>3.8000000000000001E-7</v>
      </c>
      <c r="I5542" t="str">
        <f>IF(ISERROR(MATCH(B5542,'Лист 1'!$A$2:$A$207,0)),"no","yes")</f>
        <v>no</v>
      </c>
      <c r="L5542">
        <f>(COUNTIF($I$2:I5542, "no"))/(COUNTIF($I$2:$I$8561, "no"))</f>
        <v>0.63877917414721719</v>
      </c>
      <c r="M5542">
        <f>COUNTIF($I$2:I5542,"yes")/$K$4</f>
        <v>0.99029126213592233</v>
      </c>
    </row>
    <row r="5543" spans="1:13" x14ac:dyDescent="0.35">
      <c r="A5543" t="s">
        <v>11544</v>
      </c>
      <c r="B5543" t="s">
        <v>11545</v>
      </c>
      <c r="C5543">
        <v>1</v>
      </c>
      <c r="D5543">
        <v>712</v>
      </c>
      <c r="E5543">
        <v>1</v>
      </c>
      <c r="F5543">
        <v>1136</v>
      </c>
      <c r="G5543">
        <v>-746.8</v>
      </c>
      <c r="H5543" s="2">
        <v>3.8000000000000001E-7</v>
      </c>
      <c r="I5543" t="str">
        <f>IF(ISERROR(MATCH(B5543,'Лист 1'!$A$2:$A$207,0)),"no","yes")</f>
        <v>no</v>
      </c>
      <c r="L5543">
        <f>(COUNTIF($I$2:I5543, "no"))/(COUNTIF($I$2:$I$8561, "no"))</f>
        <v>0.6388988629563136</v>
      </c>
      <c r="M5543">
        <f>COUNTIF($I$2:I5543,"yes")/$K$4</f>
        <v>0.99029126213592233</v>
      </c>
    </row>
    <row r="5544" spans="1:13" x14ac:dyDescent="0.35">
      <c r="A5544" t="s">
        <v>11546</v>
      </c>
      <c r="B5544" t="s">
        <v>11547</v>
      </c>
      <c r="C5544">
        <v>8</v>
      </c>
      <c r="D5544">
        <v>716</v>
      </c>
      <c r="E5544">
        <v>1</v>
      </c>
      <c r="F5544">
        <v>1136</v>
      </c>
      <c r="G5544">
        <v>-746.8</v>
      </c>
      <c r="H5544" s="2">
        <v>3.8000000000000001E-7</v>
      </c>
      <c r="I5544" t="str">
        <f>IF(ISERROR(MATCH(B5544,'Лист 1'!$A$2:$A$207,0)),"no","yes")</f>
        <v>no</v>
      </c>
      <c r="L5544">
        <f>(COUNTIF($I$2:I5544, "no"))/(COUNTIF($I$2:$I$8561, "no"))</f>
        <v>0.63901855176540989</v>
      </c>
      <c r="M5544">
        <f>COUNTIF($I$2:I5544,"yes")/$K$4</f>
        <v>0.99029126213592233</v>
      </c>
    </row>
    <row r="5545" spans="1:13" x14ac:dyDescent="0.35">
      <c r="A5545" t="s">
        <v>11548</v>
      </c>
      <c r="B5545" t="s">
        <v>11549</v>
      </c>
      <c r="C5545">
        <v>8</v>
      </c>
      <c r="D5545">
        <v>535</v>
      </c>
      <c r="E5545">
        <v>1</v>
      </c>
      <c r="F5545">
        <v>1136</v>
      </c>
      <c r="G5545">
        <v>-746.9</v>
      </c>
      <c r="H5545" s="2">
        <v>3.8000000000000001E-7</v>
      </c>
      <c r="I5545" t="str">
        <f>IF(ISERROR(MATCH(B5545,'Лист 1'!$A$2:$A$207,0)),"no","yes")</f>
        <v>no</v>
      </c>
      <c r="L5545">
        <f>(COUNTIF($I$2:I5545, "no"))/(COUNTIF($I$2:$I$8561, "no"))</f>
        <v>0.6391382405745063</v>
      </c>
      <c r="M5545">
        <f>COUNTIF($I$2:I5545,"yes")/$K$4</f>
        <v>0.99029126213592233</v>
      </c>
    </row>
    <row r="5546" spans="1:13" x14ac:dyDescent="0.35">
      <c r="A5546" t="s">
        <v>11550</v>
      </c>
      <c r="B5546" t="s">
        <v>11551</v>
      </c>
      <c r="C5546">
        <v>1</v>
      </c>
      <c r="D5546">
        <v>398</v>
      </c>
      <c r="E5546">
        <v>1</v>
      </c>
      <c r="F5546">
        <v>1136</v>
      </c>
      <c r="G5546">
        <v>-747</v>
      </c>
      <c r="H5546" s="2">
        <v>3.9000000000000002E-7</v>
      </c>
      <c r="I5546" t="str">
        <f>IF(ISERROR(MATCH(B5546,'Лист 1'!$A$2:$A$207,0)),"no","yes")</f>
        <v>no</v>
      </c>
      <c r="L5546">
        <f>(COUNTIF($I$2:I5546, "no"))/(COUNTIF($I$2:$I$8561, "no"))</f>
        <v>0.6392579293836026</v>
      </c>
      <c r="M5546">
        <f>COUNTIF($I$2:I5546,"yes")/$K$4</f>
        <v>0.99029126213592233</v>
      </c>
    </row>
    <row r="5547" spans="1:13" x14ac:dyDescent="0.35">
      <c r="A5547" t="s">
        <v>11552</v>
      </c>
      <c r="B5547" t="s">
        <v>11553</v>
      </c>
      <c r="C5547">
        <v>481</v>
      </c>
      <c r="D5547">
        <v>1141</v>
      </c>
      <c r="E5547">
        <v>1</v>
      </c>
      <c r="F5547">
        <v>1136</v>
      </c>
      <c r="G5547">
        <v>-747.1</v>
      </c>
      <c r="H5547" s="2">
        <v>3.9000000000000002E-7</v>
      </c>
      <c r="I5547" t="str">
        <f>IF(ISERROR(MATCH(B5547,'Лист 1'!$A$2:$A$207,0)),"no","yes")</f>
        <v>no</v>
      </c>
      <c r="L5547">
        <f>(COUNTIF($I$2:I5547, "no"))/(COUNTIF($I$2:$I$8561, "no"))</f>
        <v>0.639377618192699</v>
      </c>
      <c r="M5547">
        <f>COUNTIF($I$2:I5547,"yes")/$K$4</f>
        <v>0.99029126213592233</v>
      </c>
    </row>
    <row r="5548" spans="1:13" x14ac:dyDescent="0.35">
      <c r="A5548" t="s">
        <v>11554</v>
      </c>
      <c r="B5548" t="s">
        <v>11555</v>
      </c>
      <c r="C5548">
        <v>291</v>
      </c>
      <c r="D5548">
        <v>990</v>
      </c>
      <c r="E5548">
        <v>1</v>
      </c>
      <c r="F5548">
        <v>1136</v>
      </c>
      <c r="G5548">
        <v>-747.3</v>
      </c>
      <c r="H5548" s="2">
        <v>3.9000000000000002E-7</v>
      </c>
      <c r="I5548" t="str">
        <f>IF(ISERROR(MATCH(B5548,'Лист 1'!$A$2:$A$207,0)),"no","yes")</f>
        <v>no</v>
      </c>
      <c r="L5548">
        <f>(COUNTIF($I$2:I5548, "no"))/(COUNTIF($I$2:$I$8561, "no"))</f>
        <v>0.6394973070017953</v>
      </c>
      <c r="M5548">
        <f>COUNTIF($I$2:I5548,"yes")/$K$4</f>
        <v>0.99029126213592233</v>
      </c>
    </row>
    <row r="5549" spans="1:13" x14ac:dyDescent="0.35">
      <c r="A5549" t="s">
        <v>11556</v>
      </c>
      <c r="B5549" t="s">
        <v>11557</v>
      </c>
      <c r="C5549">
        <v>1</v>
      </c>
      <c r="D5549">
        <v>398</v>
      </c>
      <c r="E5549">
        <v>1</v>
      </c>
      <c r="F5549">
        <v>1136</v>
      </c>
      <c r="G5549">
        <v>-747.3</v>
      </c>
      <c r="H5549" s="2">
        <v>3.9000000000000002E-7</v>
      </c>
      <c r="I5549" t="str">
        <f>IF(ISERROR(MATCH(B5549,'Лист 1'!$A$2:$A$207,0)),"no","yes")</f>
        <v>no</v>
      </c>
      <c r="L5549">
        <f>(COUNTIF($I$2:I5549, "no"))/(COUNTIF($I$2:$I$8561, "no"))</f>
        <v>0.63961699581089171</v>
      </c>
      <c r="M5549">
        <f>COUNTIF($I$2:I5549,"yes")/$K$4</f>
        <v>0.99029126213592233</v>
      </c>
    </row>
    <row r="5550" spans="1:13" x14ac:dyDescent="0.35">
      <c r="A5550" t="s">
        <v>11558</v>
      </c>
      <c r="B5550" t="s">
        <v>11559</v>
      </c>
      <c r="C5550">
        <v>46</v>
      </c>
      <c r="D5550">
        <v>723</v>
      </c>
      <c r="E5550">
        <v>1</v>
      </c>
      <c r="F5550">
        <v>1136</v>
      </c>
      <c r="G5550">
        <v>-747.3</v>
      </c>
      <c r="H5550" s="2">
        <v>3.9999999999999998E-7</v>
      </c>
      <c r="I5550" t="str">
        <f>IF(ISERROR(MATCH(B5550,'Лист 1'!$A$2:$A$207,0)),"no","yes")</f>
        <v>no</v>
      </c>
      <c r="L5550">
        <f>(COUNTIF($I$2:I5550, "no"))/(COUNTIF($I$2:$I$8561, "no"))</f>
        <v>0.63973668461998801</v>
      </c>
      <c r="M5550">
        <f>COUNTIF($I$2:I5550,"yes")/$K$4</f>
        <v>0.99029126213592233</v>
      </c>
    </row>
    <row r="5551" spans="1:13" x14ac:dyDescent="0.35">
      <c r="A5551" t="s">
        <v>11560</v>
      </c>
      <c r="B5551" t="s">
        <v>11561</v>
      </c>
      <c r="C5551">
        <v>4</v>
      </c>
      <c r="D5551">
        <v>721</v>
      </c>
      <c r="E5551">
        <v>1</v>
      </c>
      <c r="F5551">
        <v>1136</v>
      </c>
      <c r="G5551">
        <v>-747.3</v>
      </c>
      <c r="H5551" s="2">
        <v>3.9999999999999998E-7</v>
      </c>
      <c r="I5551" t="str">
        <f>IF(ISERROR(MATCH(B5551,'Лист 1'!$A$2:$A$207,0)),"no","yes")</f>
        <v>no</v>
      </c>
      <c r="L5551">
        <f>(COUNTIF($I$2:I5551, "no"))/(COUNTIF($I$2:$I$8561, "no"))</f>
        <v>0.63985637342908441</v>
      </c>
      <c r="M5551">
        <f>COUNTIF($I$2:I5551,"yes")/$K$4</f>
        <v>0.99029126213592233</v>
      </c>
    </row>
    <row r="5552" spans="1:13" x14ac:dyDescent="0.35">
      <c r="A5552" t="s">
        <v>11562</v>
      </c>
      <c r="B5552" t="s">
        <v>11563</v>
      </c>
      <c r="C5552">
        <v>2</v>
      </c>
      <c r="D5552">
        <v>399</v>
      </c>
      <c r="E5552">
        <v>1</v>
      </c>
      <c r="F5552">
        <v>1136</v>
      </c>
      <c r="G5552">
        <v>-747.4</v>
      </c>
      <c r="H5552" s="2">
        <v>3.9999999999999998E-7</v>
      </c>
      <c r="I5552" t="str">
        <f>IF(ISERROR(MATCH(B5552,'Лист 1'!$A$2:$A$207,0)),"no","yes")</f>
        <v>no</v>
      </c>
      <c r="L5552">
        <f>(COUNTIF($I$2:I5552, "no"))/(COUNTIF($I$2:$I$8561, "no"))</f>
        <v>0.63997606223818071</v>
      </c>
      <c r="M5552">
        <f>COUNTIF($I$2:I5552,"yes")/$K$4</f>
        <v>0.99029126213592233</v>
      </c>
    </row>
    <row r="5553" spans="1:13" x14ac:dyDescent="0.35">
      <c r="A5553" t="s">
        <v>11564</v>
      </c>
      <c r="B5553" t="s">
        <v>11565</v>
      </c>
      <c r="C5553">
        <v>1</v>
      </c>
      <c r="D5553">
        <v>765</v>
      </c>
      <c r="E5553">
        <v>1</v>
      </c>
      <c r="F5553">
        <v>1136</v>
      </c>
      <c r="G5553">
        <v>-747.5</v>
      </c>
      <c r="H5553" s="2">
        <v>3.9999999999999998E-7</v>
      </c>
      <c r="I5553" t="str">
        <f>IF(ISERROR(MATCH(B5553,'Лист 1'!$A$2:$A$207,0)),"no","yes")</f>
        <v>no</v>
      </c>
      <c r="L5553">
        <f>(COUNTIF($I$2:I5553, "no"))/(COUNTIF($I$2:$I$8561, "no"))</f>
        <v>0.64009575104727712</v>
      </c>
      <c r="M5553">
        <f>COUNTIF($I$2:I5553,"yes")/$K$4</f>
        <v>0.99029126213592233</v>
      </c>
    </row>
    <row r="5554" spans="1:13" x14ac:dyDescent="0.35">
      <c r="A5554" t="s">
        <v>11566</v>
      </c>
      <c r="B5554" t="s">
        <v>11567</v>
      </c>
      <c r="C5554">
        <v>1</v>
      </c>
      <c r="D5554">
        <v>398</v>
      </c>
      <c r="E5554">
        <v>1</v>
      </c>
      <c r="F5554">
        <v>1136</v>
      </c>
      <c r="G5554">
        <v>-747.6</v>
      </c>
      <c r="H5554" s="2">
        <v>3.9999999999999998E-7</v>
      </c>
      <c r="I5554" t="str">
        <f>IF(ISERROR(MATCH(B5554,'Лист 1'!$A$2:$A$207,0)),"no","yes")</f>
        <v>no</v>
      </c>
      <c r="L5554">
        <f>(COUNTIF($I$2:I5554, "no"))/(COUNTIF($I$2:$I$8561, "no"))</f>
        <v>0.64021543985637341</v>
      </c>
      <c r="M5554">
        <f>COUNTIF($I$2:I5554,"yes")/$K$4</f>
        <v>0.99029126213592233</v>
      </c>
    </row>
    <row r="5555" spans="1:13" x14ac:dyDescent="0.35">
      <c r="A5555" t="s">
        <v>11568</v>
      </c>
      <c r="B5555" t="s">
        <v>11569</v>
      </c>
      <c r="C5555">
        <v>1</v>
      </c>
      <c r="D5555">
        <v>398</v>
      </c>
      <c r="E5555">
        <v>1</v>
      </c>
      <c r="F5555">
        <v>1136</v>
      </c>
      <c r="G5555">
        <v>-747.6</v>
      </c>
      <c r="H5555" s="2">
        <v>3.9999999999999998E-7</v>
      </c>
      <c r="I5555" t="str">
        <f>IF(ISERROR(MATCH(B5555,'Лист 1'!$A$2:$A$207,0)),"no","yes")</f>
        <v>no</v>
      </c>
      <c r="L5555">
        <f>(COUNTIF($I$2:I5555, "no"))/(COUNTIF($I$2:$I$8561, "no"))</f>
        <v>0.64033512866546982</v>
      </c>
      <c r="M5555">
        <f>COUNTIF($I$2:I5555,"yes")/$K$4</f>
        <v>0.99029126213592233</v>
      </c>
    </row>
    <row r="5556" spans="1:13" x14ac:dyDescent="0.35">
      <c r="A5556" t="s">
        <v>11570</v>
      </c>
      <c r="B5556" t="s">
        <v>11571</v>
      </c>
      <c r="C5556">
        <v>86</v>
      </c>
      <c r="D5556">
        <v>871</v>
      </c>
      <c r="E5556">
        <v>1</v>
      </c>
      <c r="F5556">
        <v>1136</v>
      </c>
      <c r="G5556">
        <v>-747.6</v>
      </c>
      <c r="H5556" s="2">
        <v>3.9999999999999998E-7</v>
      </c>
      <c r="I5556" t="str">
        <f>IF(ISERROR(MATCH(B5556,'Лист 1'!$A$2:$A$207,0)),"no","yes")</f>
        <v>no</v>
      </c>
      <c r="L5556">
        <f>(COUNTIF($I$2:I5556, "no"))/(COUNTIF($I$2:$I$8561, "no"))</f>
        <v>0.64045481747456612</v>
      </c>
      <c r="M5556">
        <f>COUNTIF($I$2:I5556,"yes")/$K$4</f>
        <v>0.99029126213592233</v>
      </c>
    </row>
    <row r="5557" spans="1:13" x14ac:dyDescent="0.35">
      <c r="A5557" t="s">
        <v>11572</v>
      </c>
      <c r="B5557" t="s">
        <v>11573</v>
      </c>
      <c r="C5557">
        <v>86</v>
      </c>
      <c r="D5557">
        <v>871</v>
      </c>
      <c r="E5557">
        <v>1</v>
      </c>
      <c r="F5557">
        <v>1136</v>
      </c>
      <c r="G5557">
        <v>-747.6</v>
      </c>
      <c r="H5557" s="2">
        <v>3.9999999999999998E-7</v>
      </c>
      <c r="I5557" t="str">
        <f>IF(ISERROR(MATCH(B5557,'Лист 1'!$A$2:$A$207,0)),"no","yes")</f>
        <v>no</v>
      </c>
      <c r="L5557">
        <f>(COUNTIF($I$2:I5557, "no"))/(COUNTIF($I$2:$I$8561, "no"))</f>
        <v>0.64057450628366253</v>
      </c>
      <c r="M5557">
        <f>COUNTIF($I$2:I5557,"yes")/$K$4</f>
        <v>0.99029126213592233</v>
      </c>
    </row>
    <row r="5558" spans="1:13" x14ac:dyDescent="0.35">
      <c r="A5558" t="s">
        <v>11574</v>
      </c>
      <c r="B5558" t="s">
        <v>11575</v>
      </c>
      <c r="C5558">
        <v>36</v>
      </c>
      <c r="D5558">
        <v>720</v>
      </c>
      <c r="E5558">
        <v>1</v>
      </c>
      <c r="F5558">
        <v>1136</v>
      </c>
      <c r="G5558">
        <v>-747.6</v>
      </c>
      <c r="H5558" s="2">
        <v>3.9999999999999998E-7</v>
      </c>
      <c r="I5558" t="str">
        <f>IF(ISERROR(MATCH(B5558,'Лист 1'!$A$2:$A$207,0)),"no","yes")</f>
        <v>no</v>
      </c>
      <c r="L5558">
        <f>(COUNTIF($I$2:I5558, "no"))/(COUNTIF($I$2:$I$8561, "no"))</f>
        <v>0.64069419509275882</v>
      </c>
      <c r="M5558">
        <f>COUNTIF($I$2:I5558,"yes")/$K$4</f>
        <v>0.99029126213592233</v>
      </c>
    </row>
    <row r="5559" spans="1:13" x14ac:dyDescent="0.35">
      <c r="A5559" t="s">
        <v>11576</v>
      </c>
      <c r="B5559" t="s">
        <v>11577</v>
      </c>
      <c r="C5559">
        <v>233</v>
      </c>
      <c r="D5559">
        <v>954</v>
      </c>
      <c r="E5559">
        <v>1</v>
      </c>
      <c r="F5559">
        <v>1136</v>
      </c>
      <c r="G5559">
        <v>-747.7</v>
      </c>
      <c r="H5559" s="2">
        <v>3.9999999999999998E-7</v>
      </c>
      <c r="I5559" t="str">
        <f>IF(ISERROR(MATCH(B5559,'Лист 1'!$A$2:$A$207,0)),"no","yes")</f>
        <v>no</v>
      </c>
      <c r="L5559">
        <f>(COUNTIF($I$2:I5559, "no"))/(COUNTIF($I$2:$I$8561, "no"))</f>
        <v>0.64081388390185523</v>
      </c>
      <c r="M5559">
        <f>COUNTIF($I$2:I5559,"yes")/$K$4</f>
        <v>0.99029126213592233</v>
      </c>
    </row>
    <row r="5560" spans="1:13" x14ac:dyDescent="0.35">
      <c r="A5560" t="s">
        <v>11578</v>
      </c>
      <c r="B5560" t="s">
        <v>11579</v>
      </c>
      <c r="C5560">
        <v>3</v>
      </c>
      <c r="D5560">
        <v>599</v>
      </c>
      <c r="E5560">
        <v>1</v>
      </c>
      <c r="F5560">
        <v>1136</v>
      </c>
      <c r="G5560">
        <v>-747.7</v>
      </c>
      <c r="H5560" s="2">
        <v>3.9999999999999998E-7</v>
      </c>
      <c r="I5560" t="str">
        <f>IF(ISERROR(MATCH(B5560,'Лист 1'!$A$2:$A$207,0)),"no","yes")</f>
        <v>no</v>
      </c>
      <c r="L5560">
        <f>(COUNTIF($I$2:I5560, "no"))/(COUNTIF($I$2:$I$8561, "no"))</f>
        <v>0.64093357271095153</v>
      </c>
      <c r="M5560">
        <f>COUNTIF($I$2:I5560,"yes")/$K$4</f>
        <v>0.99029126213592233</v>
      </c>
    </row>
    <row r="5561" spans="1:13" x14ac:dyDescent="0.35">
      <c r="A5561" t="s">
        <v>11580</v>
      </c>
      <c r="B5561" t="s">
        <v>11581</v>
      </c>
      <c r="C5561">
        <v>8</v>
      </c>
      <c r="D5561">
        <v>479</v>
      </c>
      <c r="E5561">
        <v>1</v>
      </c>
      <c r="F5561">
        <v>1136</v>
      </c>
      <c r="G5561">
        <v>-747.7</v>
      </c>
      <c r="H5561" s="2">
        <v>4.0999999999999999E-7</v>
      </c>
      <c r="I5561" t="str">
        <f>IF(ISERROR(MATCH(B5561,'Лист 1'!$A$2:$A$207,0)),"no","yes")</f>
        <v>no</v>
      </c>
      <c r="L5561">
        <f>(COUNTIF($I$2:I5561, "no"))/(COUNTIF($I$2:$I$8561, "no"))</f>
        <v>0.64105326152004782</v>
      </c>
      <c r="M5561">
        <f>COUNTIF($I$2:I5561,"yes")/$K$4</f>
        <v>0.99029126213592233</v>
      </c>
    </row>
    <row r="5562" spans="1:13" x14ac:dyDescent="0.35">
      <c r="A5562" t="s">
        <v>11582</v>
      </c>
      <c r="B5562" t="s">
        <v>11583</v>
      </c>
      <c r="C5562">
        <v>2</v>
      </c>
      <c r="D5562">
        <v>400</v>
      </c>
      <c r="E5562">
        <v>1</v>
      </c>
      <c r="F5562">
        <v>1136</v>
      </c>
      <c r="G5562">
        <v>-747.8</v>
      </c>
      <c r="H5562" s="2">
        <v>4.0999999999999999E-7</v>
      </c>
      <c r="I5562" t="str">
        <f>IF(ISERROR(MATCH(B5562,'Лист 1'!$A$2:$A$207,0)),"no","yes")</f>
        <v>no</v>
      </c>
      <c r="L5562">
        <f>(COUNTIF($I$2:I5562, "no"))/(COUNTIF($I$2:$I$8561, "no"))</f>
        <v>0.64117295032914423</v>
      </c>
      <c r="M5562">
        <f>COUNTIF($I$2:I5562,"yes")/$K$4</f>
        <v>0.99029126213592233</v>
      </c>
    </row>
    <row r="5563" spans="1:13" x14ac:dyDescent="0.35">
      <c r="A5563" t="s">
        <v>11584</v>
      </c>
      <c r="B5563" t="s">
        <v>11585</v>
      </c>
      <c r="C5563">
        <v>107</v>
      </c>
      <c r="D5563">
        <v>711</v>
      </c>
      <c r="E5563">
        <v>1</v>
      </c>
      <c r="F5563">
        <v>1136</v>
      </c>
      <c r="G5563">
        <v>-747.8</v>
      </c>
      <c r="H5563" s="2">
        <v>4.0999999999999999E-7</v>
      </c>
      <c r="I5563" t="str">
        <f>IF(ISERROR(MATCH(B5563,'Лист 1'!$A$2:$A$207,0)),"no","yes")</f>
        <v>no</v>
      </c>
      <c r="L5563">
        <f>(COUNTIF($I$2:I5563, "no"))/(COUNTIF($I$2:$I$8561, "no"))</f>
        <v>0.64129263913824053</v>
      </c>
      <c r="M5563">
        <f>COUNTIF($I$2:I5563,"yes")/$K$4</f>
        <v>0.99029126213592233</v>
      </c>
    </row>
    <row r="5564" spans="1:13" x14ac:dyDescent="0.35">
      <c r="A5564" t="s">
        <v>11586</v>
      </c>
      <c r="B5564" t="s">
        <v>11587</v>
      </c>
      <c r="C5564">
        <v>4</v>
      </c>
      <c r="D5564">
        <v>472</v>
      </c>
      <c r="E5564">
        <v>1</v>
      </c>
      <c r="F5564">
        <v>1136</v>
      </c>
      <c r="G5564">
        <v>-747.8</v>
      </c>
      <c r="H5564" s="2">
        <v>4.0999999999999999E-7</v>
      </c>
      <c r="I5564" t="str">
        <f>IF(ISERROR(MATCH(B5564,'Лист 1'!$A$2:$A$207,0)),"no","yes")</f>
        <v>no</v>
      </c>
      <c r="L5564">
        <f>(COUNTIF($I$2:I5564, "no"))/(COUNTIF($I$2:$I$8561, "no"))</f>
        <v>0.64141232794733694</v>
      </c>
      <c r="M5564">
        <f>COUNTIF($I$2:I5564,"yes")/$K$4</f>
        <v>0.99029126213592233</v>
      </c>
    </row>
    <row r="5565" spans="1:13" x14ac:dyDescent="0.35">
      <c r="A5565" t="s">
        <v>11588</v>
      </c>
      <c r="B5565" t="s">
        <v>11589</v>
      </c>
      <c r="C5565">
        <v>3</v>
      </c>
      <c r="D5565">
        <v>754</v>
      </c>
      <c r="E5565">
        <v>1</v>
      </c>
      <c r="F5565">
        <v>1136</v>
      </c>
      <c r="G5565">
        <v>-747.8</v>
      </c>
      <c r="H5565" s="2">
        <v>4.0999999999999999E-7</v>
      </c>
      <c r="I5565" t="str">
        <f>IF(ISERROR(MATCH(B5565,'Лист 1'!$A$2:$A$207,0)),"no","yes")</f>
        <v>no</v>
      </c>
      <c r="L5565">
        <f>(COUNTIF($I$2:I5565, "no"))/(COUNTIF($I$2:$I$8561, "no"))</f>
        <v>0.64153201675643323</v>
      </c>
      <c r="M5565">
        <f>COUNTIF($I$2:I5565,"yes")/$K$4</f>
        <v>0.99029126213592233</v>
      </c>
    </row>
    <row r="5566" spans="1:13" x14ac:dyDescent="0.35">
      <c r="A5566" t="s">
        <v>11590</v>
      </c>
      <c r="B5566" t="s">
        <v>11591</v>
      </c>
      <c r="C5566">
        <v>3</v>
      </c>
      <c r="D5566">
        <v>477</v>
      </c>
      <c r="E5566">
        <v>1</v>
      </c>
      <c r="F5566">
        <v>1136</v>
      </c>
      <c r="G5566">
        <v>-747.9</v>
      </c>
      <c r="H5566" s="2">
        <v>4.0999999999999999E-7</v>
      </c>
      <c r="I5566" t="str">
        <f>IF(ISERROR(MATCH(B5566,'Лист 1'!$A$2:$A$207,0)),"no","yes")</f>
        <v>no</v>
      </c>
      <c r="L5566">
        <f>(COUNTIF($I$2:I5566, "no"))/(COUNTIF($I$2:$I$8561, "no"))</f>
        <v>0.64165170556552964</v>
      </c>
      <c r="M5566">
        <f>COUNTIF($I$2:I5566,"yes")/$K$4</f>
        <v>0.99029126213592233</v>
      </c>
    </row>
    <row r="5567" spans="1:13" x14ac:dyDescent="0.35">
      <c r="A5567" t="s">
        <v>11592</v>
      </c>
      <c r="B5567" t="s">
        <v>11593</v>
      </c>
      <c r="C5567">
        <v>3</v>
      </c>
      <c r="D5567">
        <v>479</v>
      </c>
      <c r="E5567">
        <v>1</v>
      </c>
      <c r="F5567">
        <v>1136</v>
      </c>
      <c r="G5567">
        <v>-748</v>
      </c>
      <c r="H5567" s="2">
        <v>4.0999999999999999E-7</v>
      </c>
      <c r="I5567" t="str">
        <f>IF(ISERROR(MATCH(B5567,'Лист 1'!$A$2:$A$207,0)),"no","yes")</f>
        <v>no</v>
      </c>
      <c r="L5567">
        <f>(COUNTIF($I$2:I5567, "no"))/(COUNTIF($I$2:$I$8561, "no"))</f>
        <v>0.64177139437462594</v>
      </c>
      <c r="M5567">
        <f>COUNTIF($I$2:I5567,"yes")/$K$4</f>
        <v>0.99029126213592233</v>
      </c>
    </row>
    <row r="5568" spans="1:13" x14ac:dyDescent="0.35">
      <c r="A5568" t="s">
        <v>11594</v>
      </c>
      <c r="B5568" t="s">
        <v>11595</v>
      </c>
      <c r="C5568">
        <v>1</v>
      </c>
      <c r="D5568">
        <v>514</v>
      </c>
      <c r="E5568">
        <v>1</v>
      </c>
      <c r="F5568">
        <v>1136</v>
      </c>
      <c r="G5568">
        <v>-748</v>
      </c>
      <c r="H5568" s="2">
        <v>4.0999999999999999E-7</v>
      </c>
      <c r="I5568" t="str">
        <f>IF(ISERROR(MATCH(B5568,'Лист 1'!$A$2:$A$207,0)),"no","yes")</f>
        <v>no</v>
      </c>
      <c r="L5568">
        <f>(COUNTIF($I$2:I5568, "no"))/(COUNTIF($I$2:$I$8561, "no"))</f>
        <v>0.64189108318372234</v>
      </c>
      <c r="M5568">
        <f>COUNTIF($I$2:I5568,"yes")/$K$4</f>
        <v>0.99029126213592233</v>
      </c>
    </row>
    <row r="5569" spans="1:13" x14ac:dyDescent="0.35">
      <c r="A5569" t="s">
        <v>11596</v>
      </c>
      <c r="B5569" t="s">
        <v>11597</v>
      </c>
      <c r="C5569">
        <v>15</v>
      </c>
      <c r="D5569">
        <v>662</v>
      </c>
      <c r="E5569">
        <v>1</v>
      </c>
      <c r="F5569">
        <v>1136</v>
      </c>
      <c r="G5569">
        <v>-748</v>
      </c>
      <c r="H5569" s="2">
        <v>4.0999999999999999E-7</v>
      </c>
      <c r="I5569" t="str">
        <f>IF(ISERROR(MATCH(B5569,'Лист 1'!$A$2:$A$207,0)),"no","yes")</f>
        <v>no</v>
      </c>
      <c r="L5569">
        <f>(COUNTIF($I$2:I5569, "no"))/(COUNTIF($I$2:$I$8561, "no"))</f>
        <v>0.64201077199281864</v>
      </c>
      <c r="M5569">
        <f>COUNTIF($I$2:I5569,"yes")/$K$4</f>
        <v>0.99029126213592233</v>
      </c>
    </row>
    <row r="5570" spans="1:13" x14ac:dyDescent="0.35">
      <c r="A5570" t="s">
        <v>11598</v>
      </c>
      <c r="B5570" t="s">
        <v>11599</v>
      </c>
      <c r="C5570">
        <v>2</v>
      </c>
      <c r="D5570">
        <v>394</v>
      </c>
      <c r="E5570">
        <v>1</v>
      </c>
      <c r="F5570">
        <v>1136</v>
      </c>
      <c r="G5570">
        <v>-748.1</v>
      </c>
      <c r="H5570" s="2">
        <v>4.2E-7</v>
      </c>
      <c r="I5570" t="str">
        <f>IF(ISERROR(MATCH(B5570,'Лист 1'!$A$2:$A$207,0)),"no","yes")</f>
        <v>no</v>
      </c>
      <c r="L5570">
        <f>(COUNTIF($I$2:I5570, "no"))/(COUNTIF($I$2:$I$8561, "no"))</f>
        <v>0.64213046080191505</v>
      </c>
      <c r="M5570">
        <f>COUNTIF($I$2:I5570,"yes")/$K$4</f>
        <v>0.99029126213592233</v>
      </c>
    </row>
    <row r="5571" spans="1:13" x14ac:dyDescent="0.35">
      <c r="A5571" t="s">
        <v>11600</v>
      </c>
      <c r="B5571" t="s">
        <v>11601</v>
      </c>
      <c r="C5571">
        <v>264</v>
      </c>
      <c r="D5571">
        <v>881</v>
      </c>
      <c r="E5571">
        <v>1</v>
      </c>
      <c r="F5571">
        <v>1136</v>
      </c>
      <c r="G5571">
        <v>-748.1</v>
      </c>
      <c r="H5571" s="2">
        <v>4.2E-7</v>
      </c>
      <c r="I5571" t="str">
        <f>IF(ISERROR(MATCH(B5571,'Лист 1'!$A$2:$A$207,0)),"no","yes")</f>
        <v>no</v>
      </c>
      <c r="L5571">
        <f>(COUNTIF($I$2:I5571, "no"))/(COUNTIF($I$2:$I$8561, "no"))</f>
        <v>0.64225014961101135</v>
      </c>
      <c r="M5571">
        <f>COUNTIF($I$2:I5571,"yes")/$K$4</f>
        <v>0.99029126213592233</v>
      </c>
    </row>
    <row r="5572" spans="1:13" x14ac:dyDescent="0.35">
      <c r="A5572" t="s">
        <v>11602</v>
      </c>
      <c r="B5572" t="s">
        <v>11603</v>
      </c>
      <c r="C5572">
        <v>7</v>
      </c>
      <c r="D5572">
        <v>479</v>
      </c>
      <c r="E5572">
        <v>1</v>
      </c>
      <c r="F5572">
        <v>1136</v>
      </c>
      <c r="G5572">
        <v>-748.1</v>
      </c>
      <c r="H5572" s="2">
        <v>4.2E-7</v>
      </c>
      <c r="I5572" t="str">
        <f>IF(ISERROR(MATCH(B5572,'Лист 1'!$A$2:$A$207,0)),"no","yes")</f>
        <v>no</v>
      </c>
      <c r="L5572">
        <f>(COUNTIF($I$2:I5572, "no"))/(COUNTIF($I$2:$I$8561, "no"))</f>
        <v>0.64236983842010775</v>
      </c>
      <c r="M5572">
        <f>COUNTIF($I$2:I5572,"yes")/$K$4</f>
        <v>0.99029126213592233</v>
      </c>
    </row>
    <row r="5573" spans="1:13" x14ac:dyDescent="0.35">
      <c r="A5573" t="s">
        <v>11604</v>
      </c>
      <c r="B5573" t="s">
        <v>11605</v>
      </c>
      <c r="C5573">
        <v>3</v>
      </c>
      <c r="D5573">
        <v>600</v>
      </c>
      <c r="E5573">
        <v>1</v>
      </c>
      <c r="F5573">
        <v>1136</v>
      </c>
      <c r="G5573">
        <v>-748.2</v>
      </c>
      <c r="H5573" s="2">
        <v>4.2E-7</v>
      </c>
      <c r="I5573" t="str">
        <f>IF(ISERROR(MATCH(B5573,'Лист 1'!$A$2:$A$207,0)),"no","yes")</f>
        <v>no</v>
      </c>
      <c r="L5573">
        <f>(COUNTIF($I$2:I5573, "no"))/(COUNTIF($I$2:$I$8561, "no"))</f>
        <v>0.64248952722920405</v>
      </c>
      <c r="M5573">
        <f>COUNTIF($I$2:I5573,"yes")/$K$4</f>
        <v>0.99029126213592233</v>
      </c>
    </row>
    <row r="5574" spans="1:13" x14ac:dyDescent="0.35">
      <c r="A5574" t="s">
        <v>11606</v>
      </c>
      <c r="B5574" t="s">
        <v>11607</v>
      </c>
      <c r="C5574">
        <v>3</v>
      </c>
      <c r="D5574">
        <v>600</v>
      </c>
      <c r="E5574">
        <v>1</v>
      </c>
      <c r="F5574">
        <v>1136</v>
      </c>
      <c r="G5574">
        <v>-748.2</v>
      </c>
      <c r="H5574" s="2">
        <v>4.2E-7</v>
      </c>
      <c r="I5574" t="str">
        <f>IF(ISERROR(MATCH(B5574,'Лист 1'!$A$2:$A$207,0)),"no","yes")</f>
        <v>no</v>
      </c>
      <c r="L5574">
        <f>(COUNTIF($I$2:I5574, "no"))/(COUNTIF($I$2:$I$8561, "no"))</f>
        <v>0.64260921603830046</v>
      </c>
      <c r="M5574">
        <f>COUNTIF($I$2:I5574,"yes")/$K$4</f>
        <v>0.99029126213592233</v>
      </c>
    </row>
    <row r="5575" spans="1:13" x14ac:dyDescent="0.35">
      <c r="A5575" t="s">
        <v>11608</v>
      </c>
      <c r="B5575" t="s">
        <v>11609</v>
      </c>
      <c r="C5575">
        <v>2</v>
      </c>
      <c r="D5575">
        <v>394</v>
      </c>
      <c r="E5575">
        <v>1</v>
      </c>
      <c r="F5575">
        <v>1136</v>
      </c>
      <c r="G5575">
        <v>-748.2</v>
      </c>
      <c r="H5575" s="2">
        <v>4.2E-7</v>
      </c>
      <c r="I5575" t="str">
        <f>IF(ISERROR(MATCH(B5575,'Лист 1'!$A$2:$A$207,0)),"no","yes")</f>
        <v>no</v>
      </c>
      <c r="L5575">
        <f>(COUNTIF($I$2:I5575, "no"))/(COUNTIF($I$2:$I$8561, "no"))</f>
        <v>0.64272890484739675</v>
      </c>
      <c r="M5575">
        <f>COUNTIF($I$2:I5575,"yes")/$K$4</f>
        <v>0.99029126213592233</v>
      </c>
    </row>
    <row r="5576" spans="1:13" x14ac:dyDescent="0.35">
      <c r="A5576" t="s">
        <v>11610</v>
      </c>
      <c r="B5576" t="s">
        <v>11611</v>
      </c>
      <c r="C5576">
        <v>239</v>
      </c>
      <c r="D5576">
        <v>942</v>
      </c>
      <c r="E5576">
        <v>1</v>
      </c>
      <c r="F5576">
        <v>1136</v>
      </c>
      <c r="G5576">
        <v>-748.4</v>
      </c>
      <c r="H5576" s="2">
        <v>4.3000000000000001E-7</v>
      </c>
      <c r="I5576" t="str">
        <f>IF(ISERROR(MATCH(B5576,'Лист 1'!$A$2:$A$207,0)),"no","yes")</f>
        <v>no</v>
      </c>
      <c r="L5576">
        <f>(COUNTIF($I$2:I5576, "no"))/(COUNTIF($I$2:$I$8561, "no"))</f>
        <v>0.64284859365649316</v>
      </c>
      <c r="M5576">
        <f>COUNTIF($I$2:I5576,"yes")/$K$4</f>
        <v>0.99029126213592233</v>
      </c>
    </row>
    <row r="5577" spans="1:13" x14ac:dyDescent="0.35">
      <c r="A5577" t="s">
        <v>11612</v>
      </c>
      <c r="B5577" t="s">
        <v>11613</v>
      </c>
      <c r="C5577">
        <v>3</v>
      </c>
      <c r="D5577">
        <v>391</v>
      </c>
      <c r="E5577">
        <v>1</v>
      </c>
      <c r="F5577">
        <v>1136</v>
      </c>
      <c r="G5577">
        <v>-748.6</v>
      </c>
      <c r="H5577" s="2">
        <v>4.3000000000000001E-7</v>
      </c>
      <c r="I5577" t="str">
        <f>IF(ISERROR(MATCH(B5577,'Лист 1'!$A$2:$A$207,0)),"no","yes")</f>
        <v>no</v>
      </c>
      <c r="L5577">
        <f>(COUNTIF($I$2:I5577, "no"))/(COUNTIF($I$2:$I$8561, "no"))</f>
        <v>0.64296828246558946</v>
      </c>
      <c r="M5577">
        <f>COUNTIF($I$2:I5577,"yes")/$K$4</f>
        <v>0.99029126213592233</v>
      </c>
    </row>
    <row r="5578" spans="1:13" x14ac:dyDescent="0.35">
      <c r="A5578" t="s">
        <v>11614</v>
      </c>
      <c r="B5578" t="s">
        <v>11615</v>
      </c>
      <c r="C5578">
        <v>1</v>
      </c>
      <c r="D5578">
        <v>396</v>
      </c>
      <c r="E5578">
        <v>1</v>
      </c>
      <c r="F5578">
        <v>1136</v>
      </c>
      <c r="G5578">
        <v>-748.6</v>
      </c>
      <c r="H5578" s="2">
        <v>4.3000000000000001E-7</v>
      </c>
      <c r="I5578" t="str">
        <f>IF(ISERROR(MATCH(B5578,'Лист 1'!$A$2:$A$207,0)),"no","yes")</f>
        <v>no</v>
      </c>
      <c r="L5578">
        <f>(COUNTIF($I$2:I5578, "no"))/(COUNTIF($I$2:$I$8561, "no"))</f>
        <v>0.64308797127468587</v>
      </c>
      <c r="M5578">
        <f>COUNTIF($I$2:I5578,"yes")/$K$4</f>
        <v>0.99029126213592233</v>
      </c>
    </row>
    <row r="5579" spans="1:13" x14ac:dyDescent="0.35">
      <c r="A5579" t="s">
        <v>11616</v>
      </c>
      <c r="B5579" t="s">
        <v>11617</v>
      </c>
      <c r="C5579">
        <v>185</v>
      </c>
      <c r="D5579">
        <v>857</v>
      </c>
      <c r="E5579">
        <v>1</v>
      </c>
      <c r="F5579">
        <v>1136</v>
      </c>
      <c r="G5579">
        <v>-748.7</v>
      </c>
      <c r="H5579" s="2">
        <v>4.3000000000000001E-7</v>
      </c>
      <c r="I5579" t="str">
        <f>IF(ISERROR(MATCH(B5579,'Лист 1'!$A$2:$A$207,0)),"no","yes")</f>
        <v>no</v>
      </c>
      <c r="L5579">
        <f>(COUNTIF($I$2:I5579, "no"))/(COUNTIF($I$2:$I$8561, "no"))</f>
        <v>0.64320766008378216</v>
      </c>
      <c r="M5579">
        <f>COUNTIF($I$2:I5579,"yes")/$K$4</f>
        <v>0.99029126213592233</v>
      </c>
    </row>
    <row r="5580" spans="1:13" x14ac:dyDescent="0.35">
      <c r="A5580" t="s">
        <v>11618</v>
      </c>
      <c r="B5580" t="s">
        <v>11619</v>
      </c>
      <c r="C5580">
        <v>162</v>
      </c>
      <c r="D5580">
        <v>806</v>
      </c>
      <c r="E5580">
        <v>1</v>
      </c>
      <c r="F5580">
        <v>1136</v>
      </c>
      <c r="G5580">
        <v>-748.7</v>
      </c>
      <c r="H5580" s="2">
        <v>4.3000000000000001E-7</v>
      </c>
      <c r="I5580" t="str">
        <f>IF(ISERROR(MATCH(B5580,'Лист 1'!$A$2:$A$207,0)),"no","yes")</f>
        <v>no</v>
      </c>
      <c r="L5580">
        <f>(COUNTIF($I$2:I5580, "no"))/(COUNTIF($I$2:$I$8561, "no"))</f>
        <v>0.64332734889287857</v>
      </c>
      <c r="M5580">
        <f>COUNTIF($I$2:I5580,"yes")/$K$4</f>
        <v>0.99029126213592233</v>
      </c>
    </row>
    <row r="5581" spans="1:13" x14ac:dyDescent="0.35">
      <c r="A5581" t="s">
        <v>11620</v>
      </c>
      <c r="B5581" t="s">
        <v>11621</v>
      </c>
      <c r="C5581">
        <v>46</v>
      </c>
      <c r="D5581">
        <v>713</v>
      </c>
      <c r="E5581">
        <v>1</v>
      </c>
      <c r="F5581">
        <v>1136</v>
      </c>
      <c r="G5581">
        <v>-748.8</v>
      </c>
      <c r="H5581" s="2">
        <v>4.4000000000000002E-7</v>
      </c>
      <c r="I5581" t="str">
        <f>IF(ISERROR(MATCH(B5581,'Лист 1'!$A$2:$A$207,0)),"no","yes")</f>
        <v>no</v>
      </c>
      <c r="L5581">
        <f>(COUNTIF($I$2:I5581, "no"))/(COUNTIF($I$2:$I$8561, "no"))</f>
        <v>0.64344703770197487</v>
      </c>
      <c r="M5581">
        <f>COUNTIF($I$2:I5581,"yes")/$K$4</f>
        <v>0.99029126213592233</v>
      </c>
    </row>
    <row r="5582" spans="1:13" x14ac:dyDescent="0.35">
      <c r="A5582" t="s">
        <v>11622</v>
      </c>
      <c r="B5582" t="s">
        <v>11623</v>
      </c>
      <c r="C5582">
        <v>4</v>
      </c>
      <c r="D5582">
        <v>716</v>
      </c>
      <c r="E5582">
        <v>1</v>
      </c>
      <c r="F5582">
        <v>1136</v>
      </c>
      <c r="G5582">
        <v>-748.9</v>
      </c>
      <c r="H5582" s="2">
        <v>4.4000000000000002E-7</v>
      </c>
      <c r="I5582" t="str">
        <f>IF(ISERROR(MATCH(B5582,'Лист 1'!$A$2:$A$207,0)),"no","yes")</f>
        <v>no</v>
      </c>
      <c r="L5582">
        <f>(COUNTIF($I$2:I5582, "no"))/(COUNTIF($I$2:$I$8561, "no"))</f>
        <v>0.64356672651107116</v>
      </c>
      <c r="M5582">
        <f>COUNTIF($I$2:I5582,"yes")/$K$4</f>
        <v>0.99029126213592233</v>
      </c>
    </row>
    <row r="5583" spans="1:13" x14ac:dyDescent="0.35">
      <c r="A5583" t="s">
        <v>11624</v>
      </c>
      <c r="B5583" t="s">
        <v>11625</v>
      </c>
      <c r="C5583">
        <v>43</v>
      </c>
      <c r="D5583">
        <v>855</v>
      </c>
      <c r="E5583">
        <v>1</v>
      </c>
      <c r="F5583">
        <v>1136</v>
      </c>
      <c r="G5583">
        <v>-748.9</v>
      </c>
      <c r="H5583" s="2">
        <v>4.4000000000000002E-7</v>
      </c>
      <c r="I5583" t="str">
        <f>IF(ISERROR(MATCH(B5583,'Лист 1'!$A$2:$A$207,0)),"no","yes")</f>
        <v>no</v>
      </c>
      <c r="L5583">
        <f>(COUNTIF($I$2:I5583, "no"))/(COUNTIF($I$2:$I$8561, "no"))</f>
        <v>0.64368641532016757</v>
      </c>
      <c r="M5583">
        <f>COUNTIF($I$2:I5583,"yes")/$K$4</f>
        <v>0.99029126213592233</v>
      </c>
    </row>
    <row r="5584" spans="1:13" x14ac:dyDescent="0.35">
      <c r="A5584" t="s">
        <v>11626</v>
      </c>
      <c r="B5584" t="s">
        <v>11627</v>
      </c>
      <c r="C5584">
        <v>224</v>
      </c>
      <c r="D5584">
        <v>837</v>
      </c>
      <c r="E5584">
        <v>1</v>
      </c>
      <c r="F5584">
        <v>1136</v>
      </c>
      <c r="G5584">
        <v>-749</v>
      </c>
      <c r="H5584" s="2">
        <v>4.4000000000000002E-7</v>
      </c>
      <c r="I5584" t="str">
        <f>IF(ISERROR(MATCH(B5584,'Лист 1'!$A$2:$A$207,0)),"no","yes")</f>
        <v>no</v>
      </c>
      <c r="L5584">
        <f>(COUNTIF($I$2:I5584, "no"))/(COUNTIF($I$2:$I$8561, "no"))</f>
        <v>0.64380610412926387</v>
      </c>
      <c r="M5584">
        <f>COUNTIF($I$2:I5584,"yes")/$K$4</f>
        <v>0.99029126213592233</v>
      </c>
    </row>
    <row r="5585" spans="1:13" x14ac:dyDescent="0.35">
      <c r="A5585" t="s">
        <v>11628</v>
      </c>
      <c r="B5585" t="s">
        <v>11629</v>
      </c>
      <c r="C5585">
        <v>224</v>
      </c>
      <c r="D5585">
        <v>837</v>
      </c>
      <c r="E5585">
        <v>1</v>
      </c>
      <c r="F5585">
        <v>1136</v>
      </c>
      <c r="G5585">
        <v>-749</v>
      </c>
      <c r="H5585" s="2">
        <v>4.4000000000000002E-7</v>
      </c>
      <c r="I5585" t="str">
        <f>IF(ISERROR(MATCH(B5585,'Лист 1'!$A$2:$A$207,0)),"no","yes")</f>
        <v>no</v>
      </c>
      <c r="L5585">
        <f>(COUNTIF($I$2:I5585, "no"))/(COUNTIF($I$2:$I$8561, "no"))</f>
        <v>0.64392579293836028</v>
      </c>
      <c r="M5585">
        <f>COUNTIF($I$2:I5585,"yes")/$K$4</f>
        <v>0.99029126213592233</v>
      </c>
    </row>
    <row r="5586" spans="1:13" x14ac:dyDescent="0.35">
      <c r="A5586" t="s">
        <v>11630</v>
      </c>
      <c r="B5586" t="s">
        <v>11631</v>
      </c>
      <c r="C5586">
        <v>4</v>
      </c>
      <c r="D5586">
        <v>472</v>
      </c>
      <c r="E5586">
        <v>1</v>
      </c>
      <c r="F5586">
        <v>1136</v>
      </c>
      <c r="G5586">
        <v>-749.1</v>
      </c>
      <c r="H5586" s="2">
        <v>4.4000000000000002E-7</v>
      </c>
      <c r="I5586" t="str">
        <f>IF(ISERROR(MATCH(B5586,'Лист 1'!$A$2:$A$207,0)),"no","yes")</f>
        <v>no</v>
      </c>
      <c r="L5586">
        <f>(COUNTIF($I$2:I5586, "no"))/(COUNTIF($I$2:$I$8561, "no"))</f>
        <v>0.64404548174745657</v>
      </c>
      <c r="M5586">
        <f>COUNTIF($I$2:I5586,"yes")/$K$4</f>
        <v>0.99029126213592233</v>
      </c>
    </row>
    <row r="5587" spans="1:13" x14ac:dyDescent="0.35">
      <c r="A5587" t="s">
        <v>11632</v>
      </c>
      <c r="B5587" t="s">
        <v>11633</v>
      </c>
      <c r="C5587">
        <v>2</v>
      </c>
      <c r="D5587">
        <v>392</v>
      </c>
      <c r="E5587">
        <v>1</v>
      </c>
      <c r="F5587">
        <v>1136</v>
      </c>
      <c r="G5587">
        <v>-749.1</v>
      </c>
      <c r="H5587" s="2">
        <v>4.4999999999999998E-7</v>
      </c>
      <c r="I5587" t="str">
        <f>IF(ISERROR(MATCH(B5587,'Лист 1'!$A$2:$A$207,0)),"no","yes")</f>
        <v>no</v>
      </c>
      <c r="L5587">
        <f>(COUNTIF($I$2:I5587, "no"))/(COUNTIF($I$2:$I$8561, "no"))</f>
        <v>0.64416517055655298</v>
      </c>
      <c r="M5587">
        <f>COUNTIF($I$2:I5587,"yes")/$K$4</f>
        <v>0.99029126213592233</v>
      </c>
    </row>
    <row r="5588" spans="1:13" x14ac:dyDescent="0.35">
      <c r="A5588" t="s">
        <v>11634</v>
      </c>
      <c r="B5588" t="s">
        <v>11635</v>
      </c>
      <c r="C5588">
        <v>2</v>
      </c>
      <c r="D5588">
        <v>392</v>
      </c>
      <c r="E5588">
        <v>1</v>
      </c>
      <c r="F5588">
        <v>1136</v>
      </c>
      <c r="G5588">
        <v>-749.1</v>
      </c>
      <c r="H5588" s="2">
        <v>4.4999999999999998E-7</v>
      </c>
      <c r="I5588" t="str">
        <f>IF(ISERROR(MATCH(B5588,'Лист 1'!$A$2:$A$207,0)),"no","yes")</f>
        <v>no</v>
      </c>
      <c r="L5588">
        <f>(COUNTIF($I$2:I5588, "no"))/(COUNTIF($I$2:$I$8561, "no"))</f>
        <v>0.64428485936564928</v>
      </c>
      <c r="M5588">
        <f>COUNTIF($I$2:I5588,"yes")/$K$4</f>
        <v>0.99029126213592233</v>
      </c>
    </row>
    <row r="5589" spans="1:13" x14ac:dyDescent="0.35">
      <c r="A5589" t="s">
        <v>11636</v>
      </c>
      <c r="B5589" t="s">
        <v>11637</v>
      </c>
      <c r="C5589">
        <v>2</v>
      </c>
      <c r="D5589">
        <v>392</v>
      </c>
      <c r="E5589">
        <v>1</v>
      </c>
      <c r="F5589">
        <v>1136</v>
      </c>
      <c r="G5589">
        <v>-749.1</v>
      </c>
      <c r="H5589" s="2">
        <v>4.4999999999999998E-7</v>
      </c>
      <c r="I5589" t="str">
        <f>IF(ISERROR(MATCH(B5589,'Лист 1'!$A$2:$A$207,0)),"no","yes")</f>
        <v>no</v>
      </c>
      <c r="L5589">
        <f>(COUNTIF($I$2:I5589, "no"))/(COUNTIF($I$2:$I$8561, "no"))</f>
        <v>0.64440454817474568</v>
      </c>
      <c r="M5589">
        <f>COUNTIF($I$2:I5589,"yes")/$K$4</f>
        <v>0.99029126213592233</v>
      </c>
    </row>
    <row r="5590" spans="1:13" x14ac:dyDescent="0.35">
      <c r="A5590" t="s">
        <v>11638</v>
      </c>
      <c r="B5590" t="s">
        <v>11639</v>
      </c>
      <c r="C5590">
        <v>232</v>
      </c>
      <c r="D5590">
        <v>913</v>
      </c>
      <c r="E5590">
        <v>1</v>
      </c>
      <c r="F5590">
        <v>1136</v>
      </c>
      <c r="G5590">
        <v>-749.1</v>
      </c>
      <c r="H5590" s="2">
        <v>4.4999999999999998E-7</v>
      </c>
      <c r="I5590" t="str">
        <f>IF(ISERROR(MATCH(B5590,'Лист 1'!$A$2:$A$207,0)),"no","yes")</f>
        <v>no</v>
      </c>
      <c r="L5590">
        <f>(COUNTIF($I$2:I5590, "no"))/(COUNTIF($I$2:$I$8561, "no"))</f>
        <v>0.64452423698384198</v>
      </c>
      <c r="M5590">
        <f>COUNTIF($I$2:I5590,"yes")/$K$4</f>
        <v>0.99029126213592233</v>
      </c>
    </row>
    <row r="5591" spans="1:13" x14ac:dyDescent="0.35">
      <c r="A5591" t="s">
        <v>11640</v>
      </c>
      <c r="B5591" t="s">
        <v>11641</v>
      </c>
      <c r="C5591">
        <v>3</v>
      </c>
      <c r="D5591">
        <v>596</v>
      </c>
      <c r="E5591">
        <v>1</v>
      </c>
      <c r="F5591">
        <v>1136</v>
      </c>
      <c r="G5591">
        <v>-749.1</v>
      </c>
      <c r="H5591" s="2">
        <v>4.4999999999999998E-7</v>
      </c>
      <c r="I5591" t="str">
        <f>IF(ISERROR(MATCH(B5591,'Лист 1'!$A$2:$A$207,0)),"no","yes")</f>
        <v>no</v>
      </c>
      <c r="L5591">
        <f>(COUNTIF($I$2:I5591, "no"))/(COUNTIF($I$2:$I$8561, "no"))</f>
        <v>0.64464392579293839</v>
      </c>
      <c r="M5591">
        <f>COUNTIF($I$2:I5591,"yes")/$K$4</f>
        <v>0.99029126213592233</v>
      </c>
    </row>
    <row r="5592" spans="1:13" x14ac:dyDescent="0.35">
      <c r="A5592" t="s">
        <v>11642</v>
      </c>
      <c r="B5592" t="s">
        <v>11643</v>
      </c>
      <c r="C5592">
        <v>224</v>
      </c>
      <c r="D5592">
        <v>837</v>
      </c>
      <c r="E5592">
        <v>1</v>
      </c>
      <c r="F5592">
        <v>1136</v>
      </c>
      <c r="G5592">
        <v>-749.2</v>
      </c>
      <c r="H5592" s="2">
        <v>4.4999999999999998E-7</v>
      </c>
      <c r="I5592" t="str">
        <f>IF(ISERROR(MATCH(B5592,'Лист 1'!$A$2:$A$207,0)),"no","yes")</f>
        <v>no</v>
      </c>
      <c r="L5592">
        <f>(COUNTIF($I$2:I5592, "no"))/(COUNTIF($I$2:$I$8561, "no"))</f>
        <v>0.64476361460203468</v>
      </c>
      <c r="M5592">
        <f>COUNTIF($I$2:I5592,"yes")/$K$4</f>
        <v>0.99029126213592233</v>
      </c>
    </row>
    <row r="5593" spans="1:13" x14ac:dyDescent="0.35">
      <c r="A5593" t="s">
        <v>11644</v>
      </c>
      <c r="B5593" t="s">
        <v>11645</v>
      </c>
      <c r="C5593">
        <v>44</v>
      </c>
      <c r="D5593">
        <v>618</v>
      </c>
      <c r="E5593">
        <v>1</v>
      </c>
      <c r="F5593">
        <v>1136</v>
      </c>
      <c r="G5593">
        <v>-749.2</v>
      </c>
      <c r="H5593" s="2">
        <v>4.4999999999999998E-7</v>
      </c>
      <c r="I5593" t="str">
        <f>IF(ISERROR(MATCH(B5593,'Лист 1'!$A$2:$A$207,0)),"no","yes")</f>
        <v>no</v>
      </c>
      <c r="L5593">
        <f>(COUNTIF($I$2:I5593, "no"))/(COUNTIF($I$2:$I$8561, "no"))</f>
        <v>0.64488330341113109</v>
      </c>
      <c r="M5593">
        <f>COUNTIF($I$2:I5593,"yes")/$K$4</f>
        <v>0.99029126213592233</v>
      </c>
    </row>
    <row r="5594" spans="1:13" x14ac:dyDescent="0.35">
      <c r="A5594" t="s">
        <v>11646</v>
      </c>
      <c r="B5594" t="s">
        <v>11647</v>
      </c>
      <c r="C5594">
        <v>4</v>
      </c>
      <c r="D5594">
        <v>708</v>
      </c>
      <c r="E5594">
        <v>1</v>
      </c>
      <c r="F5594">
        <v>1136</v>
      </c>
      <c r="G5594">
        <v>-749.2</v>
      </c>
      <c r="H5594" s="2">
        <v>4.4999999999999998E-7</v>
      </c>
      <c r="I5594" t="str">
        <f>IF(ISERROR(MATCH(B5594,'Лист 1'!$A$2:$A$207,0)),"no","yes")</f>
        <v>no</v>
      </c>
      <c r="L5594">
        <f>(COUNTIF($I$2:I5594, "no"))/(COUNTIF($I$2:$I$8561, "no"))</f>
        <v>0.64500299222022739</v>
      </c>
      <c r="M5594">
        <f>COUNTIF($I$2:I5594,"yes")/$K$4</f>
        <v>0.99029126213592233</v>
      </c>
    </row>
    <row r="5595" spans="1:13" x14ac:dyDescent="0.35">
      <c r="A5595" t="s">
        <v>11648</v>
      </c>
      <c r="B5595" t="s">
        <v>11649</v>
      </c>
      <c r="C5595">
        <v>1</v>
      </c>
      <c r="D5595">
        <v>627</v>
      </c>
      <c r="E5595">
        <v>1</v>
      </c>
      <c r="F5595">
        <v>1136</v>
      </c>
      <c r="G5595">
        <v>-749.2</v>
      </c>
      <c r="H5595" s="2">
        <v>4.4999999999999998E-7</v>
      </c>
      <c r="I5595" t="str">
        <f>IF(ISERROR(MATCH(B5595,'Лист 1'!$A$2:$A$207,0)),"no","yes")</f>
        <v>no</v>
      </c>
      <c r="L5595">
        <f>(COUNTIF($I$2:I5595, "no"))/(COUNTIF($I$2:$I$8561, "no"))</f>
        <v>0.6451226810293238</v>
      </c>
      <c r="M5595">
        <f>COUNTIF($I$2:I5595,"yes")/$K$4</f>
        <v>0.99029126213592233</v>
      </c>
    </row>
    <row r="5596" spans="1:13" x14ac:dyDescent="0.35">
      <c r="A5596" t="s">
        <v>11650</v>
      </c>
      <c r="B5596" t="s">
        <v>11651</v>
      </c>
      <c r="C5596">
        <v>144</v>
      </c>
      <c r="D5596">
        <v>796</v>
      </c>
      <c r="E5596">
        <v>1</v>
      </c>
      <c r="F5596">
        <v>1136</v>
      </c>
      <c r="G5596">
        <v>-749.3</v>
      </c>
      <c r="H5596" s="2">
        <v>4.4999999999999998E-7</v>
      </c>
      <c r="I5596" t="str">
        <f>IF(ISERROR(MATCH(B5596,'Лист 1'!$A$2:$A$207,0)),"no","yes")</f>
        <v>no</v>
      </c>
      <c r="L5596">
        <f>(COUNTIF($I$2:I5596, "no"))/(COUNTIF($I$2:$I$8561, "no"))</f>
        <v>0.64524236983842009</v>
      </c>
      <c r="M5596">
        <f>COUNTIF($I$2:I5596,"yes")/$K$4</f>
        <v>0.99029126213592233</v>
      </c>
    </row>
    <row r="5597" spans="1:13" x14ac:dyDescent="0.35">
      <c r="A5597" t="s">
        <v>11652</v>
      </c>
      <c r="B5597" t="s">
        <v>11653</v>
      </c>
      <c r="C5597">
        <v>4</v>
      </c>
      <c r="D5597">
        <v>712</v>
      </c>
      <c r="E5597">
        <v>1</v>
      </c>
      <c r="F5597">
        <v>1136</v>
      </c>
      <c r="G5597">
        <v>-749.3</v>
      </c>
      <c r="H5597" s="2">
        <v>4.4999999999999998E-7</v>
      </c>
      <c r="I5597" t="str">
        <f>IF(ISERROR(MATCH(B5597,'Лист 1'!$A$2:$A$207,0)),"no","yes")</f>
        <v>no</v>
      </c>
      <c r="L5597">
        <f>(COUNTIF($I$2:I5597, "no"))/(COUNTIF($I$2:$I$8561, "no"))</f>
        <v>0.6453620586475165</v>
      </c>
      <c r="M5597">
        <f>COUNTIF($I$2:I5597,"yes")/$K$4</f>
        <v>0.99029126213592233</v>
      </c>
    </row>
    <row r="5598" spans="1:13" x14ac:dyDescent="0.35">
      <c r="A5598" t="s">
        <v>11654</v>
      </c>
      <c r="B5598" t="s">
        <v>11655</v>
      </c>
      <c r="C5598">
        <v>290</v>
      </c>
      <c r="D5598">
        <v>1202</v>
      </c>
      <c r="E5598">
        <v>1</v>
      </c>
      <c r="F5598">
        <v>1136</v>
      </c>
      <c r="G5598">
        <v>-749.3</v>
      </c>
      <c r="H5598" s="2">
        <v>4.4999999999999998E-7</v>
      </c>
      <c r="I5598" t="str">
        <f>IF(ISERROR(MATCH(B5598,'Лист 1'!$A$2:$A$207,0)),"no","yes")</f>
        <v>no</v>
      </c>
      <c r="L5598">
        <f>(COUNTIF($I$2:I5598, "no"))/(COUNTIF($I$2:$I$8561, "no"))</f>
        <v>0.6454817474566128</v>
      </c>
      <c r="M5598">
        <f>COUNTIF($I$2:I5598,"yes")/$K$4</f>
        <v>0.99029126213592233</v>
      </c>
    </row>
    <row r="5599" spans="1:13" x14ac:dyDescent="0.35">
      <c r="A5599" t="s">
        <v>11656</v>
      </c>
      <c r="B5599" t="s">
        <v>11657</v>
      </c>
      <c r="C5599">
        <v>1</v>
      </c>
      <c r="D5599">
        <v>355</v>
      </c>
      <c r="E5599">
        <v>1</v>
      </c>
      <c r="F5599">
        <v>1136</v>
      </c>
      <c r="G5599">
        <v>-749.3</v>
      </c>
      <c r="H5599" s="2">
        <v>4.4999999999999998E-7</v>
      </c>
      <c r="I5599" t="str">
        <f>IF(ISERROR(MATCH(B5599,'Лист 1'!$A$2:$A$207,0)),"no","yes")</f>
        <v>no</v>
      </c>
      <c r="L5599">
        <f>(COUNTIF($I$2:I5599, "no"))/(COUNTIF($I$2:$I$8561, "no"))</f>
        <v>0.64560143626570921</v>
      </c>
      <c r="M5599">
        <f>COUNTIF($I$2:I5599,"yes")/$K$4</f>
        <v>0.99029126213592233</v>
      </c>
    </row>
    <row r="5600" spans="1:13" x14ac:dyDescent="0.35">
      <c r="A5600" t="s">
        <v>11658</v>
      </c>
      <c r="B5600" t="s">
        <v>11659</v>
      </c>
      <c r="C5600">
        <v>249</v>
      </c>
      <c r="D5600">
        <v>1126</v>
      </c>
      <c r="E5600">
        <v>1</v>
      </c>
      <c r="F5600">
        <v>1136</v>
      </c>
      <c r="G5600">
        <v>-749.5</v>
      </c>
      <c r="H5600" s="2">
        <v>4.5999999999999999E-7</v>
      </c>
      <c r="I5600" t="str">
        <f>IF(ISERROR(MATCH(B5600,'Лист 1'!$A$2:$A$207,0)),"no","yes")</f>
        <v>no</v>
      </c>
      <c r="L5600">
        <f>(COUNTIF($I$2:I5600, "no"))/(COUNTIF($I$2:$I$8561, "no"))</f>
        <v>0.6457211250748055</v>
      </c>
      <c r="M5600">
        <f>COUNTIF($I$2:I5600,"yes")/$K$4</f>
        <v>0.99029126213592233</v>
      </c>
    </row>
    <row r="5601" spans="1:13" x14ac:dyDescent="0.35">
      <c r="A5601" t="s">
        <v>11660</v>
      </c>
      <c r="B5601" t="s">
        <v>11661</v>
      </c>
      <c r="C5601">
        <v>4</v>
      </c>
      <c r="D5601">
        <v>712</v>
      </c>
      <c r="E5601">
        <v>1</v>
      </c>
      <c r="F5601">
        <v>1136</v>
      </c>
      <c r="G5601">
        <v>-749.5</v>
      </c>
      <c r="H5601" s="2">
        <v>4.5999999999999999E-7</v>
      </c>
      <c r="I5601" t="str">
        <f>IF(ISERROR(MATCH(B5601,'Лист 1'!$A$2:$A$207,0)),"no","yes")</f>
        <v>no</v>
      </c>
      <c r="L5601">
        <f>(COUNTIF($I$2:I5601, "no"))/(COUNTIF($I$2:$I$8561, "no"))</f>
        <v>0.64584081388390191</v>
      </c>
      <c r="M5601">
        <f>COUNTIF($I$2:I5601,"yes")/$K$4</f>
        <v>0.99029126213592233</v>
      </c>
    </row>
    <row r="5602" spans="1:13" x14ac:dyDescent="0.35">
      <c r="A5602" t="s">
        <v>11662</v>
      </c>
      <c r="B5602" t="s">
        <v>11663</v>
      </c>
      <c r="C5602">
        <v>1</v>
      </c>
      <c r="D5602">
        <v>377</v>
      </c>
      <c r="E5602">
        <v>1</v>
      </c>
      <c r="F5602">
        <v>1136</v>
      </c>
      <c r="G5602">
        <v>-749.6</v>
      </c>
      <c r="H5602" s="2">
        <v>4.5999999999999999E-7</v>
      </c>
      <c r="I5602" t="str">
        <f>IF(ISERROR(MATCH(B5602,'Лист 1'!$A$2:$A$207,0)),"no","yes")</f>
        <v>no</v>
      </c>
      <c r="L5602">
        <f>(COUNTIF($I$2:I5602, "no"))/(COUNTIF($I$2:$I$8561, "no"))</f>
        <v>0.64596050269299821</v>
      </c>
      <c r="M5602">
        <f>COUNTIF($I$2:I5602,"yes")/$K$4</f>
        <v>0.99029126213592233</v>
      </c>
    </row>
    <row r="5603" spans="1:13" x14ac:dyDescent="0.35">
      <c r="A5603" t="s">
        <v>11664</v>
      </c>
      <c r="B5603" t="s">
        <v>11665</v>
      </c>
      <c r="C5603">
        <v>174</v>
      </c>
      <c r="D5603">
        <v>895</v>
      </c>
      <c r="E5603">
        <v>1</v>
      </c>
      <c r="F5603">
        <v>1136</v>
      </c>
      <c r="G5603">
        <v>-749.7</v>
      </c>
      <c r="H5603" s="2">
        <v>4.5999999999999999E-7</v>
      </c>
      <c r="I5603" t="str">
        <f>IF(ISERROR(MATCH(B5603,'Лист 1'!$A$2:$A$207,0)),"no","yes")</f>
        <v>no</v>
      </c>
      <c r="L5603">
        <f>(COUNTIF($I$2:I5603, "no"))/(COUNTIF($I$2:$I$8561, "no"))</f>
        <v>0.6460801915020945</v>
      </c>
      <c r="M5603">
        <f>COUNTIF($I$2:I5603,"yes")/$K$4</f>
        <v>0.99029126213592233</v>
      </c>
    </row>
    <row r="5604" spans="1:13" x14ac:dyDescent="0.35">
      <c r="A5604" t="s">
        <v>11666</v>
      </c>
      <c r="B5604" t="s">
        <v>11667</v>
      </c>
      <c r="C5604">
        <v>4</v>
      </c>
      <c r="D5604">
        <v>713</v>
      </c>
      <c r="E5604">
        <v>1</v>
      </c>
      <c r="F5604">
        <v>1136</v>
      </c>
      <c r="G5604">
        <v>-749.7</v>
      </c>
      <c r="H5604" s="2">
        <v>4.5999999999999999E-7</v>
      </c>
      <c r="I5604" t="str">
        <f>IF(ISERROR(MATCH(B5604,'Лист 1'!$A$2:$A$207,0)),"no","yes")</f>
        <v>no</v>
      </c>
      <c r="L5604">
        <f>(COUNTIF($I$2:I5604, "no"))/(COUNTIF($I$2:$I$8561, "no"))</f>
        <v>0.64619988031119091</v>
      </c>
      <c r="M5604">
        <f>COUNTIF($I$2:I5604,"yes")/$K$4</f>
        <v>0.99029126213592233</v>
      </c>
    </row>
    <row r="5605" spans="1:13" x14ac:dyDescent="0.35">
      <c r="A5605" t="s">
        <v>11668</v>
      </c>
      <c r="B5605" t="s">
        <v>11669</v>
      </c>
      <c r="C5605">
        <v>46</v>
      </c>
      <c r="D5605">
        <v>716</v>
      </c>
      <c r="E5605">
        <v>1</v>
      </c>
      <c r="F5605">
        <v>1136</v>
      </c>
      <c r="G5605">
        <v>-749.7</v>
      </c>
      <c r="H5605" s="2">
        <v>4.5999999999999999E-7</v>
      </c>
      <c r="I5605" t="str">
        <f>IF(ISERROR(MATCH(B5605,'Лист 1'!$A$2:$A$207,0)),"no","yes")</f>
        <v>no</v>
      </c>
      <c r="L5605">
        <f>(COUNTIF($I$2:I5605, "no"))/(COUNTIF($I$2:$I$8561, "no"))</f>
        <v>0.64631956912028721</v>
      </c>
      <c r="M5605">
        <f>COUNTIF($I$2:I5605,"yes")/$K$4</f>
        <v>0.99029126213592233</v>
      </c>
    </row>
    <row r="5606" spans="1:13" x14ac:dyDescent="0.35">
      <c r="A5606" t="s">
        <v>11670</v>
      </c>
      <c r="B5606" t="s">
        <v>11671</v>
      </c>
      <c r="C5606">
        <v>1</v>
      </c>
      <c r="D5606">
        <v>392</v>
      </c>
      <c r="E5606">
        <v>1</v>
      </c>
      <c r="F5606">
        <v>1136</v>
      </c>
      <c r="G5606">
        <v>-749.7</v>
      </c>
      <c r="H5606" s="2">
        <v>4.7E-7</v>
      </c>
      <c r="I5606" t="str">
        <f>IF(ISERROR(MATCH(B5606,'Лист 1'!$A$2:$A$207,0)),"no","yes")</f>
        <v>no</v>
      </c>
      <c r="L5606">
        <f>(COUNTIF($I$2:I5606, "no"))/(COUNTIF($I$2:$I$8561, "no"))</f>
        <v>0.64643925792938361</v>
      </c>
      <c r="M5606">
        <f>COUNTIF($I$2:I5606,"yes")/$K$4</f>
        <v>0.99029126213592233</v>
      </c>
    </row>
    <row r="5607" spans="1:13" x14ac:dyDescent="0.35">
      <c r="A5607" t="s">
        <v>11672</v>
      </c>
      <c r="B5607" t="s">
        <v>11673</v>
      </c>
      <c r="C5607">
        <v>1</v>
      </c>
      <c r="D5607">
        <v>355</v>
      </c>
      <c r="E5607">
        <v>1</v>
      </c>
      <c r="F5607">
        <v>1136</v>
      </c>
      <c r="G5607">
        <v>-749.9</v>
      </c>
      <c r="H5607" s="2">
        <v>4.7E-7</v>
      </c>
      <c r="I5607" t="str">
        <f>IF(ISERROR(MATCH(B5607,'Лист 1'!$A$2:$A$207,0)),"no","yes")</f>
        <v>no</v>
      </c>
      <c r="L5607">
        <f>(COUNTIF($I$2:I5607, "no"))/(COUNTIF($I$2:$I$8561, "no"))</f>
        <v>0.64655894673847991</v>
      </c>
      <c r="M5607">
        <f>COUNTIF($I$2:I5607,"yes")/$K$4</f>
        <v>0.99029126213592233</v>
      </c>
    </row>
    <row r="5608" spans="1:13" x14ac:dyDescent="0.35">
      <c r="A5608" t="s">
        <v>11674</v>
      </c>
      <c r="B5608" t="s">
        <v>11675</v>
      </c>
      <c r="C5608">
        <v>5</v>
      </c>
      <c r="D5608">
        <v>475</v>
      </c>
      <c r="E5608">
        <v>1</v>
      </c>
      <c r="F5608">
        <v>1136</v>
      </c>
      <c r="G5608">
        <v>-749.9</v>
      </c>
      <c r="H5608" s="2">
        <v>4.7E-7</v>
      </c>
      <c r="I5608" t="str">
        <f>IF(ISERROR(MATCH(B5608,'Лист 1'!$A$2:$A$207,0)),"no","yes")</f>
        <v>no</v>
      </c>
      <c r="L5608">
        <f>(COUNTIF($I$2:I5608, "no"))/(COUNTIF($I$2:$I$8561, "no"))</f>
        <v>0.64667863554757632</v>
      </c>
      <c r="M5608">
        <f>COUNTIF($I$2:I5608,"yes")/$K$4</f>
        <v>0.99029126213592233</v>
      </c>
    </row>
    <row r="5609" spans="1:13" x14ac:dyDescent="0.35">
      <c r="A5609" t="s">
        <v>11676</v>
      </c>
      <c r="B5609" t="s">
        <v>11677</v>
      </c>
      <c r="C5609">
        <v>232</v>
      </c>
      <c r="D5609">
        <v>913</v>
      </c>
      <c r="E5609">
        <v>1</v>
      </c>
      <c r="F5609">
        <v>1136</v>
      </c>
      <c r="G5609">
        <v>-749.9</v>
      </c>
      <c r="H5609" s="2">
        <v>4.7E-7</v>
      </c>
      <c r="I5609" t="str">
        <f>IF(ISERROR(MATCH(B5609,'Лист 1'!$A$2:$A$207,0)),"no","yes")</f>
        <v>no</v>
      </c>
      <c r="L5609">
        <f>(COUNTIF($I$2:I5609, "no"))/(COUNTIF($I$2:$I$8561, "no"))</f>
        <v>0.64679832435667262</v>
      </c>
      <c r="M5609">
        <f>COUNTIF($I$2:I5609,"yes")/$K$4</f>
        <v>0.99029126213592233</v>
      </c>
    </row>
    <row r="5610" spans="1:13" x14ac:dyDescent="0.35">
      <c r="A5610" t="s">
        <v>11678</v>
      </c>
      <c r="B5610" t="s">
        <v>11679</v>
      </c>
      <c r="C5610">
        <v>2</v>
      </c>
      <c r="D5610">
        <v>355</v>
      </c>
      <c r="E5610">
        <v>1</v>
      </c>
      <c r="F5610">
        <v>1136</v>
      </c>
      <c r="G5610">
        <v>-750</v>
      </c>
      <c r="H5610" s="2">
        <v>4.7E-7</v>
      </c>
      <c r="I5610" t="str">
        <f>IF(ISERROR(MATCH(B5610,'Лист 1'!$A$2:$A$207,0)),"no","yes")</f>
        <v>no</v>
      </c>
      <c r="L5610">
        <f>(COUNTIF($I$2:I5610, "no"))/(COUNTIF($I$2:$I$8561, "no"))</f>
        <v>0.64691801316576902</v>
      </c>
      <c r="M5610">
        <f>COUNTIF($I$2:I5610,"yes")/$K$4</f>
        <v>0.99029126213592233</v>
      </c>
    </row>
    <row r="5611" spans="1:13" x14ac:dyDescent="0.35">
      <c r="A5611" t="s">
        <v>11680</v>
      </c>
      <c r="B5611" t="s">
        <v>317</v>
      </c>
      <c r="C5611">
        <v>17</v>
      </c>
      <c r="D5611">
        <v>530</v>
      </c>
      <c r="E5611">
        <v>1</v>
      </c>
      <c r="F5611">
        <v>1136</v>
      </c>
      <c r="G5611">
        <v>-750</v>
      </c>
      <c r="H5611" s="2">
        <v>4.7E-7</v>
      </c>
      <c r="I5611" t="str">
        <f>IF(ISERROR(MATCH(B5611,'Лист 1'!$A$2:$A$207,0)),"no","yes")</f>
        <v>yes</v>
      </c>
      <c r="L5611">
        <f>(COUNTIF($I$2:I5611, "no"))/(COUNTIF($I$2:$I$8561, "no"))</f>
        <v>0.64691801316576902</v>
      </c>
      <c r="M5611">
        <f>COUNTIF($I$2:I5611,"yes")/$K$4</f>
        <v>0.99514563106796117</v>
      </c>
    </row>
    <row r="5612" spans="1:13" x14ac:dyDescent="0.35">
      <c r="A5612" t="s">
        <v>11681</v>
      </c>
      <c r="B5612" t="s">
        <v>11682</v>
      </c>
      <c r="C5612">
        <v>1</v>
      </c>
      <c r="D5612">
        <v>706</v>
      </c>
      <c r="E5612">
        <v>1</v>
      </c>
      <c r="F5612">
        <v>1136</v>
      </c>
      <c r="G5612">
        <v>-750</v>
      </c>
      <c r="H5612" s="2">
        <v>4.7E-7</v>
      </c>
      <c r="I5612" t="str">
        <f>IF(ISERROR(MATCH(B5612,'Лист 1'!$A$2:$A$207,0)),"no","yes")</f>
        <v>no</v>
      </c>
      <c r="L5612">
        <f>(COUNTIF($I$2:I5612, "no"))/(COUNTIF($I$2:$I$8561, "no"))</f>
        <v>0.64703770197486532</v>
      </c>
      <c r="M5612">
        <f>COUNTIF($I$2:I5612,"yes")/$K$4</f>
        <v>0.99514563106796117</v>
      </c>
    </row>
    <row r="5613" spans="1:13" x14ac:dyDescent="0.35">
      <c r="A5613" t="s">
        <v>11683</v>
      </c>
      <c r="B5613" t="s">
        <v>11684</v>
      </c>
      <c r="C5613">
        <v>12</v>
      </c>
      <c r="D5613">
        <v>560</v>
      </c>
      <c r="E5613">
        <v>1</v>
      </c>
      <c r="F5613">
        <v>1136</v>
      </c>
      <c r="G5613">
        <v>-750</v>
      </c>
      <c r="H5613" s="2">
        <v>4.7E-7</v>
      </c>
      <c r="I5613" t="str">
        <f>IF(ISERROR(MATCH(B5613,'Лист 1'!$A$2:$A$207,0)),"no","yes")</f>
        <v>no</v>
      </c>
      <c r="L5613">
        <f>(COUNTIF($I$2:I5613, "no"))/(COUNTIF($I$2:$I$8561, "no"))</f>
        <v>0.64715739078396173</v>
      </c>
      <c r="M5613">
        <f>COUNTIF($I$2:I5613,"yes")/$K$4</f>
        <v>0.99514563106796117</v>
      </c>
    </row>
    <row r="5614" spans="1:13" x14ac:dyDescent="0.35">
      <c r="A5614" t="s">
        <v>11685</v>
      </c>
      <c r="B5614" t="s">
        <v>11686</v>
      </c>
      <c r="C5614">
        <v>1</v>
      </c>
      <c r="D5614">
        <v>549</v>
      </c>
      <c r="E5614">
        <v>1</v>
      </c>
      <c r="F5614">
        <v>1136</v>
      </c>
      <c r="G5614">
        <v>-750</v>
      </c>
      <c r="H5614" s="2">
        <v>4.7E-7</v>
      </c>
      <c r="I5614" t="str">
        <f>IF(ISERROR(MATCH(B5614,'Лист 1'!$A$2:$A$207,0)),"no","yes")</f>
        <v>no</v>
      </c>
      <c r="L5614">
        <f>(COUNTIF($I$2:I5614, "no"))/(COUNTIF($I$2:$I$8561, "no"))</f>
        <v>0.64727707959305802</v>
      </c>
      <c r="M5614">
        <f>COUNTIF($I$2:I5614,"yes")/$K$4</f>
        <v>0.99514563106796117</v>
      </c>
    </row>
    <row r="5615" spans="1:13" x14ac:dyDescent="0.35">
      <c r="A5615" t="s">
        <v>11687</v>
      </c>
      <c r="B5615" t="s">
        <v>11688</v>
      </c>
      <c r="C5615">
        <v>1</v>
      </c>
      <c r="D5615">
        <v>416</v>
      </c>
      <c r="E5615">
        <v>1</v>
      </c>
      <c r="F5615">
        <v>1136</v>
      </c>
      <c r="G5615">
        <v>-750.1</v>
      </c>
      <c r="H5615" s="2">
        <v>4.7E-7</v>
      </c>
      <c r="I5615" t="str">
        <f>IF(ISERROR(MATCH(B5615,'Лист 1'!$A$2:$A$207,0)),"no","yes")</f>
        <v>no</v>
      </c>
      <c r="L5615">
        <f>(COUNTIF($I$2:I5615, "no"))/(COUNTIF($I$2:$I$8561, "no"))</f>
        <v>0.64739676840215443</v>
      </c>
      <c r="M5615">
        <f>COUNTIF($I$2:I5615,"yes")/$K$4</f>
        <v>0.99514563106796117</v>
      </c>
    </row>
    <row r="5616" spans="1:13" x14ac:dyDescent="0.35">
      <c r="A5616" t="s">
        <v>11689</v>
      </c>
      <c r="B5616" t="s">
        <v>11690</v>
      </c>
      <c r="C5616">
        <v>1</v>
      </c>
      <c r="D5616">
        <v>540</v>
      </c>
      <c r="E5616">
        <v>1</v>
      </c>
      <c r="F5616">
        <v>1136</v>
      </c>
      <c r="G5616">
        <v>-750.1</v>
      </c>
      <c r="H5616" s="2">
        <v>4.7999999999999996E-7</v>
      </c>
      <c r="I5616" t="str">
        <f>IF(ISERROR(MATCH(B5616,'Лист 1'!$A$2:$A$207,0)),"no","yes")</f>
        <v>no</v>
      </c>
      <c r="L5616">
        <f>(COUNTIF($I$2:I5616, "no"))/(COUNTIF($I$2:$I$8561, "no"))</f>
        <v>0.64751645721125073</v>
      </c>
      <c r="M5616">
        <f>COUNTIF($I$2:I5616,"yes")/$K$4</f>
        <v>0.99514563106796117</v>
      </c>
    </row>
    <row r="5617" spans="1:13" x14ac:dyDescent="0.35">
      <c r="A5617" t="s">
        <v>11691</v>
      </c>
      <c r="B5617" t="s">
        <v>11692</v>
      </c>
      <c r="C5617">
        <v>1</v>
      </c>
      <c r="D5617">
        <v>402</v>
      </c>
      <c r="E5617">
        <v>1</v>
      </c>
      <c r="F5617">
        <v>1136</v>
      </c>
      <c r="G5617">
        <v>-750.1</v>
      </c>
      <c r="H5617" s="2">
        <v>4.7999999999999996E-7</v>
      </c>
      <c r="I5617" t="str">
        <f>IF(ISERROR(MATCH(B5617,'Лист 1'!$A$2:$A$207,0)),"no","yes")</f>
        <v>no</v>
      </c>
      <c r="L5617">
        <f>(COUNTIF($I$2:I5617, "no"))/(COUNTIF($I$2:$I$8561, "no"))</f>
        <v>0.64763614602034714</v>
      </c>
      <c r="M5617">
        <f>COUNTIF($I$2:I5617,"yes")/$K$4</f>
        <v>0.99514563106796117</v>
      </c>
    </row>
    <row r="5618" spans="1:13" x14ac:dyDescent="0.35">
      <c r="A5618" t="s">
        <v>11693</v>
      </c>
      <c r="B5618" t="s">
        <v>11694</v>
      </c>
      <c r="C5618">
        <v>8</v>
      </c>
      <c r="D5618">
        <v>479</v>
      </c>
      <c r="E5618">
        <v>1</v>
      </c>
      <c r="F5618">
        <v>1136</v>
      </c>
      <c r="G5618">
        <v>-750.2</v>
      </c>
      <c r="H5618" s="2">
        <v>4.7999999999999996E-7</v>
      </c>
      <c r="I5618" t="str">
        <f>IF(ISERROR(MATCH(B5618,'Лист 1'!$A$2:$A$207,0)),"no","yes")</f>
        <v>no</v>
      </c>
      <c r="L5618">
        <f>(COUNTIF($I$2:I5618, "no"))/(COUNTIF($I$2:$I$8561, "no"))</f>
        <v>0.64775583482944343</v>
      </c>
      <c r="M5618">
        <f>COUNTIF($I$2:I5618,"yes")/$K$4</f>
        <v>0.99514563106796117</v>
      </c>
    </row>
    <row r="5619" spans="1:13" x14ac:dyDescent="0.35">
      <c r="A5619" t="s">
        <v>11695</v>
      </c>
      <c r="B5619" t="s">
        <v>11696</v>
      </c>
      <c r="C5619">
        <v>2</v>
      </c>
      <c r="D5619">
        <v>475</v>
      </c>
      <c r="E5619">
        <v>1</v>
      </c>
      <c r="F5619">
        <v>1136</v>
      </c>
      <c r="G5619">
        <v>-750.2</v>
      </c>
      <c r="H5619" s="2">
        <v>4.7999999999999996E-7</v>
      </c>
      <c r="I5619" t="str">
        <f>IF(ISERROR(MATCH(B5619,'Лист 1'!$A$2:$A$207,0)),"no","yes")</f>
        <v>no</v>
      </c>
      <c r="L5619">
        <f>(COUNTIF($I$2:I5619, "no"))/(COUNTIF($I$2:$I$8561, "no"))</f>
        <v>0.64787552363853984</v>
      </c>
      <c r="M5619">
        <f>COUNTIF($I$2:I5619,"yes")/$K$4</f>
        <v>0.99514563106796117</v>
      </c>
    </row>
    <row r="5620" spans="1:13" x14ac:dyDescent="0.35">
      <c r="A5620" t="s">
        <v>11697</v>
      </c>
      <c r="B5620" t="s">
        <v>11698</v>
      </c>
      <c r="C5620">
        <v>356</v>
      </c>
      <c r="D5620">
        <v>1146</v>
      </c>
      <c r="E5620">
        <v>1</v>
      </c>
      <c r="F5620">
        <v>1136</v>
      </c>
      <c r="G5620">
        <v>-750.3</v>
      </c>
      <c r="H5620" s="2">
        <v>4.7999999999999996E-7</v>
      </c>
      <c r="I5620" t="str">
        <f>IF(ISERROR(MATCH(B5620,'Лист 1'!$A$2:$A$207,0)),"no","yes")</f>
        <v>no</v>
      </c>
      <c r="L5620">
        <f>(COUNTIF($I$2:I5620, "no"))/(COUNTIF($I$2:$I$8561, "no"))</f>
        <v>0.64799521244763614</v>
      </c>
      <c r="M5620">
        <f>COUNTIF($I$2:I5620,"yes")/$K$4</f>
        <v>0.99514563106796117</v>
      </c>
    </row>
    <row r="5621" spans="1:13" x14ac:dyDescent="0.35">
      <c r="A5621" t="s">
        <v>11699</v>
      </c>
      <c r="B5621" t="s">
        <v>11700</v>
      </c>
      <c r="C5621">
        <v>57</v>
      </c>
      <c r="D5621">
        <v>877</v>
      </c>
      <c r="E5621">
        <v>1</v>
      </c>
      <c r="F5621">
        <v>1136</v>
      </c>
      <c r="G5621">
        <v>-750.4</v>
      </c>
      <c r="H5621" s="2">
        <v>4.8999999999999997E-7</v>
      </c>
      <c r="I5621" t="str">
        <f>IF(ISERROR(MATCH(B5621,'Лист 1'!$A$2:$A$207,0)),"no","yes")</f>
        <v>no</v>
      </c>
      <c r="L5621">
        <f>(COUNTIF($I$2:I5621, "no"))/(COUNTIF($I$2:$I$8561, "no"))</f>
        <v>0.64811490125673255</v>
      </c>
      <c r="M5621">
        <f>COUNTIF($I$2:I5621,"yes")/$K$4</f>
        <v>0.99514563106796117</v>
      </c>
    </row>
    <row r="5622" spans="1:13" x14ac:dyDescent="0.35">
      <c r="A5622" t="s">
        <v>11701</v>
      </c>
      <c r="B5622" t="s">
        <v>11702</v>
      </c>
      <c r="C5622">
        <v>3</v>
      </c>
      <c r="D5622">
        <v>599</v>
      </c>
      <c r="E5622">
        <v>1</v>
      </c>
      <c r="F5622">
        <v>1136</v>
      </c>
      <c r="G5622">
        <v>-750.4</v>
      </c>
      <c r="H5622" s="2">
        <v>4.8999999999999997E-7</v>
      </c>
      <c r="I5622" t="str">
        <f>IF(ISERROR(MATCH(B5622,'Лист 1'!$A$2:$A$207,0)),"no","yes")</f>
        <v>no</v>
      </c>
      <c r="L5622">
        <f>(COUNTIF($I$2:I5622, "no"))/(COUNTIF($I$2:$I$8561, "no"))</f>
        <v>0.64823459006582884</v>
      </c>
      <c r="M5622">
        <f>COUNTIF($I$2:I5622,"yes")/$K$4</f>
        <v>0.99514563106796117</v>
      </c>
    </row>
    <row r="5623" spans="1:13" x14ac:dyDescent="0.35">
      <c r="A5623" t="s">
        <v>11703</v>
      </c>
      <c r="B5623" t="s">
        <v>11704</v>
      </c>
      <c r="C5623">
        <v>29</v>
      </c>
      <c r="D5623">
        <v>598</v>
      </c>
      <c r="E5623">
        <v>1</v>
      </c>
      <c r="F5623">
        <v>1136</v>
      </c>
      <c r="G5623">
        <v>-750.4</v>
      </c>
      <c r="H5623" s="2">
        <v>4.8999999999999997E-7</v>
      </c>
      <c r="I5623" t="str">
        <f>IF(ISERROR(MATCH(B5623,'Лист 1'!$A$2:$A$207,0)),"no","yes")</f>
        <v>no</v>
      </c>
      <c r="L5623">
        <f>(COUNTIF($I$2:I5623, "no"))/(COUNTIF($I$2:$I$8561, "no"))</f>
        <v>0.64835427887492525</v>
      </c>
      <c r="M5623">
        <f>COUNTIF($I$2:I5623,"yes")/$K$4</f>
        <v>0.99514563106796117</v>
      </c>
    </row>
    <row r="5624" spans="1:13" x14ac:dyDescent="0.35">
      <c r="A5624" t="s">
        <v>11705</v>
      </c>
      <c r="B5624" t="s">
        <v>11706</v>
      </c>
      <c r="C5624">
        <v>8</v>
      </c>
      <c r="D5624">
        <v>537</v>
      </c>
      <c r="E5624">
        <v>1</v>
      </c>
      <c r="F5624">
        <v>1136</v>
      </c>
      <c r="G5624">
        <v>-750.4</v>
      </c>
      <c r="H5624" s="2">
        <v>4.8999999999999997E-7</v>
      </c>
      <c r="I5624" t="str">
        <f>IF(ISERROR(MATCH(B5624,'Лист 1'!$A$2:$A$207,0)),"no","yes")</f>
        <v>no</v>
      </c>
      <c r="L5624">
        <f>(COUNTIF($I$2:I5624, "no"))/(COUNTIF($I$2:$I$8561, "no"))</f>
        <v>0.64847396768402155</v>
      </c>
      <c r="M5624">
        <f>COUNTIF($I$2:I5624,"yes")/$K$4</f>
        <v>0.99514563106796117</v>
      </c>
    </row>
    <row r="5625" spans="1:13" x14ac:dyDescent="0.35">
      <c r="A5625" t="s">
        <v>11707</v>
      </c>
      <c r="B5625" t="s">
        <v>11708</v>
      </c>
      <c r="C5625">
        <v>3</v>
      </c>
      <c r="D5625">
        <v>356</v>
      </c>
      <c r="E5625">
        <v>1</v>
      </c>
      <c r="F5625">
        <v>1136</v>
      </c>
      <c r="G5625">
        <v>-750.5</v>
      </c>
      <c r="H5625" s="2">
        <v>4.8999999999999997E-7</v>
      </c>
      <c r="I5625" t="str">
        <f>IF(ISERROR(MATCH(B5625,'Лист 1'!$A$2:$A$207,0)),"no","yes")</f>
        <v>no</v>
      </c>
      <c r="L5625">
        <f>(COUNTIF($I$2:I5625, "no"))/(COUNTIF($I$2:$I$8561, "no"))</f>
        <v>0.64859365649311784</v>
      </c>
      <c r="M5625">
        <f>COUNTIF($I$2:I5625,"yes")/$K$4</f>
        <v>0.99514563106796117</v>
      </c>
    </row>
    <row r="5626" spans="1:13" x14ac:dyDescent="0.35">
      <c r="A5626" t="s">
        <v>11709</v>
      </c>
      <c r="B5626" t="s">
        <v>11710</v>
      </c>
      <c r="C5626">
        <v>1</v>
      </c>
      <c r="D5626">
        <v>418</v>
      </c>
      <c r="E5626">
        <v>1</v>
      </c>
      <c r="F5626">
        <v>1136</v>
      </c>
      <c r="G5626">
        <v>-750.6</v>
      </c>
      <c r="H5626" s="2">
        <v>4.8999999999999997E-7</v>
      </c>
      <c r="I5626" t="str">
        <f>IF(ISERROR(MATCH(B5626,'Лист 1'!$A$2:$A$207,0)),"no","yes")</f>
        <v>no</v>
      </c>
      <c r="L5626">
        <f>(COUNTIF($I$2:I5626, "no"))/(COUNTIF($I$2:$I$8561, "no"))</f>
        <v>0.64871334530221425</v>
      </c>
      <c r="M5626">
        <f>COUNTIF($I$2:I5626,"yes")/$K$4</f>
        <v>0.99514563106796117</v>
      </c>
    </row>
    <row r="5627" spans="1:13" x14ac:dyDescent="0.35">
      <c r="A5627" t="s">
        <v>11711</v>
      </c>
      <c r="B5627" t="s">
        <v>11712</v>
      </c>
      <c r="C5627">
        <v>11</v>
      </c>
      <c r="D5627">
        <v>477</v>
      </c>
      <c r="E5627">
        <v>1</v>
      </c>
      <c r="F5627">
        <v>1136</v>
      </c>
      <c r="G5627">
        <v>-750.7</v>
      </c>
      <c r="H5627" s="2">
        <v>4.8999999999999997E-7</v>
      </c>
      <c r="I5627" t="str">
        <f>IF(ISERROR(MATCH(B5627,'Лист 1'!$A$2:$A$207,0)),"no","yes")</f>
        <v>no</v>
      </c>
      <c r="L5627">
        <f>(COUNTIF($I$2:I5627, "no"))/(COUNTIF($I$2:$I$8561, "no"))</f>
        <v>0.64883303411131055</v>
      </c>
      <c r="M5627">
        <f>COUNTIF($I$2:I5627,"yes")/$K$4</f>
        <v>0.99514563106796117</v>
      </c>
    </row>
    <row r="5628" spans="1:13" x14ac:dyDescent="0.35">
      <c r="A5628" t="s">
        <v>11713</v>
      </c>
      <c r="B5628" t="s">
        <v>11714</v>
      </c>
      <c r="C5628">
        <v>1</v>
      </c>
      <c r="D5628">
        <v>355</v>
      </c>
      <c r="E5628">
        <v>1</v>
      </c>
      <c r="F5628">
        <v>1136</v>
      </c>
      <c r="G5628">
        <v>-750.8</v>
      </c>
      <c r="H5628" s="2">
        <v>4.9999999999999998E-7</v>
      </c>
      <c r="I5628" t="str">
        <f>IF(ISERROR(MATCH(B5628,'Лист 1'!$A$2:$A$207,0)),"no","yes")</f>
        <v>no</v>
      </c>
      <c r="L5628">
        <f>(COUNTIF($I$2:I5628, "no"))/(COUNTIF($I$2:$I$8561, "no"))</f>
        <v>0.64895272292040695</v>
      </c>
      <c r="M5628">
        <f>COUNTIF($I$2:I5628,"yes")/$K$4</f>
        <v>0.99514563106796117</v>
      </c>
    </row>
    <row r="5629" spans="1:13" x14ac:dyDescent="0.35">
      <c r="A5629" t="s">
        <v>11715</v>
      </c>
      <c r="B5629" t="s">
        <v>11716</v>
      </c>
      <c r="C5629">
        <v>46</v>
      </c>
      <c r="D5629">
        <v>713</v>
      </c>
      <c r="E5629">
        <v>1</v>
      </c>
      <c r="F5629">
        <v>1136</v>
      </c>
      <c r="G5629">
        <v>-750.8</v>
      </c>
      <c r="H5629" s="2">
        <v>4.9999999999999998E-7</v>
      </c>
      <c r="I5629" t="str">
        <f>IF(ISERROR(MATCH(B5629,'Лист 1'!$A$2:$A$207,0)),"no","yes")</f>
        <v>no</v>
      </c>
      <c r="L5629">
        <f>(COUNTIF($I$2:I5629, "no"))/(COUNTIF($I$2:$I$8561, "no"))</f>
        <v>0.64907241172950325</v>
      </c>
      <c r="M5629">
        <f>COUNTIF($I$2:I5629,"yes")/$K$4</f>
        <v>0.99514563106796117</v>
      </c>
    </row>
    <row r="5630" spans="1:13" x14ac:dyDescent="0.35">
      <c r="A5630" t="s">
        <v>11717</v>
      </c>
      <c r="B5630" t="s">
        <v>11718</v>
      </c>
      <c r="C5630">
        <v>4</v>
      </c>
      <c r="D5630">
        <v>478</v>
      </c>
      <c r="E5630">
        <v>1</v>
      </c>
      <c r="F5630">
        <v>1136</v>
      </c>
      <c r="G5630">
        <v>-750.9</v>
      </c>
      <c r="H5630" s="2">
        <v>4.9999999999999998E-7</v>
      </c>
      <c r="I5630" t="str">
        <f>IF(ISERROR(MATCH(B5630,'Лист 1'!$A$2:$A$207,0)),"no","yes")</f>
        <v>no</v>
      </c>
      <c r="L5630">
        <f>(COUNTIF($I$2:I5630, "no"))/(COUNTIF($I$2:$I$8561, "no"))</f>
        <v>0.64919210053859966</v>
      </c>
      <c r="M5630">
        <f>COUNTIF($I$2:I5630,"yes")/$K$4</f>
        <v>0.99514563106796117</v>
      </c>
    </row>
    <row r="5631" spans="1:13" x14ac:dyDescent="0.35">
      <c r="A5631" t="s">
        <v>11719</v>
      </c>
      <c r="B5631" t="s">
        <v>11720</v>
      </c>
      <c r="C5631">
        <v>224</v>
      </c>
      <c r="D5631">
        <v>837</v>
      </c>
      <c r="E5631">
        <v>1</v>
      </c>
      <c r="F5631">
        <v>1136</v>
      </c>
      <c r="G5631">
        <v>-751</v>
      </c>
      <c r="H5631" s="2">
        <v>5.0999999999999999E-7</v>
      </c>
      <c r="I5631" t="str">
        <f>IF(ISERROR(MATCH(B5631,'Лист 1'!$A$2:$A$207,0)),"no","yes")</f>
        <v>no</v>
      </c>
      <c r="L5631">
        <f>(COUNTIF($I$2:I5631, "no"))/(COUNTIF($I$2:$I$8561, "no"))</f>
        <v>0.64931178934769596</v>
      </c>
      <c r="M5631">
        <f>COUNTIF($I$2:I5631,"yes")/$K$4</f>
        <v>0.99514563106796117</v>
      </c>
    </row>
    <row r="5632" spans="1:13" x14ac:dyDescent="0.35">
      <c r="A5632" t="s">
        <v>11721</v>
      </c>
      <c r="B5632" t="s">
        <v>11722</v>
      </c>
      <c r="C5632">
        <v>4</v>
      </c>
      <c r="D5632">
        <v>472</v>
      </c>
      <c r="E5632">
        <v>1</v>
      </c>
      <c r="F5632">
        <v>1136</v>
      </c>
      <c r="G5632">
        <v>-751</v>
      </c>
      <c r="H5632" s="2">
        <v>5.0999999999999999E-7</v>
      </c>
      <c r="I5632" t="str">
        <f>IF(ISERROR(MATCH(B5632,'Лист 1'!$A$2:$A$207,0)),"no","yes")</f>
        <v>no</v>
      </c>
      <c r="L5632">
        <f>(COUNTIF($I$2:I5632, "no"))/(COUNTIF($I$2:$I$8561, "no"))</f>
        <v>0.64943147815679236</v>
      </c>
      <c r="M5632">
        <f>COUNTIF($I$2:I5632,"yes")/$K$4</f>
        <v>0.99514563106796117</v>
      </c>
    </row>
    <row r="5633" spans="1:13" x14ac:dyDescent="0.35">
      <c r="A5633" t="s">
        <v>11723</v>
      </c>
      <c r="B5633" t="s">
        <v>11724</v>
      </c>
      <c r="C5633">
        <v>7</v>
      </c>
      <c r="D5633">
        <v>479</v>
      </c>
      <c r="E5633">
        <v>1</v>
      </c>
      <c r="F5633">
        <v>1136</v>
      </c>
      <c r="G5633">
        <v>-751.1</v>
      </c>
      <c r="H5633" s="2">
        <v>5.0999999999999999E-7</v>
      </c>
      <c r="I5633" t="str">
        <f>IF(ISERROR(MATCH(B5633,'Лист 1'!$A$2:$A$207,0)),"no","yes")</f>
        <v>no</v>
      </c>
      <c r="L5633">
        <f>(COUNTIF($I$2:I5633, "no"))/(COUNTIF($I$2:$I$8561, "no"))</f>
        <v>0.64955116696588866</v>
      </c>
      <c r="M5633">
        <f>COUNTIF($I$2:I5633,"yes")/$K$4</f>
        <v>0.99514563106796117</v>
      </c>
    </row>
    <row r="5634" spans="1:13" x14ac:dyDescent="0.35">
      <c r="A5634" t="s">
        <v>11725</v>
      </c>
      <c r="B5634" t="s">
        <v>11726</v>
      </c>
      <c r="C5634">
        <v>8</v>
      </c>
      <c r="D5634">
        <v>686</v>
      </c>
      <c r="E5634">
        <v>1</v>
      </c>
      <c r="F5634">
        <v>1136</v>
      </c>
      <c r="G5634">
        <v>-751.2</v>
      </c>
      <c r="H5634" s="2">
        <v>5.0999999999999999E-7</v>
      </c>
      <c r="I5634" t="str">
        <f>IF(ISERROR(MATCH(B5634,'Лист 1'!$A$2:$A$207,0)),"no","yes")</f>
        <v>no</v>
      </c>
      <c r="L5634">
        <f>(COUNTIF($I$2:I5634, "no"))/(COUNTIF($I$2:$I$8561, "no"))</f>
        <v>0.64967085577498507</v>
      </c>
      <c r="M5634">
        <f>COUNTIF($I$2:I5634,"yes")/$K$4</f>
        <v>0.99514563106796117</v>
      </c>
    </row>
    <row r="5635" spans="1:13" x14ac:dyDescent="0.35">
      <c r="A5635" t="s">
        <v>11727</v>
      </c>
      <c r="B5635" t="s">
        <v>11728</v>
      </c>
      <c r="C5635">
        <v>224</v>
      </c>
      <c r="D5635">
        <v>837</v>
      </c>
      <c r="E5635">
        <v>1</v>
      </c>
      <c r="F5635">
        <v>1136</v>
      </c>
      <c r="G5635">
        <v>-751.2</v>
      </c>
      <c r="H5635" s="2">
        <v>5.0999999999999999E-7</v>
      </c>
      <c r="I5635" t="str">
        <f>IF(ISERROR(MATCH(B5635,'Лист 1'!$A$2:$A$207,0)),"no","yes")</f>
        <v>no</v>
      </c>
      <c r="L5635">
        <f>(COUNTIF($I$2:I5635, "no"))/(COUNTIF($I$2:$I$8561, "no"))</f>
        <v>0.64979054458408136</v>
      </c>
      <c r="M5635">
        <f>COUNTIF($I$2:I5635,"yes")/$K$4</f>
        <v>0.99514563106796117</v>
      </c>
    </row>
    <row r="5636" spans="1:13" x14ac:dyDescent="0.35">
      <c r="A5636" t="s">
        <v>11729</v>
      </c>
      <c r="B5636" t="s">
        <v>11730</v>
      </c>
      <c r="C5636">
        <v>198</v>
      </c>
      <c r="D5636">
        <v>909</v>
      </c>
      <c r="E5636">
        <v>1</v>
      </c>
      <c r="F5636">
        <v>1136</v>
      </c>
      <c r="G5636">
        <v>-751.2</v>
      </c>
      <c r="H5636" s="2">
        <v>5.0999999999999999E-7</v>
      </c>
      <c r="I5636" t="str">
        <f>IF(ISERROR(MATCH(B5636,'Лист 1'!$A$2:$A$207,0)),"no","yes")</f>
        <v>no</v>
      </c>
      <c r="L5636">
        <f>(COUNTIF($I$2:I5636, "no"))/(COUNTIF($I$2:$I$8561, "no"))</f>
        <v>0.64991023339317777</v>
      </c>
      <c r="M5636">
        <f>COUNTIF($I$2:I5636,"yes")/$K$4</f>
        <v>0.99514563106796117</v>
      </c>
    </row>
    <row r="5637" spans="1:13" x14ac:dyDescent="0.35">
      <c r="A5637" t="s">
        <v>11731</v>
      </c>
      <c r="B5637" t="s">
        <v>11732</v>
      </c>
      <c r="C5637">
        <v>1</v>
      </c>
      <c r="D5637">
        <v>607</v>
      </c>
      <c r="E5637">
        <v>1</v>
      </c>
      <c r="F5637">
        <v>1136</v>
      </c>
      <c r="G5637">
        <v>-751.4</v>
      </c>
      <c r="H5637" s="2">
        <v>5.2E-7</v>
      </c>
      <c r="I5637" t="str">
        <f>IF(ISERROR(MATCH(B5637,'Лист 1'!$A$2:$A$207,0)),"no","yes")</f>
        <v>no</v>
      </c>
      <c r="L5637">
        <f>(COUNTIF($I$2:I5637, "no"))/(COUNTIF($I$2:$I$8561, "no"))</f>
        <v>0.65002992220227407</v>
      </c>
      <c r="M5637">
        <f>COUNTIF($I$2:I5637,"yes")/$K$4</f>
        <v>0.99514563106796117</v>
      </c>
    </row>
    <row r="5638" spans="1:13" x14ac:dyDescent="0.35">
      <c r="A5638" t="s">
        <v>11733</v>
      </c>
      <c r="B5638" t="s">
        <v>11734</v>
      </c>
      <c r="C5638">
        <v>4</v>
      </c>
      <c r="D5638">
        <v>475</v>
      </c>
      <c r="E5638">
        <v>1</v>
      </c>
      <c r="F5638">
        <v>1136</v>
      </c>
      <c r="G5638">
        <v>-751.5</v>
      </c>
      <c r="H5638" s="2">
        <v>5.2E-7</v>
      </c>
      <c r="I5638" t="str">
        <f>IF(ISERROR(MATCH(B5638,'Лист 1'!$A$2:$A$207,0)),"no","yes")</f>
        <v>no</v>
      </c>
      <c r="L5638">
        <f>(COUNTIF($I$2:I5638, "no"))/(COUNTIF($I$2:$I$8561, "no"))</f>
        <v>0.65014961101137048</v>
      </c>
      <c r="M5638">
        <f>COUNTIF($I$2:I5638,"yes")/$K$4</f>
        <v>0.99514563106796117</v>
      </c>
    </row>
    <row r="5639" spans="1:13" x14ac:dyDescent="0.35">
      <c r="A5639" t="s">
        <v>11735</v>
      </c>
      <c r="B5639" t="s">
        <v>11736</v>
      </c>
      <c r="C5639">
        <v>199</v>
      </c>
      <c r="D5639">
        <v>1037</v>
      </c>
      <c r="E5639">
        <v>1</v>
      </c>
      <c r="F5639">
        <v>1136</v>
      </c>
      <c r="G5639">
        <v>-751.5</v>
      </c>
      <c r="H5639" s="2">
        <v>5.3000000000000001E-7</v>
      </c>
      <c r="I5639" t="str">
        <f>IF(ISERROR(MATCH(B5639,'Лист 1'!$A$2:$A$207,0)),"no","yes")</f>
        <v>no</v>
      </c>
      <c r="L5639">
        <f>(COUNTIF($I$2:I5639, "no"))/(COUNTIF($I$2:$I$8561, "no"))</f>
        <v>0.65026929982046677</v>
      </c>
      <c r="M5639">
        <f>COUNTIF($I$2:I5639,"yes")/$K$4</f>
        <v>0.99514563106796117</v>
      </c>
    </row>
    <row r="5640" spans="1:13" x14ac:dyDescent="0.35">
      <c r="A5640" t="s">
        <v>11737</v>
      </c>
      <c r="B5640" t="s">
        <v>11738</v>
      </c>
      <c r="C5640">
        <v>4</v>
      </c>
      <c r="D5640">
        <v>717</v>
      </c>
      <c r="E5640">
        <v>1</v>
      </c>
      <c r="F5640">
        <v>1136</v>
      </c>
      <c r="G5640">
        <v>-751.6</v>
      </c>
      <c r="H5640" s="2">
        <v>5.3000000000000001E-7</v>
      </c>
      <c r="I5640" t="str">
        <f>IF(ISERROR(MATCH(B5640,'Лист 1'!$A$2:$A$207,0)),"no","yes")</f>
        <v>no</v>
      </c>
      <c r="L5640">
        <f>(COUNTIF($I$2:I5640, "no"))/(COUNTIF($I$2:$I$8561, "no"))</f>
        <v>0.65038898862956318</v>
      </c>
      <c r="M5640">
        <f>COUNTIF($I$2:I5640,"yes")/$K$4</f>
        <v>0.99514563106796117</v>
      </c>
    </row>
    <row r="5641" spans="1:13" x14ac:dyDescent="0.35">
      <c r="A5641" t="s">
        <v>11739</v>
      </c>
      <c r="B5641" t="s">
        <v>11740</v>
      </c>
      <c r="C5641">
        <v>4</v>
      </c>
      <c r="D5641">
        <v>717</v>
      </c>
      <c r="E5641">
        <v>1</v>
      </c>
      <c r="F5641">
        <v>1136</v>
      </c>
      <c r="G5641">
        <v>-751.6</v>
      </c>
      <c r="H5641" s="2">
        <v>5.3000000000000001E-7</v>
      </c>
      <c r="I5641" t="str">
        <f>IF(ISERROR(MATCH(B5641,'Лист 1'!$A$2:$A$207,0)),"no","yes")</f>
        <v>no</v>
      </c>
      <c r="L5641">
        <f>(COUNTIF($I$2:I5641, "no"))/(COUNTIF($I$2:$I$8561, "no"))</f>
        <v>0.65050867743865948</v>
      </c>
      <c r="M5641">
        <f>COUNTIF($I$2:I5641,"yes")/$K$4</f>
        <v>0.99514563106796117</v>
      </c>
    </row>
    <row r="5642" spans="1:13" x14ac:dyDescent="0.35">
      <c r="A5642" t="s">
        <v>11741</v>
      </c>
      <c r="B5642" t="s">
        <v>11742</v>
      </c>
      <c r="C5642">
        <v>256</v>
      </c>
      <c r="D5642">
        <v>1021</v>
      </c>
      <c r="E5642">
        <v>1</v>
      </c>
      <c r="F5642">
        <v>1136</v>
      </c>
      <c r="G5642">
        <v>-751.6</v>
      </c>
      <c r="H5642" s="2">
        <v>5.3000000000000001E-7</v>
      </c>
      <c r="I5642" t="str">
        <f>IF(ISERROR(MATCH(B5642,'Лист 1'!$A$2:$A$207,0)),"no","yes")</f>
        <v>no</v>
      </c>
      <c r="L5642">
        <f>(COUNTIF($I$2:I5642, "no"))/(COUNTIF($I$2:$I$8561, "no"))</f>
        <v>0.65062836624775588</v>
      </c>
      <c r="M5642">
        <f>COUNTIF($I$2:I5642,"yes")/$K$4</f>
        <v>0.99514563106796117</v>
      </c>
    </row>
    <row r="5643" spans="1:13" x14ac:dyDescent="0.35">
      <c r="A5643" t="s">
        <v>11743</v>
      </c>
      <c r="B5643" t="s">
        <v>11744</v>
      </c>
      <c r="C5643">
        <v>4</v>
      </c>
      <c r="D5643">
        <v>618</v>
      </c>
      <c r="E5643">
        <v>1</v>
      </c>
      <c r="F5643">
        <v>1136</v>
      </c>
      <c r="G5643">
        <v>-751.6</v>
      </c>
      <c r="H5643" s="2">
        <v>5.3000000000000001E-7</v>
      </c>
      <c r="I5643" t="str">
        <f>IF(ISERROR(MATCH(B5643,'Лист 1'!$A$2:$A$207,0)),"no","yes")</f>
        <v>no</v>
      </c>
      <c r="L5643">
        <f>(COUNTIF($I$2:I5643, "no"))/(COUNTIF($I$2:$I$8561, "no"))</f>
        <v>0.65074805505685218</v>
      </c>
      <c r="M5643">
        <f>COUNTIF($I$2:I5643,"yes")/$K$4</f>
        <v>0.99514563106796117</v>
      </c>
    </row>
    <row r="5644" spans="1:13" x14ac:dyDescent="0.35">
      <c r="A5644" t="s">
        <v>11745</v>
      </c>
      <c r="B5644" t="s">
        <v>11746</v>
      </c>
      <c r="C5644">
        <v>2</v>
      </c>
      <c r="D5644">
        <v>391</v>
      </c>
      <c r="E5644">
        <v>1</v>
      </c>
      <c r="F5644">
        <v>1136</v>
      </c>
      <c r="G5644">
        <v>-751.7</v>
      </c>
      <c r="H5644" s="2">
        <v>5.3000000000000001E-7</v>
      </c>
      <c r="I5644" t="str">
        <f>IF(ISERROR(MATCH(B5644,'Лист 1'!$A$2:$A$207,0)),"no","yes")</f>
        <v>no</v>
      </c>
      <c r="L5644">
        <f>(COUNTIF($I$2:I5644, "no"))/(COUNTIF($I$2:$I$8561, "no"))</f>
        <v>0.65086774386594859</v>
      </c>
      <c r="M5644">
        <f>COUNTIF($I$2:I5644,"yes")/$K$4</f>
        <v>0.99514563106796117</v>
      </c>
    </row>
    <row r="5645" spans="1:13" x14ac:dyDescent="0.35">
      <c r="A5645" t="s">
        <v>11747</v>
      </c>
      <c r="B5645" t="s">
        <v>11748</v>
      </c>
      <c r="C5645">
        <v>2</v>
      </c>
      <c r="D5645">
        <v>400</v>
      </c>
      <c r="E5645">
        <v>1</v>
      </c>
      <c r="F5645">
        <v>1136</v>
      </c>
      <c r="G5645">
        <v>-751.7</v>
      </c>
      <c r="H5645" s="2">
        <v>5.3000000000000001E-7</v>
      </c>
      <c r="I5645" t="str">
        <f>IF(ISERROR(MATCH(B5645,'Лист 1'!$A$2:$A$207,0)),"no","yes")</f>
        <v>no</v>
      </c>
      <c r="L5645">
        <f>(COUNTIF($I$2:I5645, "no"))/(COUNTIF($I$2:$I$8561, "no"))</f>
        <v>0.65098743267504489</v>
      </c>
      <c r="M5645">
        <f>COUNTIF($I$2:I5645,"yes")/$K$4</f>
        <v>0.99514563106796117</v>
      </c>
    </row>
    <row r="5646" spans="1:13" x14ac:dyDescent="0.35">
      <c r="A5646" t="s">
        <v>11749</v>
      </c>
      <c r="B5646" t="s">
        <v>11750</v>
      </c>
      <c r="C5646">
        <v>2</v>
      </c>
      <c r="D5646">
        <v>400</v>
      </c>
      <c r="E5646">
        <v>1</v>
      </c>
      <c r="F5646">
        <v>1136</v>
      </c>
      <c r="G5646">
        <v>-751.7</v>
      </c>
      <c r="H5646" s="2">
        <v>5.3000000000000001E-7</v>
      </c>
      <c r="I5646" t="str">
        <f>IF(ISERROR(MATCH(B5646,'Лист 1'!$A$2:$A$207,0)),"no","yes")</f>
        <v>no</v>
      </c>
      <c r="L5646">
        <f>(COUNTIF($I$2:I5646, "no"))/(COUNTIF($I$2:$I$8561, "no"))</f>
        <v>0.65110712148414118</v>
      </c>
      <c r="M5646">
        <f>COUNTIF($I$2:I5646,"yes")/$K$4</f>
        <v>0.99514563106796117</v>
      </c>
    </row>
    <row r="5647" spans="1:13" x14ac:dyDescent="0.35">
      <c r="A5647" t="s">
        <v>11751</v>
      </c>
      <c r="B5647" t="s">
        <v>11752</v>
      </c>
      <c r="C5647">
        <v>1</v>
      </c>
      <c r="D5647">
        <v>720</v>
      </c>
      <c r="E5647">
        <v>1</v>
      </c>
      <c r="F5647">
        <v>1136</v>
      </c>
      <c r="G5647">
        <v>-751.9</v>
      </c>
      <c r="H5647" s="2">
        <v>5.4000000000000002E-7</v>
      </c>
      <c r="I5647" t="str">
        <f>IF(ISERROR(MATCH(B5647,'Лист 1'!$A$2:$A$207,0)),"no","yes")</f>
        <v>no</v>
      </c>
      <c r="L5647">
        <f>(COUNTIF($I$2:I5647, "no"))/(COUNTIF($I$2:$I$8561, "no"))</f>
        <v>0.65122681029323759</v>
      </c>
      <c r="M5647">
        <f>COUNTIF($I$2:I5647,"yes")/$K$4</f>
        <v>0.99514563106796117</v>
      </c>
    </row>
    <row r="5648" spans="1:13" x14ac:dyDescent="0.35">
      <c r="A5648" t="s">
        <v>11753</v>
      </c>
      <c r="B5648" t="s">
        <v>11754</v>
      </c>
      <c r="C5648">
        <v>1</v>
      </c>
      <c r="D5648">
        <v>393</v>
      </c>
      <c r="E5648">
        <v>1</v>
      </c>
      <c r="F5648">
        <v>1136</v>
      </c>
      <c r="G5648">
        <v>-752</v>
      </c>
      <c r="H5648" s="2">
        <v>5.4000000000000002E-7</v>
      </c>
      <c r="I5648" t="str">
        <f>IF(ISERROR(MATCH(B5648,'Лист 1'!$A$2:$A$207,0)),"no","yes")</f>
        <v>no</v>
      </c>
      <c r="L5648">
        <f>(COUNTIF($I$2:I5648, "no"))/(COUNTIF($I$2:$I$8561, "no"))</f>
        <v>0.65134649910233389</v>
      </c>
      <c r="M5648">
        <f>COUNTIF($I$2:I5648,"yes")/$K$4</f>
        <v>0.99514563106796117</v>
      </c>
    </row>
    <row r="5649" spans="1:13" x14ac:dyDescent="0.35">
      <c r="A5649" t="s">
        <v>11755</v>
      </c>
      <c r="B5649" t="s">
        <v>11756</v>
      </c>
      <c r="C5649">
        <v>7</v>
      </c>
      <c r="D5649">
        <v>479</v>
      </c>
      <c r="E5649">
        <v>1</v>
      </c>
      <c r="F5649">
        <v>1136</v>
      </c>
      <c r="G5649">
        <v>-752</v>
      </c>
      <c r="H5649" s="2">
        <v>5.4000000000000002E-7</v>
      </c>
      <c r="I5649" t="str">
        <f>IF(ISERROR(MATCH(B5649,'Лист 1'!$A$2:$A$207,0)),"no","yes")</f>
        <v>no</v>
      </c>
      <c r="L5649">
        <f>(COUNTIF($I$2:I5649, "no"))/(COUNTIF($I$2:$I$8561, "no"))</f>
        <v>0.65146618791143029</v>
      </c>
      <c r="M5649">
        <f>COUNTIF($I$2:I5649,"yes")/$K$4</f>
        <v>0.99514563106796117</v>
      </c>
    </row>
    <row r="5650" spans="1:13" x14ac:dyDescent="0.35">
      <c r="A5650" t="s">
        <v>11757</v>
      </c>
      <c r="B5650" t="s">
        <v>11758</v>
      </c>
      <c r="C5650">
        <v>188</v>
      </c>
      <c r="D5650">
        <v>922</v>
      </c>
      <c r="E5650">
        <v>1</v>
      </c>
      <c r="F5650">
        <v>1136</v>
      </c>
      <c r="G5650">
        <v>-752.1</v>
      </c>
      <c r="H5650" s="2">
        <v>5.5000000000000003E-7</v>
      </c>
      <c r="I5650" t="str">
        <f>IF(ISERROR(MATCH(B5650,'Лист 1'!$A$2:$A$207,0)),"no","yes")</f>
        <v>no</v>
      </c>
      <c r="L5650">
        <f>(COUNTIF($I$2:I5650, "no"))/(COUNTIF($I$2:$I$8561, "no"))</f>
        <v>0.65158587672052659</v>
      </c>
      <c r="M5650">
        <f>COUNTIF($I$2:I5650,"yes")/$K$4</f>
        <v>0.99514563106796117</v>
      </c>
    </row>
    <row r="5651" spans="1:13" x14ac:dyDescent="0.35">
      <c r="A5651" t="s">
        <v>11759</v>
      </c>
      <c r="B5651" t="s">
        <v>11760</v>
      </c>
      <c r="C5651">
        <v>1</v>
      </c>
      <c r="D5651">
        <v>398</v>
      </c>
      <c r="E5651">
        <v>1</v>
      </c>
      <c r="F5651">
        <v>1136</v>
      </c>
      <c r="G5651">
        <v>-752.1</v>
      </c>
      <c r="H5651" s="2">
        <v>5.5000000000000003E-7</v>
      </c>
      <c r="I5651" t="str">
        <f>IF(ISERROR(MATCH(B5651,'Лист 1'!$A$2:$A$207,0)),"no","yes")</f>
        <v>no</v>
      </c>
      <c r="L5651">
        <f>(COUNTIF($I$2:I5651, "no"))/(COUNTIF($I$2:$I$8561, "no"))</f>
        <v>0.651705565529623</v>
      </c>
      <c r="M5651">
        <f>COUNTIF($I$2:I5651,"yes")/$K$4</f>
        <v>0.99514563106796117</v>
      </c>
    </row>
    <row r="5652" spans="1:13" x14ac:dyDescent="0.35">
      <c r="A5652" t="s">
        <v>11761</v>
      </c>
      <c r="B5652" t="s">
        <v>11762</v>
      </c>
      <c r="C5652">
        <v>2</v>
      </c>
      <c r="D5652">
        <v>398</v>
      </c>
      <c r="E5652">
        <v>1</v>
      </c>
      <c r="F5652">
        <v>1136</v>
      </c>
      <c r="G5652">
        <v>-752.1</v>
      </c>
      <c r="H5652" s="2">
        <v>5.5000000000000003E-7</v>
      </c>
      <c r="I5652" t="str">
        <f>IF(ISERROR(MATCH(B5652,'Лист 1'!$A$2:$A$207,0)),"no","yes")</f>
        <v>no</v>
      </c>
      <c r="L5652">
        <f>(COUNTIF($I$2:I5652, "no"))/(COUNTIF($I$2:$I$8561, "no"))</f>
        <v>0.6518252543387193</v>
      </c>
      <c r="M5652">
        <f>COUNTIF($I$2:I5652,"yes")/$K$4</f>
        <v>0.99514563106796117</v>
      </c>
    </row>
    <row r="5653" spans="1:13" x14ac:dyDescent="0.35">
      <c r="A5653" t="s">
        <v>11763</v>
      </c>
      <c r="B5653" t="s">
        <v>11764</v>
      </c>
      <c r="C5653">
        <v>2</v>
      </c>
      <c r="D5653">
        <v>393</v>
      </c>
      <c r="E5653">
        <v>1</v>
      </c>
      <c r="F5653">
        <v>1136</v>
      </c>
      <c r="G5653">
        <v>-752.2</v>
      </c>
      <c r="H5653" s="2">
        <v>5.5000000000000003E-7</v>
      </c>
      <c r="I5653" t="str">
        <f>IF(ISERROR(MATCH(B5653,'Лист 1'!$A$2:$A$207,0)),"no","yes")</f>
        <v>no</v>
      </c>
      <c r="L5653">
        <f>(COUNTIF($I$2:I5653, "no"))/(COUNTIF($I$2:$I$8561, "no"))</f>
        <v>0.6519449431478157</v>
      </c>
      <c r="M5653">
        <f>COUNTIF($I$2:I5653,"yes")/$K$4</f>
        <v>0.99514563106796117</v>
      </c>
    </row>
    <row r="5654" spans="1:13" x14ac:dyDescent="0.35">
      <c r="A5654" t="s">
        <v>11765</v>
      </c>
      <c r="B5654" t="s">
        <v>11766</v>
      </c>
      <c r="C5654">
        <v>195</v>
      </c>
      <c r="D5654">
        <v>917</v>
      </c>
      <c r="E5654">
        <v>1</v>
      </c>
      <c r="F5654">
        <v>1136</v>
      </c>
      <c r="G5654">
        <v>-752.2</v>
      </c>
      <c r="H5654" s="2">
        <v>5.5000000000000003E-7</v>
      </c>
      <c r="I5654" t="str">
        <f>IF(ISERROR(MATCH(B5654,'Лист 1'!$A$2:$A$207,0)),"no","yes")</f>
        <v>no</v>
      </c>
      <c r="L5654">
        <f>(COUNTIF($I$2:I5654, "no"))/(COUNTIF($I$2:$I$8561, "no"))</f>
        <v>0.652064631956912</v>
      </c>
      <c r="M5654">
        <f>COUNTIF($I$2:I5654,"yes")/$K$4</f>
        <v>0.99514563106796117</v>
      </c>
    </row>
    <row r="5655" spans="1:13" x14ac:dyDescent="0.35">
      <c r="A5655" t="s">
        <v>11767</v>
      </c>
      <c r="B5655" t="s">
        <v>11768</v>
      </c>
      <c r="C5655">
        <v>1</v>
      </c>
      <c r="D5655">
        <v>390</v>
      </c>
      <c r="E5655">
        <v>1</v>
      </c>
      <c r="F5655">
        <v>1136</v>
      </c>
      <c r="G5655">
        <v>-752.3</v>
      </c>
      <c r="H5655" s="2">
        <v>5.5000000000000003E-7</v>
      </c>
      <c r="I5655" t="str">
        <f>IF(ISERROR(MATCH(B5655,'Лист 1'!$A$2:$A$207,0)),"no","yes")</f>
        <v>no</v>
      </c>
      <c r="L5655">
        <f>(COUNTIF($I$2:I5655, "no"))/(COUNTIF($I$2:$I$8561, "no"))</f>
        <v>0.65218432076600841</v>
      </c>
      <c r="M5655">
        <f>COUNTIF($I$2:I5655,"yes")/$K$4</f>
        <v>0.99514563106796117</v>
      </c>
    </row>
    <row r="5656" spans="1:13" x14ac:dyDescent="0.35">
      <c r="A5656" t="s">
        <v>11769</v>
      </c>
      <c r="B5656" t="s">
        <v>11770</v>
      </c>
      <c r="C5656">
        <v>224</v>
      </c>
      <c r="D5656">
        <v>837</v>
      </c>
      <c r="E5656">
        <v>1</v>
      </c>
      <c r="F5656">
        <v>1136</v>
      </c>
      <c r="G5656">
        <v>-752.3</v>
      </c>
      <c r="H5656" s="2">
        <v>5.5000000000000003E-7</v>
      </c>
      <c r="I5656" t="str">
        <f>IF(ISERROR(MATCH(B5656,'Лист 1'!$A$2:$A$207,0)),"no","yes")</f>
        <v>no</v>
      </c>
      <c r="L5656">
        <f>(COUNTIF($I$2:I5656, "no"))/(COUNTIF($I$2:$I$8561, "no"))</f>
        <v>0.6523040095751047</v>
      </c>
      <c r="M5656">
        <f>COUNTIF($I$2:I5656,"yes")/$K$4</f>
        <v>0.99514563106796117</v>
      </c>
    </row>
    <row r="5657" spans="1:13" x14ac:dyDescent="0.35">
      <c r="A5657" t="s">
        <v>11771</v>
      </c>
      <c r="B5657" t="s">
        <v>11772</v>
      </c>
      <c r="C5657">
        <v>29</v>
      </c>
      <c r="D5657">
        <v>598</v>
      </c>
      <c r="E5657">
        <v>1</v>
      </c>
      <c r="F5657">
        <v>1136</v>
      </c>
      <c r="G5657">
        <v>-752.3</v>
      </c>
      <c r="H5657" s="2">
        <v>5.5000000000000003E-7</v>
      </c>
      <c r="I5657" t="str">
        <f>IF(ISERROR(MATCH(B5657,'Лист 1'!$A$2:$A$207,0)),"no","yes")</f>
        <v>no</v>
      </c>
      <c r="L5657">
        <f>(COUNTIF($I$2:I5657, "no"))/(COUNTIF($I$2:$I$8561, "no"))</f>
        <v>0.65242369838420111</v>
      </c>
      <c r="M5657">
        <f>COUNTIF($I$2:I5657,"yes")/$K$4</f>
        <v>0.99514563106796117</v>
      </c>
    </row>
    <row r="5658" spans="1:13" x14ac:dyDescent="0.35">
      <c r="A5658" t="s">
        <v>11773</v>
      </c>
      <c r="B5658" t="s">
        <v>11774</v>
      </c>
      <c r="C5658">
        <v>8</v>
      </c>
      <c r="D5658">
        <v>720</v>
      </c>
      <c r="E5658">
        <v>1</v>
      </c>
      <c r="F5658">
        <v>1136</v>
      </c>
      <c r="G5658">
        <v>-752.4</v>
      </c>
      <c r="H5658" s="2">
        <v>5.5000000000000003E-7</v>
      </c>
      <c r="I5658" t="str">
        <f>IF(ISERROR(MATCH(B5658,'Лист 1'!$A$2:$A$207,0)),"no","yes")</f>
        <v>no</v>
      </c>
      <c r="L5658">
        <f>(COUNTIF($I$2:I5658, "no"))/(COUNTIF($I$2:$I$8561, "no"))</f>
        <v>0.65254338719329741</v>
      </c>
      <c r="M5658">
        <f>COUNTIF($I$2:I5658,"yes")/$K$4</f>
        <v>0.99514563106796117</v>
      </c>
    </row>
    <row r="5659" spans="1:13" x14ac:dyDescent="0.35">
      <c r="A5659" t="s">
        <v>11775</v>
      </c>
      <c r="B5659" t="s">
        <v>11776</v>
      </c>
      <c r="C5659">
        <v>3</v>
      </c>
      <c r="D5659">
        <v>599</v>
      </c>
      <c r="E5659">
        <v>1</v>
      </c>
      <c r="F5659">
        <v>1136</v>
      </c>
      <c r="G5659">
        <v>-752.4</v>
      </c>
      <c r="H5659" s="2">
        <v>5.6000000000000004E-7</v>
      </c>
      <c r="I5659" t="str">
        <f>IF(ISERROR(MATCH(B5659,'Лист 1'!$A$2:$A$207,0)),"no","yes")</f>
        <v>no</v>
      </c>
      <c r="L5659">
        <f>(COUNTIF($I$2:I5659, "no"))/(COUNTIF($I$2:$I$8561, "no"))</f>
        <v>0.65266307600239382</v>
      </c>
      <c r="M5659">
        <f>COUNTIF($I$2:I5659,"yes")/$K$4</f>
        <v>0.99514563106796117</v>
      </c>
    </row>
    <row r="5660" spans="1:13" x14ac:dyDescent="0.35">
      <c r="A5660" t="s">
        <v>11777</v>
      </c>
      <c r="B5660" t="s">
        <v>11778</v>
      </c>
      <c r="C5660">
        <v>3</v>
      </c>
      <c r="D5660">
        <v>599</v>
      </c>
      <c r="E5660">
        <v>1</v>
      </c>
      <c r="F5660">
        <v>1136</v>
      </c>
      <c r="G5660">
        <v>-752.4</v>
      </c>
      <c r="H5660" s="2">
        <v>5.6000000000000004E-7</v>
      </c>
      <c r="I5660" t="str">
        <f>IF(ISERROR(MATCH(B5660,'Лист 1'!$A$2:$A$207,0)),"no","yes")</f>
        <v>no</v>
      </c>
      <c r="L5660">
        <f>(COUNTIF($I$2:I5660, "no"))/(COUNTIF($I$2:$I$8561, "no"))</f>
        <v>0.65278276481149011</v>
      </c>
      <c r="M5660">
        <f>COUNTIF($I$2:I5660,"yes")/$K$4</f>
        <v>0.99514563106796117</v>
      </c>
    </row>
    <row r="5661" spans="1:13" x14ac:dyDescent="0.35">
      <c r="A5661" t="s">
        <v>11779</v>
      </c>
      <c r="B5661" t="s">
        <v>11780</v>
      </c>
      <c r="C5661">
        <v>3</v>
      </c>
      <c r="D5661">
        <v>599</v>
      </c>
      <c r="E5661">
        <v>1</v>
      </c>
      <c r="F5661">
        <v>1136</v>
      </c>
      <c r="G5661">
        <v>-752.4</v>
      </c>
      <c r="H5661" s="2">
        <v>5.6000000000000004E-7</v>
      </c>
      <c r="I5661" t="str">
        <f>IF(ISERROR(MATCH(B5661,'Лист 1'!$A$2:$A$207,0)),"no","yes")</f>
        <v>no</v>
      </c>
      <c r="L5661">
        <f>(COUNTIF($I$2:I5661, "no"))/(COUNTIF($I$2:$I$8561, "no"))</f>
        <v>0.65290245362058652</v>
      </c>
      <c r="M5661">
        <f>COUNTIF($I$2:I5661,"yes")/$K$4</f>
        <v>0.99514563106796117</v>
      </c>
    </row>
    <row r="5662" spans="1:13" x14ac:dyDescent="0.35">
      <c r="A5662" t="s">
        <v>11781</v>
      </c>
      <c r="B5662" t="s">
        <v>11782</v>
      </c>
      <c r="C5662">
        <v>3</v>
      </c>
      <c r="D5662">
        <v>596</v>
      </c>
      <c r="E5662">
        <v>1</v>
      </c>
      <c r="F5662">
        <v>1136</v>
      </c>
      <c r="G5662">
        <v>-752.4</v>
      </c>
      <c r="H5662" s="2">
        <v>5.6000000000000004E-7</v>
      </c>
      <c r="I5662" t="str">
        <f>IF(ISERROR(MATCH(B5662,'Лист 1'!$A$2:$A$207,0)),"no","yes")</f>
        <v>no</v>
      </c>
      <c r="L5662">
        <f>(COUNTIF($I$2:I5662, "no"))/(COUNTIF($I$2:$I$8561, "no"))</f>
        <v>0.65302214242968282</v>
      </c>
      <c r="M5662">
        <f>COUNTIF($I$2:I5662,"yes")/$K$4</f>
        <v>0.99514563106796117</v>
      </c>
    </row>
    <row r="5663" spans="1:13" x14ac:dyDescent="0.35">
      <c r="A5663" t="s">
        <v>11783</v>
      </c>
      <c r="B5663" t="s">
        <v>11784</v>
      </c>
      <c r="C5663">
        <v>154</v>
      </c>
      <c r="D5663">
        <v>1035</v>
      </c>
      <c r="E5663">
        <v>1</v>
      </c>
      <c r="F5663">
        <v>1136</v>
      </c>
      <c r="G5663">
        <v>-752.5</v>
      </c>
      <c r="H5663" s="2">
        <v>5.6000000000000004E-7</v>
      </c>
      <c r="I5663" t="str">
        <f>IF(ISERROR(MATCH(B5663,'Лист 1'!$A$2:$A$207,0)),"no","yes")</f>
        <v>no</v>
      </c>
      <c r="L5663">
        <f>(COUNTIF($I$2:I5663, "no"))/(COUNTIF($I$2:$I$8561, "no"))</f>
        <v>0.65314183123877922</v>
      </c>
      <c r="M5663">
        <f>COUNTIF($I$2:I5663,"yes")/$K$4</f>
        <v>0.99514563106796117</v>
      </c>
    </row>
    <row r="5664" spans="1:13" x14ac:dyDescent="0.35">
      <c r="A5664" t="s">
        <v>11785</v>
      </c>
      <c r="B5664" t="s">
        <v>11786</v>
      </c>
      <c r="C5664">
        <v>3</v>
      </c>
      <c r="D5664">
        <v>599</v>
      </c>
      <c r="E5664">
        <v>1</v>
      </c>
      <c r="F5664">
        <v>1136</v>
      </c>
      <c r="G5664">
        <v>-752.5</v>
      </c>
      <c r="H5664" s="2">
        <v>5.6000000000000004E-7</v>
      </c>
      <c r="I5664" t="str">
        <f>IF(ISERROR(MATCH(B5664,'Лист 1'!$A$2:$A$207,0)),"no","yes")</f>
        <v>no</v>
      </c>
      <c r="L5664">
        <f>(COUNTIF($I$2:I5664, "no"))/(COUNTIF($I$2:$I$8561, "no"))</f>
        <v>0.65326152004787552</v>
      </c>
      <c r="M5664">
        <f>COUNTIF($I$2:I5664,"yes")/$K$4</f>
        <v>0.99514563106796117</v>
      </c>
    </row>
    <row r="5665" spans="1:13" x14ac:dyDescent="0.35">
      <c r="A5665" t="s">
        <v>11787</v>
      </c>
      <c r="B5665" t="s">
        <v>11788</v>
      </c>
      <c r="C5665">
        <v>27</v>
      </c>
      <c r="D5665">
        <v>577</v>
      </c>
      <c r="E5665">
        <v>1</v>
      </c>
      <c r="F5665">
        <v>1136</v>
      </c>
      <c r="G5665">
        <v>-752.6</v>
      </c>
      <c r="H5665" s="2">
        <v>5.6000000000000004E-7</v>
      </c>
      <c r="I5665" t="str">
        <f>IF(ISERROR(MATCH(B5665,'Лист 1'!$A$2:$A$207,0)),"no","yes")</f>
        <v>no</v>
      </c>
      <c r="L5665">
        <f>(COUNTIF($I$2:I5665, "no"))/(COUNTIF($I$2:$I$8561, "no"))</f>
        <v>0.65338120885697182</v>
      </c>
      <c r="M5665">
        <f>COUNTIF($I$2:I5665,"yes")/$K$4</f>
        <v>0.99514563106796117</v>
      </c>
    </row>
    <row r="5666" spans="1:13" x14ac:dyDescent="0.35">
      <c r="A5666" t="s">
        <v>11789</v>
      </c>
      <c r="B5666" t="s">
        <v>11790</v>
      </c>
      <c r="C5666">
        <v>3</v>
      </c>
      <c r="D5666">
        <v>599</v>
      </c>
      <c r="E5666">
        <v>1</v>
      </c>
      <c r="F5666">
        <v>1136</v>
      </c>
      <c r="G5666">
        <v>-752.7</v>
      </c>
      <c r="H5666" s="2">
        <v>5.7000000000000005E-7</v>
      </c>
      <c r="I5666" t="str">
        <f>IF(ISERROR(MATCH(B5666,'Лист 1'!$A$2:$A$207,0)),"no","yes")</f>
        <v>no</v>
      </c>
      <c r="L5666">
        <f>(COUNTIF($I$2:I5666, "no"))/(COUNTIF($I$2:$I$8561, "no"))</f>
        <v>0.65350089766606823</v>
      </c>
      <c r="M5666">
        <f>COUNTIF($I$2:I5666,"yes")/$K$4</f>
        <v>0.99514563106796117</v>
      </c>
    </row>
    <row r="5667" spans="1:13" x14ac:dyDescent="0.35">
      <c r="A5667" t="s">
        <v>11791</v>
      </c>
      <c r="B5667" t="s">
        <v>11792</v>
      </c>
      <c r="C5667">
        <v>3</v>
      </c>
      <c r="D5667">
        <v>599</v>
      </c>
      <c r="E5667">
        <v>1</v>
      </c>
      <c r="F5667">
        <v>1136</v>
      </c>
      <c r="G5667">
        <v>-752.7</v>
      </c>
      <c r="H5667" s="2">
        <v>5.7000000000000005E-7</v>
      </c>
      <c r="I5667" t="str">
        <f>IF(ISERROR(MATCH(B5667,'Лист 1'!$A$2:$A$207,0)),"no","yes")</f>
        <v>no</v>
      </c>
      <c r="L5667">
        <f>(COUNTIF($I$2:I5667, "no"))/(COUNTIF($I$2:$I$8561, "no"))</f>
        <v>0.65362058647516452</v>
      </c>
      <c r="M5667">
        <f>COUNTIF($I$2:I5667,"yes")/$K$4</f>
        <v>0.99514563106796117</v>
      </c>
    </row>
    <row r="5668" spans="1:13" x14ac:dyDescent="0.35">
      <c r="A5668" t="s">
        <v>11793</v>
      </c>
      <c r="B5668" t="s">
        <v>11794</v>
      </c>
      <c r="C5668">
        <v>1</v>
      </c>
      <c r="D5668">
        <v>463</v>
      </c>
      <c r="E5668">
        <v>1</v>
      </c>
      <c r="F5668">
        <v>1136</v>
      </c>
      <c r="G5668">
        <v>-752.7</v>
      </c>
      <c r="H5668" s="2">
        <v>5.7000000000000005E-7</v>
      </c>
      <c r="I5668" t="str">
        <f>IF(ISERROR(MATCH(B5668,'Лист 1'!$A$2:$A$207,0)),"no","yes")</f>
        <v>no</v>
      </c>
      <c r="L5668">
        <f>(COUNTIF($I$2:I5668, "no"))/(COUNTIF($I$2:$I$8561, "no"))</f>
        <v>0.65374027528426093</v>
      </c>
      <c r="M5668">
        <f>COUNTIF($I$2:I5668,"yes")/$K$4</f>
        <v>0.99514563106796117</v>
      </c>
    </row>
    <row r="5669" spans="1:13" x14ac:dyDescent="0.35">
      <c r="A5669" t="s">
        <v>11795</v>
      </c>
      <c r="B5669" t="s">
        <v>11796</v>
      </c>
      <c r="C5669">
        <v>4</v>
      </c>
      <c r="D5669">
        <v>718</v>
      </c>
      <c r="E5669">
        <v>1</v>
      </c>
      <c r="F5669">
        <v>1136</v>
      </c>
      <c r="G5669">
        <v>-752.8</v>
      </c>
      <c r="H5669" s="2">
        <v>5.7000000000000005E-7</v>
      </c>
      <c r="I5669" t="str">
        <f>IF(ISERROR(MATCH(B5669,'Лист 1'!$A$2:$A$207,0)),"no","yes")</f>
        <v>no</v>
      </c>
      <c r="L5669">
        <f>(COUNTIF($I$2:I5669, "no"))/(COUNTIF($I$2:$I$8561, "no"))</f>
        <v>0.65385996409335723</v>
      </c>
      <c r="M5669">
        <f>COUNTIF($I$2:I5669,"yes")/$K$4</f>
        <v>0.99514563106796117</v>
      </c>
    </row>
    <row r="5670" spans="1:13" x14ac:dyDescent="0.35">
      <c r="A5670" t="s">
        <v>11797</v>
      </c>
      <c r="B5670" t="s">
        <v>11798</v>
      </c>
      <c r="C5670">
        <v>2</v>
      </c>
      <c r="D5670">
        <v>422</v>
      </c>
      <c r="E5670">
        <v>1</v>
      </c>
      <c r="F5670">
        <v>1136</v>
      </c>
      <c r="G5670">
        <v>-752.8</v>
      </c>
      <c r="H5670" s="2">
        <v>5.7000000000000005E-7</v>
      </c>
      <c r="I5670" t="str">
        <f>IF(ISERROR(MATCH(B5670,'Лист 1'!$A$2:$A$207,0)),"no","yes")</f>
        <v>no</v>
      </c>
      <c r="L5670">
        <f>(COUNTIF($I$2:I5670, "no"))/(COUNTIF($I$2:$I$8561, "no"))</f>
        <v>0.65397965290245363</v>
      </c>
      <c r="M5670">
        <f>COUNTIF($I$2:I5670,"yes")/$K$4</f>
        <v>0.99514563106796117</v>
      </c>
    </row>
    <row r="5671" spans="1:13" x14ac:dyDescent="0.35">
      <c r="A5671" t="s">
        <v>11799</v>
      </c>
      <c r="B5671" t="s">
        <v>11800</v>
      </c>
      <c r="C5671">
        <v>4</v>
      </c>
      <c r="D5671">
        <v>708</v>
      </c>
      <c r="E5671">
        <v>1</v>
      </c>
      <c r="F5671">
        <v>1136</v>
      </c>
      <c r="G5671">
        <v>-752.8</v>
      </c>
      <c r="H5671" s="2">
        <v>5.7000000000000005E-7</v>
      </c>
      <c r="I5671" t="str">
        <f>IF(ISERROR(MATCH(B5671,'Лист 1'!$A$2:$A$207,0)),"no","yes")</f>
        <v>no</v>
      </c>
      <c r="L5671">
        <f>(COUNTIF($I$2:I5671, "no"))/(COUNTIF($I$2:$I$8561, "no"))</f>
        <v>0.65409934171154993</v>
      </c>
      <c r="M5671">
        <f>COUNTIF($I$2:I5671,"yes")/$K$4</f>
        <v>0.99514563106796117</v>
      </c>
    </row>
    <row r="5672" spans="1:13" x14ac:dyDescent="0.35">
      <c r="A5672" t="s">
        <v>11801</v>
      </c>
      <c r="B5672" t="s">
        <v>11802</v>
      </c>
      <c r="C5672">
        <v>3</v>
      </c>
      <c r="D5672">
        <v>599</v>
      </c>
      <c r="E5672">
        <v>1</v>
      </c>
      <c r="F5672">
        <v>1136</v>
      </c>
      <c r="G5672">
        <v>-752.8</v>
      </c>
      <c r="H5672" s="2">
        <v>5.7000000000000005E-7</v>
      </c>
      <c r="I5672" t="str">
        <f>IF(ISERROR(MATCH(B5672,'Лист 1'!$A$2:$A$207,0)),"no","yes")</f>
        <v>no</v>
      </c>
      <c r="L5672">
        <f>(COUNTIF($I$2:I5672, "no"))/(COUNTIF($I$2:$I$8561, "no"))</f>
        <v>0.65421903052064634</v>
      </c>
      <c r="M5672">
        <f>COUNTIF($I$2:I5672,"yes")/$K$4</f>
        <v>0.99514563106796117</v>
      </c>
    </row>
    <row r="5673" spans="1:13" x14ac:dyDescent="0.35">
      <c r="A5673" t="s">
        <v>11803</v>
      </c>
      <c r="B5673" t="s">
        <v>11804</v>
      </c>
      <c r="C5673">
        <v>66</v>
      </c>
      <c r="D5673">
        <v>701</v>
      </c>
      <c r="E5673">
        <v>1</v>
      </c>
      <c r="F5673">
        <v>1136</v>
      </c>
      <c r="G5673">
        <v>-752.8</v>
      </c>
      <c r="H5673" s="2">
        <v>5.7000000000000005E-7</v>
      </c>
      <c r="I5673" t="str">
        <f>IF(ISERROR(MATCH(B5673,'Лист 1'!$A$2:$A$207,0)),"no","yes")</f>
        <v>no</v>
      </c>
      <c r="L5673">
        <f>(COUNTIF($I$2:I5673, "no"))/(COUNTIF($I$2:$I$8561, "no"))</f>
        <v>0.65433871932974264</v>
      </c>
      <c r="M5673">
        <f>COUNTIF($I$2:I5673,"yes")/$K$4</f>
        <v>0.99514563106796117</v>
      </c>
    </row>
    <row r="5674" spans="1:13" x14ac:dyDescent="0.35">
      <c r="A5674" t="s">
        <v>11805</v>
      </c>
      <c r="B5674" t="s">
        <v>11806</v>
      </c>
      <c r="C5674">
        <v>44</v>
      </c>
      <c r="D5674">
        <v>703</v>
      </c>
      <c r="E5674">
        <v>1</v>
      </c>
      <c r="F5674">
        <v>1136</v>
      </c>
      <c r="G5674">
        <v>-752.9</v>
      </c>
      <c r="H5674" s="2">
        <v>5.7999999999999995E-7</v>
      </c>
      <c r="I5674" t="str">
        <f>IF(ISERROR(MATCH(B5674,'Лист 1'!$A$2:$A$207,0)),"no","yes")</f>
        <v>no</v>
      </c>
      <c r="L5674">
        <f>(COUNTIF($I$2:I5674, "no"))/(COUNTIF($I$2:$I$8561, "no"))</f>
        <v>0.65445840813883904</v>
      </c>
      <c r="M5674">
        <f>COUNTIF($I$2:I5674,"yes")/$K$4</f>
        <v>0.99514563106796117</v>
      </c>
    </row>
    <row r="5675" spans="1:13" x14ac:dyDescent="0.35">
      <c r="A5675" t="s">
        <v>11807</v>
      </c>
      <c r="B5675" t="s">
        <v>11808</v>
      </c>
      <c r="C5675">
        <v>62</v>
      </c>
      <c r="D5675">
        <v>849</v>
      </c>
      <c r="E5675">
        <v>1</v>
      </c>
      <c r="F5675">
        <v>1136</v>
      </c>
      <c r="G5675">
        <v>-753</v>
      </c>
      <c r="H5675" s="2">
        <v>5.7999999999999995E-7</v>
      </c>
      <c r="I5675" t="str">
        <f>IF(ISERROR(MATCH(B5675,'Лист 1'!$A$2:$A$207,0)),"no","yes")</f>
        <v>no</v>
      </c>
      <c r="L5675">
        <f>(COUNTIF($I$2:I5675, "no"))/(COUNTIF($I$2:$I$8561, "no"))</f>
        <v>0.65457809694793534</v>
      </c>
      <c r="M5675">
        <f>COUNTIF($I$2:I5675,"yes")/$K$4</f>
        <v>0.99514563106796117</v>
      </c>
    </row>
    <row r="5676" spans="1:13" x14ac:dyDescent="0.35">
      <c r="A5676" t="s">
        <v>11809</v>
      </c>
      <c r="B5676" t="s">
        <v>11810</v>
      </c>
      <c r="C5676">
        <v>2</v>
      </c>
      <c r="D5676">
        <v>477</v>
      </c>
      <c r="E5676">
        <v>1</v>
      </c>
      <c r="F5676">
        <v>1136</v>
      </c>
      <c r="G5676">
        <v>-753</v>
      </c>
      <c r="H5676" s="2">
        <v>5.7999999999999995E-7</v>
      </c>
      <c r="I5676" t="str">
        <f>IF(ISERROR(MATCH(B5676,'Лист 1'!$A$2:$A$207,0)),"no","yes")</f>
        <v>no</v>
      </c>
      <c r="L5676">
        <f>(COUNTIF($I$2:I5676, "no"))/(COUNTIF($I$2:$I$8561, "no"))</f>
        <v>0.65469778575703175</v>
      </c>
      <c r="M5676">
        <f>COUNTIF($I$2:I5676,"yes")/$K$4</f>
        <v>0.99514563106796117</v>
      </c>
    </row>
    <row r="5677" spans="1:13" x14ac:dyDescent="0.35">
      <c r="A5677" t="s">
        <v>11811</v>
      </c>
      <c r="B5677" t="s">
        <v>11812</v>
      </c>
      <c r="C5677">
        <v>1</v>
      </c>
      <c r="D5677">
        <v>394</v>
      </c>
      <c r="E5677">
        <v>1</v>
      </c>
      <c r="F5677">
        <v>1136</v>
      </c>
      <c r="G5677">
        <v>-753</v>
      </c>
      <c r="H5677" s="2">
        <v>5.7999999999999995E-7</v>
      </c>
      <c r="I5677" t="str">
        <f>IF(ISERROR(MATCH(B5677,'Лист 1'!$A$2:$A$207,0)),"no","yes")</f>
        <v>no</v>
      </c>
      <c r="L5677">
        <f>(COUNTIF($I$2:I5677, "no"))/(COUNTIF($I$2:$I$8561, "no"))</f>
        <v>0.65481747456612804</v>
      </c>
      <c r="M5677">
        <f>COUNTIF($I$2:I5677,"yes")/$K$4</f>
        <v>0.99514563106796117</v>
      </c>
    </row>
    <row r="5678" spans="1:13" x14ac:dyDescent="0.35">
      <c r="A5678" t="s">
        <v>11813</v>
      </c>
      <c r="B5678" t="s">
        <v>11814</v>
      </c>
      <c r="C5678">
        <v>297</v>
      </c>
      <c r="D5678">
        <v>935</v>
      </c>
      <c r="E5678">
        <v>1</v>
      </c>
      <c r="F5678">
        <v>1136</v>
      </c>
      <c r="G5678">
        <v>-753.1</v>
      </c>
      <c r="H5678" s="2">
        <v>5.7999999999999995E-7</v>
      </c>
      <c r="I5678" t="str">
        <f>IF(ISERROR(MATCH(B5678,'Лист 1'!$A$2:$A$207,0)),"no","yes")</f>
        <v>no</v>
      </c>
      <c r="L5678">
        <f>(COUNTIF($I$2:I5678, "no"))/(COUNTIF($I$2:$I$8561, "no"))</f>
        <v>0.65493716337522445</v>
      </c>
      <c r="M5678">
        <f>COUNTIF($I$2:I5678,"yes")/$K$4</f>
        <v>0.99514563106796117</v>
      </c>
    </row>
    <row r="5679" spans="1:13" x14ac:dyDescent="0.35">
      <c r="A5679" t="s">
        <v>11815</v>
      </c>
      <c r="B5679" t="s">
        <v>11816</v>
      </c>
      <c r="C5679">
        <v>22</v>
      </c>
      <c r="D5679">
        <v>779</v>
      </c>
      <c r="E5679">
        <v>1</v>
      </c>
      <c r="F5679">
        <v>1136</v>
      </c>
      <c r="G5679">
        <v>-753.1</v>
      </c>
      <c r="H5679" s="2">
        <v>5.7999999999999995E-7</v>
      </c>
      <c r="I5679" t="str">
        <f>IF(ISERROR(MATCH(B5679,'Лист 1'!$A$2:$A$207,0)),"no","yes")</f>
        <v>no</v>
      </c>
      <c r="L5679">
        <f>(COUNTIF($I$2:I5679, "no"))/(COUNTIF($I$2:$I$8561, "no"))</f>
        <v>0.65505685218432075</v>
      </c>
      <c r="M5679">
        <f>COUNTIF($I$2:I5679,"yes")/$K$4</f>
        <v>0.99514563106796117</v>
      </c>
    </row>
    <row r="5680" spans="1:13" x14ac:dyDescent="0.35">
      <c r="A5680" t="s">
        <v>11817</v>
      </c>
      <c r="B5680" t="s">
        <v>11818</v>
      </c>
      <c r="C5680">
        <v>4</v>
      </c>
      <c r="D5680">
        <v>695</v>
      </c>
      <c r="E5680">
        <v>1</v>
      </c>
      <c r="F5680">
        <v>1136</v>
      </c>
      <c r="G5680">
        <v>-753.1</v>
      </c>
      <c r="H5680" s="2">
        <v>5.7999999999999995E-7</v>
      </c>
      <c r="I5680" t="str">
        <f>IF(ISERROR(MATCH(B5680,'Лист 1'!$A$2:$A$207,0)),"no","yes")</f>
        <v>no</v>
      </c>
      <c r="L5680">
        <f>(COUNTIF($I$2:I5680, "no"))/(COUNTIF($I$2:$I$8561, "no"))</f>
        <v>0.65517654099341716</v>
      </c>
      <c r="M5680">
        <f>COUNTIF($I$2:I5680,"yes")/$K$4</f>
        <v>0.99514563106796117</v>
      </c>
    </row>
    <row r="5681" spans="1:13" x14ac:dyDescent="0.35">
      <c r="A5681" t="s">
        <v>11819</v>
      </c>
      <c r="B5681" t="s">
        <v>11820</v>
      </c>
      <c r="C5681">
        <v>1</v>
      </c>
      <c r="D5681">
        <v>514</v>
      </c>
      <c r="E5681">
        <v>1</v>
      </c>
      <c r="F5681">
        <v>1136</v>
      </c>
      <c r="G5681">
        <v>-753.2</v>
      </c>
      <c r="H5681" s="2">
        <v>5.8999999999999996E-7</v>
      </c>
      <c r="I5681" t="str">
        <f>IF(ISERROR(MATCH(B5681,'Лист 1'!$A$2:$A$207,0)),"no","yes")</f>
        <v>no</v>
      </c>
      <c r="L5681">
        <f>(COUNTIF($I$2:I5681, "no"))/(COUNTIF($I$2:$I$8561, "no"))</f>
        <v>0.65529622980251345</v>
      </c>
      <c r="M5681">
        <f>COUNTIF($I$2:I5681,"yes")/$K$4</f>
        <v>0.99514563106796117</v>
      </c>
    </row>
    <row r="5682" spans="1:13" x14ac:dyDescent="0.35">
      <c r="A5682" t="s">
        <v>11821</v>
      </c>
      <c r="B5682" t="s">
        <v>11822</v>
      </c>
      <c r="C5682">
        <v>136</v>
      </c>
      <c r="D5682">
        <v>971</v>
      </c>
      <c r="E5682">
        <v>1</v>
      </c>
      <c r="F5682">
        <v>1136</v>
      </c>
      <c r="G5682">
        <v>-753.3</v>
      </c>
      <c r="H5682" s="2">
        <v>5.8999999999999996E-7</v>
      </c>
      <c r="I5682" t="str">
        <f>IF(ISERROR(MATCH(B5682,'Лист 1'!$A$2:$A$207,0)),"no","yes")</f>
        <v>no</v>
      </c>
      <c r="L5682">
        <f>(COUNTIF($I$2:I5682, "no"))/(COUNTIF($I$2:$I$8561, "no"))</f>
        <v>0.65541591861160986</v>
      </c>
      <c r="M5682">
        <f>COUNTIF($I$2:I5682,"yes")/$K$4</f>
        <v>0.99514563106796117</v>
      </c>
    </row>
    <row r="5683" spans="1:13" x14ac:dyDescent="0.35">
      <c r="A5683" t="s">
        <v>11823</v>
      </c>
      <c r="B5683" t="s">
        <v>11824</v>
      </c>
      <c r="C5683">
        <v>136</v>
      </c>
      <c r="D5683">
        <v>971</v>
      </c>
      <c r="E5683">
        <v>1</v>
      </c>
      <c r="F5683">
        <v>1136</v>
      </c>
      <c r="G5683">
        <v>-753.3</v>
      </c>
      <c r="H5683" s="2">
        <v>5.8999999999999996E-7</v>
      </c>
      <c r="I5683" t="str">
        <f>IF(ISERROR(MATCH(B5683,'Лист 1'!$A$2:$A$207,0)),"no","yes")</f>
        <v>no</v>
      </c>
      <c r="L5683">
        <f>(COUNTIF($I$2:I5683, "no"))/(COUNTIF($I$2:$I$8561, "no"))</f>
        <v>0.65553560742070616</v>
      </c>
      <c r="M5683">
        <f>COUNTIF($I$2:I5683,"yes")/$K$4</f>
        <v>0.99514563106796117</v>
      </c>
    </row>
    <row r="5684" spans="1:13" x14ac:dyDescent="0.35">
      <c r="A5684" t="s">
        <v>11825</v>
      </c>
      <c r="B5684" t="s">
        <v>11826</v>
      </c>
      <c r="C5684">
        <v>1</v>
      </c>
      <c r="D5684">
        <v>393</v>
      </c>
      <c r="E5684">
        <v>1</v>
      </c>
      <c r="F5684">
        <v>1136</v>
      </c>
      <c r="G5684">
        <v>-753.4</v>
      </c>
      <c r="H5684" s="2">
        <v>5.8999999999999996E-7</v>
      </c>
      <c r="I5684" t="str">
        <f>IF(ISERROR(MATCH(B5684,'Лист 1'!$A$2:$A$207,0)),"no","yes")</f>
        <v>no</v>
      </c>
      <c r="L5684">
        <f>(COUNTIF($I$2:I5684, "no"))/(COUNTIF($I$2:$I$8561, "no"))</f>
        <v>0.65565529622980256</v>
      </c>
      <c r="M5684">
        <f>COUNTIF($I$2:I5684,"yes")/$K$4</f>
        <v>0.99514563106796117</v>
      </c>
    </row>
    <row r="5685" spans="1:13" x14ac:dyDescent="0.35">
      <c r="A5685" t="s">
        <v>11827</v>
      </c>
      <c r="B5685" t="s">
        <v>11828</v>
      </c>
      <c r="C5685">
        <v>1</v>
      </c>
      <c r="D5685">
        <v>393</v>
      </c>
      <c r="E5685">
        <v>1</v>
      </c>
      <c r="F5685">
        <v>1136</v>
      </c>
      <c r="G5685">
        <v>-753.4</v>
      </c>
      <c r="H5685" s="2">
        <v>5.8999999999999996E-7</v>
      </c>
      <c r="I5685" t="str">
        <f>IF(ISERROR(MATCH(B5685,'Лист 1'!$A$2:$A$207,0)),"no","yes")</f>
        <v>no</v>
      </c>
      <c r="L5685">
        <f>(COUNTIF($I$2:I5685, "no"))/(COUNTIF($I$2:$I$8561, "no"))</f>
        <v>0.65577498503889886</v>
      </c>
      <c r="M5685">
        <f>COUNTIF($I$2:I5685,"yes")/$K$4</f>
        <v>0.99514563106796117</v>
      </c>
    </row>
    <row r="5686" spans="1:13" x14ac:dyDescent="0.35">
      <c r="A5686" t="s">
        <v>11829</v>
      </c>
      <c r="B5686" t="s">
        <v>11830</v>
      </c>
      <c r="C5686">
        <v>1</v>
      </c>
      <c r="D5686">
        <v>393</v>
      </c>
      <c r="E5686">
        <v>1</v>
      </c>
      <c r="F5686">
        <v>1136</v>
      </c>
      <c r="G5686">
        <v>-753.4</v>
      </c>
      <c r="H5686" s="2">
        <v>5.8999999999999996E-7</v>
      </c>
      <c r="I5686" t="str">
        <f>IF(ISERROR(MATCH(B5686,'Лист 1'!$A$2:$A$207,0)),"no","yes")</f>
        <v>no</v>
      </c>
      <c r="L5686">
        <f>(COUNTIF($I$2:I5686, "no"))/(COUNTIF($I$2:$I$8561, "no"))</f>
        <v>0.65589467384799516</v>
      </c>
      <c r="M5686">
        <f>COUNTIF($I$2:I5686,"yes")/$K$4</f>
        <v>0.99514563106796117</v>
      </c>
    </row>
    <row r="5687" spans="1:13" x14ac:dyDescent="0.35">
      <c r="A5687" t="s">
        <v>11831</v>
      </c>
      <c r="B5687" t="s">
        <v>11832</v>
      </c>
      <c r="C5687">
        <v>8</v>
      </c>
      <c r="D5687">
        <v>532</v>
      </c>
      <c r="E5687">
        <v>1</v>
      </c>
      <c r="F5687">
        <v>1136</v>
      </c>
      <c r="G5687">
        <v>-753.4</v>
      </c>
      <c r="H5687" s="2">
        <v>5.8999999999999996E-7</v>
      </c>
      <c r="I5687" t="str">
        <f>IF(ISERROR(MATCH(B5687,'Лист 1'!$A$2:$A$207,0)),"no","yes")</f>
        <v>no</v>
      </c>
      <c r="L5687">
        <f>(COUNTIF($I$2:I5687, "no"))/(COUNTIF($I$2:$I$8561, "no"))</f>
        <v>0.65601436265709157</v>
      </c>
      <c r="M5687">
        <f>COUNTIF($I$2:I5687,"yes")/$K$4</f>
        <v>0.99514563106796117</v>
      </c>
    </row>
    <row r="5688" spans="1:13" x14ac:dyDescent="0.35">
      <c r="A5688" t="s">
        <v>11833</v>
      </c>
      <c r="B5688" t="s">
        <v>11834</v>
      </c>
      <c r="C5688">
        <v>3</v>
      </c>
      <c r="D5688">
        <v>598</v>
      </c>
      <c r="E5688">
        <v>1</v>
      </c>
      <c r="F5688">
        <v>1136</v>
      </c>
      <c r="G5688">
        <v>-753.4</v>
      </c>
      <c r="H5688" s="2">
        <v>5.9999999999999997E-7</v>
      </c>
      <c r="I5688" t="str">
        <f>IF(ISERROR(MATCH(B5688,'Лист 1'!$A$2:$A$207,0)),"no","yes")</f>
        <v>no</v>
      </c>
      <c r="L5688">
        <f>(COUNTIF($I$2:I5688, "no"))/(COUNTIF($I$2:$I$8561, "no"))</f>
        <v>0.65613405146618786</v>
      </c>
      <c r="M5688">
        <f>COUNTIF($I$2:I5688,"yes")/$K$4</f>
        <v>0.99514563106796117</v>
      </c>
    </row>
    <row r="5689" spans="1:13" x14ac:dyDescent="0.35">
      <c r="A5689" t="s">
        <v>11835</v>
      </c>
      <c r="B5689" t="s">
        <v>11836</v>
      </c>
      <c r="C5689">
        <v>33</v>
      </c>
      <c r="D5689">
        <v>598</v>
      </c>
      <c r="E5689">
        <v>1</v>
      </c>
      <c r="F5689">
        <v>1136</v>
      </c>
      <c r="G5689">
        <v>-753.5</v>
      </c>
      <c r="H5689" s="2">
        <v>5.9999999999999997E-7</v>
      </c>
      <c r="I5689" t="str">
        <f>IF(ISERROR(MATCH(B5689,'Лист 1'!$A$2:$A$207,0)),"no","yes")</f>
        <v>no</v>
      </c>
      <c r="L5689">
        <f>(COUNTIF($I$2:I5689, "no"))/(COUNTIF($I$2:$I$8561, "no"))</f>
        <v>0.65625374027528427</v>
      </c>
      <c r="M5689">
        <f>COUNTIF($I$2:I5689,"yes")/$K$4</f>
        <v>0.99514563106796117</v>
      </c>
    </row>
    <row r="5690" spans="1:13" x14ac:dyDescent="0.35">
      <c r="A5690" t="s">
        <v>11837</v>
      </c>
      <c r="B5690" t="s">
        <v>11838</v>
      </c>
      <c r="C5690">
        <v>1</v>
      </c>
      <c r="D5690">
        <v>398</v>
      </c>
      <c r="E5690">
        <v>1</v>
      </c>
      <c r="F5690">
        <v>1136</v>
      </c>
      <c r="G5690">
        <v>-753.5</v>
      </c>
      <c r="H5690" s="2">
        <v>5.9999999999999997E-7</v>
      </c>
      <c r="I5690" t="str">
        <f>IF(ISERROR(MATCH(B5690,'Лист 1'!$A$2:$A$207,0)),"no","yes")</f>
        <v>no</v>
      </c>
      <c r="L5690">
        <f>(COUNTIF($I$2:I5690, "no"))/(COUNTIF($I$2:$I$8561, "no"))</f>
        <v>0.65637342908438057</v>
      </c>
      <c r="M5690">
        <f>COUNTIF($I$2:I5690,"yes")/$K$4</f>
        <v>0.99514563106796117</v>
      </c>
    </row>
    <row r="5691" spans="1:13" x14ac:dyDescent="0.35">
      <c r="A5691" t="s">
        <v>11839</v>
      </c>
      <c r="B5691" t="s">
        <v>11840</v>
      </c>
      <c r="C5691">
        <v>4</v>
      </c>
      <c r="D5691">
        <v>717</v>
      </c>
      <c r="E5691">
        <v>1</v>
      </c>
      <c r="F5691">
        <v>1136</v>
      </c>
      <c r="G5691">
        <v>-753.5</v>
      </c>
      <c r="H5691" s="2">
        <v>5.9999999999999997E-7</v>
      </c>
      <c r="I5691" t="str">
        <f>IF(ISERROR(MATCH(B5691,'Лист 1'!$A$2:$A$207,0)),"no","yes")</f>
        <v>no</v>
      </c>
      <c r="L5691">
        <f>(COUNTIF($I$2:I5691, "no"))/(COUNTIF($I$2:$I$8561, "no"))</f>
        <v>0.65649311789347697</v>
      </c>
      <c r="M5691">
        <f>COUNTIF($I$2:I5691,"yes")/$K$4</f>
        <v>0.99514563106796117</v>
      </c>
    </row>
    <row r="5692" spans="1:13" x14ac:dyDescent="0.35">
      <c r="A5692" t="s">
        <v>11841</v>
      </c>
      <c r="B5692" t="s">
        <v>11842</v>
      </c>
      <c r="C5692">
        <v>33</v>
      </c>
      <c r="D5692">
        <v>598</v>
      </c>
      <c r="E5692">
        <v>1</v>
      </c>
      <c r="F5692">
        <v>1136</v>
      </c>
      <c r="G5692">
        <v>-753.6</v>
      </c>
      <c r="H5692" s="2">
        <v>5.9999999999999997E-7</v>
      </c>
      <c r="I5692" t="str">
        <f>IF(ISERROR(MATCH(B5692,'Лист 1'!$A$2:$A$207,0)),"no","yes")</f>
        <v>no</v>
      </c>
      <c r="L5692">
        <f>(COUNTIF($I$2:I5692, "no"))/(COUNTIF($I$2:$I$8561, "no"))</f>
        <v>0.65661280670257327</v>
      </c>
      <c r="M5692">
        <f>COUNTIF($I$2:I5692,"yes")/$K$4</f>
        <v>0.99514563106796117</v>
      </c>
    </row>
    <row r="5693" spans="1:13" x14ac:dyDescent="0.35">
      <c r="A5693" t="s">
        <v>11843</v>
      </c>
      <c r="B5693" t="s">
        <v>11844</v>
      </c>
      <c r="C5693">
        <v>6</v>
      </c>
      <c r="D5693">
        <v>483</v>
      </c>
      <c r="E5693">
        <v>1</v>
      </c>
      <c r="F5693">
        <v>1136</v>
      </c>
      <c r="G5693">
        <v>-753.6</v>
      </c>
      <c r="H5693" s="2">
        <v>5.9999999999999997E-7</v>
      </c>
      <c r="I5693" t="str">
        <f>IF(ISERROR(MATCH(B5693,'Лист 1'!$A$2:$A$207,0)),"no","yes")</f>
        <v>no</v>
      </c>
      <c r="L5693">
        <f>(COUNTIF($I$2:I5693, "no"))/(COUNTIF($I$2:$I$8561, "no"))</f>
        <v>0.65673249551166968</v>
      </c>
      <c r="M5693">
        <f>COUNTIF($I$2:I5693,"yes")/$K$4</f>
        <v>0.99514563106796117</v>
      </c>
    </row>
    <row r="5694" spans="1:13" x14ac:dyDescent="0.35">
      <c r="A5694" t="s">
        <v>11845</v>
      </c>
      <c r="B5694" t="s">
        <v>11846</v>
      </c>
      <c r="C5694">
        <v>6</v>
      </c>
      <c r="D5694">
        <v>483</v>
      </c>
      <c r="E5694">
        <v>1</v>
      </c>
      <c r="F5694">
        <v>1136</v>
      </c>
      <c r="G5694">
        <v>-753.6</v>
      </c>
      <c r="H5694" s="2">
        <v>5.9999999999999997E-7</v>
      </c>
      <c r="I5694" t="str">
        <f>IF(ISERROR(MATCH(B5694,'Лист 1'!$A$2:$A$207,0)),"no","yes")</f>
        <v>no</v>
      </c>
      <c r="L5694">
        <f>(COUNTIF($I$2:I5694, "no"))/(COUNTIF($I$2:$I$8561, "no"))</f>
        <v>0.65685218432076597</v>
      </c>
      <c r="M5694">
        <f>COUNTIF($I$2:I5694,"yes")/$K$4</f>
        <v>0.99514563106796117</v>
      </c>
    </row>
    <row r="5695" spans="1:13" x14ac:dyDescent="0.35">
      <c r="A5695" t="s">
        <v>11847</v>
      </c>
      <c r="B5695" t="s">
        <v>11848</v>
      </c>
      <c r="C5695">
        <v>36</v>
      </c>
      <c r="D5695">
        <v>720</v>
      </c>
      <c r="E5695">
        <v>1</v>
      </c>
      <c r="F5695">
        <v>1136</v>
      </c>
      <c r="G5695">
        <v>-753.7</v>
      </c>
      <c r="H5695" s="2">
        <v>6.0999999999999998E-7</v>
      </c>
      <c r="I5695" t="str">
        <f>IF(ISERROR(MATCH(B5695,'Лист 1'!$A$2:$A$207,0)),"no","yes")</f>
        <v>no</v>
      </c>
      <c r="L5695">
        <f>(COUNTIF($I$2:I5695, "no"))/(COUNTIF($I$2:$I$8561, "no"))</f>
        <v>0.65697187312986238</v>
      </c>
      <c r="M5695">
        <f>COUNTIF($I$2:I5695,"yes")/$K$4</f>
        <v>0.99514563106796117</v>
      </c>
    </row>
    <row r="5696" spans="1:13" x14ac:dyDescent="0.35">
      <c r="A5696" t="s">
        <v>11849</v>
      </c>
      <c r="B5696" t="s">
        <v>11850</v>
      </c>
      <c r="C5696">
        <v>1</v>
      </c>
      <c r="D5696">
        <v>398</v>
      </c>
      <c r="E5696">
        <v>1</v>
      </c>
      <c r="F5696">
        <v>1136</v>
      </c>
      <c r="G5696">
        <v>-753.7</v>
      </c>
      <c r="H5696" s="2">
        <v>6.0999999999999998E-7</v>
      </c>
      <c r="I5696" t="str">
        <f>IF(ISERROR(MATCH(B5696,'Лист 1'!$A$2:$A$207,0)),"no","yes")</f>
        <v>no</v>
      </c>
      <c r="L5696">
        <f>(COUNTIF($I$2:I5696, "no"))/(COUNTIF($I$2:$I$8561, "no"))</f>
        <v>0.65709156193895868</v>
      </c>
      <c r="M5696">
        <f>COUNTIF($I$2:I5696,"yes")/$K$4</f>
        <v>0.99514563106796117</v>
      </c>
    </row>
    <row r="5697" spans="1:13" x14ac:dyDescent="0.35">
      <c r="A5697" t="s">
        <v>11851</v>
      </c>
      <c r="B5697" t="s">
        <v>11852</v>
      </c>
      <c r="C5697">
        <v>1</v>
      </c>
      <c r="D5697">
        <v>398</v>
      </c>
      <c r="E5697">
        <v>1</v>
      </c>
      <c r="F5697">
        <v>1136</v>
      </c>
      <c r="G5697">
        <v>-753.7</v>
      </c>
      <c r="H5697" s="2">
        <v>6.0999999999999998E-7</v>
      </c>
      <c r="I5697" t="str">
        <f>IF(ISERROR(MATCH(B5697,'Лист 1'!$A$2:$A$207,0)),"no","yes")</f>
        <v>no</v>
      </c>
      <c r="L5697">
        <f>(COUNTIF($I$2:I5697, "no"))/(COUNTIF($I$2:$I$8561, "no"))</f>
        <v>0.65721125074805509</v>
      </c>
      <c r="M5697">
        <f>COUNTIF($I$2:I5697,"yes")/$K$4</f>
        <v>0.99514563106796117</v>
      </c>
    </row>
    <row r="5698" spans="1:13" x14ac:dyDescent="0.35">
      <c r="A5698" t="s">
        <v>11853</v>
      </c>
      <c r="B5698" t="s">
        <v>11854</v>
      </c>
      <c r="C5698">
        <v>1</v>
      </c>
      <c r="D5698">
        <v>394</v>
      </c>
      <c r="E5698">
        <v>1</v>
      </c>
      <c r="F5698">
        <v>1136</v>
      </c>
      <c r="G5698">
        <v>-753.7</v>
      </c>
      <c r="H5698" s="2">
        <v>6.0999999999999998E-7</v>
      </c>
      <c r="I5698" t="str">
        <f>IF(ISERROR(MATCH(B5698,'Лист 1'!$A$2:$A$207,0)),"no","yes")</f>
        <v>no</v>
      </c>
      <c r="L5698">
        <f>(COUNTIF($I$2:I5698, "no"))/(COUNTIF($I$2:$I$8561, "no"))</f>
        <v>0.65733093955715138</v>
      </c>
      <c r="M5698">
        <f>COUNTIF($I$2:I5698,"yes")/$K$4</f>
        <v>0.99514563106796117</v>
      </c>
    </row>
    <row r="5699" spans="1:13" x14ac:dyDescent="0.35">
      <c r="A5699" t="s">
        <v>11855</v>
      </c>
      <c r="B5699" t="s">
        <v>11856</v>
      </c>
      <c r="C5699">
        <v>1</v>
      </c>
      <c r="D5699">
        <v>396</v>
      </c>
      <c r="E5699">
        <v>1</v>
      </c>
      <c r="F5699">
        <v>1136</v>
      </c>
      <c r="G5699">
        <v>-753.7</v>
      </c>
      <c r="H5699" s="2">
        <v>6.0999999999999998E-7</v>
      </c>
      <c r="I5699" t="str">
        <f>IF(ISERROR(MATCH(B5699,'Лист 1'!$A$2:$A$207,0)),"no","yes")</f>
        <v>no</v>
      </c>
      <c r="L5699">
        <f>(COUNTIF($I$2:I5699, "no"))/(COUNTIF($I$2:$I$8561, "no"))</f>
        <v>0.65745062836624779</v>
      </c>
      <c r="M5699">
        <f>COUNTIF($I$2:I5699,"yes")/$K$4</f>
        <v>0.99514563106796117</v>
      </c>
    </row>
    <row r="5700" spans="1:13" x14ac:dyDescent="0.35">
      <c r="A5700" t="s">
        <v>11857</v>
      </c>
      <c r="B5700" t="s">
        <v>11858</v>
      </c>
      <c r="C5700">
        <v>6</v>
      </c>
      <c r="D5700">
        <v>474</v>
      </c>
      <c r="E5700">
        <v>1</v>
      </c>
      <c r="F5700">
        <v>1136</v>
      </c>
      <c r="G5700">
        <v>-753.8</v>
      </c>
      <c r="H5700" s="2">
        <v>6.0999999999999998E-7</v>
      </c>
      <c r="I5700" t="str">
        <f>IF(ISERROR(MATCH(B5700,'Лист 1'!$A$2:$A$207,0)),"no","yes")</f>
        <v>no</v>
      </c>
      <c r="L5700">
        <f>(COUNTIF($I$2:I5700, "no"))/(COUNTIF($I$2:$I$8561, "no"))</f>
        <v>0.65757031717534409</v>
      </c>
      <c r="M5700">
        <f>COUNTIF($I$2:I5700,"yes")/$K$4</f>
        <v>0.99514563106796117</v>
      </c>
    </row>
    <row r="5701" spans="1:13" x14ac:dyDescent="0.35">
      <c r="A5701" t="s">
        <v>11859</v>
      </c>
      <c r="B5701" t="s">
        <v>11860</v>
      </c>
      <c r="C5701">
        <v>1</v>
      </c>
      <c r="D5701">
        <v>374</v>
      </c>
      <c r="E5701">
        <v>1</v>
      </c>
      <c r="F5701">
        <v>1136</v>
      </c>
      <c r="G5701">
        <v>-753.8</v>
      </c>
      <c r="H5701" s="2">
        <v>6.0999999999999998E-7</v>
      </c>
      <c r="I5701" t="str">
        <f>IF(ISERROR(MATCH(B5701,'Лист 1'!$A$2:$A$207,0)),"no","yes")</f>
        <v>no</v>
      </c>
      <c r="L5701">
        <f>(COUNTIF($I$2:I5701, "no"))/(COUNTIF($I$2:$I$8561, "no"))</f>
        <v>0.6576900059844405</v>
      </c>
      <c r="M5701">
        <f>COUNTIF($I$2:I5701,"yes")/$K$4</f>
        <v>0.99514563106796117</v>
      </c>
    </row>
    <row r="5702" spans="1:13" x14ac:dyDescent="0.35">
      <c r="A5702" t="s">
        <v>11861</v>
      </c>
      <c r="B5702" t="s">
        <v>11862</v>
      </c>
      <c r="C5702">
        <v>1</v>
      </c>
      <c r="D5702">
        <v>768</v>
      </c>
      <c r="E5702">
        <v>1</v>
      </c>
      <c r="F5702">
        <v>1136</v>
      </c>
      <c r="G5702">
        <v>-753.9</v>
      </c>
      <c r="H5702" s="2">
        <v>6.1999999999999999E-7</v>
      </c>
      <c r="I5702" t="str">
        <f>IF(ISERROR(MATCH(B5702,'Лист 1'!$A$2:$A$207,0)),"no","yes")</f>
        <v>no</v>
      </c>
      <c r="L5702">
        <f>(COUNTIF($I$2:I5702, "no"))/(COUNTIF($I$2:$I$8561, "no"))</f>
        <v>0.65780969479353679</v>
      </c>
      <c r="M5702">
        <f>COUNTIF($I$2:I5702,"yes")/$K$4</f>
        <v>0.99514563106796117</v>
      </c>
    </row>
    <row r="5703" spans="1:13" x14ac:dyDescent="0.35">
      <c r="A5703" t="s">
        <v>11863</v>
      </c>
      <c r="B5703" t="s">
        <v>11864</v>
      </c>
      <c r="C5703">
        <v>44</v>
      </c>
      <c r="D5703">
        <v>713</v>
      </c>
      <c r="E5703">
        <v>1</v>
      </c>
      <c r="F5703">
        <v>1136</v>
      </c>
      <c r="G5703">
        <v>-753.9</v>
      </c>
      <c r="H5703" s="2">
        <v>6.1999999999999999E-7</v>
      </c>
      <c r="I5703" t="str">
        <f>IF(ISERROR(MATCH(B5703,'Лист 1'!$A$2:$A$207,0)),"no","yes")</f>
        <v>no</v>
      </c>
      <c r="L5703">
        <f>(COUNTIF($I$2:I5703, "no"))/(COUNTIF($I$2:$I$8561, "no"))</f>
        <v>0.6579293836026332</v>
      </c>
      <c r="M5703">
        <f>COUNTIF($I$2:I5703,"yes")/$K$4</f>
        <v>0.99514563106796117</v>
      </c>
    </row>
    <row r="5704" spans="1:13" x14ac:dyDescent="0.35">
      <c r="A5704" t="s">
        <v>11865</v>
      </c>
      <c r="B5704" t="s">
        <v>11866</v>
      </c>
      <c r="C5704">
        <v>1</v>
      </c>
      <c r="D5704">
        <v>402</v>
      </c>
      <c r="E5704">
        <v>1</v>
      </c>
      <c r="F5704">
        <v>1136</v>
      </c>
      <c r="G5704">
        <v>-754</v>
      </c>
      <c r="H5704" s="2">
        <v>6.1999999999999999E-7</v>
      </c>
      <c r="I5704" t="str">
        <f>IF(ISERROR(MATCH(B5704,'Лист 1'!$A$2:$A$207,0)),"no","yes")</f>
        <v>no</v>
      </c>
      <c r="L5704">
        <f>(COUNTIF($I$2:I5704, "no"))/(COUNTIF($I$2:$I$8561, "no"))</f>
        <v>0.6580490724117295</v>
      </c>
      <c r="M5704">
        <f>COUNTIF($I$2:I5704,"yes")/$K$4</f>
        <v>0.99514563106796117</v>
      </c>
    </row>
    <row r="5705" spans="1:13" x14ac:dyDescent="0.35">
      <c r="A5705" t="s">
        <v>11867</v>
      </c>
      <c r="B5705" t="s">
        <v>11868</v>
      </c>
      <c r="C5705">
        <v>4</v>
      </c>
      <c r="D5705">
        <v>711</v>
      </c>
      <c r="E5705">
        <v>1</v>
      </c>
      <c r="F5705">
        <v>1136</v>
      </c>
      <c r="G5705">
        <v>-754</v>
      </c>
      <c r="H5705" s="2">
        <v>6.1999999999999999E-7</v>
      </c>
      <c r="I5705" t="str">
        <f>IF(ISERROR(MATCH(B5705,'Лист 1'!$A$2:$A$207,0)),"no","yes")</f>
        <v>no</v>
      </c>
      <c r="L5705">
        <f>(COUNTIF($I$2:I5705, "no"))/(COUNTIF($I$2:$I$8561, "no"))</f>
        <v>0.6581687612208259</v>
      </c>
      <c r="M5705">
        <f>COUNTIF($I$2:I5705,"yes")/$K$4</f>
        <v>0.99514563106796117</v>
      </c>
    </row>
    <row r="5706" spans="1:13" x14ac:dyDescent="0.35">
      <c r="A5706" t="s">
        <v>11869</v>
      </c>
      <c r="B5706" t="s">
        <v>11870</v>
      </c>
      <c r="C5706">
        <v>8</v>
      </c>
      <c r="D5706">
        <v>712</v>
      </c>
      <c r="E5706">
        <v>1</v>
      </c>
      <c r="F5706">
        <v>1136</v>
      </c>
      <c r="G5706">
        <v>-754</v>
      </c>
      <c r="H5706" s="2">
        <v>6.1999999999999999E-7</v>
      </c>
      <c r="I5706" t="str">
        <f>IF(ISERROR(MATCH(B5706,'Лист 1'!$A$2:$A$207,0)),"no","yes")</f>
        <v>no</v>
      </c>
      <c r="L5706">
        <f>(COUNTIF($I$2:I5706, "no"))/(COUNTIF($I$2:$I$8561, "no"))</f>
        <v>0.6582884500299222</v>
      </c>
      <c r="M5706">
        <f>COUNTIF($I$2:I5706,"yes")/$K$4</f>
        <v>0.99514563106796117</v>
      </c>
    </row>
    <row r="5707" spans="1:13" x14ac:dyDescent="0.35">
      <c r="A5707" t="s">
        <v>11871</v>
      </c>
      <c r="B5707" t="s">
        <v>11872</v>
      </c>
      <c r="C5707">
        <v>14</v>
      </c>
      <c r="D5707">
        <v>697</v>
      </c>
      <c r="E5707">
        <v>1</v>
      </c>
      <c r="F5707">
        <v>1136</v>
      </c>
      <c r="G5707">
        <v>-754.1</v>
      </c>
      <c r="H5707" s="2">
        <v>6.1999999999999999E-7</v>
      </c>
      <c r="I5707" t="str">
        <f>IF(ISERROR(MATCH(B5707,'Лист 1'!$A$2:$A$207,0)),"no","yes")</f>
        <v>no</v>
      </c>
      <c r="L5707">
        <f>(COUNTIF($I$2:I5707, "no"))/(COUNTIF($I$2:$I$8561, "no"))</f>
        <v>0.6584081388390185</v>
      </c>
      <c r="M5707">
        <f>COUNTIF($I$2:I5707,"yes")/$K$4</f>
        <v>0.99514563106796117</v>
      </c>
    </row>
    <row r="5708" spans="1:13" x14ac:dyDescent="0.35">
      <c r="A5708" t="s">
        <v>11873</v>
      </c>
      <c r="B5708" t="s">
        <v>11874</v>
      </c>
      <c r="C5708">
        <v>1</v>
      </c>
      <c r="D5708">
        <v>410</v>
      </c>
      <c r="E5708">
        <v>1</v>
      </c>
      <c r="F5708">
        <v>1136</v>
      </c>
      <c r="G5708">
        <v>-754.2</v>
      </c>
      <c r="H5708" s="2">
        <v>6.3E-7</v>
      </c>
      <c r="I5708" t="str">
        <f>IF(ISERROR(MATCH(B5708,'Лист 1'!$A$2:$A$207,0)),"no","yes")</f>
        <v>no</v>
      </c>
      <c r="L5708">
        <f>(COUNTIF($I$2:I5708, "no"))/(COUNTIF($I$2:$I$8561, "no"))</f>
        <v>0.65852782764811491</v>
      </c>
      <c r="M5708">
        <f>COUNTIF($I$2:I5708,"yes")/$K$4</f>
        <v>0.99514563106796117</v>
      </c>
    </row>
    <row r="5709" spans="1:13" x14ac:dyDescent="0.35">
      <c r="A5709" t="s">
        <v>11875</v>
      </c>
      <c r="B5709" t="s">
        <v>11876</v>
      </c>
      <c r="C5709">
        <v>250</v>
      </c>
      <c r="D5709">
        <v>1108</v>
      </c>
      <c r="E5709">
        <v>1</v>
      </c>
      <c r="F5709">
        <v>1136</v>
      </c>
      <c r="G5709">
        <v>-754.2</v>
      </c>
      <c r="H5709" s="2">
        <v>6.3E-7</v>
      </c>
      <c r="I5709" t="str">
        <f>IF(ISERROR(MATCH(B5709,'Лист 1'!$A$2:$A$207,0)),"no","yes")</f>
        <v>no</v>
      </c>
      <c r="L5709">
        <f>(COUNTIF($I$2:I5709, "no"))/(COUNTIF($I$2:$I$8561, "no"))</f>
        <v>0.6586475164572112</v>
      </c>
      <c r="M5709">
        <f>COUNTIF($I$2:I5709,"yes")/$K$4</f>
        <v>0.99514563106796117</v>
      </c>
    </row>
    <row r="5710" spans="1:13" x14ac:dyDescent="0.35">
      <c r="A5710" t="s">
        <v>11877</v>
      </c>
      <c r="B5710" t="s">
        <v>11878</v>
      </c>
      <c r="C5710">
        <v>1</v>
      </c>
      <c r="D5710">
        <v>491</v>
      </c>
      <c r="E5710">
        <v>1</v>
      </c>
      <c r="F5710">
        <v>1136</v>
      </c>
      <c r="G5710">
        <v>-754.4</v>
      </c>
      <c r="H5710" s="2">
        <v>6.3E-7</v>
      </c>
      <c r="I5710" t="str">
        <f>IF(ISERROR(MATCH(B5710,'Лист 1'!$A$2:$A$207,0)),"no","yes")</f>
        <v>no</v>
      </c>
      <c r="L5710">
        <f>(COUNTIF($I$2:I5710, "no"))/(COUNTIF($I$2:$I$8561, "no"))</f>
        <v>0.65876720526630761</v>
      </c>
      <c r="M5710">
        <f>COUNTIF($I$2:I5710,"yes")/$K$4</f>
        <v>0.99514563106796117</v>
      </c>
    </row>
    <row r="5711" spans="1:13" x14ac:dyDescent="0.35">
      <c r="A5711" t="s">
        <v>11879</v>
      </c>
      <c r="B5711" t="s">
        <v>11880</v>
      </c>
      <c r="C5711">
        <v>4</v>
      </c>
      <c r="D5711">
        <v>718</v>
      </c>
      <c r="E5711">
        <v>1</v>
      </c>
      <c r="F5711">
        <v>1136</v>
      </c>
      <c r="G5711">
        <v>-754.4</v>
      </c>
      <c r="H5711" s="2">
        <v>6.4000000000000001E-7</v>
      </c>
      <c r="I5711" t="str">
        <f>IF(ISERROR(MATCH(B5711,'Лист 1'!$A$2:$A$207,0)),"no","yes")</f>
        <v>no</v>
      </c>
      <c r="L5711">
        <f>(COUNTIF($I$2:I5711, "no"))/(COUNTIF($I$2:$I$8561, "no"))</f>
        <v>0.65888689407540391</v>
      </c>
      <c r="M5711">
        <f>COUNTIF($I$2:I5711,"yes")/$K$4</f>
        <v>0.99514563106796117</v>
      </c>
    </row>
    <row r="5712" spans="1:13" x14ac:dyDescent="0.35">
      <c r="A5712" t="s">
        <v>11881</v>
      </c>
      <c r="B5712" t="s">
        <v>11882</v>
      </c>
      <c r="C5712">
        <v>1</v>
      </c>
      <c r="D5712">
        <v>402</v>
      </c>
      <c r="E5712">
        <v>1</v>
      </c>
      <c r="F5712">
        <v>1136</v>
      </c>
      <c r="G5712">
        <v>-754.4</v>
      </c>
      <c r="H5712" s="2">
        <v>6.4000000000000001E-7</v>
      </c>
      <c r="I5712" t="str">
        <f>IF(ISERROR(MATCH(B5712,'Лист 1'!$A$2:$A$207,0)),"no","yes")</f>
        <v>no</v>
      </c>
      <c r="L5712">
        <f>(COUNTIF($I$2:I5712, "no"))/(COUNTIF($I$2:$I$8561, "no"))</f>
        <v>0.65900658288450031</v>
      </c>
      <c r="M5712">
        <f>COUNTIF($I$2:I5712,"yes")/$K$4</f>
        <v>0.99514563106796117</v>
      </c>
    </row>
    <row r="5713" spans="1:13" x14ac:dyDescent="0.35">
      <c r="A5713" t="s">
        <v>11883</v>
      </c>
      <c r="B5713" t="s">
        <v>11884</v>
      </c>
      <c r="C5713">
        <v>46</v>
      </c>
      <c r="D5713">
        <v>711</v>
      </c>
      <c r="E5713">
        <v>1</v>
      </c>
      <c r="F5713">
        <v>1136</v>
      </c>
      <c r="G5713">
        <v>-754.5</v>
      </c>
      <c r="H5713" s="2">
        <v>6.4000000000000001E-7</v>
      </c>
      <c r="I5713" t="str">
        <f>IF(ISERROR(MATCH(B5713,'Лист 1'!$A$2:$A$207,0)),"no","yes")</f>
        <v>no</v>
      </c>
      <c r="L5713">
        <f>(COUNTIF($I$2:I5713, "no"))/(COUNTIF($I$2:$I$8561, "no"))</f>
        <v>0.65912627169359661</v>
      </c>
      <c r="M5713">
        <f>COUNTIF($I$2:I5713,"yes")/$K$4</f>
        <v>0.99514563106796117</v>
      </c>
    </row>
    <row r="5714" spans="1:13" x14ac:dyDescent="0.35">
      <c r="A5714" t="s">
        <v>11885</v>
      </c>
      <c r="B5714" t="s">
        <v>11886</v>
      </c>
      <c r="C5714">
        <v>4</v>
      </c>
      <c r="D5714">
        <v>708</v>
      </c>
      <c r="E5714">
        <v>1</v>
      </c>
      <c r="F5714">
        <v>1136</v>
      </c>
      <c r="G5714">
        <v>-754.5</v>
      </c>
      <c r="H5714" s="2">
        <v>6.4000000000000001E-7</v>
      </c>
      <c r="I5714" t="str">
        <f>IF(ISERROR(MATCH(B5714,'Лист 1'!$A$2:$A$207,0)),"no","yes")</f>
        <v>no</v>
      </c>
      <c r="L5714">
        <f>(COUNTIF($I$2:I5714, "no"))/(COUNTIF($I$2:$I$8561, "no"))</f>
        <v>0.65924596050269302</v>
      </c>
      <c r="M5714">
        <f>COUNTIF($I$2:I5714,"yes")/$K$4</f>
        <v>0.99514563106796117</v>
      </c>
    </row>
    <row r="5715" spans="1:13" x14ac:dyDescent="0.35">
      <c r="A5715" t="s">
        <v>11887</v>
      </c>
      <c r="B5715" t="s">
        <v>11888</v>
      </c>
      <c r="C5715">
        <v>3</v>
      </c>
      <c r="D5715">
        <v>599</v>
      </c>
      <c r="E5715">
        <v>1</v>
      </c>
      <c r="F5715">
        <v>1136</v>
      </c>
      <c r="G5715">
        <v>-754.6</v>
      </c>
      <c r="H5715" s="2">
        <v>6.4000000000000001E-7</v>
      </c>
      <c r="I5715" t="str">
        <f>IF(ISERROR(MATCH(B5715,'Лист 1'!$A$2:$A$207,0)),"no","yes")</f>
        <v>no</v>
      </c>
      <c r="L5715">
        <f>(COUNTIF($I$2:I5715, "no"))/(COUNTIF($I$2:$I$8561, "no"))</f>
        <v>0.65936564931178931</v>
      </c>
      <c r="M5715">
        <f>COUNTIF($I$2:I5715,"yes")/$K$4</f>
        <v>0.99514563106796117</v>
      </c>
    </row>
    <row r="5716" spans="1:13" x14ac:dyDescent="0.35">
      <c r="A5716" t="s">
        <v>11889</v>
      </c>
      <c r="B5716" t="s">
        <v>11890</v>
      </c>
      <c r="C5716">
        <v>33</v>
      </c>
      <c r="D5716">
        <v>598</v>
      </c>
      <c r="E5716">
        <v>1</v>
      </c>
      <c r="F5716">
        <v>1136</v>
      </c>
      <c r="G5716">
        <v>-754.6</v>
      </c>
      <c r="H5716" s="2">
        <v>6.4000000000000001E-7</v>
      </c>
      <c r="I5716" t="str">
        <f>IF(ISERROR(MATCH(B5716,'Лист 1'!$A$2:$A$207,0)),"no","yes")</f>
        <v>no</v>
      </c>
      <c r="L5716">
        <f>(COUNTIF($I$2:I5716, "no"))/(COUNTIF($I$2:$I$8561, "no"))</f>
        <v>0.65948533812088572</v>
      </c>
      <c r="M5716">
        <f>COUNTIF($I$2:I5716,"yes")/$K$4</f>
        <v>0.99514563106796117</v>
      </c>
    </row>
    <row r="5717" spans="1:13" x14ac:dyDescent="0.35">
      <c r="A5717" t="s">
        <v>11891</v>
      </c>
      <c r="B5717" t="s">
        <v>11892</v>
      </c>
      <c r="C5717">
        <v>227</v>
      </c>
      <c r="D5717">
        <v>833</v>
      </c>
      <c r="E5717">
        <v>1</v>
      </c>
      <c r="F5717">
        <v>1136</v>
      </c>
      <c r="G5717">
        <v>-754.7</v>
      </c>
      <c r="H5717" s="2">
        <v>6.5000000000000002E-7</v>
      </c>
      <c r="I5717" t="str">
        <f>IF(ISERROR(MATCH(B5717,'Лист 1'!$A$2:$A$207,0)),"no","yes")</f>
        <v>no</v>
      </c>
      <c r="L5717">
        <f>(COUNTIF($I$2:I5717, "no"))/(COUNTIF($I$2:$I$8561, "no"))</f>
        <v>0.65960502692998202</v>
      </c>
      <c r="M5717">
        <f>COUNTIF($I$2:I5717,"yes")/$K$4</f>
        <v>0.99514563106796117</v>
      </c>
    </row>
    <row r="5718" spans="1:13" x14ac:dyDescent="0.35">
      <c r="A5718" t="s">
        <v>11893</v>
      </c>
      <c r="B5718" t="s">
        <v>11894</v>
      </c>
      <c r="C5718">
        <v>204</v>
      </c>
      <c r="D5718">
        <v>833</v>
      </c>
      <c r="E5718">
        <v>1</v>
      </c>
      <c r="F5718">
        <v>1136</v>
      </c>
      <c r="G5718">
        <v>-754.7</v>
      </c>
      <c r="H5718" s="2">
        <v>6.5000000000000002E-7</v>
      </c>
      <c r="I5718" t="str">
        <f>IF(ISERROR(MATCH(B5718,'Лист 1'!$A$2:$A$207,0)),"no","yes")</f>
        <v>no</v>
      </c>
      <c r="L5718">
        <f>(COUNTIF($I$2:I5718, "no"))/(COUNTIF($I$2:$I$8561, "no"))</f>
        <v>0.65972471573907843</v>
      </c>
      <c r="M5718">
        <f>COUNTIF($I$2:I5718,"yes")/$K$4</f>
        <v>0.99514563106796117</v>
      </c>
    </row>
    <row r="5719" spans="1:13" x14ac:dyDescent="0.35">
      <c r="A5719" t="s">
        <v>11895</v>
      </c>
      <c r="B5719" t="s">
        <v>11896</v>
      </c>
      <c r="C5719">
        <v>4</v>
      </c>
      <c r="D5719">
        <v>717</v>
      </c>
      <c r="E5719">
        <v>1</v>
      </c>
      <c r="F5719">
        <v>1136</v>
      </c>
      <c r="G5719">
        <v>-755</v>
      </c>
      <c r="H5719" s="2">
        <v>6.6000000000000003E-7</v>
      </c>
      <c r="I5719" t="str">
        <f>IF(ISERROR(MATCH(B5719,'Лист 1'!$A$2:$A$207,0)),"no","yes")</f>
        <v>no</v>
      </c>
      <c r="L5719">
        <f>(COUNTIF($I$2:I5719, "no"))/(COUNTIF($I$2:$I$8561, "no"))</f>
        <v>0.65984440454817472</v>
      </c>
      <c r="M5719">
        <f>COUNTIF($I$2:I5719,"yes")/$K$4</f>
        <v>0.99514563106796117</v>
      </c>
    </row>
    <row r="5720" spans="1:13" x14ac:dyDescent="0.35">
      <c r="A5720" t="s">
        <v>11897</v>
      </c>
      <c r="B5720" t="s">
        <v>11898</v>
      </c>
      <c r="C5720">
        <v>1</v>
      </c>
      <c r="D5720">
        <v>403</v>
      </c>
      <c r="E5720">
        <v>1</v>
      </c>
      <c r="F5720">
        <v>1136</v>
      </c>
      <c r="G5720">
        <v>-755</v>
      </c>
      <c r="H5720" s="2">
        <v>6.6000000000000003E-7</v>
      </c>
      <c r="I5720" t="str">
        <f>IF(ISERROR(MATCH(B5720,'Лист 1'!$A$2:$A$207,0)),"no","yes")</f>
        <v>no</v>
      </c>
      <c r="L5720">
        <f>(COUNTIF($I$2:I5720, "no"))/(COUNTIF($I$2:$I$8561, "no"))</f>
        <v>0.65996409335727113</v>
      </c>
      <c r="M5720">
        <f>COUNTIF($I$2:I5720,"yes")/$K$4</f>
        <v>0.99514563106796117</v>
      </c>
    </row>
    <row r="5721" spans="1:13" x14ac:dyDescent="0.35">
      <c r="A5721" t="s">
        <v>11899</v>
      </c>
      <c r="B5721" t="s">
        <v>11900</v>
      </c>
      <c r="C5721">
        <v>33</v>
      </c>
      <c r="D5721">
        <v>598</v>
      </c>
      <c r="E5721">
        <v>1</v>
      </c>
      <c r="F5721">
        <v>1136</v>
      </c>
      <c r="G5721">
        <v>-755</v>
      </c>
      <c r="H5721" s="2">
        <v>6.6000000000000003E-7</v>
      </c>
      <c r="I5721" t="str">
        <f>IF(ISERROR(MATCH(B5721,'Лист 1'!$A$2:$A$207,0)),"no","yes")</f>
        <v>no</v>
      </c>
      <c r="L5721">
        <f>(COUNTIF($I$2:I5721, "no"))/(COUNTIF($I$2:$I$8561, "no"))</f>
        <v>0.66008378216636743</v>
      </c>
      <c r="M5721">
        <f>COUNTIF($I$2:I5721,"yes")/$K$4</f>
        <v>0.99514563106796117</v>
      </c>
    </row>
    <row r="5722" spans="1:13" x14ac:dyDescent="0.35">
      <c r="A5722" t="s">
        <v>11901</v>
      </c>
      <c r="B5722" t="s">
        <v>11902</v>
      </c>
      <c r="C5722">
        <v>33</v>
      </c>
      <c r="D5722">
        <v>598</v>
      </c>
      <c r="E5722">
        <v>1</v>
      </c>
      <c r="F5722">
        <v>1136</v>
      </c>
      <c r="G5722">
        <v>-755</v>
      </c>
      <c r="H5722" s="2">
        <v>6.6000000000000003E-7</v>
      </c>
      <c r="I5722" t="str">
        <f>IF(ISERROR(MATCH(B5722,'Лист 1'!$A$2:$A$207,0)),"no","yes")</f>
        <v>no</v>
      </c>
      <c r="L5722">
        <f>(COUNTIF($I$2:I5722, "no"))/(COUNTIF($I$2:$I$8561, "no"))</f>
        <v>0.66020347097546384</v>
      </c>
      <c r="M5722">
        <f>COUNTIF($I$2:I5722,"yes")/$K$4</f>
        <v>0.99514563106796117</v>
      </c>
    </row>
    <row r="5723" spans="1:13" x14ac:dyDescent="0.35">
      <c r="A5723" t="s">
        <v>11903</v>
      </c>
      <c r="B5723" t="s">
        <v>11904</v>
      </c>
      <c r="C5723">
        <v>33</v>
      </c>
      <c r="D5723">
        <v>598</v>
      </c>
      <c r="E5723">
        <v>1</v>
      </c>
      <c r="F5723">
        <v>1136</v>
      </c>
      <c r="G5723">
        <v>-755</v>
      </c>
      <c r="H5723" s="2">
        <v>6.6000000000000003E-7</v>
      </c>
      <c r="I5723" t="str">
        <f>IF(ISERROR(MATCH(B5723,'Лист 1'!$A$2:$A$207,0)),"no","yes")</f>
        <v>no</v>
      </c>
      <c r="L5723">
        <f>(COUNTIF($I$2:I5723, "no"))/(COUNTIF($I$2:$I$8561, "no"))</f>
        <v>0.66032315978456013</v>
      </c>
      <c r="M5723">
        <f>COUNTIF($I$2:I5723,"yes")/$K$4</f>
        <v>0.99514563106796117</v>
      </c>
    </row>
    <row r="5724" spans="1:13" x14ac:dyDescent="0.35">
      <c r="A5724" t="s">
        <v>11905</v>
      </c>
      <c r="B5724" t="s">
        <v>11906</v>
      </c>
      <c r="C5724">
        <v>33</v>
      </c>
      <c r="D5724">
        <v>598</v>
      </c>
      <c r="E5724">
        <v>1</v>
      </c>
      <c r="F5724">
        <v>1136</v>
      </c>
      <c r="G5724">
        <v>-755</v>
      </c>
      <c r="H5724" s="2">
        <v>6.6000000000000003E-7</v>
      </c>
      <c r="I5724" t="str">
        <f>IF(ISERROR(MATCH(B5724,'Лист 1'!$A$2:$A$207,0)),"no","yes")</f>
        <v>no</v>
      </c>
      <c r="L5724">
        <f>(COUNTIF($I$2:I5724, "no"))/(COUNTIF($I$2:$I$8561, "no"))</f>
        <v>0.66044284859365654</v>
      </c>
      <c r="M5724">
        <f>COUNTIF($I$2:I5724,"yes")/$K$4</f>
        <v>0.99514563106796117</v>
      </c>
    </row>
    <row r="5725" spans="1:13" x14ac:dyDescent="0.35">
      <c r="A5725" t="s">
        <v>11907</v>
      </c>
      <c r="B5725" t="s">
        <v>11908</v>
      </c>
      <c r="C5725">
        <v>33</v>
      </c>
      <c r="D5725">
        <v>598</v>
      </c>
      <c r="E5725">
        <v>1</v>
      </c>
      <c r="F5725">
        <v>1136</v>
      </c>
      <c r="G5725">
        <v>-755</v>
      </c>
      <c r="H5725" s="2">
        <v>6.6000000000000003E-7</v>
      </c>
      <c r="I5725" t="str">
        <f>IF(ISERROR(MATCH(B5725,'Лист 1'!$A$2:$A$207,0)),"no","yes")</f>
        <v>no</v>
      </c>
      <c r="L5725">
        <f>(COUNTIF($I$2:I5725, "no"))/(COUNTIF($I$2:$I$8561, "no"))</f>
        <v>0.66056253740275284</v>
      </c>
      <c r="M5725">
        <f>COUNTIF($I$2:I5725,"yes")/$K$4</f>
        <v>0.99514563106796117</v>
      </c>
    </row>
    <row r="5726" spans="1:13" x14ac:dyDescent="0.35">
      <c r="A5726" t="s">
        <v>11909</v>
      </c>
      <c r="B5726" t="s">
        <v>11910</v>
      </c>
      <c r="C5726">
        <v>33</v>
      </c>
      <c r="D5726">
        <v>598</v>
      </c>
      <c r="E5726">
        <v>1</v>
      </c>
      <c r="F5726">
        <v>1136</v>
      </c>
      <c r="G5726">
        <v>-755</v>
      </c>
      <c r="H5726" s="2">
        <v>6.6000000000000003E-7</v>
      </c>
      <c r="I5726" t="str">
        <f>IF(ISERROR(MATCH(B5726,'Лист 1'!$A$2:$A$207,0)),"no","yes")</f>
        <v>no</v>
      </c>
      <c r="L5726">
        <f>(COUNTIF($I$2:I5726, "no"))/(COUNTIF($I$2:$I$8561, "no"))</f>
        <v>0.66068222621184924</v>
      </c>
      <c r="M5726">
        <f>COUNTIF($I$2:I5726,"yes")/$K$4</f>
        <v>0.99514563106796117</v>
      </c>
    </row>
    <row r="5727" spans="1:13" x14ac:dyDescent="0.35">
      <c r="A5727" t="s">
        <v>11911</v>
      </c>
      <c r="B5727" t="s">
        <v>11912</v>
      </c>
      <c r="C5727">
        <v>324</v>
      </c>
      <c r="D5727">
        <v>914</v>
      </c>
      <c r="E5727">
        <v>1</v>
      </c>
      <c r="F5727">
        <v>1136</v>
      </c>
      <c r="G5727">
        <v>-755.2</v>
      </c>
      <c r="H5727" s="2">
        <v>6.7000000000000004E-7</v>
      </c>
      <c r="I5727" t="str">
        <f>IF(ISERROR(MATCH(B5727,'Лист 1'!$A$2:$A$207,0)),"no","yes")</f>
        <v>no</v>
      </c>
      <c r="L5727">
        <f>(COUNTIF($I$2:I5727, "no"))/(COUNTIF($I$2:$I$8561, "no"))</f>
        <v>0.66080191502094554</v>
      </c>
      <c r="M5727">
        <f>COUNTIF($I$2:I5727,"yes")/$K$4</f>
        <v>0.99514563106796117</v>
      </c>
    </row>
    <row r="5728" spans="1:13" x14ac:dyDescent="0.35">
      <c r="A5728" t="s">
        <v>11913</v>
      </c>
      <c r="B5728" t="s">
        <v>11914</v>
      </c>
      <c r="C5728">
        <v>192</v>
      </c>
      <c r="D5728">
        <v>1067</v>
      </c>
      <c r="E5728">
        <v>1</v>
      </c>
      <c r="F5728">
        <v>1136</v>
      </c>
      <c r="G5728">
        <v>-755.2</v>
      </c>
      <c r="H5728" s="2">
        <v>6.7000000000000004E-7</v>
      </c>
      <c r="I5728" t="str">
        <f>IF(ISERROR(MATCH(B5728,'Лист 1'!$A$2:$A$207,0)),"no","yes")</f>
        <v>no</v>
      </c>
      <c r="L5728">
        <f>(COUNTIF($I$2:I5728, "no"))/(COUNTIF($I$2:$I$8561, "no"))</f>
        <v>0.66092160383004184</v>
      </c>
      <c r="M5728">
        <f>COUNTIF($I$2:I5728,"yes")/$K$4</f>
        <v>0.99514563106796117</v>
      </c>
    </row>
    <row r="5729" spans="1:13" x14ac:dyDescent="0.35">
      <c r="A5729" t="s">
        <v>11915</v>
      </c>
      <c r="B5729" t="s">
        <v>11916</v>
      </c>
      <c r="C5729">
        <v>227</v>
      </c>
      <c r="D5729">
        <v>841</v>
      </c>
      <c r="E5729">
        <v>1</v>
      </c>
      <c r="F5729">
        <v>1136</v>
      </c>
      <c r="G5729">
        <v>-755.2</v>
      </c>
      <c r="H5729" s="2">
        <v>6.7000000000000004E-7</v>
      </c>
      <c r="I5729" t="str">
        <f>IF(ISERROR(MATCH(B5729,'Лист 1'!$A$2:$A$207,0)),"no","yes")</f>
        <v>no</v>
      </c>
      <c r="L5729">
        <f>(COUNTIF($I$2:I5729, "no"))/(COUNTIF($I$2:$I$8561, "no"))</f>
        <v>0.66104129263913824</v>
      </c>
      <c r="M5729">
        <f>COUNTIF($I$2:I5729,"yes")/$K$4</f>
        <v>0.99514563106796117</v>
      </c>
    </row>
    <row r="5730" spans="1:13" x14ac:dyDescent="0.35">
      <c r="A5730" t="s">
        <v>11917</v>
      </c>
      <c r="B5730" t="s">
        <v>11918</v>
      </c>
      <c r="C5730">
        <v>5</v>
      </c>
      <c r="D5730">
        <v>583</v>
      </c>
      <c r="E5730">
        <v>1</v>
      </c>
      <c r="F5730">
        <v>1136</v>
      </c>
      <c r="G5730">
        <v>-755.2</v>
      </c>
      <c r="H5730" s="2">
        <v>6.7000000000000004E-7</v>
      </c>
      <c r="I5730" t="str">
        <f>IF(ISERROR(MATCH(B5730,'Лист 1'!$A$2:$A$207,0)),"no","yes")</f>
        <v>no</v>
      </c>
      <c r="L5730">
        <f>(COUNTIF($I$2:I5730, "no"))/(COUNTIF($I$2:$I$8561, "no"))</f>
        <v>0.66116098144823454</v>
      </c>
      <c r="M5730">
        <f>COUNTIF($I$2:I5730,"yes")/$K$4</f>
        <v>0.99514563106796117</v>
      </c>
    </row>
    <row r="5731" spans="1:13" x14ac:dyDescent="0.35">
      <c r="A5731" t="s">
        <v>11919</v>
      </c>
      <c r="B5731" t="s">
        <v>11920</v>
      </c>
      <c r="C5731">
        <v>8</v>
      </c>
      <c r="D5731">
        <v>720</v>
      </c>
      <c r="E5731">
        <v>1</v>
      </c>
      <c r="F5731">
        <v>1136</v>
      </c>
      <c r="G5731">
        <v>-755.3</v>
      </c>
      <c r="H5731" s="2">
        <v>6.7999999999999995E-7</v>
      </c>
      <c r="I5731" t="str">
        <f>IF(ISERROR(MATCH(B5731,'Лист 1'!$A$2:$A$207,0)),"no","yes")</f>
        <v>no</v>
      </c>
      <c r="L5731">
        <f>(COUNTIF($I$2:I5731, "no"))/(COUNTIF($I$2:$I$8561, "no"))</f>
        <v>0.66128067025733095</v>
      </c>
      <c r="M5731">
        <f>COUNTIF($I$2:I5731,"yes")/$K$4</f>
        <v>0.99514563106796117</v>
      </c>
    </row>
    <row r="5732" spans="1:13" x14ac:dyDescent="0.35">
      <c r="A5732" t="s">
        <v>11921</v>
      </c>
      <c r="B5732" t="s">
        <v>11922</v>
      </c>
      <c r="C5732">
        <v>224</v>
      </c>
      <c r="D5732">
        <v>836</v>
      </c>
      <c r="E5732">
        <v>1</v>
      </c>
      <c r="F5732">
        <v>1136</v>
      </c>
      <c r="G5732">
        <v>-755.4</v>
      </c>
      <c r="H5732" s="2">
        <v>6.7999999999999995E-7</v>
      </c>
      <c r="I5732" t="str">
        <f>IF(ISERROR(MATCH(B5732,'Лист 1'!$A$2:$A$207,0)),"no","yes")</f>
        <v>no</v>
      </c>
      <c r="L5732">
        <f>(COUNTIF($I$2:I5732, "no"))/(COUNTIF($I$2:$I$8561, "no"))</f>
        <v>0.66140035906642725</v>
      </c>
      <c r="M5732">
        <f>COUNTIF($I$2:I5732,"yes")/$K$4</f>
        <v>0.99514563106796117</v>
      </c>
    </row>
    <row r="5733" spans="1:13" x14ac:dyDescent="0.35">
      <c r="A5733" t="s">
        <v>11923</v>
      </c>
      <c r="B5733" t="s">
        <v>11924</v>
      </c>
      <c r="C5733">
        <v>30</v>
      </c>
      <c r="D5733">
        <v>694</v>
      </c>
      <c r="E5733">
        <v>1</v>
      </c>
      <c r="F5733">
        <v>1136</v>
      </c>
      <c r="G5733">
        <v>-755.6</v>
      </c>
      <c r="H5733" s="2">
        <v>6.8999999999999996E-7</v>
      </c>
      <c r="I5733" t="str">
        <f>IF(ISERROR(MATCH(B5733,'Лист 1'!$A$2:$A$207,0)),"no","yes")</f>
        <v>no</v>
      </c>
      <c r="L5733">
        <f>(COUNTIF($I$2:I5733, "no"))/(COUNTIF($I$2:$I$8561, "no"))</f>
        <v>0.66152004787552365</v>
      </c>
      <c r="M5733">
        <f>COUNTIF($I$2:I5733,"yes")/$K$4</f>
        <v>0.99514563106796117</v>
      </c>
    </row>
    <row r="5734" spans="1:13" x14ac:dyDescent="0.35">
      <c r="A5734" t="s">
        <v>11925</v>
      </c>
      <c r="B5734" t="s">
        <v>11926</v>
      </c>
      <c r="C5734">
        <v>4</v>
      </c>
      <c r="D5734">
        <v>688</v>
      </c>
      <c r="E5734">
        <v>1</v>
      </c>
      <c r="F5734">
        <v>1136</v>
      </c>
      <c r="G5734">
        <v>-755.6</v>
      </c>
      <c r="H5734" s="2">
        <v>6.8999999999999996E-7</v>
      </c>
      <c r="I5734" t="str">
        <f>IF(ISERROR(MATCH(B5734,'Лист 1'!$A$2:$A$207,0)),"no","yes")</f>
        <v>no</v>
      </c>
      <c r="L5734">
        <f>(COUNTIF($I$2:I5734, "no"))/(COUNTIF($I$2:$I$8561, "no"))</f>
        <v>0.66163973668461995</v>
      </c>
      <c r="M5734">
        <f>COUNTIF($I$2:I5734,"yes")/$K$4</f>
        <v>0.99514563106796117</v>
      </c>
    </row>
    <row r="5735" spans="1:13" x14ac:dyDescent="0.35">
      <c r="A5735" t="s">
        <v>11927</v>
      </c>
      <c r="B5735" t="s">
        <v>11928</v>
      </c>
      <c r="C5735">
        <v>4</v>
      </c>
      <c r="D5735">
        <v>725</v>
      </c>
      <c r="E5735">
        <v>1</v>
      </c>
      <c r="F5735">
        <v>1136</v>
      </c>
      <c r="G5735">
        <v>-755.6</v>
      </c>
      <c r="H5735" s="2">
        <v>6.8999999999999996E-7</v>
      </c>
      <c r="I5735" t="str">
        <f>IF(ISERROR(MATCH(B5735,'Лист 1'!$A$2:$A$207,0)),"no","yes")</f>
        <v>no</v>
      </c>
      <c r="L5735">
        <f>(COUNTIF($I$2:I5735, "no"))/(COUNTIF($I$2:$I$8561, "no"))</f>
        <v>0.66175942549371636</v>
      </c>
      <c r="M5735">
        <f>COUNTIF($I$2:I5735,"yes")/$K$4</f>
        <v>0.99514563106796117</v>
      </c>
    </row>
    <row r="5736" spans="1:13" x14ac:dyDescent="0.35">
      <c r="A5736" t="s">
        <v>11929</v>
      </c>
      <c r="B5736" t="s">
        <v>11930</v>
      </c>
      <c r="C5736">
        <v>33</v>
      </c>
      <c r="D5736">
        <v>598</v>
      </c>
      <c r="E5736">
        <v>1</v>
      </c>
      <c r="F5736">
        <v>1136</v>
      </c>
      <c r="G5736">
        <v>-755.6</v>
      </c>
      <c r="H5736" s="2">
        <v>6.8999999999999996E-7</v>
      </c>
      <c r="I5736" t="str">
        <f>IF(ISERROR(MATCH(B5736,'Лист 1'!$A$2:$A$207,0)),"no","yes")</f>
        <v>no</v>
      </c>
      <c r="L5736">
        <f>(COUNTIF($I$2:I5736, "no"))/(COUNTIF($I$2:$I$8561, "no"))</f>
        <v>0.66187911430281265</v>
      </c>
      <c r="M5736">
        <f>COUNTIF($I$2:I5736,"yes")/$K$4</f>
        <v>0.99514563106796117</v>
      </c>
    </row>
    <row r="5737" spans="1:13" x14ac:dyDescent="0.35">
      <c r="A5737" t="s">
        <v>11931</v>
      </c>
      <c r="B5737" t="s">
        <v>11932</v>
      </c>
      <c r="C5737">
        <v>33</v>
      </c>
      <c r="D5737">
        <v>598</v>
      </c>
      <c r="E5737">
        <v>1</v>
      </c>
      <c r="F5737">
        <v>1136</v>
      </c>
      <c r="G5737">
        <v>-755.7</v>
      </c>
      <c r="H5737" s="2">
        <v>6.8999999999999996E-7</v>
      </c>
      <c r="I5737" t="str">
        <f>IF(ISERROR(MATCH(B5737,'Лист 1'!$A$2:$A$207,0)),"no","yes")</f>
        <v>no</v>
      </c>
      <c r="L5737">
        <f>(COUNTIF($I$2:I5737, "no"))/(COUNTIF($I$2:$I$8561, "no"))</f>
        <v>0.66199880311190906</v>
      </c>
      <c r="M5737">
        <f>COUNTIF($I$2:I5737,"yes")/$K$4</f>
        <v>0.99514563106796117</v>
      </c>
    </row>
    <row r="5738" spans="1:13" x14ac:dyDescent="0.35">
      <c r="A5738" t="s">
        <v>11933</v>
      </c>
      <c r="B5738" t="s">
        <v>11934</v>
      </c>
      <c r="C5738">
        <v>232</v>
      </c>
      <c r="D5738">
        <v>913</v>
      </c>
      <c r="E5738">
        <v>1</v>
      </c>
      <c r="F5738">
        <v>1136</v>
      </c>
      <c r="G5738">
        <v>-755.9</v>
      </c>
      <c r="H5738" s="2">
        <v>6.9999999999999997E-7</v>
      </c>
      <c r="I5738" t="str">
        <f>IF(ISERROR(MATCH(B5738,'Лист 1'!$A$2:$A$207,0)),"no","yes")</f>
        <v>no</v>
      </c>
      <c r="L5738">
        <f>(COUNTIF($I$2:I5738, "no"))/(COUNTIF($I$2:$I$8561, "no"))</f>
        <v>0.66211849192100536</v>
      </c>
      <c r="M5738">
        <f>COUNTIF($I$2:I5738,"yes")/$K$4</f>
        <v>0.99514563106796117</v>
      </c>
    </row>
    <row r="5739" spans="1:13" x14ac:dyDescent="0.35">
      <c r="A5739" t="s">
        <v>11935</v>
      </c>
      <c r="B5739" t="s">
        <v>11936</v>
      </c>
      <c r="C5739">
        <v>1</v>
      </c>
      <c r="D5739">
        <v>487</v>
      </c>
      <c r="E5739">
        <v>1</v>
      </c>
      <c r="F5739">
        <v>1136</v>
      </c>
      <c r="G5739">
        <v>-755.9</v>
      </c>
      <c r="H5739" s="2">
        <v>6.9999999999999997E-7</v>
      </c>
      <c r="I5739" t="str">
        <f>IF(ISERROR(MATCH(B5739,'Лист 1'!$A$2:$A$207,0)),"no","yes")</f>
        <v>no</v>
      </c>
      <c r="L5739">
        <f>(COUNTIF($I$2:I5739, "no"))/(COUNTIF($I$2:$I$8561, "no"))</f>
        <v>0.66223818073010177</v>
      </c>
      <c r="M5739">
        <f>COUNTIF($I$2:I5739,"yes")/$K$4</f>
        <v>0.99514563106796117</v>
      </c>
    </row>
    <row r="5740" spans="1:13" x14ac:dyDescent="0.35">
      <c r="A5740" t="s">
        <v>11937</v>
      </c>
      <c r="B5740" t="s">
        <v>11938</v>
      </c>
      <c r="C5740">
        <v>27</v>
      </c>
      <c r="D5740">
        <v>578</v>
      </c>
      <c r="E5740">
        <v>1</v>
      </c>
      <c r="F5740">
        <v>1136</v>
      </c>
      <c r="G5740">
        <v>-756</v>
      </c>
      <c r="H5740" s="2">
        <v>7.0999999999999998E-7</v>
      </c>
      <c r="I5740" t="str">
        <f>IF(ISERROR(MATCH(B5740,'Лист 1'!$A$2:$A$207,0)),"no","yes")</f>
        <v>no</v>
      </c>
      <c r="L5740">
        <f>(COUNTIF($I$2:I5740, "no"))/(COUNTIF($I$2:$I$8561, "no"))</f>
        <v>0.66235786953919806</v>
      </c>
      <c r="M5740">
        <f>COUNTIF($I$2:I5740,"yes")/$K$4</f>
        <v>0.99514563106796117</v>
      </c>
    </row>
    <row r="5741" spans="1:13" x14ac:dyDescent="0.35">
      <c r="A5741" t="s">
        <v>11939</v>
      </c>
      <c r="B5741" t="s">
        <v>11940</v>
      </c>
      <c r="C5741">
        <v>2</v>
      </c>
      <c r="D5741">
        <v>475</v>
      </c>
      <c r="E5741">
        <v>1</v>
      </c>
      <c r="F5741">
        <v>1136</v>
      </c>
      <c r="G5741">
        <v>-756</v>
      </c>
      <c r="H5741" s="2">
        <v>7.0999999999999998E-7</v>
      </c>
      <c r="I5741" t="str">
        <f>IF(ISERROR(MATCH(B5741,'Лист 1'!$A$2:$A$207,0)),"no","yes")</f>
        <v>no</v>
      </c>
      <c r="L5741">
        <f>(COUNTIF($I$2:I5741, "no"))/(COUNTIF($I$2:$I$8561, "no"))</f>
        <v>0.66247755834829447</v>
      </c>
      <c r="M5741">
        <f>COUNTIF($I$2:I5741,"yes")/$K$4</f>
        <v>0.99514563106796117</v>
      </c>
    </row>
    <row r="5742" spans="1:13" x14ac:dyDescent="0.35">
      <c r="A5742" t="s">
        <v>11941</v>
      </c>
      <c r="B5742" t="s">
        <v>11942</v>
      </c>
      <c r="C5742">
        <v>4</v>
      </c>
      <c r="D5742">
        <v>624</v>
      </c>
      <c r="E5742">
        <v>1</v>
      </c>
      <c r="F5742">
        <v>1136</v>
      </c>
      <c r="G5742">
        <v>-756.1</v>
      </c>
      <c r="H5742" s="2">
        <v>7.0999999999999998E-7</v>
      </c>
      <c r="I5742" t="str">
        <f>IF(ISERROR(MATCH(B5742,'Лист 1'!$A$2:$A$207,0)),"no","yes")</f>
        <v>no</v>
      </c>
      <c r="L5742">
        <f>(COUNTIF($I$2:I5742, "no"))/(COUNTIF($I$2:$I$8561, "no"))</f>
        <v>0.66259724715739077</v>
      </c>
      <c r="M5742">
        <f>COUNTIF($I$2:I5742,"yes")/$K$4</f>
        <v>0.99514563106796117</v>
      </c>
    </row>
    <row r="5743" spans="1:13" x14ac:dyDescent="0.35">
      <c r="A5743" t="s">
        <v>11943</v>
      </c>
      <c r="B5743" t="s">
        <v>11944</v>
      </c>
      <c r="C5743">
        <v>2</v>
      </c>
      <c r="D5743">
        <v>514</v>
      </c>
      <c r="E5743">
        <v>1</v>
      </c>
      <c r="F5743">
        <v>1136</v>
      </c>
      <c r="G5743">
        <v>-756.1</v>
      </c>
      <c r="H5743" s="2">
        <v>7.0999999999999998E-7</v>
      </c>
      <c r="I5743" t="str">
        <f>IF(ISERROR(MATCH(B5743,'Лист 1'!$A$2:$A$207,0)),"no","yes")</f>
        <v>no</v>
      </c>
      <c r="L5743">
        <f>(COUNTIF($I$2:I5743, "no"))/(COUNTIF($I$2:$I$8561, "no"))</f>
        <v>0.66271693596648718</v>
      </c>
      <c r="M5743">
        <f>COUNTIF($I$2:I5743,"yes")/$K$4</f>
        <v>0.99514563106796117</v>
      </c>
    </row>
    <row r="5744" spans="1:13" x14ac:dyDescent="0.35">
      <c r="A5744" t="s">
        <v>11945</v>
      </c>
      <c r="B5744" t="s">
        <v>11946</v>
      </c>
      <c r="C5744">
        <v>829</v>
      </c>
      <c r="D5744">
        <v>1430</v>
      </c>
      <c r="E5744">
        <v>1</v>
      </c>
      <c r="F5744">
        <v>1136</v>
      </c>
      <c r="G5744">
        <v>-756.2</v>
      </c>
      <c r="H5744" s="2">
        <v>7.1999999999999999E-7</v>
      </c>
      <c r="I5744" t="str">
        <f>IF(ISERROR(MATCH(B5744,'Лист 1'!$A$2:$A$207,0)),"no","yes")</f>
        <v>no</v>
      </c>
      <c r="L5744">
        <f>(COUNTIF($I$2:I5744, "no"))/(COUNTIF($I$2:$I$8561, "no"))</f>
        <v>0.66283662477558347</v>
      </c>
      <c r="M5744">
        <f>COUNTIF($I$2:I5744,"yes")/$K$4</f>
        <v>0.99514563106796117</v>
      </c>
    </row>
    <row r="5745" spans="1:13" x14ac:dyDescent="0.35">
      <c r="A5745" t="s">
        <v>11947</v>
      </c>
      <c r="B5745" t="s">
        <v>11948</v>
      </c>
      <c r="C5745">
        <v>1</v>
      </c>
      <c r="D5745">
        <v>331</v>
      </c>
      <c r="E5745">
        <v>1</v>
      </c>
      <c r="F5745">
        <v>1136</v>
      </c>
      <c r="G5745">
        <v>-756.2</v>
      </c>
      <c r="H5745" s="2">
        <v>7.1999999999999999E-7</v>
      </c>
      <c r="I5745" t="str">
        <f>IF(ISERROR(MATCH(B5745,'Лист 1'!$A$2:$A$207,0)),"no","yes")</f>
        <v>no</v>
      </c>
      <c r="L5745">
        <f>(COUNTIF($I$2:I5745, "no"))/(COUNTIF($I$2:$I$8561, "no"))</f>
        <v>0.66295631358467988</v>
      </c>
      <c r="M5745">
        <f>COUNTIF($I$2:I5745,"yes")/$K$4</f>
        <v>0.99514563106796117</v>
      </c>
    </row>
    <row r="5746" spans="1:13" x14ac:dyDescent="0.35">
      <c r="A5746" t="s">
        <v>11949</v>
      </c>
      <c r="B5746" t="s">
        <v>11950</v>
      </c>
      <c r="C5746">
        <v>11</v>
      </c>
      <c r="D5746">
        <v>475</v>
      </c>
      <c r="E5746">
        <v>1</v>
      </c>
      <c r="F5746">
        <v>1136</v>
      </c>
      <c r="G5746">
        <v>-756.3</v>
      </c>
      <c r="H5746" s="2">
        <v>7.3E-7</v>
      </c>
      <c r="I5746" t="str">
        <f>IF(ISERROR(MATCH(B5746,'Лист 1'!$A$2:$A$207,0)),"no","yes")</f>
        <v>no</v>
      </c>
      <c r="L5746">
        <f>(COUNTIF($I$2:I5746, "no"))/(COUNTIF($I$2:$I$8561, "no"))</f>
        <v>0.66307600239377618</v>
      </c>
      <c r="M5746">
        <f>COUNTIF($I$2:I5746,"yes")/$K$4</f>
        <v>0.99514563106796117</v>
      </c>
    </row>
    <row r="5747" spans="1:13" x14ac:dyDescent="0.35">
      <c r="A5747" t="s">
        <v>11951</v>
      </c>
      <c r="B5747" t="s">
        <v>11952</v>
      </c>
      <c r="C5747">
        <v>2</v>
      </c>
      <c r="D5747">
        <v>399</v>
      </c>
      <c r="E5747">
        <v>1</v>
      </c>
      <c r="F5747">
        <v>1136</v>
      </c>
      <c r="G5747">
        <v>-756.4</v>
      </c>
      <c r="H5747" s="2">
        <v>7.3E-7</v>
      </c>
      <c r="I5747" t="str">
        <f>IF(ISERROR(MATCH(B5747,'Лист 1'!$A$2:$A$207,0)),"no","yes")</f>
        <v>no</v>
      </c>
      <c r="L5747">
        <f>(COUNTIF($I$2:I5747, "no"))/(COUNTIF($I$2:$I$8561, "no"))</f>
        <v>0.66319569120287258</v>
      </c>
      <c r="M5747">
        <f>COUNTIF($I$2:I5747,"yes")/$K$4</f>
        <v>0.99514563106796117</v>
      </c>
    </row>
    <row r="5748" spans="1:13" x14ac:dyDescent="0.35">
      <c r="A5748" t="s">
        <v>11953</v>
      </c>
      <c r="B5748" t="s">
        <v>11954</v>
      </c>
      <c r="C5748">
        <v>266</v>
      </c>
      <c r="D5748">
        <v>879</v>
      </c>
      <c r="E5748">
        <v>1</v>
      </c>
      <c r="F5748">
        <v>1136</v>
      </c>
      <c r="G5748">
        <v>-756.4</v>
      </c>
      <c r="H5748" s="2">
        <v>7.3E-7</v>
      </c>
      <c r="I5748" t="str">
        <f>IF(ISERROR(MATCH(B5748,'Лист 1'!$A$2:$A$207,0)),"no","yes")</f>
        <v>no</v>
      </c>
      <c r="L5748">
        <f>(COUNTIF($I$2:I5748, "no"))/(COUNTIF($I$2:$I$8561, "no"))</f>
        <v>0.66331538001196888</v>
      </c>
      <c r="M5748">
        <f>COUNTIF($I$2:I5748,"yes")/$K$4</f>
        <v>0.99514563106796117</v>
      </c>
    </row>
    <row r="5749" spans="1:13" x14ac:dyDescent="0.35">
      <c r="A5749" t="s">
        <v>11955</v>
      </c>
      <c r="B5749" t="s">
        <v>11956</v>
      </c>
      <c r="C5749">
        <v>1</v>
      </c>
      <c r="D5749">
        <v>514</v>
      </c>
      <c r="E5749">
        <v>1</v>
      </c>
      <c r="F5749">
        <v>1136</v>
      </c>
      <c r="G5749">
        <v>-756.4</v>
      </c>
      <c r="H5749" s="2">
        <v>7.3E-7</v>
      </c>
      <c r="I5749" t="str">
        <f>IF(ISERROR(MATCH(B5749,'Лист 1'!$A$2:$A$207,0)),"no","yes")</f>
        <v>no</v>
      </c>
      <c r="L5749">
        <f>(COUNTIF($I$2:I5749, "no"))/(COUNTIF($I$2:$I$8561, "no"))</f>
        <v>0.66343506882106518</v>
      </c>
      <c r="M5749">
        <f>COUNTIF($I$2:I5749,"yes")/$K$4</f>
        <v>0.99514563106796117</v>
      </c>
    </row>
    <row r="5750" spans="1:13" x14ac:dyDescent="0.35">
      <c r="A5750" t="s">
        <v>11957</v>
      </c>
      <c r="B5750" t="s">
        <v>11958</v>
      </c>
      <c r="C5750">
        <v>256</v>
      </c>
      <c r="D5750">
        <v>884</v>
      </c>
      <c r="E5750">
        <v>1</v>
      </c>
      <c r="F5750">
        <v>1136</v>
      </c>
      <c r="G5750">
        <v>-756.5</v>
      </c>
      <c r="H5750" s="2">
        <v>7.3E-7</v>
      </c>
      <c r="I5750" t="str">
        <f>IF(ISERROR(MATCH(B5750,'Лист 1'!$A$2:$A$207,0)),"no","yes")</f>
        <v>no</v>
      </c>
      <c r="L5750">
        <f>(COUNTIF($I$2:I5750, "no"))/(COUNTIF($I$2:$I$8561, "no"))</f>
        <v>0.66355475763016158</v>
      </c>
      <c r="M5750">
        <f>COUNTIF($I$2:I5750,"yes")/$K$4</f>
        <v>0.99514563106796117</v>
      </c>
    </row>
    <row r="5751" spans="1:13" x14ac:dyDescent="0.35">
      <c r="A5751" t="s">
        <v>11959</v>
      </c>
      <c r="B5751" t="s">
        <v>11960</v>
      </c>
      <c r="C5751">
        <v>173</v>
      </c>
      <c r="D5751">
        <v>938</v>
      </c>
      <c r="E5751">
        <v>1</v>
      </c>
      <c r="F5751">
        <v>1136</v>
      </c>
      <c r="G5751">
        <v>-756.6</v>
      </c>
      <c r="H5751" s="2">
        <v>7.4000000000000001E-7</v>
      </c>
      <c r="I5751" t="str">
        <f>IF(ISERROR(MATCH(B5751,'Лист 1'!$A$2:$A$207,0)),"no","yes")</f>
        <v>no</v>
      </c>
      <c r="L5751">
        <f>(COUNTIF($I$2:I5751, "no"))/(COUNTIF($I$2:$I$8561, "no"))</f>
        <v>0.66367444643925788</v>
      </c>
      <c r="M5751">
        <f>COUNTIF($I$2:I5751,"yes")/$K$4</f>
        <v>0.99514563106796117</v>
      </c>
    </row>
    <row r="5752" spans="1:13" x14ac:dyDescent="0.35">
      <c r="A5752" t="s">
        <v>11961</v>
      </c>
      <c r="B5752" t="s">
        <v>11962</v>
      </c>
      <c r="C5752">
        <v>4</v>
      </c>
      <c r="D5752">
        <v>690</v>
      </c>
      <c r="E5752">
        <v>1</v>
      </c>
      <c r="F5752">
        <v>1136</v>
      </c>
      <c r="G5752">
        <v>-756.6</v>
      </c>
      <c r="H5752" s="2">
        <v>7.4000000000000001E-7</v>
      </c>
      <c r="I5752" t="str">
        <f>IF(ISERROR(MATCH(B5752,'Лист 1'!$A$2:$A$207,0)),"no","yes")</f>
        <v>no</v>
      </c>
      <c r="L5752">
        <f>(COUNTIF($I$2:I5752, "no"))/(COUNTIF($I$2:$I$8561, "no"))</f>
        <v>0.66379413524835429</v>
      </c>
      <c r="M5752">
        <f>COUNTIF($I$2:I5752,"yes")/$K$4</f>
        <v>0.99514563106796117</v>
      </c>
    </row>
    <row r="5753" spans="1:13" x14ac:dyDescent="0.35">
      <c r="A5753" t="s">
        <v>11963</v>
      </c>
      <c r="B5753" t="s">
        <v>11964</v>
      </c>
      <c r="C5753">
        <v>1</v>
      </c>
      <c r="D5753">
        <v>470</v>
      </c>
      <c r="E5753">
        <v>1</v>
      </c>
      <c r="F5753">
        <v>1136</v>
      </c>
      <c r="G5753">
        <v>-756.7</v>
      </c>
      <c r="H5753" s="2">
        <v>7.4000000000000001E-7</v>
      </c>
      <c r="I5753" t="str">
        <f>IF(ISERROR(MATCH(B5753,'Лист 1'!$A$2:$A$207,0)),"no","yes")</f>
        <v>no</v>
      </c>
      <c r="L5753">
        <f>(COUNTIF($I$2:I5753, "no"))/(COUNTIF($I$2:$I$8561, "no"))</f>
        <v>0.66391382405745059</v>
      </c>
      <c r="M5753">
        <f>COUNTIF($I$2:I5753,"yes")/$K$4</f>
        <v>0.99514563106796117</v>
      </c>
    </row>
    <row r="5754" spans="1:13" x14ac:dyDescent="0.35">
      <c r="A5754" t="s">
        <v>11965</v>
      </c>
      <c r="B5754" t="s">
        <v>11966</v>
      </c>
      <c r="C5754">
        <v>1</v>
      </c>
      <c r="D5754">
        <v>768</v>
      </c>
      <c r="E5754">
        <v>1</v>
      </c>
      <c r="F5754">
        <v>1136</v>
      </c>
      <c r="G5754">
        <v>-756.7</v>
      </c>
      <c r="H5754" s="2">
        <v>7.4000000000000001E-7</v>
      </c>
      <c r="I5754" t="str">
        <f>IF(ISERROR(MATCH(B5754,'Лист 1'!$A$2:$A$207,0)),"no","yes")</f>
        <v>no</v>
      </c>
      <c r="L5754">
        <f>(COUNTIF($I$2:I5754, "no"))/(COUNTIF($I$2:$I$8561, "no"))</f>
        <v>0.66403351286654699</v>
      </c>
      <c r="M5754">
        <f>COUNTIF($I$2:I5754,"yes")/$K$4</f>
        <v>0.99514563106796117</v>
      </c>
    </row>
    <row r="5755" spans="1:13" x14ac:dyDescent="0.35">
      <c r="A5755" t="s">
        <v>11967</v>
      </c>
      <c r="B5755" t="s">
        <v>11968</v>
      </c>
      <c r="C5755">
        <v>3</v>
      </c>
      <c r="D5755">
        <v>605</v>
      </c>
      <c r="E5755">
        <v>1</v>
      </c>
      <c r="F5755">
        <v>1136</v>
      </c>
      <c r="G5755">
        <v>-756.7</v>
      </c>
      <c r="H5755" s="2">
        <v>7.4000000000000001E-7</v>
      </c>
      <c r="I5755" t="str">
        <f>IF(ISERROR(MATCH(B5755,'Лист 1'!$A$2:$A$207,0)),"no","yes")</f>
        <v>no</v>
      </c>
      <c r="L5755">
        <f>(COUNTIF($I$2:I5755, "no"))/(COUNTIF($I$2:$I$8561, "no"))</f>
        <v>0.66415320167564329</v>
      </c>
      <c r="M5755">
        <f>COUNTIF($I$2:I5755,"yes")/$K$4</f>
        <v>0.99514563106796117</v>
      </c>
    </row>
    <row r="5756" spans="1:13" x14ac:dyDescent="0.35">
      <c r="A5756" t="s">
        <v>11969</v>
      </c>
      <c r="B5756" t="s">
        <v>11970</v>
      </c>
      <c r="C5756">
        <v>1</v>
      </c>
      <c r="D5756">
        <v>353</v>
      </c>
      <c r="E5756">
        <v>1</v>
      </c>
      <c r="F5756">
        <v>1136</v>
      </c>
      <c r="G5756">
        <v>-756.8</v>
      </c>
      <c r="H5756" s="2">
        <v>7.5000000000000002E-7</v>
      </c>
      <c r="I5756" t="str">
        <f>IF(ISERROR(MATCH(B5756,'Лист 1'!$A$2:$A$207,0)),"no","yes")</f>
        <v>no</v>
      </c>
      <c r="L5756">
        <f>(COUNTIF($I$2:I5756, "no"))/(COUNTIF($I$2:$I$8561, "no"))</f>
        <v>0.6642728904847397</v>
      </c>
      <c r="M5756">
        <f>COUNTIF($I$2:I5756,"yes")/$K$4</f>
        <v>0.99514563106796117</v>
      </c>
    </row>
    <row r="5757" spans="1:13" x14ac:dyDescent="0.35">
      <c r="A5757" t="s">
        <v>11971</v>
      </c>
      <c r="B5757" t="s">
        <v>11972</v>
      </c>
      <c r="C5757">
        <v>202</v>
      </c>
      <c r="D5757">
        <v>910</v>
      </c>
      <c r="E5757">
        <v>1</v>
      </c>
      <c r="F5757">
        <v>1136</v>
      </c>
      <c r="G5757">
        <v>-756.9</v>
      </c>
      <c r="H5757" s="2">
        <v>7.5000000000000002E-7</v>
      </c>
      <c r="I5757" t="str">
        <f>IF(ISERROR(MATCH(B5757,'Лист 1'!$A$2:$A$207,0)),"no","yes")</f>
        <v>no</v>
      </c>
      <c r="L5757">
        <f>(COUNTIF($I$2:I5757, "no"))/(COUNTIF($I$2:$I$8561, "no"))</f>
        <v>0.66439257929383599</v>
      </c>
      <c r="M5757">
        <f>COUNTIF($I$2:I5757,"yes")/$K$4</f>
        <v>0.99514563106796117</v>
      </c>
    </row>
    <row r="5758" spans="1:13" x14ac:dyDescent="0.35">
      <c r="A5758" t="s">
        <v>11973</v>
      </c>
      <c r="B5758" t="s">
        <v>11974</v>
      </c>
      <c r="C5758">
        <v>4</v>
      </c>
      <c r="D5758">
        <v>711</v>
      </c>
      <c r="E5758">
        <v>1</v>
      </c>
      <c r="F5758">
        <v>1136</v>
      </c>
      <c r="G5758">
        <v>-756.9</v>
      </c>
      <c r="H5758" s="2">
        <v>7.5000000000000002E-7</v>
      </c>
      <c r="I5758" t="str">
        <f>IF(ISERROR(MATCH(B5758,'Лист 1'!$A$2:$A$207,0)),"no","yes")</f>
        <v>no</v>
      </c>
      <c r="L5758">
        <f>(COUNTIF($I$2:I5758, "no"))/(COUNTIF($I$2:$I$8561, "no"))</f>
        <v>0.6645122681029324</v>
      </c>
      <c r="M5758">
        <f>COUNTIF($I$2:I5758,"yes")/$K$4</f>
        <v>0.99514563106796117</v>
      </c>
    </row>
    <row r="5759" spans="1:13" x14ac:dyDescent="0.35">
      <c r="A5759" t="s">
        <v>11975</v>
      </c>
      <c r="B5759" t="s">
        <v>11976</v>
      </c>
      <c r="C5759">
        <v>1</v>
      </c>
      <c r="D5759">
        <v>773</v>
      </c>
      <c r="E5759">
        <v>1</v>
      </c>
      <c r="F5759">
        <v>1136</v>
      </c>
      <c r="G5759">
        <v>-756.9</v>
      </c>
      <c r="H5759" s="2">
        <v>7.5000000000000002E-7</v>
      </c>
      <c r="I5759" t="str">
        <f>IF(ISERROR(MATCH(B5759,'Лист 1'!$A$2:$A$207,0)),"no","yes")</f>
        <v>no</v>
      </c>
      <c r="L5759">
        <f>(COUNTIF($I$2:I5759, "no"))/(COUNTIF($I$2:$I$8561, "no"))</f>
        <v>0.6646319569120287</v>
      </c>
      <c r="M5759">
        <f>COUNTIF($I$2:I5759,"yes")/$K$4</f>
        <v>0.99514563106796117</v>
      </c>
    </row>
    <row r="5760" spans="1:13" x14ac:dyDescent="0.35">
      <c r="A5760" t="s">
        <v>11977</v>
      </c>
      <c r="B5760" t="s">
        <v>11978</v>
      </c>
      <c r="C5760">
        <v>5</v>
      </c>
      <c r="D5760">
        <v>710</v>
      </c>
      <c r="E5760">
        <v>1</v>
      </c>
      <c r="F5760">
        <v>1136</v>
      </c>
      <c r="G5760">
        <v>-757</v>
      </c>
      <c r="H5760" s="2">
        <v>7.6000000000000003E-7</v>
      </c>
      <c r="I5760" t="str">
        <f>IF(ISERROR(MATCH(B5760,'Лист 1'!$A$2:$A$207,0)),"no","yes")</f>
        <v>no</v>
      </c>
      <c r="L5760">
        <f>(COUNTIF($I$2:I5760, "no"))/(COUNTIF($I$2:$I$8561, "no"))</f>
        <v>0.66475164572112511</v>
      </c>
      <c r="M5760">
        <f>COUNTIF($I$2:I5760,"yes")/$K$4</f>
        <v>0.99514563106796117</v>
      </c>
    </row>
    <row r="5761" spans="1:13" x14ac:dyDescent="0.35">
      <c r="A5761" t="s">
        <v>11979</v>
      </c>
      <c r="B5761" t="s">
        <v>11980</v>
      </c>
      <c r="C5761">
        <v>223</v>
      </c>
      <c r="D5761">
        <v>889</v>
      </c>
      <c r="E5761">
        <v>1</v>
      </c>
      <c r="F5761">
        <v>1136</v>
      </c>
      <c r="G5761">
        <v>-757</v>
      </c>
      <c r="H5761" s="2">
        <v>7.6000000000000003E-7</v>
      </c>
      <c r="I5761" t="str">
        <f>IF(ISERROR(MATCH(B5761,'Лист 1'!$A$2:$A$207,0)),"no","yes")</f>
        <v>no</v>
      </c>
      <c r="L5761">
        <f>(COUNTIF($I$2:I5761, "no"))/(COUNTIF($I$2:$I$8561, "no"))</f>
        <v>0.6648713345302214</v>
      </c>
      <c r="M5761">
        <f>COUNTIF($I$2:I5761,"yes")/$K$4</f>
        <v>0.99514563106796117</v>
      </c>
    </row>
    <row r="5762" spans="1:13" x14ac:dyDescent="0.35">
      <c r="A5762" t="s">
        <v>11981</v>
      </c>
      <c r="B5762" t="s">
        <v>11982</v>
      </c>
      <c r="C5762">
        <v>1</v>
      </c>
      <c r="D5762">
        <v>398</v>
      </c>
      <c r="E5762">
        <v>1</v>
      </c>
      <c r="F5762">
        <v>1136</v>
      </c>
      <c r="G5762">
        <v>-757</v>
      </c>
      <c r="H5762" s="2">
        <v>7.6000000000000003E-7</v>
      </c>
      <c r="I5762" t="str">
        <f>IF(ISERROR(MATCH(B5762,'Лист 1'!$A$2:$A$207,0)),"no","yes")</f>
        <v>no</v>
      </c>
      <c r="L5762">
        <f>(COUNTIF($I$2:I5762, "no"))/(COUNTIF($I$2:$I$8561, "no"))</f>
        <v>0.66499102333931781</v>
      </c>
      <c r="M5762">
        <f>COUNTIF($I$2:I5762,"yes")/$K$4</f>
        <v>0.99514563106796117</v>
      </c>
    </row>
    <row r="5763" spans="1:13" x14ac:dyDescent="0.35">
      <c r="A5763" t="s">
        <v>11983</v>
      </c>
      <c r="B5763" t="s">
        <v>11984</v>
      </c>
      <c r="C5763">
        <v>235</v>
      </c>
      <c r="D5763">
        <v>894</v>
      </c>
      <c r="E5763">
        <v>1</v>
      </c>
      <c r="F5763">
        <v>1136</v>
      </c>
      <c r="G5763">
        <v>-757.1</v>
      </c>
      <c r="H5763" s="2">
        <v>7.6000000000000003E-7</v>
      </c>
      <c r="I5763" t="str">
        <f>IF(ISERROR(MATCH(B5763,'Лист 1'!$A$2:$A$207,0)),"no","yes")</f>
        <v>no</v>
      </c>
      <c r="L5763">
        <f>(COUNTIF($I$2:I5763, "no"))/(COUNTIF($I$2:$I$8561, "no"))</f>
        <v>0.66511071214841411</v>
      </c>
      <c r="M5763">
        <f>COUNTIF($I$2:I5763,"yes")/$K$4</f>
        <v>0.99514563106796117</v>
      </c>
    </row>
    <row r="5764" spans="1:13" x14ac:dyDescent="0.35">
      <c r="A5764" t="s">
        <v>11985</v>
      </c>
      <c r="B5764" t="s">
        <v>11986</v>
      </c>
      <c r="C5764">
        <v>235</v>
      </c>
      <c r="D5764">
        <v>894</v>
      </c>
      <c r="E5764">
        <v>1</v>
      </c>
      <c r="F5764">
        <v>1136</v>
      </c>
      <c r="G5764">
        <v>-757.1</v>
      </c>
      <c r="H5764" s="2">
        <v>7.6000000000000003E-7</v>
      </c>
      <c r="I5764" t="str">
        <f>IF(ISERROR(MATCH(B5764,'Лист 1'!$A$2:$A$207,0)),"no","yes")</f>
        <v>no</v>
      </c>
      <c r="L5764">
        <f>(COUNTIF($I$2:I5764, "no"))/(COUNTIF($I$2:$I$8561, "no"))</f>
        <v>0.66523040095751051</v>
      </c>
      <c r="M5764">
        <f>COUNTIF($I$2:I5764,"yes")/$K$4</f>
        <v>0.99514563106796117</v>
      </c>
    </row>
    <row r="5765" spans="1:13" x14ac:dyDescent="0.35">
      <c r="A5765" t="s">
        <v>11987</v>
      </c>
      <c r="B5765" t="s">
        <v>11988</v>
      </c>
      <c r="C5765">
        <v>235</v>
      </c>
      <c r="D5765">
        <v>894</v>
      </c>
      <c r="E5765">
        <v>1</v>
      </c>
      <c r="F5765">
        <v>1136</v>
      </c>
      <c r="G5765">
        <v>-757.1</v>
      </c>
      <c r="H5765" s="2">
        <v>7.6000000000000003E-7</v>
      </c>
      <c r="I5765" t="str">
        <f>IF(ISERROR(MATCH(B5765,'Лист 1'!$A$2:$A$207,0)),"no","yes")</f>
        <v>no</v>
      </c>
      <c r="L5765">
        <f>(COUNTIF($I$2:I5765, "no"))/(COUNTIF($I$2:$I$8561, "no"))</f>
        <v>0.66535008976660681</v>
      </c>
      <c r="M5765">
        <f>COUNTIF($I$2:I5765,"yes")/$K$4</f>
        <v>0.99514563106796117</v>
      </c>
    </row>
    <row r="5766" spans="1:13" x14ac:dyDescent="0.35">
      <c r="A5766" t="s">
        <v>11989</v>
      </c>
      <c r="B5766" t="s">
        <v>11990</v>
      </c>
      <c r="C5766">
        <v>1</v>
      </c>
      <c r="D5766">
        <v>393</v>
      </c>
      <c r="E5766">
        <v>1</v>
      </c>
      <c r="F5766">
        <v>1136</v>
      </c>
      <c r="G5766">
        <v>-757.1</v>
      </c>
      <c r="H5766" s="2">
        <v>7.6000000000000003E-7</v>
      </c>
      <c r="I5766" t="str">
        <f>IF(ISERROR(MATCH(B5766,'Лист 1'!$A$2:$A$207,0)),"no","yes")</f>
        <v>no</v>
      </c>
      <c r="L5766">
        <f>(COUNTIF($I$2:I5766, "no"))/(COUNTIF($I$2:$I$8561, "no"))</f>
        <v>0.66546977857570322</v>
      </c>
      <c r="M5766">
        <f>COUNTIF($I$2:I5766,"yes")/$K$4</f>
        <v>0.99514563106796117</v>
      </c>
    </row>
    <row r="5767" spans="1:13" x14ac:dyDescent="0.35">
      <c r="A5767" t="s">
        <v>11991</v>
      </c>
      <c r="B5767" t="s">
        <v>11992</v>
      </c>
      <c r="C5767">
        <v>1</v>
      </c>
      <c r="D5767">
        <v>399</v>
      </c>
      <c r="E5767">
        <v>1</v>
      </c>
      <c r="F5767">
        <v>1136</v>
      </c>
      <c r="G5767">
        <v>-757.2</v>
      </c>
      <c r="H5767" s="2">
        <v>7.7000000000000004E-7</v>
      </c>
      <c r="I5767" t="str">
        <f>IF(ISERROR(MATCH(B5767,'Лист 1'!$A$2:$A$207,0)),"no","yes")</f>
        <v>no</v>
      </c>
      <c r="L5767">
        <f>(COUNTIF($I$2:I5767, "no"))/(COUNTIF($I$2:$I$8561, "no"))</f>
        <v>0.66558946738479952</v>
      </c>
      <c r="M5767">
        <f>COUNTIF($I$2:I5767,"yes")/$K$4</f>
        <v>0.99514563106796117</v>
      </c>
    </row>
    <row r="5768" spans="1:13" x14ac:dyDescent="0.35">
      <c r="A5768" t="s">
        <v>11993</v>
      </c>
      <c r="B5768" t="s">
        <v>11994</v>
      </c>
      <c r="C5768">
        <v>1</v>
      </c>
      <c r="D5768">
        <v>399</v>
      </c>
      <c r="E5768">
        <v>1</v>
      </c>
      <c r="F5768">
        <v>1136</v>
      </c>
      <c r="G5768">
        <v>-757.2</v>
      </c>
      <c r="H5768" s="2">
        <v>7.7000000000000004E-7</v>
      </c>
      <c r="I5768" t="str">
        <f>IF(ISERROR(MATCH(B5768,'Лист 1'!$A$2:$A$207,0)),"no","yes")</f>
        <v>no</v>
      </c>
      <c r="L5768">
        <f>(COUNTIF($I$2:I5768, "no"))/(COUNTIF($I$2:$I$8561, "no"))</f>
        <v>0.66570915619389592</v>
      </c>
      <c r="M5768">
        <f>COUNTIF($I$2:I5768,"yes")/$K$4</f>
        <v>0.99514563106796117</v>
      </c>
    </row>
    <row r="5769" spans="1:13" x14ac:dyDescent="0.35">
      <c r="A5769" t="s">
        <v>11995</v>
      </c>
      <c r="B5769" t="s">
        <v>11996</v>
      </c>
      <c r="C5769">
        <v>4</v>
      </c>
      <c r="D5769">
        <v>710</v>
      </c>
      <c r="E5769">
        <v>1</v>
      </c>
      <c r="F5769">
        <v>1136</v>
      </c>
      <c r="G5769">
        <v>-757.3</v>
      </c>
      <c r="H5769" s="2">
        <v>7.7000000000000004E-7</v>
      </c>
      <c r="I5769" t="str">
        <f>IF(ISERROR(MATCH(B5769,'Лист 1'!$A$2:$A$207,0)),"no","yes")</f>
        <v>no</v>
      </c>
      <c r="L5769">
        <f>(COUNTIF($I$2:I5769, "no"))/(COUNTIF($I$2:$I$8561, "no"))</f>
        <v>0.66582884500299222</v>
      </c>
      <c r="M5769">
        <f>COUNTIF($I$2:I5769,"yes")/$K$4</f>
        <v>0.99514563106796117</v>
      </c>
    </row>
    <row r="5770" spans="1:13" x14ac:dyDescent="0.35">
      <c r="A5770" t="s">
        <v>11997</v>
      </c>
      <c r="B5770" t="s">
        <v>11998</v>
      </c>
      <c r="C5770">
        <v>91</v>
      </c>
      <c r="D5770">
        <v>865</v>
      </c>
      <c r="E5770">
        <v>1</v>
      </c>
      <c r="F5770">
        <v>1136</v>
      </c>
      <c r="G5770">
        <v>-757.3</v>
      </c>
      <c r="H5770" s="2">
        <v>7.8000000000000005E-7</v>
      </c>
      <c r="I5770" t="str">
        <f>IF(ISERROR(MATCH(B5770,'Лист 1'!$A$2:$A$207,0)),"no","yes")</f>
        <v>no</v>
      </c>
      <c r="L5770">
        <f>(COUNTIF($I$2:I5770, "no"))/(COUNTIF($I$2:$I$8561, "no"))</f>
        <v>0.66594853381208852</v>
      </c>
      <c r="M5770">
        <f>COUNTIF($I$2:I5770,"yes")/$K$4</f>
        <v>0.99514563106796117</v>
      </c>
    </row>
    <row r="5771" spans="1:13" x14ac:dyDescent="0.35">
      <c r="A5771" t="s">
        <v>11999</v>
      </c>
      <c r="B5771" t="s">
        <v>12000</v>
      </c>
      <c r="C5771">
        <v>3</v>
      </c>
      <c r="D5771">
        <v>578</v>
      </c>
      <c r="E5771">
        <v>1</v>
      </c>
      <c r="F5771">
        <v>1136</v>
      </c>
      <c r="G5771">
        <v>-757.4</v>
      </c>
      <c r="H5771" s="2">
        <v>7.8000000000000005E-7</v>
      </c>
      <c r="I5771" t="str">
        <f>IF(ISERROR(MATCH(B5771,'Лист 1'!$A$2:$A$207,0)),"no","yes")</f>
        <v>no</v>
      </c>
      <c r="L5771">
        <f>(COUNTIF($I$2:I5771, "no"))/(COUNTIF($I$2:$I$8561, "no"))</f>
        <v>0.66606822262118492</v>
      </c>
      <c r="M5771">
        <f>COUNTIF($I$2:I5771,"yes")/$K$4</f>
        <v>0.99514563106796117</v>
      </c>
    </row>
    <row r="5772" spans="1:13" x14ac:dyDescent="0.35">
      <c r="A5772" t="s">
        <v>12001</v>
      </c>
      <c r="B5772" t="s">
        <v>12002</v>
      </c>
      <c r="C5772">
        <v>1</v>
      </c>
      <c r="D5772">
        <v>391</v>
      </c>
      <c r="E5772">
        <v>1</v>
      </c>
      <c r="F5772">
        <v>1136</v>
      </c>
      <c r="G5772">
        <v>-757.4</v>
      </c>
      <c r="H5772" s="2">
        <v>7.8000000000000005E-7</v>
      </c>
      <c r="I5772" t="str">
        <f>IF(ISERROR(MATCH(B5772,'Лист 1'!$A$2:$A$207,0)),"no","yes")</f>
        <v>no</v>
      </c>
      <c r="L5772">
        <f>(COUNTIF($I$2:I5772, "no"))/(COUNTIF($I$2:$I$8561, "no"))</f>
        <v>0.66618791143028122</v>
      </c>
      <c r="M5772">
        <f>COUNTIF($I$2:I5772,"yes")/$K$4</f>
        <v>0.99514563106796117</v>
      </c>
    </row>
    <row r="5773" spans="1:13" x14ac:dyDescent="0.35">
      <c r="A5773" t="s">
        <v>12003</v>
      </c>
      <c r="B5773" t="s">
        <v>12004</v>
      </c>
      <c r="C5773">
        <v>1</v>
      </c>
      <c r="D5773">
        <v>391</v>
      </c>
      <c r="E5773">
        <v>1</v>
      </c>
      <c r="F5773">
        <v>1136</v>
      </c>
      <c r="G5773">
        <v>-757.5</v>
      </c>
      <c r="H5773" s="2">
        <v>7.8000000000000005E-7</v>
      </c>
      <c r="I5773" t="str">
        <f>IF(ISERROR(MATCH(B5773,'Лист 1'!$A$2:$A$207,0)),"no","yes")</f>
        <v>no</v>
      </c>
      <c r="L5773">
        <f>(COUNTIF($I$2:I5773, "no"))/(COUNTIF($I$2:$I$8561, "no"))</f>
        <v>0.66630760023937763</v>
      </c>
      <c r="M5773">
        <f>COUNTIF($I$2:I5773,"yes")/$K$4</f>
        <v>0.99514563106796117</v>
      </c>
    </row>
    <row r="5774" spans="1:13" x14ac:dyDescent="0.35">
      <c r="A5774" t="s">
        <v>12005</v>
      </c>
      <c r="B5774" t="s">
        <v>12006</v>
      </c>
      <c r="C5774">
        <v>199</v>
      </c>
      <c r="D5774">
        <v>934</v>
      </c>
      <c r="E5774">
        <v>1</v>
      </c>
      <c r="F5774">
        <v>1136</v>
      </c>
      <c r="G5774">
        <v>-757.5</v>
      </c>
      <c r="H5774" s="2">
        <v>7.8000000000000005E-7</v>
      </c>
      <c r="I5774" t="str">
        <f>IF(ISERROR(MATCH(B5774,'Лист 1'!$A$2:$A$207,0)),"no","yes")</f>
        <v>no</v>
      </c>
      <c r="L5774">
        <f>(COUNTIF($I$2:I5774, "no"))/(COUNTIF($I$2:$I$8561, "no"))</f>
        <v>0.66642728904847393</v>
      </c>
      <c r="M5774">
        <f>COUNTIF($I$2:I5774,"yes")/$K$4</f>
        <v>0.99514563106796117</v>
      </c>
    </row>
    <row r="5775" spans="1:13" x14ac:dyDescent="0.35">
      <c r="A5775" t="s">
        <v>12007</v>
      </c>
      <c r="B5775" t="s">
        <v>12008</v>
      </c>
      <c r="C5775">
        <v>4</v>
      </c>
      <c r="D5775">
        <v>716</v>
      </c>
      <c r="E5775">
        <v>1</v>
      </c>
      <c r="F5775">
        <v>1136</v>
      </c>
      <c r="G5775">
        <v>-757.6</v>
      </c>
      <c r="H5775" s="2">
        <v>7.8999999999999995E-7</v>
      </c>
      <c r="I5775" t="str">
        <f>IF(ISERROR(MATCH(B5775,'Лист 1'!$A$2:$A$207,0)),"no","yes")</f>
        <v>no</v>
      </c>
      <c r="L5775">
        <f>(COUNTIF($I$2:I5775, "no"))/(COUNTIF($I$2:$I$8561, "no"))</f>
        <v>0.66654697785757033</v>
      </c>
      <c r="M5775">
        <f>COUNTIF($I$2:I5775,"yes")/$K$4</f>
        <v>0.99514563106796117</v>
      </c>
    </row>
    <row r="5776" spans="1:13" x14ac:dyDescent="0.35">
      <c r="A5776" t="s">
        <v>12009</v>
      </c>
      <c r="B5776" t="s">
        <v>12010</v>
      </c>
      <c r="C5776">
        <v>4</v>
      </c>
      <c r="D5776">
        <v>712</v>
      </c>
      <c r="E5776">
        <v>1</v>
      </c>
      <c r="F5776">
        <v>1136</v>
      </c>
      <c r="G5776">
        <v>-757.9</v>
      </c>
      <c r="H5776" s="2">
        <v>8.0999999999999997E-7</v>
      </c>
      <c r="I5776" t="str">
        <f>IF(ISERROR(MATCH(B5776,'Лист 1'!$A$2:$A$207,0)),"no","yes")</f>
        <v>no</v>
      </c>
      <c r="L5776">
        <f>(COUNTIF($I$2:I5776, "no"))/(COUNTIF($I$2:$I$8561, "no"))</f>
        <v>0.66666666666666663</v>
      </c>
      <c r="M5776">
        <f>COUNTIF($I$2:I5776,"yes")/$K$4</f>
        <v>0.99514563106796117</v>
      </c>
    </row>
    <row r="5777" spans="1:13" x14ac:dyDescent="0.35">
      <c r="A5777" t="s">
        <v>12011</v>
      </c>
      <c r="B5777" t="s">
        <v>12012</v>
      </c>
      <c r="C5777">
        <v>4</v>
      </c>
      <c r="D5777">
        <v>708</v>
      </c>
      <c r="E5777">
        <v>1</v>
      </c>
      <c r="F5777">
        <v>1136</v>
      </c>
      <c r="G5777">
        <v>-758</v>
      </c>
      <c r="H5777" s="2">
        <v>8.0999999999999997E-7</v>
      </c>
      <c r="I5777" t="str">
        <f>IF(ISERROR(MATCH(B5777,'Лист 1'!$A$2:$A$207,0)),"no","yes")</f>
        <v>no</v>
      </c>
      <c r="L5777">
        <f>(COUNTIF($I$2:I5777, "no"))/(COUNTIF($I$2:$I$8561, "no"))</f>
        <v>0.66678635547576304</v>
      </c>
      <c r="M5777">
        <f>COUNTIF($I$2:I5777,"yes")/$K$4</f>
        <v>0.99514563106796117</v>
      </c>
    </row>
    <row r="5778" spans="1:13" x14ac:dyDescent="0.35">
      <c r="A5778" t="s">
        <v>12013</v>
      </c>
      <c r="B5778" t="s">
        <v>12014</v>
      </c>
      <c r="C5778">
        <v>1</v>
      </c>
      <c r="D5778">
        <v>514</v>
      </c>
      <c r="E5778">
        <v>1</v>
      </c>
      <c r="F5778">
        <v>1136</v>
      </c>
      <c r="G5778">
        <v>-758</v>
      </c>
      <c r="H5778" s="2">
        <v>8.0999999999999997E-7</v>
      </c>
      <c r="I5778" t="str">
        <f>IF(ISERROR(MATCH(B5778,'Лист 1'!$A$2:$A$207,0)),"no","yes")</f>
        <v>no</v>
      </c>
      <c r="L5778">
        <f>(COUNTIF($I$2:I5778, "no"))/(COUNTIF($I$2:$I$8561, "no"))</f>
        <v>0.66690604428485933</v>
      </c>
      <c r="M5778">
        <f>COUNTIF($I$2:I5778,"yes")/$K$4</f>
        <v>0.99514563106796117</v>
      </c>
    </row>
    <row r="5779" spans="1:13" x14ac:dyDescent="0.35">
      <c r="A5779" t="s">
        <v>12015</v>
      </c>
      <c r="B5779" t="s">
        <v>12016</v>
      </c>
      <c r="C5779">
        <v>4</v>
      </c>
      <c r="D5779">
        <v>478</v>
      </c>
      <c r="E5779">
        <v>1</v>
      </c>
      <c r="F5779">
        <v>1136</v>
      </c>
      <c r="G5779">
        <v>-758.1</v>
      </c>
      <c r="H5779" s="2">
        <v>8.0999999999999997E-7</v>
      </c>
      <c r="I5779" t="str">
        <f>IF(ISERROR(MATCH(B5779,'Лист 1'!$A$2:$A$207,0)),"no","yes")</f>
        <v>no</v>
      </c>
      <c r="L5779">
        <f>(COUNTIF($I$2:I5779, "no"))/(COUNTIF($I$2:$I$8561, "no"))</f>
        <v>0.66702573309395574</v>
      </c>
      <c r="M5779">
        <f>COUNTIF($I$2:I5779,"yes")/$K$4</f>
        <v>0.99514563106796117</v>
      </c>
    </row>
    <row r="5780" spans="1:13" x14ac:dyDescent="0.35">
      <c r="A5780" t="s">
        <v>12017</v>
      </c>
      <c r="B5780" t="s">
        <v>12018</v>
      </c>
      <c r="C5780">
        <v>4</v>
      </c>
      <c r="D5780">
        <v>716</v>
      </c>
      <c r="E5780">
        <v>1</v>
      </c>
      <c r="F5780">
        <v>1136</v>
      </c>
      <c r="G5780">
        <v>-758.2</v>
      </c>
      <c r="H5780" s="2">
        <v>8.1999999999999998E-7</v>
      </c>
      <c r="I5780" t="str">
        <f>IF(ISERROR(MATCH(B5780,'Лист 1'!$A$2:$A$207,0)),"no","yes")</f>
        <v>no</v>
      </c>
      <c r="L5780">
        <f>(COUNTIF($I$2:I5780, "no"))/(COUNTIF($I$2:$I$8561, "no"))</f>
        <v>0.66714542190305204</v>
      </c>
      <c r="M5780">
        <f>COUNTIF($I$2:I5780,"yes")/$K$4</f>
        <v>0.99514563106796117</v>
      </c>
    </row>
    <row r="5781" spans="1:13" x14ac:dyDescent="0.35">
      <c r="A5781" t="s">
        <v>12019</v>
      </c>
      <c r="B5781" t="s">
        <v>12020</v>
      </c>
      <c r="C5781">
        <v>2</v>
      </c>
      <c r="D5781">
        <v>603</v>
      </c>
      <c r="E5781">
        <v>1</v>
      </c>
      <c r="F5781">
        <v>1136</v>
      </c>
      <c r="G5781">
        <v>-758.2</v>
      </c>
      <c r="H5781" s="2">
        <v>8.1999999999999998E-7</v>
      </c>
      <c r="I5781" t="str">
        <f>IF(ISERROR(MATCH(B5781,'Лист 1'!$A$2:$A$207,0)),"no","yes")</f>
        <v>no</v>
      </c>
      <c r="L5781">
        <f>(COUNTIF($I$2:I5781, "no"))/(COUNTIF($I$2:$I$8561, "no"))</f>
        <v>0.66726511071214845</v>
      </c>
      <c r="M5781">
        <f>COUNTIF($I$2:I5781,"yes")/$K$4</f>
        <v>0.99514563106796117</v>
      </c>
    </row>
    <row r="5782" spans="1:13" x14ac:dyDescent="0.35">
      <c r="A5782" t="s">
        <v>12021</v>
      </c>
      <c r="B5782" t="s">
        <v>12022</v>
      </c>
      <c r="C5782">
        <v>4</v>
      </c>
      <c r="D5782">
        <v>718</v>
      </c>
      <c r="E5782">
        <v>1</v>
      </c>
      <c r="F5782">
        <v>1136</v>
      </c>
      <c r="G5782">
        <v>-758.3</v>
      </c>
      <c r="H5782" s="2">
        <v>8.2999999999999999E-7</v>
      </c>
      <c r="I5782" t="str">
        <f>IF(ISERROR(MATCH(B5782,'Лист 1'!$A$2:$A$207,0)),"no","yes")</f>
        <v>no</v>
      </c>
      <c r="L5782">
        <f>(COUNTIF($I$2:I5782, "no"))/(COUNTIF($I$2:$I$8561, "no"))</f>
        <v>0.66738479952124474</v>
      </c>
      <c r="M5782">
        <f>COUNTIF($I$2:I5782,"yes")/$K$4</f>
        <v>0.99514563106796117</v>
      </c>
    </row>
    <row r="5783" spans="1:13" x14ac:dyDescent="0.35">
      <c r="A5783" t="s">
        <v>12023</v>
      </c>
      <c r="B5783" t="s">
        <v>12024</v>
      </c>
      <c r="C5783">
        <v>4</v>
      </c>
      <c r="D5783">
        <v>472</v>
      </c>
      <c r="E5783">
        <v>1</v>
      </c>
      <c r="F5783">
        <v>1136</v>
      </c>
      <c r="G5783">
        <v>-758.3</v>
      </c>
      <c r="H5783" s="2">
        <v>8.2999999999999999E-7</v>
      </c>
      <c r="I5783" t="str">
        <f>IF(ISERROR(MATCH(B5783,'Лист 1'!$A$2:$A$207,0)),"no","yes")</f>
        <v>no</v>
      </c>
      <c r="L5783">
        <f>(COUNTIF($I$2:I5783, "no"))/(COUNTIF($I$2:$I$8561, "no"))</f>
        <v>0.66750448833034115</v>
      </c>
      <c r="M5783">
        <f>COUNTIF($I$2:I5783,"yes")/$K$4</f>
        <v>0.99514563106796117</v>
      </c>
    </row>
    <row r="5784" spans="1:13" x14ac:dyDescent="0.35">
      <c r="A5784" t="s">
        <v>12025</v>
      </c>
      <c r="B5784" t="s">
        <v>12026</v>
      </c>
      <c r="C5784">
        <v>1</v>
      </c>
      <c r="D5784">
        <v>768</v>
      </c>
      <c r="E5784">
        <v>1</v>
      </c>
      <c r="F5784">
        <v>1136</v>
      </c>
      <c r="G5784">
        <v>-758.3</v>
      </c>
      <c r="H5784" s="2">
        <v>8.2999999999999999E-7</v>
      </c>
      <c r="I5784" t="str">
        <f>IF(ISERROR(MATCH(B5784,'Лист 1'!$A$2:$A$207,0)),"no","yes")</f>
        <v>no</v>
      </c>
      <c r="L5784">
        <f>(COUNTIF($I$2:I5784, "no"))/(COUNTIF($I$2:$I$8561, "no"))</f>
        <v>0.66762417713943745</v>
      </c>
      <c r="M5784">
        <f>COUNTIF($I$2:I5784,"yes")/$K$4</f>
        <v>0.99514563106796117</v>
      </c>
    </row>
    <row r="5785" spans="1:13" x14ac:dyDescent="0.35">
      <c r="A5785" t="s">
        <v>12027</v>
      </c>
      <c r="B5785" t="s">
        <v>12028</v>
      </c>
      <c r="C5785">
        <v>4</v>
      </c>
      <c r="D5785">
        <v>590</v>
      </c>
      <c r="E5785">
        <v>1</v>
      </c>
      <c r="F5785">
        <v>1136</v>
      </c>
      <c r="G5785">
        <v>-758.3</v>
      </c>
      <c r="H5785" s="2">
        <v>8.2999999999999999E-7</v>
      </c>
      <c r="I5785" t="str">
        <f>IF(ISERROR(MATCH(B5785,'Лист 1'!$A$2:$A$207,0)),"no","yes")</f>
        <v>no</v>
      </c>
      <c r="L5785">
        <f>(COUNTIF($I$2:I5785, "no"))/(COUNTIF($I$2:$I$8561, "no"))</f>
        <v>0.66774386594853385</v>
      </c>
      <c r="M5785">
        <f>COUNTIF($I$2:I5785,"yes")/$K$4</f>
        <v>0.99514563106796117</v>
      </c>
    </row>
    <row r="5786" spans="1:13" x14ac:dyDescent="0.35">
      <c r="A5786" t="s">
        <v>12029</v>
      </c>
      <c r="B5786" t="s">
        <v>12030</v>
      </c>
      <c r="C5786">
        <v>4</v>
      </c>
      <c r="D5786">
        <v>418</v>
      </c>
      <c r="E5786">
        <v>1</v>
      </c>
      <c r="F5786">
        <v>1136</v>
      </c>
      <c r="G5786">
        <v>-758.5</v>
      </c>
      <c r="H5786" s="2">
        <v>8.4E-7</v>
      </c>
      <c r="I5786" t="str">
        <f>IF(ISERROR(MATCH(B5786,'Лист 1'!$A$2:$A$207,0)),"no","yes")</f>
        <v>no</v>
      </c>
      <c r="L5786">
        <f>(COUNTIF($I$2:I5786, "no"))/(COUNTIF($I$2:$I$8561, "no"))</f>
        <v>0.66786355475763015</v>
      </c>
      <c r="M5786">
        <f>COUNTIF($I$2:I5786,"yes")/$K$4</f>
        <v>0.99514563106796117</v>
      </c>
    </row>
    <row r="5787" spans="1:13" x14ac:dyDescent="0.35">
      <c r="A5787" t="s">
        <v>12031</v>
      </c>
      <c r="B5787" t="s">
        <v>12032</v>
      </c>
      <c r="C5787">
        <v>1</v>
      </c>
      <c r="D5787">
        <v>374</v>
      </c>
      <c r="E5787">
        <v>1</v>
      </c>
      <c r="F5787">
        <v>1136</v>
      </c>
      <c r="G5787">
        <v>-758.5</v>
      </c>
      <c r="H5787" s="2">
        <v>8.4E-7</v>
      </c>
      <c r="I5787" t="str">
        <f>IF(ISERROR(MATCH(B5787,'Лист 1'!$A$2:$A$207,0)),"no","yes")</f>
        <v>no</v>
      </c>
      <c r="L5787">
        <f>(COUNTIF($I$2:I5787, "no"))/(COUNTIF($I$2:$I$8561, "no"))</f>
        <v>0.66798324356672656</v>
      </c>
      <c r="M5787">
        <f>COUNTIF($I$2:I5787,"yes")/$K$4</f>
        <v>0.99514563106796117</v>
      </c>
    </row>
    <row r="5788" spans="1:13" x14ac:dyDescent="0.35">
      <c r="A5788" t="s">
        <v>12033</v>
      </c>
      <c r="B5788" t="s">
        <v>12034</v>
      </c>
      <c r="C5788">
        <v>7</v>
      </c>
      <c r="D5788">
        <v>568</v>
      </c>
      <c r="E5788">
        <v>1</v>
      </c>
      <c r="F5788">
        <v>1136</v>
      </c>
      <c r="G5788">
        <v>-758.5</v>
      </c>
      <c r="H5788" s="2">
        <v>8.4E-7</v>
      </c>
      <c r="I5788" t="str">
        <f>IF(ISERROR(MATCH(B5788,'Лист 1'!$A$2:$A$207,0)),"no","yes")</f>
        <v>no</v>
      </c>
      <c r="L5788">
        <f>(COUNTIF($I$2:I5788, "no"))/(COUNTIF($I$2:$I$8561, "no"))</f>
        <v>0.66810293237582286</v>
      </c>
      <c r="M5788">
        <f>COUNTIF($I$2:I5788,"yes")/$K$4</f>
        <v>0.99514563106796117</v>
      </c>
    </row>
    <row r="5789" spans="1:13" x14ac:dyDescent="0.35">
      <c r="A5789" t="s">
        <v>12035</v>
      </c>
      <c r="B5789" t="s">
        <v>12036</v>
      </c>
      <c r="C5789">
        <v>4</v>
      </c>
      <c r="D5789">
        <v>718</v>
      </c>
      <c r="E5789">
        <v>1</v>
      </c>
      <c r="F5789">
        <v>1136</v>
      </c>
      <c r="G5789">
        <v>-758.5</v>
      </c>
      <c r="H5789" s="2">
        <v>8.4E-7</v>
      </c>
      <c r="I5789" t="str">
        <f>IF(ISERROR(MATCH(B5789,'Лист 1'!$A$2:$A$207,0)),"no","yes")</f>
        <v>no</v>
      </c>
      <c r="L5789">
        <f>(COUNTIF($I$2:I5789, "no"))/(COUNTIF($I$2:$I$8561, "no"))</f>
        <v>0.66822262118491926</v>
      </c>
      <c r="M5789">
        <f>COUNTIF($I$2:I5789,"yes")/$K$4</f>
        <v>0.99514563106796117</v>
      </c>
    </row>
    <row r="5790" spans="1:13" x14ac:dyDescent="0.35">
      <c r="A5790" t="s">
        <v>12037</v>
      </c>
      <c r="B5790" t="s">
        <v>12038</v>
      </c>
      <c r="C5790">
        <v>258</v>
      </c>
      <c r="D5790">
        <v>896</v>
      </c>
      <c r="E5790">
        <v>1</v>
      </c>
      <c r="F5790">
        <v>1136</v>
      </c>
      <c r="G5790">
        <v>-758.5</v>
      </c>
      <c r="H5790" s="2">
        <v>8.4E-7</v>
      </c>
      <c r="I5790" t="str">
        <f>IF(ISERROR(MATCH(B5790,'Лист 1'!$A$2:$A$207,0)),"no","yes")</f>
        <v>no</v>
      </c>
      <c r="L5790">
        <f>(COUNTIF($I$2:I5790, "no"))/(COUNTIF($I$2:$I$8561, "no"))</f>
        <v>0.66834230999401556</v>
      </c>
      <c r="M5790">
        <f>COUNTIF($I$2:I5790,"yes")/$K$4</f>
        <v>0.99514563106796117</v>
      </c>
    </row>
    <row r="5791" spans="1:13" x14ac:dyDescent="0.35">
      <c r="A5791" t="s">
        <v>12039</v>
      </c>
      <c r="B5791" t="s">
        <v>12040</v>
      </c>
      <c r="C5791">
        <v>23</v>
      </c>
      <c r="D5791">
        <v>591</v>
      </c>
      <c r="E5791">
        <v>1</v>
      </c>
      <c r="F5791">
        <v>1136</v>
      </c>
      <c r="G5791">
        <v>-758.6</v>
      </c>
      <c r="H5791" s="2">
        <v>8.4E-7</v>
      </c>
      <c r="I5791" t="str">
        <f>IF(ISERROR(MATCH(B5791,'Лист 1'!$A$2:$A$207,0)),"no","yes")</f>
        <v>no</v>
      </c>
      <c r="L5791">
        <f>(COUNTIF($I$2:I5791, "no"))/(COUNTIF($I$2:$I$8561, "no"))</f>
        <v>0.66846199880311186</v>
      </c>
      <c r="M5791">
        <f>COUNTIF($I$2:I5791,"yes")/$K$4</f>
        <v>0.99514563106796117</v>
      </c>
    </row>
    <row r="5792" spans="1:13" x14ac:dyDescent="0.35">
      <c r="A5792" t="s">
        <v>12041</v>
      </c>
      <c r="B5792" t="s">
        <v>12042</v>
      </c>
      <c r="C5792">
        <v>5</v>
      </c>
      <c r="D5792">
        <v>710</v>
      </c>
      <c r="E5792">
        <v>1</v>
      </c>
      <c r="F5792">
        <v>1136</v>
      </c>
      <c r="G5792">
        <v>-758.7</v>
      </c>
      <c r="H5792" s="2">
        <v>8.5000000000000001E-7</v>
      </c>
      <c r="I5792" t="str">
        <f>IF(ISERROR(MATCH(B5792,'Лист 1'!$A$2:$A$207,0)),"no","yes")</f>
        <v>no</v>
      </c>
      <c r="L5792">
        <f>(COUNTIF($I$2:I5792, "no"))/(COUNTIF($I$2:$I$8561, "no"))</f>
        <v>0.66858168761220826</v>
      </c>
      <c r="M5792">
        <f>COUNTIF($I$2:I5792,"yes")/$K$4</f>
        <v>0.99514563106796117</v>
      </c>
    </row>
    <row r="5793" spans="1:13" x14ac:dyDescent="0.35">
      <c r="A5793" t="s">
        <v>12043</v>
      </c>
      <c r="B5793" t="s">
        <v>12044</v>
      </c>
      <c r="C5793">
        <v>4</v>
      </c>
      <c r="D5793">
        <v>710</v>
      </c>
      <c r="E5793">
        <v>1</v>
      </c>
      <c r="F5793">
        <v>1136</v>
      </c>
      <c r="G5793">
        <v>-758.7</v>
      </c>
      <c r="H5793" s="2">
        <v>8.5000000000000001E-7</v>
      </c>
      <c r="I5793" t="str">
        <f>IF(ISERROR(MATCH(B5793,'Лист 1'!$A$2:$A$207,0)),"no","yes")</f>
        <v>no</v>
      </c>
      <c r="L5793">
        <f>(COUNTIF($I$2:I5793, "no"))/(COUNTIF($I$2:$I$8561, "no"))</f>
        <v>0.66870137642130456</v>
      </c>
      <c r="M5793">
        <f>COUNTIF($I$2:I5793,"yes")/$K$4</f>
        <v>0.99514563106796117</v>
      </c>
    </row>
    <row r="5794" spans="1:13" x14ac:dyDescent="0.35">
      <c r="A5794" t="s">
        <v>12045</v>
      </c>
      <c r="B5794" t="s">
        <v>12046</v>
      </c>
      <c r="C5794">
        <v>1</v>
      </c>
      <c r="D5794">
        <v>770</v>
      </c>
      <c r="E5794">
        <v>1</v>
      </c>
      <c r="F5794">
        <v>1136</v>
      </c>
      <c r="G5794">
        <v>-758.8</v>
      </c>
      <c r="H5794" s="2">
        <v>8.5000000000000001E-7</v>
      </c>
      <c r="I5794" t="str">
        <f>IF(ISERROR(MATCH(B5794,'Лист 1'!$A$2:$A$207,0)),"no","yes")</f>
        <v>no</v>
      </c>
      <c r="L5794">
        <f>(COUNTIF($I$2:I5794, "no"))/(COUNTIF($I$2:$I$8561, "no"))</f>
        <v>0.66882106523040097</v>
      </c>
      <c r="M5794">
        <f>COUNTIF($I$2:I5794,"yes")/$K$4</f>
        <v>0.99514563106796117</v>
      </c>
    </row>
    <row r="5795" spans="1:13" x14ac:dyDescent="0.35">
      <c r="A5795" t="s">
        <v>12047</v>
      </c>
      <c r="B5795" t="s">
        <v>12048</v>
      </c>
      <c r="C5795">
        <v>1</v>
      </c>
      <c r="D5795">
        <v>393</v>
      </c>
      <c r="E5795">
        <v>1</v>
      </c>
      <c r="F5795">
        <v>1136</v>
      </c>
      <c r="G5795">
        <v>-758.8</v>
      </c>
      <c r="H5795" s="2">
        <v>8.5000000000000001E-7</v>
      </c>
      <c r="I5795" t="str">
        <f>IF(ISERROR(MATCH(B5795,'Лист 1'!$A$2:$A$207,0)),"no","yes")</f>
        <v>no</v>
      </c>
      <c r="L5795">
        <f>(COUNTIF($I$2:I5795, "no"))/(COUNTIF($I$2:$I$8561, "no"))</f>
        <v>0.66894075403949727</v>
      </c>
      <c r="M5795">
        <f>COUNTIF($I$2:I5795,"yes")/$K$4</f>
        <v>0.99514563106796117</v>
      </c>
    </row>
    <row r="5796" spans="1:13" x14ac:dyDescent="0.35">
      <c r="A5796" t="s">
        <v>12049</v>
      </c>
      <c r="B5796" t="s">
        <v>12050</v>
      </c>
      <c r="C5796">
        <v>1</v>
      </c>
      <c r="D5796">
        <v>393</v>
      </c>
      <c r="E5796">
        <v>1</v>
      </c>
      <c r="F5796">
        <v>1136</v>
      </c>
      <c r="G5796">
        <v>-758.8</v>
      </c>
      <c r="H5796" s="2">
        <v>8.5000000000000001E-7</v>
      </c>
      <c r="I5796" t="str">
        <f>IF(ISERROR(MATCH(B5796,'Лист 1'!$A$2:$A$207,0)),"no","yes")</f>
        <v>no</v>
      </c>
      <c r="L5796">
        <f>(COUNTIF($I$2:I5796, "no"))/(COUNTIF($I$2:$I$8561, "no"))</f>
        <v>0.66906044284859367</v>
      </c>
      <c r="M5796">
        <f>COUNTIF($I$2:I5796,"yes")/$K$4</f>
        <v>0.99514563106796117</v>
      </c>
    </row>
    <row r="5797" spans="1:13" x14ac:dyDescent="0.35">
      <c r="A5797" t="s">
        <v>12051</v>
      </c>
      <c r="B5797" t="s">
        <v>12052</v>
      </c>
      <c r="C5797">
        <v>1</v>
      </c>
      <c r="D5797">
        <v>561</v>
      </c>
      <c r="E5797">
        <v>1</v>
      </c>
      <c r="F5797">
        <v>1136</v>
      </c>
      <c r="G5797">
        <v>-758.8</v>
      </c>
      <c r="H5797" s="2">
        <v>8.6000000000000002E-7</v>
      </c>
      <c r="I5797" t="str">
        <f>IF(ISERROR(MATCH(B5797,'Лист 1'!$A$2:$A$207,0)),"no","yes")</f>
        <v>no</v>
      </c>
      <c r="L5797">
        <f>(COUNTIF($I$2:I5797, "no"))/(COUNTIF($I$2:$I$8561, "no"))</f>
        <v>0.66918013165768997</v>
      </c>
      <c r="M5797">
        <f>COUNTIF($I$2:I5797,"yes")/$K$4</f>
        <v>0.99514563106796117</v>
      </c>
    </row>
    <row r="5798" spans="1:13" x14ac:dyDescent="0.35">
      <c r="A5798" t="s">
        <v>12053</v>
      </c>
      <c r="B5798" t="s">
        <v>12054</v>
      </c>
      <c r="C5798">
        <v>8</v>
      </c>
      <c r="D5798">
        <v>711</v>
      </c>
      <c r="E5798">
        <v>1</v>
      </c>
      <c r="F5798">
        <v>1136</v>
      </c>
      <c r="G5798">
        <v>-758.8</v>
      </c>
      <c r="H5798" s="2">
        <v>8.6000000000000002E-7</v>
      </c>
      <c r="I5798" t="str">
        <f>IF(ISERROR(MATCH(B5798,'Лист 1'!$A$2:$A$207,0)),"no","yes")</f>
        <v>no</v>
      </c>
      <c r="L5798">
        <f>(COUNTIF($I$2:I5798, "no"))/(COUNTIF($I$2:$I$8561, "no"))</f>
        <v>0.66929982046678638</v>
      </c>
      <c r="M5798">
        <f>COUNTIF($I$2:I5798,"yes")/$K$4</f>
        <v>0.99514563106796117</v>
      </c>
    </row>
    <row r="5799" spans="1:13" x14ac:dyDescent="0.35">
      <c r="A5799" t="s">
        <v>12055</v>
      </c>
      <c r="B5799" t="s">
        <v>12056</v>
      </c>
      <c r="C5799">
        <v>78</v>
      </c>
      <c r="D5799">
        <v>717</v>
      </c>
      <c r="E5799">
        <v>1</v>
      </c>
      <c r="F5799">
        <v>1136</v>
      </c>
      <c r="G5799">
        <v>-758.9</v>
      </c>
      <c r="H5799" s="2">
        <v>8.6000000000000002E-7</v>
      </c>
      <c r="I5799" t="str">
        <f>IF(ISERROR(MATCH(B5799,'Лист 1'!$A$2:$A$207,0)),"no","yes")</f>
        <v>no</v>
      </c>
      <c r="L5799">
        <f>(COUNTIF($I$2:I5799, "no"))/(COUNTIF($I$2:$I$8561, "no"))</f>
        <v>0.66941950927588267</v>
      </c>
      <c r="M5799">
        <f>COUNTIF($I$2:I5799,"yes")/$K$4</f>
        <v>0.99514563106796117</v>
      </c>
    </row>
    <row r="5800" spans="1:13" x14ac:dyDescent="0.35">
      <c r="A5800" t="s">
        <v>12057</v>
      </c>
      <c r="B5800" t="s">
        <v>12058</v>
      </c>
      <c r="C5800">
        <v>2</v>
      </c>
      <c r="D5800">
        <v>599</v>
      </c>
      <c r="E5800">
        <v>1</v>
      </c>
      <c r="F5800">
        <v>1136</v>
      </c>
      <c r="G5800">
        <v>-759.1</v>
      </c>
      <c r="H5800" s="2">
        <v>8.7000000000000003E-7</v>
      </c>
      <c r="I5800" t="str">
        <f>IF(ISERROR(MATCH(B5800,'Лист 1'!$A$2:$A$207,0)),"no","yes")</f>
        <v>no</v>
      </c>
      <c r="L5800">
        <f>(COUNTIF($I$2:I5800, "no"))/(COUNTIF($I$2:$I$8561, "no"))</f>
        <v>0.66953919808497908</v>
      </c>
      <c r="M5800">
        <f>COUNTIF($I$2:I5800,"yes")/$K$4</f>
        <v>0.99514563106796117</v>
      </c>
    </row>
    <row r="5801" spans="1:13" x14ac:dyDescent="0.35">
      <c r="A5801" t="s">
        <v>12059</v>
      </c>
      <c r="B5801" t="s">
        <v>12060</v>
      </c>
      <c r="C5801">
        <v>2</v>
      </c>
      <c r="D5801">
        <v>599</v>
      </c>
      <c r="E5801">
        <v>1</v>
      </c>
      <c r="F5801">
        <v>1136</v>
      </c>
      <c r="G5801">
        <v>-759.1</v>
      </c>
      <c r="H5801" s="2">
        <v>8.7000000000000003E-7</v>
      </c>
      <c r="I5801" t="str">
        <f>IF(ISERROR(MATCH(B5801,'Лист 1'!$A$2:$A$207,0)),"no","yes")</f>
        <v>no</v>
      </c>
      <c r="L5801">
        <f>(COUNTIF($I$2:I5801, "no"))/(COUNTIF($I$2:$I$8561, "no"))</f>
        <v>0.66965888689407538</v>
      </c>
      <c r="M5801">
        <f>COUNTIF($I$2:I5801,"yes")/$K$4</f>
        <v>0.99514563106796117</v>
      </c>
    </row>
    <row r="5802" spans="1:13" x14ac:dyDescent="0.35">
      <c r="A5802" t="s">
        <v>12061</v>
      </c>
      <c r="B5802" t="s">
        <v>12062</v>
      </c>
      <c r="C5802">
        <v>2</v>
      </c>
      <c r="D5802">
        <v>599</v>
      </c>
      <c r="E5802">
        <v>1</v>
      </c>
      <c r="F5802">
        <v>1136</v>
      </c>
      <c r="G5802">
        <v>-759.1</v>
      </c>
      <c r="H5802" s="2">
        <v>8.7000000000000003E-7</v>
      </c>
      <c r="I5802" t="str">
        <f>IF(ISERROR(MATCH(B5802,'Лист 1'!$A$2:$A$207,0)),"no","yes")</f>
        <v>no</v>
      </c>
      <c r="L5802">
        <f>(COUNTIF($I$2:I5802, "no"))/(COUNTIF($I$2:$I$8561, "no"))</f>
        <v>0.66977857570317179</v>
      </c>
      <c r="M5802">
        <f>COUNTIF($I$2:I5802,"yes")/$K$4</f>
        <v>0.99514563106796117</v>
      </c>
    </row>
    <row r="5803" spans="1:13" x14ac:dyDescent="0.35">
      <c r="A5803" t="s">
        <v>12063</v>
      </c>
      <c r="B5803" t="s">
        <v>12064</v>
      </c>
      <c r="C5803">
        <v>1</v>
      </c>
      <c r="D5803">
        <v>393</v>
      </c>
      <c r="E5803">
        <v>1</v>
      </c>
      <c r="F5803">
        <v>1136</v>
      </c>
      <c r="G5803">
        <v>-759.1</v>
      </c>
      <c r="H5803" s="2">
        <v>8.7000000000000003E-7</v>
      </c>
      <c r="I5803" t="str">
        <f>IF(ISERROR(MATCH(B5803,'Лист 1'!$A$2:$A$207,0)),"no","yes")</f>
        <v>no</v>
      </c>
      <c r="L5803">
        <f>(COUNTIF($I$2:I5803, "no"))/(COUNTIF($I$2:$I$8561, "no"))</f>
        <v>0.66989826451226808</v>
      </c>
      <c r="M5803">
        <f>COUNTIF($I$2:I5803,"yes")/$K$4</f>
        <v>0.99514563106796117</v>
      </c>
    </row>
    <row r="5804" spans="1:13" x14ac:dyDescent="0.35">
      <c r="A5804" t="s">
        <v>12065</v>
      </c>
      <c r="B5804" t="s">
        <v>12066</v>
      </c>
      <c r="C5804">
        <v>44</v>
      </c>
      <c r="D5804">
        <v>717</v>
      </c>
      <c r="E5804">
        <v>1</v>
      </c>
      <c r="F5804">
        <v>1136</v>
      </c>
      <c r="G5804">
        <v>-759.1</v>
      </c>
      <c r="H5804" s="2">
        <v>8.7000000000000003E-7</v>
      </c>
      <c r="I5804" t="str">
        <f>IF(ISERROR(MATCH(B5804,'Лист 1'!$A$2:$A$207,0)),"no","yes")</f>
        <v>no</v>
      </c>
      <c r="L5804">
        <f>(COUNTIF($I$2:I5804, "no"))/(COUNTIF($I$2:$I$8561, "no"))</f>
        <v>0.67001795332136449</v>
      </c>
      <c r="M5804">
        <f>COUNTIF($I$2:I5804,"yes")/$K$4</f>
        <v>0.99514563106796117</v>
      </c>
    </row>
    <row r="5805" spans="1:13" x14ac:dyDescent="0.35">
      <c r="A5805" t="s">
        <v>12067</v>
      </c>
      <c r="B5805" t="s">
        <v>12068</v>
      </c>
      <c r="C5805">
        <v>232</v>
      </c>
      <c r="D5805">
        <v>913</v>
      </c>
      <c r="E5805">
        <v>1</v>
      </c>
      <c r="F5805">
        <v>1136</v>
      </c>
      <c r="G5805">
        <v>-759.2</v>
      </c>
      <c r="H5805" s="2">
        <v>8.8000000000000004E-7</v>
      </c>
      <c r="I5805" t="str">
        <f>IF(ISERROR(MATCH(B5805,'Лист 1'!$A$2:$A$207,0)),"no","yes")</f>
        <v>no</v>
      </c>
      <c r="L5805">
        <f>(COUNTIF($I$2:I5805, "no"))/(COUNTIF($I$2:$I$8561, "no"))</f>
        <v>0.67013764213046079</v>
      </c>
      <c r="M5805">
        <f>COUNTIF($I$2:I5805,"yes")/$K$4</f>
        <v>0.99514563106796117</v>
      </c>
    </row>
    <row r="5806" spans="1:13" x14ac:dyDescent="0.35">
      <c r="A5806" t="s">
        <v>12069</v>
      </c>
      <c r="B5806" t="s">
        <v>12070</v>
      </c>
      <c r="C5806">
        <v>5</v>
      </c>
      <c r="D5806">
        <v>390</v>
      </c>
      <c r="E5806">
        <v>1</v>
      </c>
      <c r="F5806">
        <v>1136</v>
      </c>
      <c r="G5806">
        <v>-759.2</v>
      </c>
      <c r="H5806" s="2">
        <v>8.8000000000000004E-7</v>
      </c>
      <c r="I5806" t="str">
        <f>IF(ISERROR(MATCH(B5806,'Лист 1'!$A$2:$A$207,0)),"no","yes")</f>
        <v>no</v>
      </c>
      <c r="L5806">
        <f>(COUNTIF($I$2:I5806, "no"))/(COUNTIF($I$2:$I$8561, "no"))</f>
        <v>0.67025733093955719</v>
      </c>
      <c r="M5806">
        <f>COUNTIF($I$2:I5806,"yes")/$K$4</f>
        <v>0.99514563106796117</v>
      </c>
    </row>
    <row r="5807" spans="1:13" x14ac:dyDescent="0.35">
      <c r="A5807" t="s">
        <v>12071</v>
      </c>
      <c r="B5807" t="s">
        <v>12072</v>
      </c>
      <c r="C5807">
        <v>1</v>
      </c>
      <c r="D5807">
        <v>396</v>
      </c>
      <c r="E5807">
        <v>1</v>
      </c>
      <c r="F5807">
        <v>1136</v>
      </c>
      <c r="G5807">
        <v>-759.3</v>
      </c>
      <c r="H5807" s="2">
        <v>8.8000000000000004E-7</v>
      </c>
      <c r="I5807" t="str">
        <f>IF(ISERROR(MATCH(B5807,'Лист 1'!$A$2:$A$207,0)),"no","yes")</f>
        <v>no</v>
      </c>
      <c r="L5807">
        <f>(COUNTIF($I$2:I5807, "no"))/(COUNTIF($I$2:$I$8561, "no"))</f>
        <v>0.67037701974865349</v>
      </c>
      <c r="M5807">
        <f>COUNTIF($I$2:I5807,"yes")/$K$4</f>
        <v>0.99514563106796117</v>
      </c>
    </row>
    <row r="5808" spans="1:13" x14ac:dyDescent="0.35">
      <c r="A5808" t="s">
        <v>12073</v>
      </c>
      <c r="B5808" t="s">
        <v>12074</v>
      </c>
      <c r="C5808">
        <v>1</v>
      </c>
      <c r="D5808">
        <v>327</v>
      </c>
      <c r="E5808">
        <v>1</v>
      </c>
      <c r="F5808">
        <v>1136</v>
      </c>
      <c r="G5808">
        <v>-759.3</v>
      </c>
      <c r="H5808" s="2">
        <v>8.8999999999999995E-7</v>
      </c>
      <c r="I5808" t="str">
        <f>IF(ISERROR(MATCH(B5808,'Лист 1'!$A$2:$A$207,0)),"no","yes")</f>
        <v>no</v>
      </c>
      <c r="L5808">
        <f>(COUNTIF($I$2:I5808, "no"))/(COUNTIF($I$2:$I$8561, "no"))</f>
        <v>0.6704967085577499</v>
      </c>
      <c r="M5808">
        <f>COUNTIF($I$2:I5808,"yes")/$K$4</f>
        <v>0.99514563106796117</v>
      </c>
    </row>
    <row r="5809" spans="1:13" x14ac:dyDescent="0.35">
      <c r="A5809" t="s">
        <v>12075</v>
      </c>
      <c r="B5809" t="s">
        <v>12076</v>
      </c>
      <c r="C5809">
        <v>4</v>
      </c>
      <c r="D5809">
        <v>718</v>
      </c>
      <c r="E5809">
        <v>1</v>
      </c>
      <c r="F5809">
        <v>1136</v>
      </c>
      <c r="G5809">
        <v>-759.3</v>
      </c>
      <c r="H5809" s="2">
        <v>8.8999999999999995E-7</v>
      </c>
      <c r="I5809" t="str">
        <f>IF(ISERROR(MATCH(B5809,'Лист 1'!$A$2:$A$207,0)),"no","yes")</f>
        <v>no</v>
      </c>
      <c r="L5809">
        <f>(COUNTIF($I$2:I5809, "no"))/(COUNTIF($I$2:$I$8561, "no"))</f>
        <v>0.6706163973668462</v>
      </c>
      <c r="M5809">
        <f>COUNTIF($I$2:I5809,"yes")/$K$4</f>
        <v>0.99514563106796117</v>
      </c>
    </row>
    <row r="5810" spans="1:13" x14ac:dyDescent="0.35">
      <c r="A5810" t="s">
        <v>12077</v>
      </c>
      <c r="B5810" t="s">
        <v>12078</v>
      </c>
      <c r="C5810">
        <v>1</v>
      </c>
      <c r="D5810">
        <v>771</v>
      </c>
      <c r="E5810">
        <v>1</v>
      </c>
      <c r="F5810">
        <v>1136</v>
      </c>
      <c r="G5810">
        <v>-759.3</v>
      </c>
      <c r="H5810" s="2">
        <v>8.8999999999999995E-7</v>
      </c>
      <c r="I5810" t="str">
        <f>IF(ISERROR(MATCH(B5810,'Лист 1'!$A$2:$A$207,0)),"no","yes")</f>
        <v>no</v>
      </c>
      <c r="L5810">
        <f>(COUNTIF($I$2:I5810, "no"))/(COUNTIF($I$2:$I$8561, "no"))</f>
        <v>0.6707360861759426</v>
      </c>
      <c r="M5810">
        <f>COUNTIF($I$2:I5810,"yes")/$K$4</f>
        <v>0.99514563106796117</v>
      </c>
    </row>
    <row r="5811" spans="1:13" x14ac:dyDescent="0.35">
      <c r="A5811" t="s">
        <v>12079</v>
      </c>
      <c r="B5811" t="s">
        <v>12080</v>
      </c>
      <c r="C5811">
        <v>3</v>
      </c>
      <c r="D5811">
        <v>602</v>
      </c>
      <c r="E5811">
        <v>1</v>
      </c>
      <c r="F5811">
        <v>1136</v>
      </c>
      <c r="G5811">
        <v>-759.4</v>
      </c>
      <c r="H5811" s="2">
        <v>8.8999999999999995E-7</v>
      </c>
      <c r="I5811" t="str">
        <f>IF(ISERROR(MATCH(B5811,'Лист 1'!$A$2:$A$207,0)),"no","yes")</f>
        <v>no</v>
      </c>
      <c r="L5811">
        <f>(COUNTIF($I$2:I5811, "no"))/(COUNTIF($I$2:$I$8561, "no"))</f>
        <v>0.6708557749850389</v>
      </c>
      <c r="M5811">
        <f>COUNTIF($I$2:I5811,"yes")/$K$4</f>
        <v>0.99514563106796117</v>
      </c>
    </row>
    <row r="5812" spans="1:13" x14ac:dyDescent="0.35">
      <c r="A5812" t="s">
        <v>12081</v>
      </c>
      <c r="B5812" t="s">
        <v>12082</v>
      </c>
      <c r="C5812">
        <v>2</v>
      </c>
      <c r="D5812">
        <v>774</v>
      </c>
      <c r="E5812">
        <v>1</v>
      </c>
      <c r="F5812">
        <v>1136</v>
      </c>
      <c r="G5812">
        <v>-759.4</v>
      </c>
      <c r="H5812" s="2">
        <v>8.8999999999999995E-7</v>
      </c>
      <c r="I5812" t="str">
        <f>IF(ISERROR(MATCH(B5812,'Лист 1'!$A$2:$A$207,0)),"no","yes")</f>
        <v>no</v>
      </c>
      <c r="L5812">
        <f>(COUNTIF($I$2:I5812, "no"))/(COUNTIF($I$2:$I$8561, "no"))</f>
        <v>0.6709754637941352</v>
      </c>
      <c r="M5812">
        <f>COUNTIF($I$2:I5812,"yes")/$K$4</f>
        <v>0.99514563106796117</v>
      </c>
    </row>
    <row r="5813" spans="1:13" x14ac:dyDescent="0.35">
      <c r="A5813" t="s">
        <v>12083</v>
      </c>
      <c r="B5813" t="s">
        <v>12084</v>
      </c>
      <c r="C5813">
        <v>232</v>
      </c>
      <c r="D5813">
        <v>913</v>
      </c>
      <c r="E5813">
        <v>1</v>
      </c>
      <c r="F5813">
        <v>1136</v>
      </c>
      <c r="G5813">
        <v>-759.4</v>
      </c>
      <c r="H5813" s="2">
        <v>8.8999999999999995E-7</v>
      </c>
      <c r="I5813" t="str">
        <f>IF(ISERROR(MATCH(B5813,'Лист 1'!$A$2:$A$207,0)),"no","yes")</f>
        <v>no</v>
      </c>
      <c r="L5813">
        <f>(COUNTIF($I$2:I5813, "no"))/(COUNTIF($I$2:$I$8561, "no"))</f>
        <v>0.6710951526032316</v>
      </c>
      <c r="M5813">
        <f>COUNTIF($I$2:I5813,"yes")/$K$4</f>
        <v>0.99514563106796117</v>
      </c>
    </row>
    <row r="5814" spans="1:13" x14ac:dyDescent="0.35">
      <c r="A5814" t="s">
        <v>12085</v>
      </c>
      <c r="B5814" t="s">
        <v>12086</v>
      </c>
      <c r="C5814">
        <v>12</v>
      </c>
      <c r="D5814">
        <v>479</v>
      </c>
      <c r="E5814">
        <v>1</v>
      </c>
      <c r="F5814">
        <v>1136</v>
      </c>
      <c r="G5814">
        <v>-759.4</v>
      </c>
      <c r="H5814" s="2">
        <v>8.8999999999999995E-7</v>
      </c>
      <c r="I5814" t="str">
        <f>IF(ISERROR(MATCH(B5814,'Лист 1'!$A$2:$A$207,0)),"no","yes")</f>
        <v>no</v>
      </c>
      <c r="L5814">
        <f>(COUNTIF($I$2:I5814, "no"))/(COUNTIF($I$2:$I$8561, "no"))</f>
        <v>0.6712148414123279</v>
      </c>
      <c r="M5814">
        <f>COUNTIF($I$2:I5814,"yes")/$K$4</f>
        <v>0.99514563106796117</v>
      </c>
    </row>
    <row r="5815" spans="1:13" x14ac:dyDescent="0.35">
      <c r="A5815" t="s">
        <v>12087</v>
      </c>
      <c r="B5815" t="s">
        <v>12088</v>
      </c>
      <c r="C5815">
        <v>2</v>
      </c>
      <c r="D5815">
        <v>394</v>
      </c>
      <c r="E5815">
        <v>1</v>
      </c>
      <c r="F5815">
        <v>1136</v>
      </c>
      <c r="G5815">
        <v>-759.5</v>
      </c>
      <c r="H5815" s="2">
        <v>8.9999999999999996E-7</v>
      </c>
      <c r="I5815" t="str">
        <f>IF(ISERROR(MATCH(B5815,'Лист 1'!$A$2:$A$207,0)),"no","yes")</f>
        <v>no</v>
      </c>
      <c r="L5815">
        <f>(COUNTIF($I$2:I5815, "no"))/(COUNTIF($I$2:$I$8561, "no"))</f>
        <v>0.67133453022142431</v>
      </c>
      <c r="M5815">
        <f>COUNTIF($I$2:I5815,"yes")/$K$4</f>
        <v>0.99514563106796117</v>
      </c>
    </row>
    <row r="5816" spans="1:13" x14ac:dyDescent="0.35">
      <c r="A5816" t="s">
        <v>12089</v>
      </c>
      <c r="B5816" t="s">
        <v>12090</v>
      </c>
      <c r="C5816">
        <v>94</v>
      </c>
      <c r="D5816">
        <v>665</v>
      </c>
      <c r="E5816">
        <v>1</v>
      </c>
      <c r="F5816">
        <v>1136</v>
      </c>
      <c r="G5816">
        <v>-759.5</v>
      </c>
      <c r="H5816" s="2">
        <v>8.9999999999999996E-7</v>
      </c>
      <c r="I5816" t="str">
        <f>IF(ISERROR(MATCH(B5816,'Лист 1'!$A$2:$A$207,0)),"no","yes")</f>
        <v>no</v>
      </c>
      <c r="L5816">
        <f>(COUNTIF($I$2:I5816, "no"))/(COUNTIF($I$2:$I$8561, "no"))</f>
        <v>0.6714542190305206</v>
      </c>
      <c r="M5816">
        <f>COUNTIF($I$2:I5816,"yes")/$K$4</f>
        <v>0.99514563106796117</v>
      </c>
    </row>
    <row r="5817" spans="1:13" x14ac:dyDescent="0.35">
      <c r="A5817" t="s">
        <v>12091</v>
      </c>
      <c r="B5817" t="s">
        <v>12092</v>
      </c>
      <c r="C5817">
        <v>136</v>
      </c>
      <c r="D5817">
        <v>971</v>
      </c>
      <c r="E5817">
        <v>1</v>
      </c>
      <c r="F5817">
        <v>1136</v>
      </c>
      <c r="G5817">
        <v>-759.5</v>
      </c>
      <c r="H5817" s="2">
        <v>8.9999999999999996E-7</v>
      </c>
      <c r="I5817" t="str">
        <f>IF(ISERROR(MATCH(B5817,'Лист 1'!$A$2:$A$207,0)),"no","yes")</f>
        <v>no</v>
      </c>
      <c r="L5817">
        <f>(COUNTIF($I$2:I5817, "no"))/(COUNTIF($I$2:$I$8561, "no"))</f>
        <v>0.67157390783961701</v>
      </c>
      <c r="M5817">
        <f>COUNTIF($I$2:I5817,"yes")/$K$4</f>
        <v>0.99514563106796117</v>
      </c>
    </row>
    <row r="5818" spans="1:13" x14ac:dyDescent="0.35">
      <c r="A5818" t="s">
        <v>12093</v>
      </c>
      <c r="B5818" t="s">
        <v>12094</v>
      </c>
      <c r="C5818">
        <v>136</v>
      </c>
      <c r="D5818">
        <v>971</v>
      </c>
      <c r="E5818">
        <v>1</v>
      </c>
      <c r="F5818">
        <v>1136</v>
      </c>
      <c r="G5818">
        <v>-759.5</v>
      </c>
      <c r="H5818" s="2">
        <v>8.9999999999999996E-7</v>
      </c>
      <c r="I5818" t="str">
        <f>IF(ISERROR(MATCH(B5818,'Лист 1'!$A$2:$A$207,0)),"no","yes")</f>
        <v>no</v>
      </c>
      <c r="L5818">
        <f>(COUNTIF($I$2:I5818, "no"))/(COUNTIF($I$2:$I$8561, "no"))</f>
        <v>0.67169359664871331</v>
      </c>
      <c r="M5818">
        <f>COUNTIF($I$2:I5818,"yes")/$K$4</f>
        <v>0.99514563106796117</v>
      </c>
    </row>
    <row r="5819" spans="1:13" x14ac:dyDescent="0.35">
      <c r="A5819" t="s">
        <v>12095</v>
      </c>
      <c r="B5819" t="s">
        <v>12096</v>
      </c>
      <c r="C5819">
        <v>1</v>
      </c>
      <c r="D5819">
        <v>399</v>
      </c>
      <c r="E5819">
        <v>1</v>
      </c>
      <c r="F5819">
        <v>1136</v>
      </c>
      <c r="G5819">
        <v>-759.5</v>
      </c>
      <c r="H5819" s="2">
        <v>8.9999999999999996E-7</v>
      </c>
      <c r="I5819" t="str">
        <f>IF(ISERROR(MATCH(B5819,'Лист 1'!$A$2:$A$207,0)),"no","yes")</f>
        <v>no</v>
      </c>
      <c r="L5819">
        <f>(COUNTIF($I$2:I5819, "no"))/(COUNTIF($I$2:$I$8561, "no"))</f>
        <v>0.67181328545780972</v>
      </c>
      <c r="M5819">
        <f>COUNTIF($I$2:I5819,"yes")/$K$4</f>
        <v>0.99514563106796117</v>
      </c>
    </row>
    <row r="5820" spans="1:13" x14ac:dyDescent="0.35">
      <c r="A5820" t="s">
        <v>12097</v>
      </c>
      <c r="B5820" t="s">
        <v>12098</v>
      </c>
      <c r="C5820">
        <v>6</v>
      </c>
      <c r="D5820">
        <v>476</v>
      </c>
      <c r="E5820">
        <v>1</v>
      </c>
      <c r="F5820">
        <v>1136</v>
      </c>
      <c r="G5820">
        <v>-759.6</v>
      </c>
      <c r="H5820" s="2">
        <v>8.9999999999999996E-7</v>
      </c>
      <c r="I5820" t="str">
        <f>IF(ISERROR(MATCH(B5820,'Лист 1'!$A$2:$A$207,0)),"no","yes")</f>
        <v>no</v>
      </c>
      <c r="L5820">
        <f>(COUNTIF($I$2:I5820, "no"))/(COUNTIF($I$2:$I$8561, "no"))</f>
        <v>0.67193297426690601</v>
      </c>
      <c r="M5820">
        <f>COUNTIF($I$2:I5820,"yes")/$K$4</f>
        <v>0.99514563106796117</v>
      </c>
    </row>
    <row r="5821" spans="1:13" x14ac:dyDescent="0.35">
      <c r="A5821" t="s">
        <v>12099</v>
      </c>
      <c r="B5821" t="s">
        <v>12100</v>
      </c>
      <c r="C5821">
        <v>1</v>
      </c>
      <c r="D5821">
        <v>390</v>
      </c>
      <c r="E5821">
        <v>1</v>
      </c>
      <c r="F5821">
        <v>1136</v>
      </c>
      <c r="G5821">
        <v>-759.7</v>
      </c>
      <c r="H5821" s="2">
        <v>9.0999999999999997E-7</v>
      </c>
      <c r="I5821" t="str">
        <f>IF(ISERROR(MATCH(B5821,'Лист 1'!$A$2:$A$207,0)),"no","yes")</f>
        <v>no</v>
      </c>
      <c r="L5821">
        <f>(COUNTIF($I$2:I5821, "no"))/(COUNTIF($I$2:$I$8561, "no"))</f>
        <v>0.67205266307600242</v>
      </c>
      <c r="M5821">
        <f>COUNTIF($I$2:I5821,"yes")/$K$4</f>
        <v>0.99514563106796117</v>
      </c>
    </row>
    <row r="5822" spans="1:13" x14ac:dyDescent="0.35">
      <c r="A5822" t="s">
        <v>12101</v>
      </c>
      <c r="B5822" t="s">
        <v>12102</v>
      </c>
      <c r="C5822">
        <v>1</v>
      </c>
      <c r="D5822">
        <v>610</v>
      </c>
      <c r="E5822">
        <v>1</v>
      </c>
      <c r="F5822">
        <v>1136</v>
      </c>
      <c r="G5822">
        <v>-759.8</v>
      </c>
      <c r="H5822" s="2">
        <v>9.0999999999999997E-7</v>
      </c>
      <c r="I5822" t="str">
        <f>IF(ISERROR(MATCH(B5822,'Лист 1'!$A$2:$A$207,0)),"no","yes")</f>
        <v>no</v>
      </c>
      <c r="L5822">
        <f>(COUNTIF($I$2:I5822, "no"))/(COUNTIF($I$2:$I$8561, "no"))</f>
        <v>0.67217235188509872</v>
      </c>
      <c r="M5822">
        <f>COUNTIF($I$2:I5822,"yes")/$K$4</f>
        <v>0.99514563106796117</v>
      </c>
    </row>
    <row r="5823" spans="1:13" x14ac:dyDescent="0.35">
      <c r="A5823" t="s">
        <v>12103</v>
      </c>
      <c r="B5823" t="s">
        <v>12104</v>
      </c>
      <c r="C5823">
        <v>1</v>
      </c>
      <c r="D5823">
        <v>610</v>
      </c>
      <c r="E5823">
        <v>1</v>
      </c>
      <c r="F5823">
        <v>1136</v>
      </c>
      <c r="G5823">
        <v>-759.8</v>
      </c>
      <c r="H5823" s="2">
        <v>9.0999999999999997E-7</v>
      </c>
      <c r="I5823" t="str">
        <f>IF(ISERROR(MATCH(B5823,'Лист 1'!$A$2:$A$207,0)),"no","yes")</f>
        <v>no</v>
      </c>
      <c r="L5823">
        <f>(COUNTIF($I$2:I5823, "no"))/(COUNTIF($I$2:$I$8561, "no"))</f>
        <v>0.67229204069419513</v>
      </c>
      <c r="M5823">
        <f>COUNTIF($I$2:I5823,"yes")/$K$4</f>
        <v>0.99514563106796117</v>
      </c>
    </row>
    <row r="5824" spans="1:13" x14ac:dyDescent="0.35">
      <c r="A5824" t="s">
        <v>12105</v>
      </c>
      <c r="B5824" t="s">
        <v>12106</v>
      </c>
      <c r="C5824">
        <v>373</v>
      </c>
      <c r="D5824">
        <v>1110</v>
      </c>
      <c r="E5824">
        <v>1</v>
      </c>
      <c r="F5824">
        <v>1136</v>
      </c>
      <c r="G5824">
        <v>-759.8</v>
      </c>
      <c r="H5824" s="2">
        <v>9.1999999999999998E-7</v>
      </c>
      <c r="I5824" t="str">
        <f>IF(ISERROR(MATCH(B5824,'Лист 1'!$A$2:$A$207,0)),"no","yes")</f>
        <v>no</v>
      </c>
      <c r="L5824">
        <f>(COUNTIF($I$2:I5824, "no"))/(COUNTIF($I$2:$I$8561, "no"))</f>
        <v>0.67241172950329142</v>
      </c>
      <c r="M5824">
        <f>COUNTIF($I$2:I5824,"yes")/$K$4</f>
        <v>0.99514563106796117</v>
      </c>
    </row>
    <row r="5825" spans="1:13" x14ac:dyDescent="0.35">
      <c r="A5825" t="s">
        <v>12107</v>
      </c>
      <c r="B5825" t="s">
        <v>12108</v>
      </c>
      <c r="C5825">
        <v>2</v>
      </c>
      <c r="D5825">
        <v>603</v>
      </c>
      <c r="E5825">
        <v>1</v>
      </c>
      <c r="F5825">
        <v>1136</v>
      </c>
      <c r="G5825">
        <v>-759.8</v>
      </c>
      <c r="H5825" s="2">
        <v>9.1999999999999998E-7</v>
      </c>
      <c r="I5825" t="str">
        <f>IF(ISERROR(MATCH(B5825,'Лист 1'!$A$2:$A$207,0)),"no","yes")</f>
        <v>no</v>
      </c>
      <c r="L5825">
        <f>(COUNTIF($I$2:I5825, "no"))/(COUNTIF($I$2:$I$8561, "no"))</f>
        <v>0.67253141831238783</v>
      </c>
      <c r="M5825">
        <f>COUNTIF($I$2:I5825,"yes")/$K$4</f>
        <v>0.99514563106796117</v>
      </c>
    </row>
    <row r="5826" spans="1:13" x14ac:dyDescent="0.35">
      <c r="A5826" t="s">
        <v>12109</v>
      </c>
      <c r="B5826" t="s">
        <v>12110</v>
      </c>
      <c r="C5826">
        <v>4</v>
      </c>
      <c r="D5826">
        <v>632</v>
      </c>
      <c r="E5826">
        <v>1</v>
      </c>
      <c r="F5826">
        <v>1136</v>
      </c>
      <c r="G5826">
        <v>-760</v>
      </c>
      <c r="H5826" s="2">
        <v>9.2999999999999999E-7</v>
      </c>
      <c r="I5826" t="str">
        <f>IF(ISERROR(MATCH(B5826,'Лист 1'!$A$2:$A$207,0)),"no","yes")</f>
        <v>no</v>
      </c>
      <c r="L5826">
        <f>(COUNTIF($I$2:I5826, "no"))/(COUNTIF($I$2:$I$8561, "no"))</f>
        <v>0.67265110712148413</v>
      </c>
      <c r="M5826">
        <f>COUNTIF($I$2:I5826,"yes")/$K$4</f>
        <v>0.99514563106796117</v>
      </c>
    </row>
    <row r="5827" spans="1:13" x14ac:dyDescent="0.35">
      <c r="A5827" t="s">
        <v>12111</v>
      </c>
      <c r="B5827" t="s">
        <v>12112</v>
      </c>
      <c r="C5827">
        <v>280</v>
      </c>
      <c r="D5827">
        <v>880</v>
      </c>
      <c r="E5827">
        <v>1</v>
      </c>
      <c r="F5827">
        <v>1136</v>
      </c>
      <c r="G5827">
        <v>-760</v>
      </c>
      <c r="H5827" s="2">
        <v>9.2999999999999999E-7</v>
      </c>
      <c r="I5827" t="str">
        <f>IF(ISERROR(MATCH(B5827,'Лист 1'!$A$2:$A$207,0)),"no","yes")</f>
        <v>no</v>
      </c>
      <c r="L5827">
        <f>(COUNTIF($I$2:I5827, "no"))/(COUNTIF($I$2:$I$8561, "no"))</f>
        <v>0.67277079593058053</v>
      </c>
      <c r="M5827">
        <f>COUNTIF($I$2:I5827,"yes")/$K$4</f>
        <v>0.99514563106796117</v>
      </c>
    </row>
    <row r="5828" spans="1:13" x14ac:dyDescent="0.35">
      <c r="A5828" t="s">
        <v>12113</v>
      </c>
      <c r="B5828" t="s">
        <v>12114</v>
      </c>
      <c r="C5828">
        <v>1</v>
      </c>
      <c r="D5828">
        <v>706</v>
      </c>
      <c r="E5828">
        <v>1</v>
      </c>
      <c r="F5828">
        <v>1136</v>
      </c>
      <c r="G5828">
        <v>-760</v>
      </c>
      <c r="H5828" s="2">
        <v>9.2999999999999999E-7</v>
      </c>
      <c r="I5828" t="str">
        <f>IF(ISERROR(MATCH(B5828,'Лист 1'!$A$2:$A$207,0)),"no","yes")</f>
        <v>no</v>
      </c>
      <c r="L5828">
        <f>(COUNTIF($I$2:I5828, "no"))/(COUNTIF($I$2:$I$8561, "no"))</f>
        <v>0.67289048473967683</v>
      </c>
      <c r="M5828">
        <f>COUNTIF($I$2:I5828,"yes")/$K$4</f>
        <v>0.99514563106796117</v>
      </c>
    </row>
    <row r="5829" spans="1:13" x14ac:dyDescent="0.35">
      <c r="A5829" t="s">
        <v>12115</v>
      </c>
      <c r="B5829" t="s">
        <v>12116</v>
      </c>
      <c r="C5829">
        <v>32</v>
      </c>
      <c r="D5829">
        <v>710</v>
      </c>
      <c r="E5829">
        <v>1</v>
      </c>
      <c r="F5829">
        <v>1136</v>
      </c>
      <c r="G5829">
        <v>-760.1</v>
      </c>
      <c r="H5829" s="2">
        <v>9.2999999999999999E-7</v>
      </c>
      <c r="I5829" t="str">
        <f>IF(ISERROR(MATCH(B5829,'Лист 1'!$A$2:$A$207,0)),"no","yes")</f>
        <v>no</v>
      </c>
      <c r="L5829">
        <f>(COUNTIF($I$2:I5829, "no"))/(COUNTIF($I$2:$I$8561, "no"))</f>
        <v>0.67301017354877324</v>
      </c>
      <c r="M5829">
        <f>COUNTIF($I$2:I5829,"yes")/$K$4</f>
        <v>0.99514563106796117</v>
      </c>
    </row>
    <row r="5830" spans="1:13" x14ac:dyDescent="0.35">
      <c r="A5830" t="s">
        <v>12117</v>
      </c>
      <c r="B5830" t="s">
        <v>12118</v>
      </c>
      <c r="C5830">
        <v>72</v>
      </c>
      <c r="D5830">
        <v>673</v>
      </c>
      <c r="E5830">
        <v>1</v>
      </c>
      <c r="F5830">
        <v>1136</v>
      </c>
      <c r="G5830">
        <v>-760.1</v>
      </c>
      <c r="H5830" s="2">
        <v>9.2999999999999999E-7</v>
      </c>
      <c r="I5830" t="str">
        <f>IF(ISERROR(MATCH(B5830,'Лист 1'!$A$2:$A$207,0)),"no","yes")</f>
        <v>no</v>
      </c>
      <c r="L5830">
        <f>(COUNTIF($I$2:I5830, "no"))/(COUNTIF($I$2:$I$8561, "no"))</f>
        <v>0.67312986235786954</v>
      </c>
      <c r="M5830">
        <f>COUNTIF($I$2:I5830,"yes")/$K$4</f>
        <v>0.99514563106796117</v>
      </c>
    </row>
    <row r="5831" spans="1:13" x14ac:dyDescent="0.35">
      <c r="A5831" t="s">
        <v>12119</v>
      </c>
      <c r="B5831" t="s">
        <v>12120</v>
      </c>
      <c r="C5831">
        <v>227</v>
      </c>
      <c r="D5831">
        <v>836</v>
      </c>
      <c r="E5831">
        <v>1</v>
      </c>
      <c r="F5831">
        <v>1136</v>
      </c>
      <c r="G5831">
        <v>-760.1</v>
      </c>
      <c r="H5831" s="2">
        <v>9.4E-7</v>
      </c>
      <c r="I5831" t="str">
        <f>IF(ISERROR(MATCH(B5831,'Лист 1'!$A$2:$A$207,0)),"no","yes")</f>
        <v>no</v>
      </c>
      <c r="L5831">
        <f>(COUNTIF($I$2:I5831, "no"))/(COUNTIF($I$2:$I$8561, "no"))</f>
        <v>0.67324955116696594</v>
      </c>
      <c r="M5831">
        <f>COUNTIF($I$2:I5831,"yes")/$K$4</f>
        <v>0.99514563106796117</v>
      </c>
    </row>
    <row r="5832" spans="1:13" x14ac:dyDescent="0.35">
      <c r="A5832" t="s">
        <v>12121</v>
      </c>
      <c r="B5832" t="s">
        <v>12122</v>
      </c>
      <c r="C5832">
        <v>118</v>
      </c>
      <c r="D5832">
        <v>727</v>
      </c>
      <c r="E5832">
        <v>1</v>
      </c>
      <c r="F5832">
        <v>1136</v>
      </c>
      <c r="G5832">
        <v>-760.1</v>
      </c>
      <c r="H5832" s="2">
        <v>9.4E-7</v>
      </c>
      <c r="I5832" t="str">
        <f>IF(ISERROR(MATCH(B5832,'Лист 1'!$A$2:$A$207,0)),"no","yes")</f>
        <v>no</v>
      </c>
      <c r="L5832">
        <f>(COUNTIF($I$2:I5832, "no"))/(COUNTIF($I$2:$I$8561, "no"))</f>
        <v>0.67336923997606224</v>
      </c>
      <c r="M5832">
        <f>COUNTIF($I$2:I5832,"yes")/$K$4</f>
        <v>0.99514563106796117</v>
      </c>
    </row>
    <row r="5833" spans="1:13" x14ac:dyDescent="0.35">
      <c r="A5833" t="s">
        <v>12123</v>
      </c>
      <c r="B5833" t="s">
        <v>12124</v>
      </c>
      <c r="C5833">
        <v>1</v>
      </c>
      <c r="D5833">
        <v>385</v>
      </c>
      <c r="E5833">
        <v>1</v>
      </c>
      <c r="F5833">
        <v>1136</v>
      </c>
      <c r="G5833">
        <v>-760.2</v>
      </c>
      <c r="H5833" s="2">
        <v>9.4E-7</v>
      </c>
      <c r="I5833" t="str">
        <f>IF(ISERROR(MATCH(B5833,'Лист 1'!$A$2:$A$207,0)),"no","yes")</f>
        <v>no</v>
      </c>
      <c r="L5833">
        <f>(COUNTIF($I$2:I5833, "no"))/(COUNTIF($I$2:$I$8561, "no"))</f>
        <v>0.67348892878515854</v>
      </c>
      <c r="M5833">
        <f>COUNTIF($I$2:I5833,"yes")/$K$4</f>
        <v>0.99514563106796117</v>
      </c>
    </row>
    <row r="5834" spans="1:13" x14ac:dyDescent="0.35">
      <c r="A5834" t="s">
        <v>12125</v>
      </c>
      <c r="B5834" t="s">
        <v>12126</v>
      </c>
      <c r="C5834">
        <v>19</v>
      </c>
      <c r="D5834">
        <v>559</v>
      </c>
      <c r="E5834">
        <v>1</v>
      </c>
      <c r="F5834">
        <v>1136</v>
      </c>
      <c r="G5834">
        <v>-760.3</v>
      </c>
      <c r="H5834" s="2">
        <v>9.5000000000000001E-7</v>
      </c>
      <c r="I5834" t="str">
        <f>IF(ISERROR(MATCH(B5834,'Лист 1'!$A$2:$A$207,0)),"no","yes")</f>
        <v>no</v>
      </c>
      <c r="L5834">
        <f>(COUNTIF($I$2:I5834, "no"))/(COUNTIF($I$2:$I$8561, "no"))</f>
        <v>0.67360861759425494</v>
      </c>
      <c r="M5834">
        <f>COUNTIF($I$2:I5834,"yes")/$K$4</f>
        <v>0.99514563106796117</v>
      </c>
    </row>
    <row r="5835" spans="1:13" x14ac:dyDescent="0.35">
      <c r="A5835" t="s">
        <v>12127</v>
      </c>
      <c r="B5835" t="s">
        <v>12128</v>
      </c>
      <c r="C5835">
        <v>185</v>
      </c>
      <c r="D5835">
        <v>850</v>
      </c>
      <c r="E5835">
        <v>1</v>
      </c>
      <c r="F5835">
        <v>1136</v>
      </c>
      <c r="G5835">
        <v>-760.6</v>
      </c>
      <c r="H5835" s="2">
        <v>9.5999999999999991E-7</v>
      </c>
      <c r="I5835" t="str">
        <f>IF(ISERROR(MATCH(B5835,'Лист 1'!$A$2:$A$207,0)),"no","yes")</f>
        <v>no</v>
      </c>
      <c r="L5835">
        <f>(COUNTIF($I$2:I5835, "no"))/(COUNTIF($I$2:$I$8561, "no"))</f>
        <v>0.67372830640335124</v>
      </c>
      <c r="M5835">
        <f>COUNTIF($I$2:I5835,"yes")/$K$4</f>
        <v>0.99514563106796117</v>
      </c>
    </row>
    <row r="5836" spans="1:13" x14ac:dyDescent="0.35">
      <c r="A5836" t="s">
        <v>12129</v>
      </c>
      <c r="B5836" t="s">
        <v>12130</v>
      </c>
      <c r="C5836">
        <v>421</v>
      </c>
      <c r="D5836">
        <v>1076</v>
      </c>
      <c r="E5836">
        <v>1</v>
      </c>
      <c r="F5836">
        <v>1136</v>
      </c>
      <c r="G5836">
        <v>-760.6</v>
      </c>
      <c r="H5836" s="2">
        <v>9.7000000000000003E-7</v>
      </c>
      <c r="I5836" t="str">
        <f>IF(ISERROR(MATCH(B5836,'Лист 1'!$A$2:$A$207,0)),"no","yes")</f>
        <v>no</v>
      </c>
      <c r="L5836">
        <f>(COUNTIF($I$2:I5836, "no"))/(COUNTIF($I$2:$I$8561, "no"))</f>
        <v>0.67384799521244765</v>
      </c>
      <c r="M5836">
        <f>COUNTIF($I$2:I5836,"yes")/$K$4</f>
        <v>0.99514563106796117</v>
      </c>
    </row>
    <row r="5837" spans="1:13" x14ac:dyDescent="0.35">
      <c r="A5837" t="s">
        <v>12131</v>
      </c>
      <c r="B5837" t="s">
        <v>12132</v>
      </c>
      <c r="C5837">
        <v>3</v>
      </c>
      <c r="D5837">
        <v>712</v>
      </c>
      <c r="E5837">
        <v>1</v>
      </c>
      <c r="F5837">
        <v>1136</v>
      </c>
      <c r="G5837">
        <v>-760.7</v>
      </c>
      <c r="H5837" s="2">
        <v>9.7000000000000003E-7</v>
      </c>
      <c r="I5837" t="str">
        <f>IF(ISERROR(MATCH(B5837,'Лист 1'!$A$2:$A$207,0)),"no","yes")</f>
        <v>no</v>
      </c>
      <c r="L5837">
        <f>(COUNTIF($I$2:I5837, "no"))/(COUNTIF($I$2:$I$8561, "no"))</f>
        <v>0.67396768402154394</v>
      </c>
      <c r="M5837">
        <f>COUNTIF($I$2:I5837,"yes")/$K$4</f>
        <v>0.99514563106796117</v>
      </c>
    </row>
    <row r="5838" spans="1:13" x14ac:dyDescent="0.35">
      <c r="A5838" t="s">
        <v>12133</v>
      </c>
      <c r="B5838" t="s">
        <v>12134</v>
      </c>
      <c r="C5838">
        <v>1</v>
      </c>
      <c r="D5838">
        <v>365</v>
      </c>
      <c r="E5838">
        <v>1</v>
      </c>
      <c r="F5838">
        <v>1136</v>
      </c>
      <c r="G5838">
        <v>-760.7</v>
      </c>
      <c r="H5838" s="2">
        <v>9.7000000000000003E-7</v>
      </c>
      <c r="I5838" t="str">
        <f>IF(ISERROR(MATCH(B5838,'Лист 1'!$A$2:$A$207,0)),"no","yes")</f>
        <v>no</v>
      </c>
      <c r="L5838">
        <f>(COUNTIF($I$2:I5838, "no"))/(COUNTIF($I$2:$I$8561, "no"))</f>
        <v>0.67408737283064035</v>
      </c>
      <c r="M5838">
        <f>COUNTIF($I$2:I5838,"yes")/$K$4</f>
        <v>0.99514563106796117</v>
      </c>
    </row>
    <row r="5839" spans="1:13" x14ac:dyDescent="0.35">
      <c r="A5839" t="s">
        <v>12135</v>
      </c>
      <c r="B5839" t="s">
        <v>12136</v>
      </c>
      <c r="C5839">
        <v>44</v>
      </c>
      <c r="D5839">
        <v>710</v>
      </c>
      <c r="E5839">
        <v>1</v>
      </c>
      <c r="F5839">
        <v>1136</v>
      </c>
      <c r="G5839">
        <v>-760.7</v>
      </c>
      <c r="H5839" s="2">
        <v>9.7000000000000003E-7</v>
      </c>
      <c r="I5839" t="str">
        <f>IF(ISERROR(MATCH(B5839,'Лист 1'!$A$2:$A$207,0)),"no","yes")</f>
        <v>no</v>
      </c>
      <c r="L5839">
        <f>(COUNTIF($I$2:I5839, "no"))/(COUNTIF($I$2:$I$8561, "no"))</f>
        <v>0.67420706163973665</v>
      </c>
      <c r="M5839">
        <f>COUNTIF($I$2:I5839,"yes")/$K$4</f>
        <v>0.99514563106796117</v>
      </c>
    </row>
    <row r="5840" spans="1:13" x14ac:dyDescent="0.35">
      <c r="A5840" t="s">
        <v>12137</v>
      </c>
      <c r="B5840" t="s">
        <v>12138</v>
      </c>
      <c r="C5840">
        <v>161</v>
      </c>
      <c r="D5840">
        <v>875</v>
      </c>
      <c r="E5840">
        <v>1</v>
      </c>
      <c r="F5840">
        <v>1136</v>
      </c>
      <c r="G5840">
        <v>-760.7</v>
      </c>
      <c r="H5840" s="2">
        <v>9.7000000000000003E-7</v>
      </c>
      <c r="I5840" t="str">
        <f>IF(ISERROR(MATCH(B5840,'Лист 1'!$A$2:$A$207,0)),"no","yes")</f>
        <v>no</v>
      </c>
      <c r="L5840">
        <f>(COUNTIF($I$2:I5840, "no"))/(COUNTIF($I$2:$I$8561, "no"))</f>
        <v>0.67432675044883306</v>
      </c>
      <c r="M5840">
        <f>COUNTIF($I$2:I5840,"yes")/$K$4</f>
        <v>0.99514563106796117</v>
      </c>
    </row>
    <row r="5841" spans="1:13" x14ac:dyDescent="0.35">
      <c r="A5841" t="s">
        <v>12139</v>
      </c>
      <c r="B5841" t="s">
        <v>12140</v>
      </c>
      <c r="C5841">
        <v>8</v>
      </c>
      <c r="D5841">
        <v>472</v>
      </c>
      <c r="E5841">
        <v>1</v>
      </c>
      <c r="F5841">
        <v>1136</v>
      </c>
      <c r="G5841">
        <v>-760.8</v>
      </c>
      <c r="H5841" s="2">
        <v>9.7999999999999993E-7</v>
      </c>
      <c r="I5841" t="str">
        <f>IF(ISERROR(MATCH(B5841,'Лист 1'!$A$2:$A$207,0)),"no","yes")</f>
        <v>no</v>
      </c>
      <c r="L5841">
        <f>(COUNTIF($I$2:I5841, "no"))/(COUNTIF($I$2:$I$8561, "no"))</f>
        <v>0.67444643925792935</v>
      </c>
      <c r="M5841">
        <f>COUNTIF($I$2:I5841,"yes")/$K$4</f>
        <v>0.99514563106796117</v>
      </c>
    </row>
    <row r="5842" spans="1:13" x14ac:dyDescent="0.35">
      <c r="A5842" t="s">
        <v>12141</v>
      </c>
      <c r="B5842" t="s">
        <v>12142</v>
      </c>
      <c r="C5842">
        <v>1</v>
      </c>
      <c r="D5842">
        <v>610</v>
      </c>
      <c r="E5842">
        <v>1</v>
      </c>
      <c r="F5842">
        <v>1136</v>
      </c>
      <c r="G5842">
        <v>-760.8</v>
      </c>
      <c r="H5842" s="2">
        <v>9.7999999999999993E-7</v>
      </c>
      <c r="I5842" t="str">
        <f>IF(ISERROR(MATCH(B5842,'Лист 1'!$A$2:$A$207,0)),"no","yes")</f>
        <v>no</v>
      </c>
      <c r="L5842">
        <f>(COUNTIF($I$2:I5842, "no"))/(COUNTIF($I$2:$I$8561, "no"))</f>
        <v>0.67456612806702576</v>
      </c>
      <c r="M5842">
        <f>COUNTIF($I$2:I5842,"yes")/$K$4</f>
        <v>0.99514563106796117</v>
      </c>
    </row>
    <row r="5843" spans="1:13" x14ac:dyDescent="0.35">
      <c r="A5843" t="s">
        <v>12143</v>
      </c>
      <c r="B5843" t="s">
        <v>12144</v>
      </c>
      <c r="C5843">
        <v>46</v>
      </c>
      <c r="D5843">
        <v>713</v>
      </c>
      <c r="E5843">
        <v>1</v>
      </c>
      <c r="F5843">
        <v>1136</v>
      </c>
      <c r="G5843">
        <v>-761</v>
      </c>
      <c r="H5843" s="2">
        <v>9.9000000000000005E-7</v>
      </c>
      <c r="I5843" t="str">
        <f>IF(ISERROR(MATCH(B5843,'Лист 1'!$A$2:$A$207,0)),"no","yes")</f>
        <v>no</v>
      </c>
      <c r="L5843">
        <f>(COUNTIF($I$2:I5843, "no"))/(COUNTIF($I$2:$I$8561, "no"))</f>
        <v>0.67468581687612206</v>
      </c>
      <c r="M5843">
        <f>COUNTIF($I$2:I5843,"yes")/$K$4</f>
        <v>0.99514563106796117</v>
      </c>
    </row>
    <row r="5844" spans="1:13" x14ac:dyDescent="0.35">
      <c r="A5844" t="s">
        <v>12145</v>
      </c>
      <c r="B5844" t="s">
        <v>12146</v>
      </c>
      <c r="C5844">
        <v>3</v>
      </c>
      <c r="D5844">
        <v>701</v>
      </c>
      <c r="E5844">
        <v>1</v>
      </c>
      <c r="F5844">
        <v>1136</v>
      </c>
      <c r="G5844">
        <v>-761</v>
      </c>
      <c r="H5844" s="2">
        <v>9.9000000000000005E-7</v>
      </c>
      <c r="I5844" t="str">
        <f>IF(ISERROR(MATCH(B5844,'Лист 1'!$A$2:$A$207,0)),"no","yes")</f>
        <v>no</v>
      </c>
      <c r="L5844">
        <f>(COUNTIF($I$2:I5844, "no"))/(COUNTIF($I$2:$I$8561, "no"))</f>
        <v>0.67480550568521847</v>
      </c>
      <c r="M5844">
        <f>COUNTIF($I$2:I5844,"yes")/$K$4</f>
        <v>0.99514563106796117</v>
      </c>
    </row>
    <row r="5845" spans="1:13" x14ac:dyDescent="0.35">
      <c r="A5845" t="s">
        <v>12147</v>
      </c>
      <c r="B5845" t="s">
        <v>12148</v>
      </c>
      <c r="C5845">
        <v>4</v>
      </c>
      <c r="D5845">
        <v>710</v>
      </c>
      <c r="E5845">
        <v>1</v>
      </c>
      <c r="F5845">
        <v>1136</v>
      </c>
      <c r="G5845">
        <v>-761.1</v>
      </c>
      <c r="H5845" s="2">
        <v>9.9999999999999995E-7</v>
      </c>
      <c r="I5845" t="str">
        <f>IF(ISERROR(MATCH(B5845,'Лист 1'!$A$2:$A$207,0)),"no","yes")</f>
        <v>no</v>
      </c>
      <c r="L5845">
        <f>(COUNTIF($I$2:I5845, "no"))/(COUNTIF($I$2:$I$8561, "no"))</f>
        <v>0.67492519449431476</v>
      </c>
      <c r="M5845">
        <f>COUNTIF($I$2:I5845,"yes")/$K$4</f>
        <v>0.99514563106796117</v>
      </c>
    </row>
    <row r="5846" spans="1:13" x14ac:dyDescent="0.35">
      <c r="A5846" t="s">
        <v>12149</v>
      </c>
      <c r="B5846" t="s">
        <v>12150</v>
      </c>
      <c r="C5846">
        <v>4</v>
      </c>
      <c r="D5846">
        <v>710</v>
      </c>
      <c r="E5846">
        <v>1</v>
      </c>
      <c r="F5846">
        <v>1136</v>
      </c>
      <c r="G5846">
        <v>-761.1</v>
      </c>
      <c r="H5846" s="2">
        <v>9.9999999999999995E-7</v>
      </c>
      <c r="I5846" t="str">
        <f>IF(ISERROR(MATCH(B5846,'Лист 1'!$A$2:$A$207,0)),"no","yes")</f>
        <v>no</v>
      </c>
      <c r="L5846">
        <f>(COUNTIF($I$2:I5846, "no"))/(COUNTIF($I$2:$I$8561, "no"))</f>
        <v>0.67504488330341117</v>
      </c>
      <c r="M5846">
        <f>COUNTIF($I$2:I5846,"yes")/$K$4</f>
        <v>0.99514563106796117</v>
      </c>
    </row>
    <row r="5847" spans="1:13" x14ac:dyDescent="0.35">
      <c r="A5847" t="s">
        <v>12151</v>
      </c>
      <c r="B5847" t="s">
        <v>12152</v>
      </c>
      <c r="C5847">
        <v>1</v>
      </c>
      <c r="D5847">
        <v>605</v>
      </c>
      <c r="E5847">
        <v>1</v>
      </c>
      <c r="F5847">
        <v>1136</v>
      </c>
      <c r="G5847">
        <v>-761.1</v>
      </c>
      <c r="H5847" s="2">
        <v>9.9999999999999995E-7</v>
      </c>
      <c r="I5847" t="str">
        <f>IF(ISERROR(MATCH(B5847,'Лист 1'!$A$2:$A$207,0)),"no","yes")</f>
        <v>no</v>
      </c>
      <c r="L5847">
        <f>(COUNTIF($I$2:I5847, "no"))/(COUNTIF($I$2:$I$8561, "no"))</f>
        <v>0.67516457211250747</v>
      </c>
      <c r="M5847">
        <f>COUNTIF($I$2:I5847,"yes")/$K$4</f>
        <v>0.99514563106796117</v>
      </c>
    </row>
    <row r="5848" spans="1:13" x14ac:dyDescent="0.35">
      <c r="A5848" t="s">
        <v>12153</v>
      </c>
      <c r="B5848" t="s">
        <v>12154</v>
      </c>
      <c r="C5848">
        <v>1</v>
      </c>
      <c r="D5848">
        <v>351</v>
      </c>
      <c r="E5848">
        <v>1</v>
      </c>
      <c r="F5848">
        <v>1136</v>
      </c>
      <c r="G5848">
        <v>-761.2</v>
      </c>
      <c r="H5848" s="2">
        <v>9.9999999999999995E-7</v>
      </c>
      <c r="I5848" t="str">
        <f>IF(ISERROR(MATCH(B5848,'Лист 1'!$A$2:$A$207,0)),"no","yes")</f>
        <v>no</v>
      </c>
      <c r="L5848">
        <f>(COUNTIF($I$2:I5848, "no"))/(COUNTIF($I$2:$I$8561, "no"))</f>
        <v>0.67528426092160387</v>
      </c>
      <c r="M5848">
        <f>COUNTIF($I$2:I5848,"yes")/$K$4</f>
        <v>0.99514563106796117</v>
      </c>
    </row>
    <row r="5849" spans="1:13" x14ac:dyDescent="0.35">
      <c r="A5849" t="s">
        <v>12155</v>
      </c>
      <c r="B5849" t="s">
        <v>12156</v>
      </c>
      <c r="C5849">
        <v>224</v>
      </c>
      <c r="D5849">
        <v>904</v>
      </c>
      <c r="E5849">
        <v>1</v>
      </c>
      <c r="F5849">
        <v>1136</v>
      </c>
      <c r="G5849">
        <v>-761.3</v>
      </c>
      <c r="H5849" s="2">
        <v>9.9999999999999995E-7</v>
      </c>
      <c r="I5849" t="str">
        <f>IF(ISERROR(MATCH(B5849,'Лист 1'!$A$2:$A$207,0)),"no","yes")</f>
        <v>no</v>
      </c>
      <c r="L5849">
        <f>(COUNTIF($I$2:I5849, "no"))/(COUNTIF($I$2:$I$8561, "no"))</f>
        <v>0.67540394973070017</v>
      </c>
      <c r="M5849">
        <f>COUNTIF($I$2:I5849,"yes")/$K$4</f>
        <v>0.99514563106796117</v>
      </c>
    </row>
    <row r="5850" spans="1:13" x14ac:dyDescent="0.35">
      <c r="A5850" t="s">
        <v>12157</v>
      </c>
      <c r="B5850" t="s">
        <v>12158</v>
      </c>
      <c r="C5850">
        <v>43</v>
      </c>
      <c r="D5850">
        <v>598</v>
      </c>
      <c r="E5850">
        <v>1</v>
      </c>
      <c r="F5850">
        <v>1136</v>
      </c>
      <c r="G5850">
        <v>-761.5</v>
      </c>
      <c r="H5850" s="2">
        <v>9.9999999999999995E-7</v>
      </c>
      <c r="I5850" t="str">
        <f>IF(ISERROR(MATCH(B5850,'Лист 1'!$A$2:$A$207,0)),"no","yes")</f>
        <v>no</v>
      </c>
      <c r="L5850">
        <f>(COUNTIF($I$2:I5850, "no"))/(COUNTIF($I$2:$I$8561, "no"))</f>
        <v>0.67552363853979658</v>
      </c>
      <c r="M5850">
        <f>COUNTIF($I$2:I5850,"yes")/$K$4</f>
        <v>0.99514563106796117</v>
      </c>
    </row>
    <row r="5851" spans="1:13" x14ac:dyDescent="0.35">
      <c r="A5851" t="s">
        <v>12159</v>
      </c>
      <c r="B5851" t="s">
        <v>12160</v>
      </c>
      <c r="C5851">
        <v>6</v>
      </c>
      <c r="D5851">
        <v>612</v>
      </c>
      <c r="E5851">
        <v>1</v>
      </c>
      <c r="F5851">
        <v>1136</v>
      </c>
      <c r="G5851">
        <v>-761.6</v>
      </c>
      <c r="H5851" s="2">
        <v>9.9999999999999995E-7</v>
      </c>
      <c r="I5851" t="str">
        <f>IF(ISERROR(MATCH(B5851,'Лист 1'!$A$2:$A$207,0)),"no","yes")</f>
        <v>no</v>
      </c>
      <c r="L5851">
        <f>(COUNTIF($I$2:I5851, "no"))/(COUNTIF($I$2:$I$8561, "no"))</f>
        <v>0.67564332734889287</v>
      </c>
      <c r="M5851">
        <f>COUNTIF($I$2:I5851,"yes")/$K$4</f>
        <v>0.99514563106796117</v>
      </c>
    </row>
    <row r="5852" spans="1:13" x14ac:dyDescent="0.35">
      <c r="A5852" t="s">
        <v>12161</v>
      </c>
      <c r="B5852" t="s">
        <v>12162</v>
      </c>
      <c r="C5852">
        <v>2</v>
      </c>
      <c r="D5852">
        <v>399</v>
      </c>
      <c r="E5852">
        <v>1</v>
      </c>
      <c r="F5852">
        <v>1136</v>
      </c>
      <c r="G5852">
        <v>-761.7</v>
      </c>
      <c r="H5852" s="2">
        <v>9.9999999999999995E-7</v>
      </c>
      <c r="I5852" t="str">
        <f>IF(ISERROR(MATCH(B5852,'Лист 1'!$A$2:$A$207,0)),"no","yes")</f>
        <v>no</v>
      </c>
      <c r="L5852">
        <f>(COUNTIF($I$2:I5852, "no"))/(COUNTIF($I$2:$I$8561, "no"))</f>
        <v>0.67576301615798928</v>
      </c>
      <c r="M5852">
        <f>COUNTIF($I$2:I5852,"yes")/$K$4</f>
        <v>0.99514563106796117</v>
      </c>
    </row>
    <row r="5853" spans="1:13" x14ac:dyDescent="0.35">
      <c r="A5853" t="s">
        <v>12163</v>
      </c>
      <c r="B5853" t="s">
        <v>12164</v>
      </c>
      <c r="C5853">
        <v>1</v>
      </c>
      <c r="D5853">
        <v>607</v>
      </c>
      <c r="E5853">
        <v>1</v>
      </c>
      <c r="F5853">
        <v>1136</v>
      </c>
      <c r="G5853">
        <v>-761.7</v>
      </c>
      <c r="H5853" s="2">
        <v>9.9999999999999995E-7</v>
      </c>
      <c r="I5853" t="str">
        <f>IF(ISERROR(MATCH(B5853,'Лист 1'!$A$2:$A$207,0)),"no","yes")</f>
        <v>no</v>
      </c>
      <c r="L5853">
        <f>(COUNTIF($I$2:I5853, "no"))/(COUNTIF($I$2:$I$8561, "no"))</f>
        <v>0.67588270496708558</v>
      </c>
      <c r="M5853">
        <f>COUNTIF($I$2:I5853,"yes")/$K$4</f>
        <v>0.99514563106796117</v>
      </c>
    </row>
    <row r="5854" spans="1:13" x14ac:dyDescent="0.35">
      <c r="A5854" t="s">
        <v>12165</v>
      </c>
      <c r="B5854" t="s">
        <v>12166</v>
      </c>
      <c r="C5854">
        <v>6</v>
      </c>
      <c r="D5854">
        <v>612</v>
      </c>
      <c r="E5854">
        <v>1</v>
      </c>
      <c r="F5854">
        <v>1136</v>
      </c>
      <c r="G5854">
        <v>-761.7</v>
      </c>
      <c r="H5854" s="2">
        <v>9.9999999999999995E-7</v>
      </c>
      <c r="I5854" t="str">
        <f>IF(ISERROR(MATCH(B5854,'Лист 1'!$A$2:$A$207,0)),"no","yes")</f>
        <v>no</v>
      </c>
      <c r="L5854">
        <f>(COUNTIF($I$2:I5854, "no"))/(COUNTIF($I$2:$I$8561, "no"))</f>
        <v>0.67600239377618188</v>
      </c>
      <c r="M5854">
        <f>COUNTIF($I$2:I5854,"yes")/$K$4</f>
        <v>0.99514563106796117</v>
      </c>
    </row>
    <row r="5855" spans="1:13" x14ac:dyDescent="0.35">
      <c r="A5855" t="s">
        <v>12167</v>
      </c>
      <c r="B5855" t="s">
        <v>12168</v>
      </c>
      <c r="C5855">
        <v>1</v>
      </c>
      <c r="D5855">
        <v>391</v>
      </c>
      <c r="E5855">
        <v>1</v>
      </c>
      <c r="F5855">
        <v>1136</v>
      </c>
      <c r="G5855">
        <v>-761.7</v>
      </c>
      <c r="H5855" s="2">
        <v>9.9999999999999995E-7</v>
      </c>
      <c r="I5855" t="str">
        <f>IF(ISERROR(MATCH(B5855,'Лист 1'!$A$2:$A$207,0)),"no","yes")</f>
        <v>no</v>
      </c>
      <c r="L5855">
        <f>(COUNTIF($I$2:I5855, "no"))/(COUNTIF($I$2:$I$8561, "no"))</f>
        <v>0.67612208258527828</v>
      </c>
      <c r="M5855">
        <f>COUNTIF($I$2:I5855,"yes")/$K$4</f>
        <v>0.99514563106796117</v>
      </c>
    </row>
    <row r="5856" spans="1:13" x14ac:dyDescent="0.35">
      <c r="A5856" t="s">
        <v>12169</v>
      </c>
      <c r="B5856" t="s">
        <v>12170</v>
      </c>
      <c r="C5856">
        <v>24</v>
      </c>
      <c r="D5856">
        <v>760</v>
      </c>
      <c r="E5856">
        <v>1</v>
      </c>
      <c r="F5856">
        <v>1136</v>
      </c>
      <c r="G5856">
        <v>-761.8</v>
      </c>
      <c r="H5856" s="2">
        <v>9.9999999999999995E-7</v>
      </c>
      <c r="I5856" t="str">
        <f>IF(ISERROR(MATCH(B5856,'Лист 1'!$A$2:$A$207,0)),"no","yes")</f>
        <v>no</v>
      </c>
      <c r="L5856">
        <f>(COUNTIF($I$2:I5856, "no"))/(COUNTIF($I$2:$I$8561, "no"))</f>
        <v>0.67624177139437458</v>
      </c>
      <c r="M5856">
        <f>COUNTIF($I$2:I5856,"yes")/$K$4</f>
        <v>0.99514563106796117</v>
      </c>
    </row>
    <row r="5857" spans="1:13" x14ac:dyDescent="0.35">
      <c r="A5857" t="s">
        <v>12171</v>
      </c>
      <c r="B5857" t="s">
        <v>12172</v>
      </c>
      <c r="C5857">
        <v>1</v>
      </c>
      <c r="D5857">
        <v>394</v>
      </c>
      <c r="E5857">
        <v>1</v>
      </c>
      <c r="F5857">
        <v>1136</v>
      </c>
      <c r="G5857">
        <v>-761.8</v>
      </c>
      <c r="H5857" s="2">
        <v>1.1000000000000001E-6</v>
      </c>
      <c r="I5857" t="str">
        <f>IF(ISERROR(MATCH(B5857,'Лист 1'!$A$2:$A$207,0)),"no","yes")</f>
        <v>no</v>
      </c>
      <c r="L5857">
        <f>(COUNTIF($I$2:I5857, "no"))/(COUNTIF($I$2:$I$8561, "no"))</f>
        <v>0.67636146020347099</v>
      </c>
      <c r="M5857">
        <f>COUNTIF($I$2:I5857,"yes")/$K$4</f>
        <v>0.99514563106796117</v>
      </c>
    </row>
    <row r="5858" spans="1:13" x14ac:dyDescent="0.35">
      <c r="A5858" t="s">
        <v>12173</v>
      </c>
      <c r="B5858" t="s">
        <v>12174</v>
      </c>
      <c r="C5858">
        <v>2</v>
      </c>
      <c r="D5858">
        <v>716</v>
      </c>
      <c r="E5858">
        <v>1</v>
      </c>
      <c r="F5858">
        <v>1136</v>
      </c>
      <c r="G5858">
        <v>-761.9</v>
      </c>
      <c r="H5858" s="2">
        <v>1.1000000000000001E-6</v>
      </c>
      <c r="I5858" t="str">
        <f>IF(ISERROR(MATCH(B5858,'Лист 1'!$A$2:$A$207,0)),"no","yes")</f>
        <v>no</v>
      </c>
      <c r="L5858">
        <f>(COUNTIF($I$2:I5858, "no"))/(COUNTIF($I$2:$I$8561, "no"))</f>
        <v>0.67648114901256728</v>
      </c>
      <c r="M5858">
        <f>COUNTIF($I$2:I5858,"yes")/$K$4</f>
        <v>0.99514563106796117</v>
      </c>
    </row>
    <row r="5859" spans="1:13" x14ac:dyDescent="0.35">
      <c r="A5859" t="s">
        <v>12175</v>
      </c>
      <c r="B5859" t="s">
        <v>12176</v>
      </c>
      <c r="C5859">
        <v>32</v>
      </c>
      <c r="D5859">
        <v>710</v>
      </c>
      <c r="E5859">
        <v>1</v>
      </c>
      <c r="F5859">
        <v>1136</v>
      </c>
      <c r="G5859">
        <v>-761.9</v>
      </c>
      <c r="H5859" s="2">
        <v>1.1000000000000001E-6</v>
      </c>
      <c r="I5859" t="str">
        <f>IF(ISERROR(MATCH(B5859,'Лист 1'!$A$2:$A$207,0)),"no","yes")</f>
        <v>no</v>
      </c>
      <c r="L5859">
        <f>(COUNTIF($I$2:I5859, "no"))/(COUNTIF($I$2:$I$8561, "no"))</f>
        <v>0.67660083782166369</v>
      </c>
      <c r="M5859">
        <f>COUNTIF($I$2:I5859,"yes")/$K$4</f>
        <v>0.99514563106796117</v>
      </c>
    </row>
    <row r="5860" spans="1:13" x14ac:dyDescent="0.35">
      <c r="A5860" t="s">
        <v>12177</v>
      </c>
      <c r="B5860" t="s">
        <v>12178</v>
      </c>
      <c r="C5860">
        <v>9</v>
      </c>
      <c r="D5860">
        <v>783</v>
      </c>
      <c r="E5860">
        <v>1</v>
      </c>
      <c r="F5860">
        <v>1136</v>
      </c>
      <c r="G5860">
        <v>-761.9</v>
      </c>
      <c r="H5860" s="2">
        <v>1.1000000000000001E-6</v>
      </c>
      <c r="I5860" t="str">
        <f>IF(ISERROR(MATCH(B5860,'Лист 1'!$A$2:$A$207,0)),"no","yes")</f>
        <v>no</v>
      </c>
      <c r="L5860">
        <f>(COUNTIF($I$2:I5860, "no"))/(COUNTIF($I$2:$I$8561, "no"))</f>
        <v>0.67672052663075999</v>
      </c>
      <c r="M5860">
        <f>COUNTIF($I$2:I5860,"yes")/$K$4</f>
        <v>0.99514563106796117</v>
      </c>
    </row>
    <row r="5861" spans="1:13" x14ac:dyDescent="0.35">
      <c r="A5861" t="s">
        <v>12179</v>
      </c>
      <c r="B5861" t="s">
        <v>12180</v>
      </c>
      <c r="C5861">
        <v>1</v>
      </c>
      <c r="D5861">
        <v>378</v>
      </c>
      <c r="E5861">
        <v>1</v>
      </c>
      <c r="F5861">
        <v>1136</v>
      </c>
      <c r="G5861">
        <v>-762</v>
      </c>
      <c r="H5861" s="2">
        <v>1.1000000000000001E-6</v>
      </c>
      <c r="I5861" t="str">
        <f>IF(ISERROR(MATCH(B5861,'Лист 1'!$A$2:$A$207,0)),"no","yes")</f>
        <v>no</v>
      </c>
      <c r="L5861">
        <f>(COUNTIF($I$2:I5861, "no"))/(COUNTIF($I$2:$I$8561, "no"))</f>
        <v>0.6768402154398564</v>
      </c>
      <c r="M5861">
        <f>COUNTIF($I$2:I5861,"yes")/$K$4</f>
        <v>0.99514563106796117</v>
      </c>
    </row>
    <row r="5862" spans="1:13" x14ac:dyDescent="0.35">
      <c r="A5862" t="s">
        <v>12181</v>
      </c>
      <c r="B5862" t="s">
        <v>12182</v>
      </c>
      <c r="C5862">
        <v>43</v>
      </c>
      <c r="D5862">
        <v>598</v>
      </c>
      <c r="E5862">
        <v>1</v>
      </c>
      <c r="F5862">
        <v>1136</v>
      </c>
      <c r="G5862">
        <v>-762</v>
      </c>
      <c r="H5862" s="2">
        <v>1.1000000000000001E-6</v>
      </c>
      <c r="I5862" t="str">
        <f>IF(ISERROR(MATCH(B5862,'Лист 1'!$A$2:$A$207,0)),"no","yes")</f>
        <v>no</v>
      </c>
      <c r="L5862">
        <f>(COUNTIF($I$2:I5862, "no"))/(COUNTIF($I$2:$I$8561, "no"))</f>
        <v>0.67695990424895269</v>
      </c>
      <c r="M5862">
        <f>COUNTIF($I$2:I5862,"yes")/$K$4</f>
        <v>0.99514563106796117</v>
      </c>
    </row>
    <row r="5863" spans="1:13" x14ac:dyDescent="0.35">
      <c r="A5863" t="s">
        <v>12183</v>
      </c>
      <c r="B5863" t="s">
        <v>12184</v>
      </c>
      <c r="C5863">
        <v>139</v>
      </c>
      <c r="D5863">
        <v>748</v>
      </c>
      <c r="E5863">
        <v>1</v>
      </c>
      <c r="F5863">
        <v>1136</v>
      </c>
      <c r="G5863">
        <v>-762.1</v>
      </c>
      <c r="H5863" s="2">
        <v>1.1000000000000001E-6</v>
      </c>
      <c r="I5863" t="str">
        <f>IF(ISERROR(MATCH(B5863,'Лист 1'!$A$2:$A$207,0)),"no","yes")</f>
        <v>no</v>
      </c>
      <c r="L5863">
        <f>(COUNTIF($I$2:I5863, "no"))/(COUNTIF($I$2:$I$8561, "no"))</f>
        <v>0.6770795930580491</v>
      </c>
      <c r="M5863">
        <f>COUNTIF($I$2:I5863,"yes")/$K$4</f>
        <v>0.99514563106796117</v>
      </c>
    </row>
    <row r="5864" spans="1:13" x14ac:dyDescent="0.35">
      <c r="A5864" t="s">
        <v>12185</v>
      </c>
      <c r="B5864" t="s">
        <v>12186</v>
      </c>
      <c r="C5864">
        <v>4</v>
      </c>
      <c r="D5864">
        <v>716</v>
      </c>
      <c r="E5864">
        <v>1</v>
      </c>
      <c r="F5864">
        <v>1136</v>
      </c>
      <c r="G5864">
        <v>-762.1</v>
      </c>
      <c r="H5864" s="2">
        <v>1.1000000000000001E-6</v>
      </c>
      <c r="I5864" t="str">
        <f>IF(ISERROR(MATCH(B5864,'Лист 1'!$A$2:$A$207,0)),"no","yes")</f>
        <v>no</v>
      </c>
      <c r="L5864">
        <f>(COUNTIF($I$2:I5864, "no"))/(COUNTIF($I$2:$I$8561, "no"))</f>
        <v>0.6771992818671454</v>
      </c>
      <c r="M5864">
        <f>COUNTIF($I$2:I5864,"yes")/$K$4</f>
        <v>0.99514563106796117</v>
      </c>
    </row>
    <row r="5865" spans="1:13" x14ac:dyDescent="0.35">
      <c r="A5865" t="s">
        <v>12187</v>
      </c>
      <c r="B5865" t="s">
        <v>12188</v>
      </c>
      <c r="C5865">
        <v>15</v>
      </c>
      <c r="D5865">
        <v>626</v>
      </c>
      <c r="E5865">
        <v>1</v>
      </c>
      <c r="F5865">
        <v>1136</v>
      </c>
      <c r="G5865">
        <v>-762.1</v>
      </c>
      <c r="H5865" s="2">
        <v>1.1000000000000001E-6</v>
      </c>
      <c r="I5865" t="str">
        <f>IF(ISERROR(MATCH(B5865,'Лист 1'!$A$2:$A$207,0)),"no","yes")</f>
        <v>no</v>
      </c>
      <c r="L5865">
        <f>(COUNTIF($I$2:I5865, "no"))/(COUNTIF($I$2:$I$8561, "no"))</f>
        <v>0.6773189706762418</v>
      </c>
      <c r="M5865">
        <f>COUNTIF($I$2:I5865,"yes")/$K$4</f>
        <v>0.99514563106796117</v>
      </c>
    </row>
    <row r="5866" spans="1:13" x14ac:dyDescent="0.35">
      <c r="A5866" t="s">
        <v>12189</v>
      </c>
      <c r="B5866" t="s">
        <v>12190</v>
      </c>
      <c r="C5866">
        <v>28</v>
      </c>
      <c r="D5866">
        <v>706</v>
      </c>
      <c r="E5866">
        <v>1</v>
      </c>
      <c r="F5866">
        <v>1136</v>
      </c>
      <c r="G5866">
        <v>-762.2</v>
      </c>
      <c r="H5866" s="2">
        <v>1.1000000000000001E-6</v>
      </c>
      <c r="I5866" t="str">
        <f>IF(ISERROR(MATCH(B5866,'Лист 1'!$A$2:$A$207,0)),"no","yes")</f>
        <v>no</v>
      </c>
      <c r="L5866">
        <f>(COUNTIF($I$2:I5866, "no"))/(COUNTIF($I$2:$I$8561, "no"))</f>
        <v>0.6774386594853381</v>
      </c>
      <c r="M5866">
        <f>COUNTIF($I$2:I5866,"yes")/$K$4</f>
        <v>0.99514563106796117</v>
      </c>
    </row>
    <row r="5867" spans="1:13" x14ac:dyDescent="0.35">
      <c r="A5867" t="s">
        <v>12191</v>
      </c>
      <c r="B5867" t="s">
        <v>12192</v>
      </c>
      <c r="C5867">
        <v>204</v>
      </c>
      <c r="D5867">
        <v>844</v>
      </c>
      <c r="E5867">
        <v>1</v>
      </c>
      <c r="F5867">
        <v>1136</v>
      </c>
      <c r="G5867">
        <v>-762.3</v>
      </c>
      <c r="H5867" s="2">
        <v>1.1000000000000001E-6</v>
      </c>
      <c r="I5867" t="str">
        <f>IF(ISERROR(MATCH(B5867,'Лист 1'!$A$2:$A$207,0)),"no","yes")</f>
        <v>no</v>
      </c>
      <c r="L5867">
        <f>(COUNTIF($I$2:I5867, "no"))/(COUNTIF($I$2:$I$8561, "no"))</f>
        <v>0.67755834829443451</v>
      </c>
      <c r="M5867">
        <f>COUNTIF($I$2:I5867,"yes")/$K$4</f>
        <v>0.99514563106796117</v>
      </c>
    </row>
    <row r="5868" spans="1:13" x14ac:dyDescent="0.35">
      <c r="A5868" t="s">
        <v>12193</v>
      </c>
      <c r="B5868" t="s">
        <v>12194</v>
      </c>
      <c r="C5868">
        <v>204</v>
      </c>
      <c r="D5868">
        <v>844</v>
      </c>
      <c r="E5868">
        <v>1</v>
      </c>
      <c r="F5868">
        <v>1136</v>
      </c>
      <c r="G5868">
        <v>-762.3</v>
      </c>
      <c r="H5868" s="2">
        <v>1.1000000000000001E-6</v>
      </c>
      <c r="I5868" t="str">
        <f>IF(ISERROR(MATCH(B5868,'Лист 1'!$A$2:$A$207,0)),"no","yes")</f>
        <v>no</v>
      </c>
      <c r="L5868">
        <f>(COUNTIF($I$2:I5868, "no"))/(COUNTIF($I$2:$I$8561, "no"))</f>
        <v>0.67767803710353081</v>
      </c>
      <c r="M5868">
        <f>COUNTIF($I$2:I5868,"yes")/$K$4</f>
        <v>0.99514563106796117</v>
      </c>
    </row>
    <row r="5869" spans="1:13" x14ac:dyDescent="0.35">
      <c r="A5869" t="s">
        <v>12195</v>
      </c>
      <c r="B5869" t="s">
        <v>12196</v>
      </c>
      <c r="C5869">
        <v>4</v>
      </c>
      <c r="D5869">
        <v>714</v>
      </c>
      <c r="E5869">
        <v>1</v>
      </c>
      <c r="F5869">
        <v>1136</v>
      </c>
      <c r="G5869">
        <v>-762.4</v>
      </c>
      <c r="H5869" s="2">
        <v>1.1000000000000001E-6</v>
      </c>
      <c r="I5869" t="str">
        <f>IF(ISERROR(MATCH(B5869,'Лист 1'!$A$2:$A$207,0)),"no","yes")</f>
        <v>no</v>
      </c>
      <c r="L5869">
        <f>(COUNTIF($I$2:I5869, "no"))/(COUNTIF($I$2:$I$8561, "no"))</f>
        <v>0.67779772591262721</v>
      </c>
      <c r="M5869">
        <f>COUNTIF($I$2:I5869,"yes")/$K$4</f>
        <v>0.99514563106796117</v>
      </c>
    </row>
    <row r="5870" spans="1:13" x14ac:dyDescent="0.35">
      <c r="A5870" t="s">
        <v>12197</v>
      </c>
      <c r="B5870" t="s">
        <v>12198</v>
      </c>
      <c r="C5870">
        <v>1</v>
      </c>
      <c r="D5870">
        <v>720</v>
      </c>
      <c r="E5870">
        <v>1</v>
      </c>
      <c r="F5870">
        <v>1136</v>
      </c>
      <c r="G5870">
        <v>-762.4</v>
      </c>
      <c r="H5870" s="2">
        <v>1.1000000000000001E-6</v>
      </c>
      <c r="I5870" t="str">
        <f>IF(ISERROR(MATCH(B5870,'Лист 1'!$A$2:$A$207,0)),"no","yes")</f>
        <v>no</v>
      </c>
      <c r="L5870">
        <f>(COUNTIF($I$2:I5870, "no"))/(COUNTIF($I$2:$I$8561, "no"))</f>
        <v>0.67791741472172351</v>
      </c>
      <c r="M5870">
        <f>COUNTIF($I$2:I5870,"yes")/$K$4</f>
        <v>0.99514563106796117</v>
      </c>
    </row>
    <row r="5871" spans="1:13" x14ac:dyDescent="0.35">
      <c r="A5871" t="s">
        <v>12199</v>
      </c>
      <c r="B5871" t="s">
        <v>12200</v>
      </c>
      <c r="C5871">
        <v>120</v>
      </c>
      <c r="D5871">
        <v>883</v>
      </c>
      <c r="E5871">
        <v>1</v>
      </c>
      <c r="F5871">
        <v>1136</v>
      </c>
      <c r="G5871">
        <v>-762.4</v>
      </c>
      <c r="H5871" s="2">
        <v>1.1000000000000001E-6</v>
      </c>
      <c r="I5871" t="str">
        <f>IF(ISERROR(MATCH(B5871,'Лист 1'!$A$2:$A$207,0)),"no","yes")</f>
        <v>no</v>
      </c>
      <c r="L5871">
        <f>(COUNTIF($I$2:I5871, "no"))/(COUNTIF($I$2:$I$8561, "no"))</f>
        <v>0.67803710353081992</v>
      </c>
      <c r="M5871">
        <f>COUNTIF($I$2:I5871,"yes")/$K$4</f>
        <v>0.99514563106796117</v>
      </c>
    </row>
    <row r="5872" spans="1:13" x14ac:dyDescent="0.35">
      <c r="A5872" t="s">
        <v>12201</v>
      </c>
      <c r="B5872" t="s">
        <v>12202</v>
      </c>
      <c r="C5872">
        <v>1</v>
      </c>
      <c r="D5872">
        <v>599</v>
      </c>
      <c r="E5872">
        <v>1</v>
      </c>
      <c r="F5872">
        <v>1136</v>
      </c>
      <c r="G5872">
        <v>-762.5</v>
      </c>
      <c r="H5872" s="2">
        <v>1.1000000000000001E-6</v>
      </c>
      <c r="I5872" t="str">
        <f>IF(ISERROR(MATCH(B5872,'Лист 1'!$A$2:$A$207,0)),"no","yes")</f>
        <v>no</v>
      </c>
      <c r="L5872">
        <f>(COUNTIF($I$2:I5872, "no"))/(COUNTIF($I$2:$I$8561, "no"))</f>
        <v>0.67815679233991621</v>
      </c>
      <c r="M5872">
        <f>COUNTIF($I$2:I5872,"yes")/$K$4</f>
        <v>0.99514563106796117</v>
      </c>
    </row>
    <row r="5873" spans="1:13" x14ac:dyDescent="0.35">
      <c r="A5873" t="s">
        <v>12203</v>
      </c>
      <c r="B5873" t="s">
        <v>12204</v>
      </c>
      <c r="C5873">
        <v>44</v>
      </c>
      <c r="D5873">
        <v>717</v>
      </c>
      <c r="E5873">
        <v>1</v>
      </c>
      <c r="F5873">
        <v>1136</v>
      </c>
      <c r="G5873">
        <v>-762.5</v>
      </c>
      <c r="H5873" s="2">
        <v>1.1000000000000001E-6</v>
      </c>
      <c r="I5873" t="str">
        <f>IF(ISERROR(MATCH(B5873,'Лист 1'!$A$2:$A$207,0)),"no","yes")</f>
        <v>no</v>
      </c>
      <c r="L5873">
        <f>(COUNTIF($I$2:I5873, "no"))/(COUNTIF($I$2:$I$8561, "no"))</f>
        <v>0.67827648114901262</v>
      </c>
      <c r="M5873">
        <f>COUNTIF($I$2:I5873,"yes")/$K$4</f>
        <v>0.99514563106796117</v>
      </c>
    </row>
    <row r="5874" spans="1:13" x14ac:dyDescent="0.35">
      <c r="A5874" t="s">
        <v>12205</v>
      </c>
      <c r="B5874" t="s">
        <v>12206</v>
      </c>
      <c r="C5874">
        <v>345</v>
      </c>
      <c r="D5874">
        <v>974</v>
      </c>
      <c r="E5874">
        <v>1</v>
      </c>
      <c r="F5874">
        <v>1136</v>
      </c>
      <c r="G5874">
        <v>-762.6</v>
      </c>
      <c r="H5874" s="2">
        <v>1.1000000000000001E-6</v>
      </c>
      <c r="I5874" t="str">
        <f>IF(ISERROR(MATCH(B5874,'Лист 1'!$A$2:$A$207,0)),"no","yes")</f>
        <v>no</v>
      </c>
      <c r="L5874">
        <f>(COUNTIF($I$2:I5874, "no"))/(COUNTIF($I$2:$I$8561, "no"))</f>
        <v>0.67839616995810892</v>
      </c>
      <c r="M5874">
        <f>COUNTIF($I$2:I5874,"yes")/$K$4</f>
        <v>0.99514563106796117</v>
      </c>
    </row>
    <row r="5875" spans="1:13" x14ac:dyDescent="0.35">
      <c r="A5875" t="s">
        <v>12207</v>
      </c>
      <c r="B5875" t="s">
        <v>12208</v>
      </c>
      <c r="C5875">
        <v>46</v>
      </c>
      <c r="D5875">
        <v>713</v>
      </c>
      <c r="E5875">
        <v>1</v>
      </c>
      <c r="F5875">
        <v>1136</v>
      </c>
      <c r="G5875">
        <v>-762.6</v>
      </c>
      <c r="H5875" s="2">
        <v>1.1000000000000001E-6</v>
      </c>
      <c r="I5875" t="str">
        <f>IF(ISERROR(MATCH(B5875,'Лист 1'!$A$2:$A$207,0)),"no","yes")</f>
        <v>no</v>
      </c>
      <c r="L5875">
        <f>(COUNTIF($I$2:I5875, "no"))/(COUNTIF($I$2:$I$8561, "no"))</f>
        <v>0.67851585876720522</v>
      </c>
      <c r="M5875">
        <f>COUNTIF($I$2:I5875,"yes")/$K$4</f>
        <v>0.99514563106796117</v>
      </c>
    </row>
    <row r="5876" spans="1:13" x14ac:dyDescent="0.35">
      <c r="A5876" t="s">
        <v>12209</v>
      </c>
      <c r="B5876" t="s">
        <v>12210</v>
      </c>
      <c r="C5876">
        <v>1</v>
      </c>
      <c r="D5876">
        <v>393</v>
      </c>
      <c r="E5876">
        <v>1</v>
      </c>
      <c r="F5876">
        <v>1136</v>
      </c>
      <c r="G5876">
        <v>-762.6</v>
      </c>
      <c r="H5876" s="2">
        <v>1.1000000000000001E-6</v>
      </c>
      <c r="I5876" t="str">
        <f>IF(ISERROR(MATCH(B5876,'Лист 1'!$A$2:$A$207,0)),"no","yes")</f>
        <v>no</v>
      </c>
      <c r="L5876">
        <f>(COUNTIF($I$2:I5876, "no"))/(COUNTIF($I$2:$I$8561, "no"))</f>
        <v>0.67863554757630162</v>
      </c>
      <c r="M5876">
        <f>COUNTIF($I$2:I5876,"yes")/$K$4</f>
        <v>0.99514563106796117</v>
      </c>
    </row>
    <row r="5877" spans="1:13" x14ac:dyDescent="0.35">
      <c r="A5877" t="s">
        <v>12211</v>
      </c>
      <c r="B5877" t="s">
        <v>12212</v>
      </c>
      <c r="C5877">
        <v>188</v>
      </c>
      <c r="D5877">
        <v>980</v>
      </c>
      <c r="E5877">
        <v>1</v>
      </c>
      <c r="F5877">
        <v>1136</v>
      </c>
      <c r="G5877">
        <v>-762.6</v>
      </c>
      <c r="H5877" s="2">
        <v>1.1000000000000001E-6</v>
      </c>
      <c r="I5877" t="str">
        <f>IF(ISERROR(MATCH(B5877,'Лист 1'!$A$2:$A$207,0)),"no","yes")</f>
        <v>no</v>
      </c>
      <c r="L5877">
        <f>(COUNTIF($I$2:I5877, "no"))/(COUNTIF($I$2:$I$8561, "no"))</f>
        <v>0.67875523638539792</v>
      </c>
      <c r="M5877">
        <f>COUNTIF($I$2:I5877,"yes")/$K$4</f>
        <v>0.99514563106796117</v>
      </c>
    </row>
    <row r="5878" spans="1:13" x14ac:dyDescent="0.35">
      <c r="A5878" t="s">
        <v>12213</v>
      </c>
      <c r="B5878" t="s">
        <v>12214</v>
      </c>
      <c r="C5878">
        <v>1</v>
      </c>
      <c r="D5878">
        <v>392</v>
      </c>
      <c r="E5878">
        <v>1</v>
      </c>
      <c r="F5878">
        <v>1136</v>
      </c>
      <c r="G5878">
        <v>-762.7</v>
      </c>
      <c r="H5878" s="2">
        <v>1.1000000000000001E-6</v>
      </c>
      <c r="I5878" t="str">
        <f>IF(ISERROR(MATCH(B5878,'Лист 1'!$A$2:$A$207,0)),"no","yes")</f>
        <v>no</v>
      </c>
      <c r="L5878">
        <f>(COUNTIF($I$2:I5878, "no"))/(COUNTIF($I$2:$I$8561, "no"))</f>
        <v>0.67887492519449433</v>
      </c>
      <c r="M5878">
        <f>COUNTIF($I$2:I5878,"yes")/$K$4</f>
        <v>0.99514563106796117</v>
      </c>
    </row>
    <row r="5879" spans="1:13" x14ac:dyDescent="0.35">
      <c r="A5879" t="s">
        <v>12215</v>
      </c>
      <c r="B5879" t="s">
        <v>12216</v>
      </c>
      <c r="C5879">
        <v>1</v>
      </c>
      <c r="D5879">
        <v>624</v>
      </c>
      <c r="E5879">
        <v>1</v>
      </c>
      <c r="F5879">
        <v>1136</v>
      </c>
      <c r="G5879">
        <v>-762.8</v>
      </c>
      <c r="H5879" s="2">
        <v>1.1000000000000001E-6</v>
      </c>
      <c r="I5879" t="str">
        <f>IF(ISERROR(MATCH(B5879,'Лист 1'!$A$2:$A$207,0)),"no","yes")</f>
        <v>no</v>
      </c>
      <c r="L5879">
        <f>(COUNTIF($I$2:I5879, "no"))/(COUNTIF($I$2:$I$8561, "no"))</f>
        <v>0.67899461400359062</v>
      </c>
      <c r="M5879">
        <f>COUNTIF($I$2:I5879,"yes")/$K$4</f>
        <v>0.99514563106796117</v>
      </c>
    </row>
    <row r="5880" spans="1:13" x14ac:dyDescent="0.35">
      <c r="A5880" t="s">
        <v>12217</v>
      </c>
      <c r="B5880" t="s">
        <v>12218</v>
      </c>
      <c r="C5880">
        <v>4</v>
      </c>
      <c r="D5880">
        <v>709</v>
      </c>
      <c r="E5880">
        <v>1</v>
      </c>
      <c r="F5880">
        <v>1136</v>
      </c>
      <c r="G5880">
        <v>-762.8</v>
      </c>
      <c r="H5880" s="2">
        <v>1.1000000000000001E-6</v>
      </c>
      <c r="I5880" t="str">
        <f>IF(ISERROR(MATCH(B5880,'Лист 1'!$A$2:$A$207,0)),"no","yes")</f>
        <v>no</v>
      </c>
      <c r="L5880">
        <f>(COUNTIF($I$2:I5880, "no"))/(COUNTIF($I$2:$I$8561, "no"))</f>
        <v>0.67911430281268703</v>
      </c>
      <c r="M5880">
        <f>COUNTIF($I$2:I5880,"yes")/$K$4</f>
        <v>0.99514563106796117</v>
      </c>
    </row>
    <row r="5881" spans="1:13" x14ac:dyDescent="0.35">
      <c r="A5881" t="s">
        <v>12219</v>
      </c>
      <c r="B5881" t="s">
        <v>12220</v>
      </c>
      <c r="C5881">
        <v>224</v>
      </c>
      <c r="D5881">
        <v>904</v>
      </c>
      <c r="E5881">
        <v>1</v>
      </c>
      <c r="F5881">
        <v>1136</v>
      </c>
      <c r="G5881">
        <v>-762.9</v>
      </c>
      <c r="H5881" s="2">
        <v>1.1000000000000001E-6</v>
      </c>
      <c r="I5881" t="str">
        <f>IF(ISERROR(MATCH(B5881,'Лист 1'!$A$2:$A$207,0)),"no","yes")</f>
        <v>no</v>
      </c>
      <c r="L5881">
        <f>(COUNTIF($I$2:I5881, "no"))/(COUNTIF($I$2:$I$8561, "no"))</f>
        <v>0.67923399162178333</v>
      </c>
      <c r="M5881">
        <f>COUNTIF($I$2:I5881,"yes")/$K$4</f>
        <v>0.99514563106796117</v>
      </c>
    </row>
    <row r="5882" spans="1:13" x14ac:dyDescent="0.35">
      <c r="A5882" t="s">
        <v>12221</v>
      </c>
      <c r="B5882" t="s">
        <v>12222</v>
      </c>
      <c r="C5882">
        <v>1</v>
      </c>
      <c r="D5882">
        <v>361</v>
      </c>
      <c r="E5882">
        <v>1</v>
      </c>
      <c r="F5882">
        <v>1136</v>
      </c>
      <c r="G5882">
        <v>-762.9</v>
      </c>
      <c r="H5882" s="2">
        <v>1.1000000000000001E-6</v>
      </c>
      <c r="I5882" t="str">
        <f>IF(ISERROR(MATCH(B5882,'Лист 1'!$A$2:$A$207,0)),"no","yes")</f>
        <v>no</v>
      </c>
      <c r="L5882">
        <f>(COUNTIF($I$2:I5882, "no"))/(COUNTIF($I$2:$I$8561, "no"))</f>
        <v>0.67935368043087974</v>
      </c>
      <c r="M5882">
        <f>COUNTIF($I$2:I5882,"yes")/$K$4</f>
        <v>0.99514563106796117</v>
      </c>
    </row>
    <row r="5883" spans="1:13" x14ac:dyDescent="0.35">
      <c r="A5883" t="s">
        <v>12223</v>
      </c>
      <c r="B5883" t="s">
        <v>12224</v>
      </c>
      <c r="C5883">
        <v>4</v>
      </c>
      <c r="D5883">
        <v>710</v>
      </c>
      <c r="E5883">
        <v>1</v>
      </c>
      <c r="F5883">
        <v>1136</v>
      </c>
      <c r="G5883">
        <v>-763</v>
      </c>
      <c r="H5883" s="2">
        <v>1.1000000000000001E-6</v>
      </c>
      <c r="I5883" t="str">
        <f>IF(ISERROR(MATCH(B5883,'Лист 1'!$A$2:$A$207,0)),"no","yes")</f>
        <v>no</v>
      </c>
      <c r="L5883">
        <f>(COUNTIF($I$2:I5883, "no"))/(COUNTIF($I$2:$I$8561, "no"))</f>
        <v>0.67947336923997603</v>
      </c>
      <c r="M5883">
        <f>COUNTIF($I$2:I5883,"yes")/$K$4</f>
        <v>0.99514563106796117</v>
      </c>
    </row>
    <row r="5884" spans="1:13" x14ac:dyDescent="0.35">
      <c r="A5884" t="s">
        <v>12225</v>
      </c>
      <c r="B5884" t="s">
        <v>12226</v>
      </c>
      <c r="C5884">
        <v>4</v>
      </c>
      <c r="D5884">
        <v>710</v>
      </c>
      <c r="E5884">
        <v>1</v>
      </c>
      <c r="F5884">
        <v>1136</v>
      </c>
      <c r="G5884">
        <v>-763</v>
      </c>
      <c r="H5884" s="2">
        <v>1.1000000000000001E-6</v>
      </c>
      <c r="I5884" t="str">
        <f>IF(ISERROR(MATCH(B5884,'Лист 1'!$A$2:$A$207,0)),"no","yes")</f>
        <v>no</v>
      </c>
      <c r="L5884">
        <f>(COUNTIF($I$2:I5884, "no"))/(COUNTIF($I$2:$I$8561, "no"))</f>
        <v>0.67959305804907244</v>
      </c>
      <c r="M5884">
        <f>COUNTIF($I$2:I5884,"yes")/$K$4</f>
        <v>0.99514563106796117</v>
      </c>
    </row>
    <row r="5885" spans="1:13" x14ac:dyDescent="0.35">
      <c r="A5885" t="s">
        <v>12227</v>
      </c>
      <c r="B5885" t="s">
        <v>12228</v>
      </c>
      <c r="C5885">
        <v>200</v>
      </c>
      <c r="D5885">
        <v>986</v>
      </c>
      <c r="E5885">
        <v>1</v>
      </c>
      <c r="F5885">
        <v>1136</v>
      </c>
      <c r="G5885">
        <v>-763</v>
      </c>
      <c r="H5885" s="2">
        <v>1.1000000000000001E-6</v>
      </c>
      <c r="I5885" t="str">
        <f>IF(ISERROR(MATCH(B5885,'Лист 1'!$A$2:$A$207,0)),"no","yes")</f>
        <v>no</v>
      </c>
      <c r="L5885">
        <f>(COUNTIF($I$2:I5885, "no"))/(COUNTIF($I$2:$I$8561, "no"))</f>
        <v>0.67971274685816874</v>
      </c>
      <c r="M5885">
        <f>COUNTIF($I$2:I5885,"yes")/$K$4</f>
        <v>0.99514563106796117</v>
      </c>
    </row>
    <row r="5886" spans="1:13" x14ac:dyDescent="0.35">
      <c r="A5886" t="s">
        <v>12229</v>
      </c>
      <c r="B5886" t="s">
        <v>12230</v>
      </c>
      <c r="C5886">
        <v>4</v>
      </c>
      <c r="D5886">
        <v>711</v>
      </c>
      <c r="E5886">
        <v>1</v>
      </c>
      <c r="F5886">
        <v>1136</v>
      </c>
      <c r="G5886">
        <v>-763</v>
      </c>
      <c r="H5886" s="2">
        <v>1.1000000000000001E-6</v>
      </c>
      <c r="I5886" t="str">
        <f>IF(ISERROR(MATCH(B5886,'Лист 1'!$A$2:$A$207,0)),"no","yes")</f>
        <v>no</v>
      </c>
      <c r="L5886">
        <f>(COUNTIF($I$2:I5886, "no"))/(COUNTIF($I$2:$I$8561, "no"))</f>
        <v>0.67983243566726514</v>
      </c>
      <c r="M5886">
        <f>COUNTIF($I$2:I5886,"yes")/$K$4</f>
        <v>0.99514563106796117</v>
      </c>
    </row>
    <row r="5887" spans="1:13" x14ac:dyDescent="0.35">
      <c r="A5887" t="s">
        <v>12231</v>
      </c>
      <c r="B5887" t="s">
        <v>12232</v>
      </c>
      <c r="C5887">
        <v>4</v>
      </c>
      <c r="D5887">
        <v>716</v>
      </c>
      <c r="E5887">
        <v>1</v>
      </c>
      <c r="F5887">
        <v>1136</v>
      </c>
      <c r="G5887">
        <v>-763.1</v>
      </c>
      <c r="H5887" s="2">
        <v>1.1000000000000001E-6</v>
      </c>
      <c r="I5887" t="str">
        <f>IF(ISERROR(MATCH(B5887,'Лист 1'!$A$2:$A$207,0)),"no","yes")</f>
        <v>no</v>
      </c>
      <c r="L5887">
        <f>(COUNTIF($I$2:I5887, "no"))/(COUNTIF($I$2:$I$8561, "no"))</f>
        <v>0.67995212447636144</v>
      </c>
      <c r="M5887">
        <f>COUNTIF($I$2:I5887,"yes")/$K$4</f>
        <v>0.99514563106796117</v>
      </c>
    </row>
    <row r="5888" spans="1:13" x14ac:dyDescent="0.35">
      <c r="A5888" t="s">
        <v>12233</v>
      </c>
      <c r="B5888" t="s">
        <v>12234</v>
      </c>
      <c r="C5888">
        <v>65</v>
      </c>
      <c r="D5888">
        <v>732</v>
      </c>
      <c r="E5888">
        <v>1</v>
      </c>
      <c r="F5888">
        <v>1136</v>
      </c>
      <c r="G5888">
        <v>-763.2</v>
      </c>
      <c r="H5888" s="2">
        <v>1.1000000000000001E-6</v>
      </c>
      <c r="I5888" t="str">
        <f>IF(ISERROR(MATCH(B5888,'Лист 1'!$A$2:$A$207,0)),"no","yes")</f>
        <v>no</v>
      </c>
      <c r="L5888">
        <f>(COUNTIF($I$2:I5888, "no"))/(COUNTIF($I$2:$I$8561, "no"))</f>
        <v>0.68007181328545785</v>
      </c>
      <c r="M5888">
        <f>COUNTIF($I$2:I5888,"yes")/$K$4</f>
        <v>0.99514563106796117</v>
      </c>
    </row>
    <row r="5889" spans="1:13" x14ac:dyDescent="0.35">
      <c r="A5889" t="s">
        <v>12235</v>
      </c>
      <c r="B5889" t="s">
        <v>12236</v>
      </c>
      <c r="C5889">
        <v>4</v>
      </c>
      <c r="D5889">
        <v>472</v>
      </c>
      <c r="E5889">
        <v>1</v>
      </c>
      <c r="F5889">
        <v>1136</v>
      </c>
      <c r="G5889">
        <v>-763.3</v>
      </c>
      <c r="H5889" s="2">
        <v>1.1999999999999999E-6</v>
      </c>
      <c r="I5889" t="str">
        <f>IF(ISERROR(MATCH(B5889,'Лист 1'!$A$2:$A$207,0)),"no","yes")</f>
        <v>no</v>
      </c>
      <c r="L5889">
        <f>(COUNTIF($I$2:I5889, "no"))/(COUNTIF($I$2:$I$8561, "no"))</f>
        <v>0.68019150209455415</v>
      </c>
      <c r="M5889">
        <f>COUNTIF($I$2:I5889,"yes")/$K$4</f>
        <v>0.99514563106796117</v>
      </c>
    </row>
    <row r="5890" spans="1:13" x14ac:dyDescent="0.35">
      <c r="A5890" t="s">
        <v>12237</v>
      </c>
      <c r="B5890" t="s">
        <v>12238</v>
      </c>
      <c r="C5890">
        <v>247</v>
      </c>
      <c r="D5890">
        <v>1047</v>
      </c>
      <c r="E5890">
        <v>1</v>
      </c>
      <c r="F5890">
        <v>1136</v>
      </c>
      <c r="G5890">
        <v>-763.3</v>
      </c>
      <c r="H5890" s="2">
        <v>1.1999999999999999E-6</v>
      </c>
      <c r="I5890" t="str">
        <f>IF(ISERROR(MATCH(B5890,'Лист 1'!$A$2:$A$207,0)),"no","yes")</f>
        <v>no</v>
      </c>
      <c r="L5890">
        <f>(COUNTIF($I$2:I5890, "no"))/(COUNTIF($I$2:$I$8561, "no"))</f>
        <v>0.68031119090365055</v>
      </c>
      <c r="M5890">
        <f>COUNTIF($I$2:I5890,"yes")/$K$4</f>
        <v>0.99514563106796117</v>
      </c>
    </row>
    <row r="5891" spans="1:13" x14ac:dyDescent="0.35">
      <c r="A5891" t="s">
        <v>12239</v>
      </c>
      <c r="B5891" t="s">
        <v>12240</v>
      </c>
      <c r="C5891">
        <v>1</v>
      </c>
      <c r="D5891">
        <v>768</v>
      </c>
      <c r="E5891">
        <v>1</v>
      </c>
      <c r="F5891">
        <v>1136</v>
      </c>
      <c r="G5891">
        <v>-763.6</v>
      </c>
      <c r="H5891" s="2">
        <v>1.1999999999999999E-6</v>
      </c>
      <c r="I5891" t="str">
        <f>IF(ISERROR(MATCH(B5891,'Лист 1'!$A$2:$A$207,0)),"no","yes")</f>
        <v>no</v>
      </c>
      <c r="L5891">
        <f>(COUNTIF($I$2:I5891, "no"))/(COUNTIF($I$2:$I$8561, "no"))</f>
        <v>0.68043087971274685</v>
      </c>
      <c r="M5891">
        <f>COUNTIF($I$2:I5891,"yes")/$K$4</f>
        <v>0.99514563106796117</v>
      </c>
    </row>
    <row r="5892" spans="1:13" x14ac:dyDescent="0.35">
      <c r="A5892" t="s">
        <v>12241</v>
      </c>
      <c r="B5892" t="s">
        <v>12242</v>
      </c>
      <c r="C5892">
        <v>224</v>
      </c>
      <c r="D5892">
        <v>804</v>
      </c>
      <c r="E5892">
        <v>1</v>
      </c>
      <c r="F5892">
        <v>1136</v>
      </c>
      <c r="G5892">
        <v>-763.7</v>
      </c>
      <c r="H5892" s="2">
        <v>1.1999999999999999E-6</v>
      </c>
      <c r="I5892" t="str">
        <f>IF(ISERROR(MATCH(B5892,'Лист 1'!$A$2:$A$207,0)),"no","yes")</f>
        <v>no</v>
      </c>
      <c r="L5892">
        <f>(COUNTIF($I$2:I5892, "no"))/(COUNTIF($I$2:$I$8561, "no"))</f>
        <v>0.68055056852184326</v>
      </c>
      <c r="M5892">
        <f>COUNTIF($I$2:I5892,"yes")/$K$4</f>
        <v>0.99514563106796117</v>
      </c>
    </row>
    <row r="5893" spans="1:13" x14ac:dyDescent="0.35">
      <c r="A5893" t="s">
        <v>12243</v>
      </c>
      <c r="B5893" t="s">
        <v>12244</v>
      </c>
      <c r="C5893">
        <v>1</v>
      </c>
      <c r="D5893">
        <v>393</v>
      </c>
      <c r="E5893">
        <v>1</v>
      </c>
      <c r="F5893">
        <v>1136</v>
      </c>
      <c r="G5893">
        <v>-763.9</v>
      </c>
      <c r="H5893" s="2">
        <v>1.1999999999999999E-6</v>
      </c>
      <c r="I5893" t="str">
        <f>IF(ISERROR(MATCH(B5893,'Лист 1'!$A$2:$A$207,0)),"no","yes")</f>
        <v>no</v>
      </c>
      <c r="L5893">
        <f>(COUNTIF($I$2:I5893, "no"))/(COUNTIF($I$2:$I$8561, "no"))</f>
        <v>0.68067025733093955</v>
      </c>
      <c r="M5893">
        <f>COUNTIF($I$2:I5893,"yes")/$K$4</f>
        <v>0.99514563106796117</v>
      </c>
    </row>
    <row r="5894" spans="1:13" x14ac:dyDescent="0.35">
      <c r="A5894" t="s">
        <v>12245</v>
      </c>
      <c r="B5894" t="s">
        <v>12246</v>
      </c>
      <c r="C5894">
        <v>1</v>
      </c>
      <c r="D5894">
        <v>412</v>
      </c>
      <c r="E5894">
        <v>1</v>
      </c>
      <c r="F5894">
        <v>1136</v>
      </c>
      <c r="G5894">
        <v>-763.9</v>
      </c>
      <c r="H5894" s="2">
        <v>1.1999999999999999E-6</v>
      </c>
      <c r="I5894" t="str">
        <f>IF(ISERROR(MATCH(B5894,'Лист 1'!$A$2:$A$207,0)),"no","yes")</f>
        <v>no</v>
      </c>
      <c r="L5894">
        <f>(COUNTIF($I$2:I5894, "no"))/(COUNTIF($I$2:$I$8561, "no"))</f>
        <v>0.68078994614003596</v>
      </c>
      <c r="M5894">
        <f>COUNTIF($I$2:I5894,"yes")/$K$4</f>
        <v>0.99514563106796117</v>
      </c>
    </row>
    <row r="5895" spans="1:13" x14ac:dyDescent="0.35">
      <c r="A5895" t="s">
        <v>12247</v>
      </c>
      <c r="B5895" t="s">
        <v>12248</v>
      </c>
      <c r="C5895">
        <v>2</v>
      </c>
      <c r="D5895">
        <v>514</v>
      </c>
      <c r="E5895">
        <v>1</v>
      </c>
      <c r="F5895">
        <v>1136</v>
      </c>
      <c r="G5895">
        <v>-764.1</v>
      </c>
      <c r="H5895" s="2">
        <v>1.1999999999999999E-6</v>
      </c>
      <c r="I5895" t="str">
        <f>IF(ISERROR(MATCH(B5895,'Лист 1'!$A$2:$A$207,0)),"no","yes")</f>
        <v>no</v>
      </c>
      <c r="L5895">
        <f>(COUNTIF($I$2:I5895, "no"))/(COUNTIF($I$2:$I$8561, "no"))</f>
        <v>0.68090963494913226</v>
      </c>
      <c r="M5895">
        <f>COUNTIF($I$2:I5895,"yes")/$K$4</f>
        <v>0.99514563106796117</v>
      </c>
    </row>
    <row r="5896" spans="1:13" x14ac:dyDescent="0.35">
      <c r="A5896" t="s">
        <v>12249</v>
      </c>
      <c r="B5896" t="s">
        <v>12250</v>
      </c>
      <c r="C5896">
        <v>2</v>
      </c>
      <c r="D5896">
        <v>514</v>
      </c>
      <c r="E5896">
        <v>1</v>
      </c>
      <c r="F5896">
        <v>1136</v>
      </c>
      <c r="G5896">
        <v>-764.1</v>
      </c>
      <c r="H5896" s="2">
        <v>1.1999999999999999E-6</v>
      </c>
      <c r="I5896" t="str">
        <f>IF(ISERROR(MATCH(B5896,'Лист 1'!$A$2:$A$207,0)),"no","yes")</f>
        <v>no</v>
      </c>
      <c r="L5896">
        <f>(COUNTIF($I$2:I5896, "no"))/(COUNTIF($I$2:$I$8561, "no"))</f>
        <v>0.68102932375822856</v>
      </c>
      <c r="M5896">
        <f>COUNTIF($I$2:I5896,"yes")/$K$4</f>
        <v>0.99514563106796117</v>
      </c>
    </row>
    <row r="5897" spans="1:13" x14ac:dyDescent="0.35">
      <c r="A5897" t="s">
        <v>12251</v>
      </c>
      <c r="B5897" t="s">
        <v>12252</v>
      </c>
      <c r="C5897">
        <v>4</v>
      </c>
      <c r="D5897">
        <v>360</v>
      </c>
      <c r="E5897">
        <v>1</v>
      </c>
      <c r="F5897">
        <v>1136</v>
      </c>
      <c r="G5897">
        <v>-764.2</v>
      </c>
      <c r="H5897" s="2">
        <v>1.1999999999999999E-6</v>
      </c>
      <c r="I5897" t="str">
        <f>IF(ISERROR(MATCH(B5897,'Лист 1'!$A$2:$A$207,0)),"no","yes")</f>
        <v>no</v>
      </c>
      <c r="L5897">
        <f>(COUNTIF($I$2:I5897, "no"))/(COUNTIF($I$2:$I$8561, "no"))</f>
        <v>0.68114901256732496</v>
      </c>
      <c r="M5897">
        <f>COUNTIF($I$2:I5897,"yes")/$K$4</f>
        <v>0.99514563106796117</v>
      </c>
    </row>
    <row r="5898" spans="1:13" x14ac:dyDescent="0.35">
      <c r="A5898" t="s">
        <v>12253</v>
      </c>
      <c r="B5898" t="s">
        <v>12254</v>
      </c>
      <c r="C5898">
        <v>19</v>
      </c>
      <c r="D5898">
        <v>607</v>
      </c>
      <c r="E5898">
        <v>1</v>
      </c>
      <c r="F5898">
        <v>1136</v>
      </c>
      <c r="G5898">
        <v>-764.2</v>
      </c>
      <c r="H5898" s="2">
        <v>1.1999999999999999E-6</v>
      </c>
      <c r="I5898" t="str">
        <f>IF(ISERROR(MATCH(B5898,'Лист 1'!$A$2:$A$207,0)),"no","yes")</f>
        <v>no</v>
      </c>
      <c r="L5898">
        <f>(COUNTIF($I$2:I5898, "no"))/(COUNTIF($I$2:$I$8561, "no"))</f>
        <v>0.68126870137642126</v>
      </c>
      <c r="M5898">
        <f>COUNTIF($I$2:I5898,"yes")/$K$4</f>
        <v>0.99514563106796117</v>
      </c>
    </row>
    <row r="5899" spans="1:13" x14ac:dyDescent="0.35">
      <c r="A5899" t="s">
        <v>12255</v>
      </c>
      <c r="B5899" t="s">
        <v>12256</v>
      </c>
      <c r="C5899">
        <v>257</v>
      </c>
      <c r="D5899">
        <v>1108</v>
      </c>
      <c r="E5899">
        <v>1</v>
      </c>
      <c r="F5899">
        <v>1136</v>
      </c>
      <c r="G5899">
        <v>-764.2</v>
      </c>
      <c r="H5899" s="2">
        <v>1.1999999999999999E-6</v>
      </c>
      <c r="I5899" t="str">
        <f>IF(ISERROR(MATCH(B5899,'Лист 1'!$A$2:$A$207,0)),"no","yes")</f>
        <v>no</v>
      </c>
      <c r="L5899">
        <f>(COUNTIF($I$2:I5899, "no"))/(COUNTIF($I$2:$I$8561, "no"))</f>
        <v>0.68138839018551767</v>
      </c>
      <c r="M5899">
        <f>COUNTIF($I$2:I5899,"yes")/$K$4</f>
        <v>0.99514563106796117</v>
      </c>
    </row>
    <row r="5900" spans="1:13" x14ac:dyDescent="0.35">
      <c r="A5900" t="s">
        <v>12257</v>
      </c>
      <c r="B5900" t="s">
        <v>12258</v>
      </c>
      <c r="C5900">
        <v>62</v>
      </c>
      <c r="D5900">
        <v>725</v>
      </c>
      <c r="E5900">
        <v>1</v>
      </c>
      <c r="F5900">
        <v>1136</v>
      </c>
      <c r="G5900">
        <v>-764.3</v>
      </c>
      <c r="H5900" s="2">
        <v>1.1999999999999999E-6</v>
      </c>
      <c r="I5900" t="str">
        <f>IF(ISERROR(MATCH(B5900,'Лист 1'!$A$2:$A$207,0)),"no","yes")</f>
        <v>no</v>
      </c>
      <c r="L5900">
        <f>(COUNTIF($I$2:I5900, "no"))/(COUNTIF($I$2:$I$8561, "no"))</f>
        <v>0.68150807899461396</v>
      </c>
      <c r="M5900">
        <f>COUNTIF($I$2:I5900,"yes")/$K$4</f>
        <v>0.99514563106796117</v>
      </c>
    </row>
    <row r="5901" spans="1:13" x14ac:dyDescent="0.35">
      <c r="A5901" t="s">
        <v>12259</v>
      </c>
      <c r="B5901" t="s">
        <v>12260</v>
      </c>
      <c r="C5901">
        <v>11</v>
      </c>
      <c r="D5901">
        <v>598</v>
      </c>
      <c r="E5901">
        <v>1</v>
      </c>
      <c r="F5901">
        <v>1136</v>
      </c>
      <c r="G5901">
        <v>-764.3</v>
      </c>
      <c r="H5901" s="2">
        <v>1.1999999999999999E-6</v>
      </c>
      <c r="I5901" t="str">
        <f>IF(ISERROR(MATCH(B5901,'Лист 1'!$A$2:$A$207,0)),"no","yes")</f>
        <v>no</v>
      </c>
      <c r="L5901">
        <f>(COUNTIF($I$2:I5901, "no"))/(COUNTIF($I$2:$I$8561, "no"))</f>
        <v>0.68162776780371037</v>
      </c>
      <c r="M5901">
        <f>COUNTIF($I$2:I5901,"yes")/$K$4</f>
        <v>0.99514563106796117</v>
      </c>
    </row>
    <row r="5902" spans="1:13" x14ac:dyDescent="0.35">
      <c r="A5902" t="s">
        <v>12261</v>
      </c>
      <c r="B5902" t="s">
        <v>12262</v>
      </c>
      <c r="C5902">
        <v>1</v>
      </c>
      <c r="D5902">
        <v>432</v>
      </c>
      <c r="E5902">
        <v>1</v>
      </c>
      <c r="F5902">
        <v>1136</v>
      </c>
      <c r="G5902">
        <v>-764.4</v>
      </c>
      <c r="H5902" s="2">
        <v>1.1999999999999999E-6</v>
      </c>
      <c r="I5902" t="str">
        <f>IF(ISERROR(MATCH(B5902,'Лист 1'!$A$2:$A$207,0)),"no","yes")</f>
        <v>no</v>
      </c>
      <c r="L5902">
        <f>(COUNTIF($I$2:I5902, "no"))/(COUNTIF($I$2:$I$8561, "no"))</f>
        <v>0.68174745661280667</v>
      </c>
      <c r="M5902">
        <f>COUNTIF($I$2:I5902,"yes")/$K$4</f>
        <v>0.99514563106796117</v>
      </c>
    </row>
    <row r="5903" spans="1:13" x14ac:dyDescent="0.35">
      <c r="A5903" t="s">
        <v>12263</v>
      </c>
      <c r="B5903" t="s">
        <v>12264</v>
      </c>
      <c r="C5903">
        <v>229</v>
      </c>
      <c r="D5903">
        <v>923</v>
      </c>
      <c r="E5903">
        <v>1</v>
      </c>
      <c r="F5903">
        <v>1136</v>
      </c>
      <c r="G5903">
        <v>-764.4</v>
      </c>
      <c r="H5903" s="2">
        <v>1.1999999999999999E-6</v>
      </c>
      <c r="I5903" t="str">
        <f>IF(ISERROR(MATCH(B5903,'Лист 1'!$A$2:$A$207,0)),"no","yes")</f>
        <v>no</v>
      </c>
      <c r="L5903">
        <f>(COUNTIF($I$2:I5903, "no"))/(COUNTIF($I$2:$I$8561, "no"))</f>
        <v>0.68186714542190308</v>
      </c>
      <c r="M5903">
        <f>COUNTIF($I$2:I5903,"yes")/$K$4</f>
        <v>0.99514563106796117</v>
      </c>
    </row>
    <row r="5904" spans="1:13" x14ac:dyDescent="0.35">
      <c r="A5904" t="s">
        <v>12265</v>
      </c>
      <c r="B5904" t="s">
        <v>12266</v>
      </c>
      <c r="C5904">
        <v>47</v>
      </c>
      <c r="D5904">
        <v>598</v>
      </c>
      <c r="E5904">
        <v>1</v>
      </c>
      <c r="F5904">
        <v>1136</v>
      </c>
      <c r="G5904">
        <v>-764.5</v>
      </c>
      <c r="H5904" s="2">
        <v>1.3E-6</v>
      </c>
      <c r="I5904" t="str">
        <f>IF(ISERROR(MATCH(B5904,'Лист 1'!$A$2:$A$207,0)),"no","yes")</f>
        <v>no</v>
      </c>
      <c r="L5904">
        <f>(COUNTIF($I$2:I5904, "no"))/(COUNTIF($I$2:$I$8561, "no"))</f>
        <v>0.68198683423099937</v>
      </c>
      <c r="M5904">
        <f>COUNTIF($I$2:I5904,"yes")/$K$4</f>
        <v>0.99514563106796117</v>
      </c>
    </row>
    <row r="5905" spans="1:13" x14ac:dyDescent="0.35">
      <c r="A5905" t="s">
        <v>12267</v>
      </c>
      <c r="B5905" t="s">
        <v>12268</v>
      </c>
      <c r="C5905">
        <v>543</v>
      </c>
      <c r="D5905">
        <v>1244</v>
      </c>
      <c r="E5905">
        <v>1</v>
      </c>
      <c r="F5905">
        <v>1136</v>
      </c>
      <c r="G5905">
        <v>-764.5</v>
      </c>
      <c r="H5905" s="2">
        <v>1.3E-6</v>
      </c>
      <c r="I5905" t="str">
        <f>IF(ISERROR(MATCH(B5905,'Лист 1'!$A$2:$A$207,0)),"no","yes")</f>
        <v>no</v>
      </c>
      <c r="L5905">
        <f>(COUNTIF($I$2:I5905, "no"))/(COUNTIF($I$2:$I$8561, "no"))</f>
        <v>0.68210652304009578</v>
      </c>
      <c r="M5905">
        <f>COUNTIF($I$2:I5905,"yes")/$K$4</f>
        <v>0.99514563106796117</v>
      </c>
    </row>
    <row r="5906" spans="1:13" x14ac:dyDescent="0.35">
      <c r="A5906" t="s">
        <v>12269</v>
      </c>
      <c r="B5906" t="s">
        <v>12270</v>
      </c>
      <c r="C5906">
        <v>4</v>
      </c>
      <c r="D5906">
        <v>710</v>
      </c>
      <c r="E5906">
        <v>1</v>
      </c>
      <c r="F5906">
        <v>1136</v>
      </c>
      <c r="G5906">
        <v>-764.7</v>
      </c>
      <c r="H5906" s="2">
        <v>1.3E-6</v>
      </c>
      <c r="I5906" t="str">
        <f>IF(ISERROR(MATCH(B5906,'Лист 1'!$A$2:$A$207,0)),"no","yes")</f>
        <v>no</v>
      </c>
      <c r="L5906">
        <f>(COUNTIF($I$2:I5906, "no"))/(COUNTIF($I$2:$I$8561, "no"))</f>
        <v>0.68222621184919208</v>
      </c>
      <c r="M5906">
        <f>COUNTIF($I$2:I5906,"yes")/$K$4</f>
        <v>0.99514563106796117</v>
      </c>
    </row>
    <row r="5907" spans="1:13" x14ac:dyDescent="0.35">
      <c r="A5907" t="s">
        <v>12271</v>
      </c>
      <c r="B5907" t="s">
        <v>12272</v>
      </c>
      <c r="C5907">
        <v>1</v>
      </c>
      <c r="D5907">
        <v>576</v>
      </c>
      <c r="E5907">
        <v>1</v>
      </c>
      <c r="F5907">
        <v>1136</v>
      </c>
      <c r="G5907">
        <v>-764.9</v>
      </c>
      <c r="H5907" s="2">
        <v>1.3E-6</v>
      </c>
      <c r="I5907" t="str">
        <f>IF(ISERROR(MATCH(B5907,'Лист 1'!$A$2:$A$207,0)),"no","yes")</f>
        <v>no</v>
      </c>
      <c r="L5907">
        <f>(COUNTIF($I$2:I5907, "no"))/(COUNTIF($I$2:$I$8561, "no"))</f>
        <v>0.68234590065828848</v>
      </c>
      <c r="M5907">
        <f>COUNTIF($I$2:I5907,"yes")/$K$4</f>
        <v>0.99514563106796117</v>
      </c>
    </row>
    <row r="5908" spans="1:13" x14ac:dyDescent="0.35">
      <c r="A5908" t="s">
        <v>12273</v>
      </c>
      <c r="B5908" t="s">
        <v>12274</v>
      </c>
      <c r="C5908">
        <v>2</v>
      </c>
      <c r="D5908">
        <v>710</v>
      </c>
      <c r="E5908">
        <v>1</v>
      </c>
      <c r="F5908">
        <v>1136</v>
      </c>
      <c r="G5908">
        <v>-764.9</v>
      </c>
      <c r="H5908" s="2">
        <v>1.3E-6</v>
      </c>
      <c r="I5908" t="str">
        <f>IF(ISERROR(MATCH(B5908,'Лист 1'!$A$2:$A$207,0)),"no","yes")</f>
        <v>no</v>
      </c>
      <c r="L5908">
        <f>(COUNTIF($I$2:I5908, "no"))/(COUNTIF($I$2:$I$8561, "no"))</f>
        <v>0.68246558946738478</v>
      </c>
      <c r="M5908">
        <f>COUNTIF($I$2:I5908,"yes")/$K$4</f>
        <v>0.99514563106796117</v>
      </c>
    </row>
    <row r="5909" spans="1:13" x14ac:dyDescent="0.35">
      <c r="A5909" t="s">
        <v>12275</v>
      </c>
      <c r="B5909" t="s">
        <v>12276</v>
      </c>
      <c r="C5909">
        <v>46</v>
      </c>
      <c r="D5909">
        <v>713</v>
      </c>
      <c r="E5909">
        <v>1</v>
      </c>
      <c r="F5909">
        <v>1136</v>
      </c>
      <c r="G5909">
        <v>-764.9</v>
      </c>
      <c r="H5909" s="2">
        <v>1.3E-6</v>
      </c>
      <c r="I5909" t="str">
        <f>IF(ISERROR(MATCH(B5909,'Лист 1'!$A$2:$A$207,0)),"no","yes")</f>
        <v>no</v>
      </c>
      <c r="L5909">
        <f>(COUNTIF($I$2:I5909, "no"))/(COUNTIF($I$2:$I$8561, "no"))</f>
        <v>0.68258527827648119</v>
      </c>
      <c r="M5909">
        <f>COUNTIF($I$2:I5909,"yes")/$K$4</f>
        <v>0.99514563106796117</v>
      </c>
    </row>
    <row r="5910" spans="1:13" x14ac:dyDescent="0.35">
      <c r="A5910" t="s">
        <v>12277</v>
      </c>
      <c r="B5910" t="s">
        <v>12278</v>
      </c>
      <c r="C5910">
        <v>9</v>
      </c>
      <c r="D5910">
        <v>651</v>
      </c>
      <c r="E5910">
        <v>1</v>
      </c>
      <c r="F5910">
        <v>1136</v>
      </c>
      <c r="G5910">
        <v>-764.9</v>
      </c>
      <c r="H5910" s="2">
        <v>1.3E-6</v>
      </c>
      <c r="I5910" t="str">
        <f>IF(ISERROR(MATCH(B5910,'Лист 1'!$A$2:$A$207,0)),"no","yes")</f>
        <v>no</v>
      </c>
      <c r="L5910">
        <f>(COUNTIF($I$2:I5910, "no"))/(COUNTIF($I$2:$I$8561, "no"))</f>
        <v>0.68270496708557749</v>
      </c>
      <c r="M5910">
        <f>COUNTIF($I$2:I5910,"yes")/$K$4</f>
        <v>0.99514563106796117</v>
      </c>
    </row>
    <row r="5911" spans="1:13" x14ac:dyDescent="0.35">
      <c r="A5911" t="s">
        <v>12279</v>
      </c>
      <c r="B5911" t="s">
        <v>12280</v>
      </c>
      <c r="C5911">
        <v>1</v>
      </c>
      <c r="D5911">
        <v>394</v>
      </c>
      <c r="E5911">
        <v>1</v>
      </c>
      <c r="F5911">
        <v>1136</v>
      </c>
      <c r="G5911">
        <v>-765.1</v>
      </c>
      <c r="H5911" s="2">
        <v>1.3E-6</v>
      </c>
      <c r="I5911" t="str">
        <f>IF(ISERROR(MATCH(B5911,'Лист 1'!$A$2:$A$207,0)),"no","yes")</f>
        <v>no</v>
      </c>
      <c r="L5911">
        <f>(COUNTIF($I$2:I5911, "no"))/(COUNTIF($I$2:$I$8561, "no"))</f>
        <v>0.68282465589467389</v>
      </c>
      <c r="M5911">
        <f>COUNTIF($I$2:I5911,"yes")/$K$4</f>
        <v>0.99514563106796117</v>
      </c>
    </row>
    <row r="5912" spans="1:13" x14ac:dyDescent="0.35">
      <c r="A5912" t="s">
        <v>12281</v>
      </c>
      <c r="B5912" t="s">
        <v>12282</v>
      </c>
      <c r="C5912">
        <v>2</v>
      </c>
      <c r="D5912">
        <v>607</v>
      </c>
      <c r="E5912">
        <v>1</v>
      </c>
      <c r="F5912">
        <v>1136</v>
      </c>
      <c r="G5912">
        <v>-765.3</v>
      </c>
      <c r="H5912" s="2">
        <v>1.3E-6</v>
      </c>
      <c r="I5912" t="str">
        <f>IF(ISERROR(MATCH(B5912,'Лист 1'!$A$2:$A$207,0)),"no","yes")</f>
        <v>no</v>
      </c>
      <c r="L5912">
        <f>(COUNTIF($I$2:I5912, "no"))/(COUNTIF($I$2:$I$8561, "no"))</f>
        <v>0.68294434470377019</v>
      </c>
      <c r="M5912">
        <f>COUNTIF($I$2:I5912,"yes")/$K$4</f>
        <v>0.99514563106796117</v>
      </c>
    </row>
    <row r="5913" spans="1:13" x14ac:dyDescent="0.35">
      <c r="A5913" t="s">
        <v>12283</v>
      </c>
      <c r="B5913" t="s">
        <v>12284</v>
      </c>
      <c r="C5913">
        <v>186</v>
      </c>
      <c r="D5913">
        <v>900</v>
      </c>
      <c r="E5913">
        <v>1</v>
      </c>
      <c r="F5913">
        <v>1136</v>
      </c>
      <c r="G5913">
        <v>-765.4</v>
      </c>
      <c r="H5913" s="2">
        <v>1.3E-6</v>
      </c>
      <c r="I5913" t="str">
        <f>IF(ISERROR(MATCH(B5913,'Лист 1'!$A$2:$A$207,0)),"no","yes")</f>
        <v>no</v>
      </c>
      <c r="L5913">
        <f>(COUNTIF($I$2:I5913, "no"))/(COUNTIF($I$2:$I$8561, "no"))</f>
        <v>0.6830640335128666</v>
      </c>
      <c r="M5913">
        <f>COUNTIF($I$2:I5913,"yes")/$K$4</f>
        <v>0.99514563106796117</v>
      </c>
    </row>
    <row r="5914" spans="1:13" x14ac:dyDescent="0.35">
      <c r="A5914" t="s">
        <v>12285</v>
      </c>
      <c r="B5914" t="s">
        <v>12286</v>
      </c>
      <c r="C5914">
        <v>2</v>
      </c>
      <c r="D5914">
        <v>306</v>
      </c>
      <c r="E5914">
        <v>1</v>
      </c>
      <c r="F5914">
        <v>1136</v>
      </c>
      <c r="G5914">
        <v>-765.4</v>
      </c>
      <c r="H5914" s="2">
        <v>1.3E-6</v>
      </c>
      <c r="I5914" t="str">
        <f>IF(ISERROR(MATCH(B5914,'Лист 1'!$A$2:$A$207,0)),"no","yes")</f>
        <v>no</v>
      </c>
      <c r="L5914">
        <f>(COUNTIF($I$2:I5914, "no"))/(COUNTIF($I$2:$I$8561, "no"))</f>
        <v>0.68318372232196289</v>
      </c>
      <c r="M5914">
        <f>COUNTIF($I$2:I5914,"yes")/$K$4</f>
        <v>0.99514563106796117</v>
      </c>
    </row>
    <row r="5915" spans="1:13" x14ac:dyDescent="0.35">
      <c r="A5915" t="s">
        <v>12287</v>
      </c>
      <c r="B5915" t="s">
        <v>12288</v>
      </c>
      <c r="C5915">
        <v>231</v>
      </c>
      <c r="D5915">
        <v>915</v>
      </c>
      <c r="E5915">
        <v>1</v>
      </c>
      <c r="F5915">
        <v>1136</v>
      </c>
      <c r="G5915">
        <v>-765.5</v>
      </c>
      <c r="H5915" s="2">
        <v>1.3E-6</v>
      </c>
      <c r="I5915" t="str">
        <f>IF(ISERROR(MATCH(B5915,'Лист 1'!$A$2:$A$207,0)),"no","yes")</f>
        <v>no</v>
      </c>
      <c r="L5915">
        <f>(COUNTIF($I$2:I5915, "no"))/(COUNTIF($I$2:$I$8561, "no"))</f>
        <v>0.68330341113105919</v>
      </c>
      <c r="M5915">
        <f>COUNTIF($I$2:I5915,"yes")/$K$4</f>
        <v>0.99514563106796117</v>
      </c>
    </row>
    <row r="5916" spans="1:13" x14ac:dyDescent="0.35">
      <c r="A5916" t="s">
        <v>12289</v>
      </c>
      <c r="B5916" t="s">
        <v>12290</v>
      </c>
      <c r="C5916">
        <v>2</v>
      </c>
      <c r="D5916">
        <v>415</v>
      </c>
      <c r="E5916">
        <v>1</v>
      </c>
      <c r="F5916">
        <v>1136</v>
      </c>
      <c r="G5916">
        <v>-765.5</v>
      </c>
      <c r="H5916" s="2">
        <v>1.3E-6</v>
      </c>
      <c r="I5916" t="str">
        <f>IF(ISERROR(MATCH(B5916,'Лист 1'!$A$2:$A$207,0)),"no","yes")</f>
        <v>no</v>
      </c>
      <c r="L5916">
        <f>(COUNTIF($I$2:I5916, "no"))/(COUNTIF($I$2:$I$8561, "no"))</f>
        <v>0.6834230999401556</v>
      </c>
      <c r="M5916">
        <f>COUNTIF($I$2:I5916,"yes")/$K$4</f>
        <v>0.99514563106796117</v>
      </c>
    </row>
    <row r="5917" spans="1:13" x14ac:dyDescent="0.35">
      <c r="A5917" t="s">
        <v>12291</v>
      </c>
      <c r="B5917" t="s">
        <v>12292</v>
      </c>
      <c r="C5917">
        <v>2</v>
      </c>
      <c r="D5917">
        <v>354</v>
      </c>
      <c r="E5917">
        <v>1</v>
      </c>
      <c r="F5917">
        <v>1136</v>
      </c>
      <c r="G5917">
        <v>-765.6</v>
      </c>
      <c r="H5917" s="2">
        <v>1.3999999999999999E-6</v>
      </c>
      <c r="I5917" t="str">
        <f>IF(ISERROR(MATCH(B5917,'Лист 1'!$A$2:$A$207,0)),"no","yes")</f>
        <v>no</v>
      </c>
      <c r="L5917">
        <f>(COUNTIF($I$2:I5917, "no"))/(COUNTIF($I$2:$I$8561, "no"))</f>
        <v>0.6835427887492519</v>
      </c>
      <c r="M5917">
        <f>COUNTIF($I$2:I5917,"yes")/$K$4</f>
        <v>0.99514563106796117</v>
      </c>
    </row>
    <row r="5918" spans="1:13" x14ac:dyDescent="0.35">
      <c r="A5918" t="s">
        <v>12293</v>
      </c>
      <c r="B5918" t="s">
        <v>12294</v>
      </c>
      <c r="C5918">
        <v>1</v>
      </c>
      <c r="D5918">
        <v>596</v>
      </c>
      <c r="E5918">
        <v>1</v>
      </c>
      <c r="F5918">
        <v>1136</v>
      </c>
      <c r="G5918">
        <v>-765.7</v>
      </c>
      <c r="H5918" s="2">
        <v>1.3999999999999999E-6</v>
      </c>
      <c r="I5918" t="str">
        <f>IF(ISERROR(MATCH(B5918,'Лист 1'!$A$2:$A$207,0)),"no","yes")</f>
        <v>no</v>
      </c>
      <c r="L5918">
        <f>(COUNTIF($I$2:I5918, "no"))/(COUNTIF($I$2:$I$8561, "no"))</f>
        <v>0.6836624775583483</v>
      </c>
      <c r="M5918">
        <f>COUNTIF($I$2:I5918,"yes")/$K$4</f>
        <v>0.99514563106796117</v>
      </c>
    </row>
    <row r="5919" spans="1:13" x14ac:dyDescent="0.35">
      <c r="A5919" t="s">
        <v>12295</v>
      </c>
      <c r="B5919" t="s">
        <v>12296</v>
      </c>
      <c r="C5919">
        <v>4</v>
      </c>
      <c r="D5919">
        <v>711</v>
      </c>
      <c r="E5919">
        <v>1</v>
      </c>
      <c r="F5919">
        <v>1136</v>
      </c>
      <c r="G5919">
        <v>-765.9</v>
      </c>
      <c r="H5919" s="2">
        <v>1.3999999999999999E-6</v>
      </c>
      <c r="I5919" t="str">
        <f>IF(ISERROR(MATCH(B5919,'Лист 1'!$A$2:$A$207,0)),"no","yes")</f>
        <v>no</v>
      </c>
      <c r="L5919">
        <f>(COUNTIF($I$2:I5919, "no"))/(COUNTIF($I$2:$I$8561, "no"))</f>
        <v>0.6837821663674446</v>
      </c>
      <c r="M5919">
        <f>COUNTIF($I$2:I5919,"yes")/$K$4</f>
        <v>0.99514563106796117</v>
      </c>
    </row>
    <row r="5920" spans="1:13" x14ac:dyDescent="0.35">
      <c r="A5920" t="s">
        <v>12297</v>
      </c>
      <c r="B5920" t="s">
        <v>12298</v>
      </c>
      <c r="C5920">
        <v>179</v>
      </c>
      <c r="D5920">
        <v>939</v>
      </c>
      <c r="E5920">
        <v>1</v>
      </c>
      <c r="F5920">
        <v>1136</v>
      </c>
      <c r="G5920">
        <v>-765.9</v>
      </c>
      <c r="H5920" s="2">
        <v>1.3999999999999999E-6</v>
      </c>
      <c r="I5920" t="str">
        <f>IF(ISERROR(MATCH(B5920,'Лист 1'!$A$2:$A$207,0)),"no","yes")</f>
        <v>no</v>
      </c>
      <c r="L5920">
        <f>(COUNTIF($I$2:I5920, "no"))/(COUNTIF($I$2:$I$8561, "no"))</f>
        <v>0.68390185517654101</v>
      </c>
      <c r="M5920">
        <f>COUNTIF($I$2:I5920,"yes")/$K$4</f>
        <v>0.99514563106796117</v>
      </c>
    </row>
    <row r="5921" spans="1:13" x14ac:dyDescent="0.35">
      <c r="A5921" t="s">
        <v>12299</v>
      </c>
      <c r="B5921" t="s">
        <v>12300</v>
      </c>
      <c r="C5921">
        <v>1</v>
      </c>
      <c r="D5921">
        <v>710</v>
      </c>
      <c r="E5921">
        <v>1</v>
      </c>
      <c r="F5921">
        <v>1136</v>
      </c>
      <c r="G5921">
        <v>-766</v>
      </c>
      <c r="H5921" s="2">
        <v>1.3999999999999999E-6</v>
      </c>
      <c r="I5921" t="str">
        <f>IF(ISERROR(MATCH(B5921,'Лист 1'!$A$2:$A$207,0)),"no","yes")</f>
        <v>no</v>
      </c>
      <c r="L5921">
        <f>(COUNTIF($I$2:I5921, "no"))/(COUNTIF($I$2:$I$8561, "no"))</f>
        <v>0.6840215439856373</v>
      </c>
      <c r="M5921">
        <f>COUNTIF($I$2:I5921,"yes")/$K$4</f>
        <v>0.99514563106796117</v>
      </c>
    </row>
    <row r="5922" spans="1:13" x14ac:dyDescent="0.35">
      <c r="A5922" t="s">
        <v>12301</v>
      </c>
      <c r="B5922" t="s">
        <v>12302</v>
      </c>
      <c r="C5922">
        <v>23</v>
      </c>
      <c r="D5922">
        <v>570</v>
      </c>
      <c r="E5922">
        <v>1</v>
      </c>
      <c r="F5922">
        <v>1136</v>
      </c>
      <c r="G5922">
        <v>-766.1</v>
      </c>
      <c r="H5922" s="2">
        <v>1.3999999999999999E-6</v>
      </c>
      <c r="I5922" t="str">
        <f>IF(ISERROR(MATCH(B5922,'Лист 1'!$A$2:$A$207,0)),"no","yes")</f>
        <v>no</v>
      </c>
      <c r="L5922">
        <f>(COUNTIF($I$2:I5922, "no"))/(COUNTIF($I$2:$I$8561, "no"))</f>
        <v>0.68414123279473371</v>
      </c>
      <c r="M5922">
        <f>COUNTIF($I$2:I5922,"yes")/$K$4</f>
        <v>0.99514563106796117</v>
      </c>
    </row>
    <row r="5923" spans="1:13" x14ac:dyDescent="0.35">
      <c r="A5923" t="s">
        <v>12303</v>
      </c>
      <c r="B5923" t="s">
        <v>12304</v>
      </c>
      <c r="C5923">
        <v>15</v>
      </c>
      <c r="D5923">
        <v>562</v>
      </c>
      <c r="E5923">
        <v>1</v>
      </c>
      <c r="F5923">
        <v>1136</v>
      </c>
      <c r="G5923">
        <v>-766.1</v>
      </c>
      <c r="H5923" s="2">
        <v>1.3999999999999999E-6</v>
      </c>
      <c r="I5923" t="str">
        <f>IF(ISERROR(MATCH(B5923,'Лист 1'!$A$2:$A$207,0)),"no","yes")</f>
        <v>no</v>
      </c>
      <c r="L5923">
        <f>(COUNTIF($I$2:I5923, "no"))/(COUNTIF($I$2:$I$8561, "no"))</f>
        <v>0.68426092160383001</v>
      </c>
      <c r="M5923">
        <f>COUNTIF($I$2:I5923,"yes")/$K$4</f>
        <v>0.99514563106796117</v>
      </c>
    </row>
    <row r="5924" spans="1:13" x14ac:dyDescent="0.35">
      <c r="A5924" t="s">
        <v>12305</v>
      </c>
      <c r="B5924" t="s">
        <v>12306</v>
      </c>
      <c r="C5924">
        <v>4</v>
      </c>
      <c r="D5924">
        <v>718</v>
      </c>
      <c r="E5924">
        <v>1</v>
      </c>
      <c r="F5924">
        <v>1136</v>
      </c>
      <c r="G5924">
        <v>-766.1</v>
      </c>
      <c r="H5924" s="2">
        <v>1.3999999999999999E-6</v>
      </c>
      <c r="I5924" t="str">
        <f>IF(ISERROR(MATCH(B5924,'Лист 1'!$A$2:$A$207,0)),"no","yes")</f>
        <v>no</v>
      </c>
      <c r="L5924">
        <f>(COUNTIF($I$2:I5924, "no"))/(COUNTIF($I$2:$I$8561, "no"))</f>
        <v>0.68438061041292642</v>
      </c>
      <c r="M5924">
        <f>COUNTIF($I$2:I5924,"yes")/$K$4</f>
        <v>0.99514563106796117</v>
      </c>
    </row>
    <row r="5925" spans="1:13" x14ac:dyDescent="0.35">
      <c r="A5925" t="s">
        <v>12307</v>
      </c>
      <c r="B5925" t="s">
        <v>12308</v>
      </c>
      <c r="C5925">
        <v>129</v>
      </c>
      <c r="D5925">
        <v>879</v>
      </c>
      <c r="E5925">
        <v>1</v>
      </c>
      <c r="F5925">
        <v>1136</v>
      </c>
      <c r="G5925">
        <v>-766.2</v>
      </c>
      <c r="H5925" s="2">
        <v>1.3999999999999999E-6</v>
      </c>
      <c r="I5925" t="str">
        <f>IF(ISERROR(MATCH(B5925,'Лист 1'!$A$2:$A$207,0)),"no","yes")</f>
        <v>no</v>
      </c>
      <c r="L5925">
        <f>(COUNTIF($I$2:I5925, "no"))/(COUNTIF($I$2:$I$8561, "no"))</f>
        <v>0.68450029922202271</v>
      </c>
      <c r="M5925">
        <f>COUNTIF($I$2:I5925,"yes")/$K$4</f>
        <v>0.99514563106796117</v>
      </c>
    </row>
    <row r="5926" spans="1:13" x14ac:dyDescent="0.35">
      <c r="A5926" t="s">
        <v>12309</v>
      </c>
      <c r="B5926" t="s">
        <v>12310</v>
      </c>
      <c r="C5926">
        <v>3</v>
      </c>
      <c r="D5926">
        <v>605</v>
      </c>
      <c r="E5926">
        <v>1</v>
      </c>
      <c r="F5926">
        <v>1136</v>
      </c>
      <c r="G5926">
        <v>-766.3</v>
      </c>
      <c r="H5926" s="2">
        <v>1.3999999999999999E-6</v>
      </c>
      <c r="I5926" t="str">
        <f>IF(ISERROR(MATCH(B5926,'Лист 1'!$A$2:$A$207,0)),"no","yes")</f>
        <v>no</v>
      </c>
      <c r="L5926">
        <f>(COUNTIF($I$2:I5926, "no"))/(COUNTIF($I$2:$I$8561, "no"))</f>
        <v>0.68461998803111912</v>
      </c>
      <c r="M5926">
        <f>COUNTIF($I$2:I5926,"yes")/$K$4</f>
        <v>0.99514563106796117</v>
      </c>
    </row>
    <row r="5927" spans="1:13" x14ac:dyDescent="0.35">
      <c r="A5927" t="s">
        <v>12311</v>
      </c>
      <c r="B5927" t="s">
        <v>12312</v>
      </c>
      <c r="C5927">
        <v>3</v>
      </c>
      <c r="D5927">
        <v>605</v>
      </c>
      <c r="E5927">
        <v>1</v>
      </c>
      <c r="F5927">
        <v>1136</v>
      </c>
      <c r="G5927">
        <v>-766.3</v>
      </c>
      <c r="H5927" s="2">
        <v>1.3999999999999999E-6</v>
      </c>
      <c r="I5927" t="str">
        <f>IF(ISERROR(MATCH(B5927,'Лист 1'!$A$2:$A$207,0)),"no","yes")</f>
        <v>no</v>
      </c>
      <c r="L5927">
        <f>(COUNTIF($I$2:I5927, "no"))/(COUNTIF($I$2:$I$8561, "no"))</f>
        <v>0.68473967684021542</v>
      </c>
      <c r="M5927">
        <f>COUNTIF($I$2:I5927,"yes")/$K$4</f>
        <v>0.99514563106796117</v>
      </c>
    </row>
    <row r="5928" spans="1:13" x14ac:dyDescent="0.35">
      <c r="A5928" t="s">
        <v>12313</v>
      </c>
      <c r="B5928" t="s">
        <v>12314</v>
      </c>
      <c r="C5928">
        <v>4</v>
      </c>
      <c r="D5928">
        <v>711</v>
      </c>
      <c r="E5928">
        <v>1</v>
      </c>
      <c r="F5928">
        <v>1136</v>
      </c>
      <c r="G5928">
        <v>-766.4</v>
      </c>
      <c r="H5928" s="2">
        <v>1.3999999999999999E-6</v>
      </c>
      <c r="I5928" t="str">
        <f>IF(ISERROR(MATCH(B5928,'Лист 1'!$A$2:$A$207,0)),"no","yes")</f>
        <v>no</v>
      </c>
      <c r="L5928">
        <f>(COUNTIF($I$2:I5928, "no"))/(COUNTIF($I$2:$I$8561, "no"))</f>
        <v>0.68485936564931182</v>
      </c>
      <c r="M5928">
        <f>COUNTIF($I$2:I5928,"yes")/$K$4</f>
        <v>0.99514563106796117</v>
      </c>
    </row>
    <row r="5929" spans="1:13" x14ac:dyDescent="0.35">
      <c r="A5929" t="s">
        <v>12315</v>
      </c>
      <c r="B5929" t="s">
        <v>12316</v>
      </c>
      <c r="C5929">
        <v>1</v>
      </c>
      <c r="D5929">
        <v>773</v>
      </c>
      <c r="E5929">
        <v>1</v>
      </c>
      <c r="F5929">
        <v>1136</v>
      </c>
      <c r="G5929">
        <v>-766.5</v>
      </c>
      <c r="H5929" s="2">
        <v>1.3999999999999999E-6</v>
      </c>
      <c r="I5929" t="str">
        <f>IF(ISERROR(MATCH(B5929,'Лист 1'!$A$2:$A$207,0)),"no","yes")</f>
        <v>no</v>
      </c>
      <c r="L5929">
        <f>(COUNTIF($I$2:I5929, "no"))/(COUNTIF($I$2:$I$8561, "no"))</f>
        <v>0.68497905445840812</v>
      </c>
      <c r="M5929">
        <f>COUNTIF($I$2:I5929,"yes")/$K$4</f>
        <v>0.99514563106796117</v>
      </c>
    </row>
    <row r="5930" spans="1:13" x14ac:dyDescent="0.35">
      <c r="A5930" t="s">
        <v>12317</v>
      </c>
      <c r="B5930" t="s">
        <v>12318</v>
      </c>
      <c r="C5930">
        <v>1</v>
      </c>
      <c r="D5930">
        <v>602</v>
      </c>
      <c r="E5930">
        <v>1</v>
      </c>
      <c r="F5930">
        <v>1136</v>
      </c>
      <c r="G5930">
        <v>-766.6</v>
      </c>
      <c r="H5930" s="2">
        <v>1.3999999999999999E-6</v>
      </c>
      <c r="I5930" t="str">
        <f>IF(ISERROR(MATCH(B5930,'Лист 1'!$A$2:$A$207,0)),"no","yes")</f>
        <v>no</v>
      </c>
      <c r="L5930">
        <f>(COUNTIF($I$2:I5930, "no"))/(COUNTIF($I$2:$I$8561, "no"))</f>
        <v>0.68509874326750453</v>
      </c>
      <c r="M5930">
        <f>COUNTIF($I$2:I5930,"yes")/$K$4</f>
        <v>0.99514563106796117</v>
      </c>
    </row>
    <row r="5931" spans="1:13" x14ac:dyDescent="0.35">
      <c r="A5931" t="s">
        <v>12319</v>
      </c>
      <c r="B5931" t="s">
        <v>12320</v>
      </c>
      <c r="C5931">
        <v>1</v>
      </c>
      <c r="D5931">
        <v>398</v>
      </c>
      <c r="E5931">
        <v>1</v>
      </c>
      <c r="F5931">
        <v>1136</v>
      </c>
      <c r="G5931">
        <v>-766.6</v>
      </c>
      <c r="H5931" s="2">
        <v>1.3999999999999999E-6</v>
      </c>
      <c r="I5931" t="str">
        <f>IF(ISERROR(MATCH(B5931,'Лист 1'!$A$2:$A$207,0)),"no","yes")</f>
        <v>no</v>
      </c>
      <c r="L5931">
        <f>(COUNTIF($I$2:I5931, "no"))/(COUNTIF($I$2:$I$8561, "no"))</f>
        <v>0.68521843207660083</v>
      </c>
      <c r="M5931">
        <f>COUNTIF($I$2:I5931,"yes")/$K$4</f>
        <v>0.99514563106796117</v>
      </c>
    </row>
    <row r="5932" spans="1:13" x14ac:dyDescent="0.35">
      <c r="A5932" t="s">
        <v>12321</v>
      </c>
      <c r="B5932" t="s">
        <v>12322</v>
      </c>
      <c r="C5932">
        <v>4</v>
      </c>
      <c r="D5932">
        <v>712</v>
      </c>
      <c r="E5932">
        <v>1</v>
      </c>
      <c r="F5932">
        <v>1136</v>
      </c>
      <c r="G5932">
        <v>-766.6</v>
      </c>
      <c r="H5932" s="2">
        <v>1.3999999999999999E-6</v>
      </c>
      <c r="I5932" t="str">
        <f>IF(ISERROR(MATCH(B5932,'Лист 1'!$A$2:$A$207,0)),"no","yes")</f>
        <v>no</v>
      </c>
      <c r="L5932">
        <f>(COUNTIF($I$2:I5932, "no"))/(COUNTIF($I$2:$I$8561, "no"))</f>
        <v>0.68533812088569723</v>
      </c>
      <c r="M5932">
        <f>COUNTIF($I$2:I5932,"yes")/$K$4</f>
        <v>0.99514563106796117</v>
      </c>
    </row>
    <row r="5933" spans="1:13" x14ac:dyDescent="0.35">
      <c r="A5933" t="s">
        <v>12323</v>
      </c>
      <c r="B5933" t="s">
        <v>12324</v>
      </c>
      <c r="C5933">
        <v>171</v>
      </c>
      <c r="D5933">
        <v>876</v>
      </c>
      <c r="E5933">
        <v>1</v>
      </c>
      <c r="F5933">
        <v>1136</v>
      </c>
      <c r="G5933">
        <v>-766.7</v>
      </c>
      <c r="H5933" s="2">
        <v>1.5E-6</v>
      </c>
      <c r="I5933" t="str">
        <f>IF(ISERROR(MATCH(B5933,'Лист 1'!$A$2:$A$207,0)),"no","yes")</f>
        <v>no</v>
      </c>
      <c r="L5933">
        <f>(COUNTIF($I$2:I5933, "no"))/(COUNTIF($I$2:$I$8561, "no"))</f>
        <v>0.68545780969479353</v>
      </c>
      <c r="M5933">
        <f>COUNTIF($I$2:I5933,"yes")/$K$4</f>
        <v>0.99514563106796117</v>
      </c>
    </row>
    <row r="5934" spans="1:13" x14ac:dyDescent="0.35">
      <c r="A5934" t="s">
        <v>12325</v>
      </c>
      <c r="B5934" t="s">
        <v>12326</v>
      </c>
      <c r="C5934">
        <v>4</v>
      </c>
      <c r="D5934">
        <v>712</v>
      </c>
      <c r="E5934">
        <v>1</v>
      </c>
      <c r="F5934">
        <v>1136</v>
      </c>
      <c r="G5934">
        <v>-766.8</v>
      </c>
      <c r="H5934" s="2">
        <v>1.5E-6</v>
      </c>
      <c r="I5934" t="str">
        <f>IF(ISERROR(MATCH(B5934,'Лист 1'!$A$2:$A$207,0)),"no","yes")</f>
        <v>no</v>
      </c>
      <c r="L5934">
        <f>(COUNTIF($I$2:I5934, "no"))/(COUNTIF($I$2:$I$8561, "no"))</f>
        <v>0.68557749850388994</v>
      </c>
      <c r="M5934">
        <f>COUNTIF($I$2:I5934,"yes")/$K$4</f>
        <v>0.99514563106796117</v>
      </c>
    </row>
    <row r="5935" spans="1:13" x14ac:dyDescent="0.35">
      <c r="A5935" t="s">
        <v>12327</v>
      </c>
      <c r="B5935" t="s">
        <v>12328</v>
      </c>
      <c r="C5935">
        <v>4</v>
      </c>
      <c r="D5935">
        <v>718</v>
      </c>
      <c r="E5935">
        <v>1</v>
      </c>
      <c r="F5935">
        <v>1136</v>
      </c>
      <c r="G5935">
        <v>-766.9</v>
      </c>
      <c r="H5935" s="2">
        <v>1.5E-6</v>
      </c>
      <c r="I5935" t="str">
        <f>IF(ISERROR(MATCH(B5935,'Лист 1'!$A$2:$A$207,0)),"no","yes")</f>
        <v>no</v>
      </c>
      <c r="L5935">
        <f>(COUNTIF($I$2:I5935, "no"))/(COUNTIF($I$2:$I$8561, "no"))</f>
        <v>0.68569718731298623</v>
      </c>
      <c r="M5935">
        <f>COUNTIF($I$2:I5935,"yes")/$K$4</f>
        <v>0.99514563106796117</v>
      </c>
    </row>
    <row r="5936" spans="1:13" x14ac:dyDescent="0.35">
      <c r="A5936" t="s">
        <v>12329</v>
      </c>
      <c r="B5936" t="s">
        <v>12330</v>
      </c>
      <c r="C5936">
        <v>2</v>
      </c>
      <c r="D5936">
        <v>391</v>
      </c>
      <c r="E5936">
        <v>1</v>
      </c>
      <c r="F5936">
        <v>1136</v>
      </c>
      <c r="G5936">
        <v>-766.9</v>
      </c>
      <c r="H5936" s="2">
        <v>1.5E-6</v>
      </c>
      <c r="I5936" t="str">
        <f>IF(ISERROR(MATCH(B5936,'Лист 1'!$A$2:$A$207,0)),"no","yes")</f>
        <v>no</v>
      </c>
      <c r="L5936">
        <f>(COUNTIF($I$2:I5936, "no"))/(COUNTIF($I$2:$I$8561, "no"))</f>
        <v>0.68581687612208253</v>
      </c>
      <c r="M5936">
        <f>COUNTIF($I$2:I5936,"yes")/$K$4</f>
        <v>0.99514563106796117</v>
      </c>
    </row>
    <row r="5937" spans="1:13" x14ac:dyDescent="0.35">
      <c r="A5937" t="s">
        <v>12331</v>
      </c>
      <c r="B5937" t="s">
        <v>12332</v>
      </c>
      <c r="C5937">
        <v>2</v>
      </c>
      <c r="D5937">
        <v>384</v>
      </c>
      <c r="E5937">
        <v>1</v>
      </c>
      <c r="F5937">
        <v>1136</v>
      </c>
      <c r="G5937">
        <v>-767</v>
      </c>
      <c r="H5937" s="2">
        <v>1.5E-6</v>
      </c>
      <c r="I5937" t="str">
        <f>IF(ISERROR(MATCH(B5937,'Лист 1'!$A$2:$A$207,0)),"no","yes")</f>
        <v>no</v>
      </c>
      <c r="L5937">
        <f>(COUNTIF($I$2:I5937, "no"))/(COUNTIF($I$2:$I$8561, "no"))</f>
        <v>0.68593656493117894</v>
      </c>
      <c r="M5937">
        <f>COUNTIF($I$2:I5937,"yes")/$K$4</f>
        <v>0.99514563106796117</v>
      </c>
    </row>
    <row r="5938" spans="1:13" x14ac:dyDescent="0.35">
      <c r="A5938" t="s">
        <v>12333</v>
      </c>
      <c r="B5938" t="s">
        <v>12334</v>
      </c>
      <c r="C5938">
        <v>4</v>
      </c>
      <c r="D5938">
        <v>713</v>
      </c>
      <c r="E5938">
        <v>1</v>
      </c>
      <c r="F5938">
        <v>1136</v>
      </c>
      <c r="G5938">
        <v>-767.1</v>
      </c>
      <c r="H5938" s="2">
        <v>1.5E-6</v>
      </c>
      <c r="I5938" t="str">
        <f>IF(ISERROR(MATCH(B5938,'Лист 1'!$A$2:$A$207,0)),"no","yes")</f>
        <v>no</v>
      </c>
      <c r="L5938">
        <f>(COUNTIF($I$2:I5938, "no"))/(COUNTIF($I$2:$I$8561, "no"))</f>
        <v>0.68605625374027523</v>
      </c>
      <c r="M5938">
        <f>COUNTIF($I$2:I5938,"yes")/$K$4</f>
        <v>0.99514563106796117</v>
      </c>
    </row>
    <row r="5939" spans="1:13" x14ac:dyDescent="0.35">
      <c r="A5939" t="s">
        <v>12335</v>
      </c>
      <c r="B5939" t="s">
        <v>12336</v>
      </c>
      <c r="C5939">
        <v>235</v>
      </c>
      <c r="D5939">
        <v>894</v>
      </c>
      <c r="E5939">
        <v>1</v>
      </c>
      <c r="F5939">
        <v>1136</v>
      </c>
      <c r="G5939">
        <v>-767.3</v>
      </c>
      <c r="H5939" s="2">
        <v>1.5E-6</v>
      </c>
      <c r="I5939" t="str">
        <f>IF(ISERROR(MATCH(B5939,'Лист 1'!$A$2:$A$207,0)),"no","yes")</f>
        <v>no</v>
      </c>
      <c r="L5939">
        <f>(COUNTIF($I$2:I5939, "no"))/(COUNTIF($I$2:$I$8561, "no"))</f>
        <v>0.68617594254937164</v>
      </c>
      <c r="M5939">
        <f>COUNTIF($I$2:I5939,"yes")/$K$4</f>
        <v>0.99514563106796117</v>
      </c>
    </row>
    <row r="5940" spans="1:13" x14ac:dyDescent="0.35">
      <c r="A5940" t="s">
        <v>12337</v>
      </c>
      <c r="B5940" t="s">
        <v>12338</v>
      </c>
      <c r="C5940">
        <v>1</v>
      </c>
      <c r="D5940">
        <v>772</v>
      </c>
      <c r="E5940">
        <v>1</v>
      </c>
      <c r="F5940">
        <v>1136</v>
      </c>
      <c r="G5940">
        <v>-767.4</v>
      </c>
      <c r="H5940" s="2">
        <v>1.5E-6</v>
      </c>
      <c r="I5940" t="str">
        <f>IF(ISERROR(MATCH(B5940,'Лист 1'!$A$2:$A$207,0)),"no","yes")</f>
        <v>no</v>
      </c>
      <c r="L5940">
        <f>(COUNTIF($I$2:I5940, "no"))/(COUNTIF($I$2:$I$8561, "no"))</f>
        <v>0.68629563135846794</v>
      </c>
      <c r="M5940">
        <f>COUNTIF($I$2:I5940,"yes")/$K$4</f>
        <v>0.99514563106796117</v>
      </c>
    </row>
    <row r="5941" spans="1:13" x14ac:dyDescent="0.35">
      <c r="A5941" t="s">
        <v>12339</v>
      </c>
      <c r="B5941" t="s">
        <v>12340</v>
      </c>
      <c r="C5941">
        <v>19</v>
      </c>
      <c r="D5941">
        <v>559</v>
      </c>
      <c r="E5941">
        <v>1</v>
      </c>
      <c r="F5941">
        <v>1136</v>
      </c>
      <c r="G5941">
        <v>-767.4</v>
      </c>
      <c r="H5941" s="2">
        <v>1.5E-6</v>
      </c>
      <c r="I5941" t="str">
        <f>IF(ISERROR(MATCH(B5941,'Лист 1'!$A$2:$A$207,0)),"no","yes")</f>
        <v>no</v>
      </c>
      <c r="L5941">
        <f>(COUNTIF($I$2:I5941, "no"))/(COUNTIF($I$2:$I$8561, "no"))</f>
        <v>0.68641532016756435</v>
      </c>
      <c r="M5941">
        <f>COUNTIF($I$2:I5941,"yes")/$K$4</f>
        <v>0.99514563106796117</v>
      </c>
    </row>
    <row r="5942" spans="1:13" x14ac:dyDescent="0.35">
      <c r="A5942" t="s">
        <v>12341</v>
      </c>
      <c r="B5942" t="s">
        <v>12342</v>
      </c>
      <c r="C5942">
        <v>315</v>
      </c>
      <c r="D5942">
        <v>897</v>
      </c>
      <c r="E5942">
        <v>1</v>
      </c>
      <c r="F5942">
        <v>1136</v>
      </c>
      <c r="G5942">
        <v>-767.4</v>
      </c>
      <c r="H5942" s="2">
        <v>1.5E-6</v>
      </c>
      <c r="I5942" t="str">
        <f>IF(ISERROR(MATCH(B5942,'Лист 1'!$A$2:$A$207,0)),"no","yes")</f>
        <v>no</v>
      </c>
      <c r="L5942">
        <f>(COUNTIF($I$2:I5942, "no"))/(COUNTIF($I$2:$I$8561, "no"))</f>
        <v>0.68653500897666064</v>
      </c>
      <c r="M5942">
        <f>COUNTIF($I$2:I5942,"yes")/$K$4</f>
        <v>0.99514563106796117</v>
      </c>
    </row>
    <row r="5943" spans="1:13" x14ac:dyDescent="0.35">
      <c r="A5943" t="s">
        <v>12343</v>
      </c>
      <c r="B5943" t="s">
        <v>12344</v>
      </c>
      <c r="C5943">
        <v>1</v>
      </c>
      <c r="D5943">
        <v>550</v>
      </c>
      <c r="E5943">
        <v>1</v>
      </c>
      <c r="F5943">
        <v>1136</v>
      </c>
      <c r="G5943">
        <v>-767.4</v>
      </c>
      <c r="H5943" s="2">
        <v>1.5E-6</v>
      </c>
      <c r="I5943" t="str">
        <f>IF(ISERROR(MATCH(B5943,'Лист 1'!$A$2:$A$207,0)),"no","yes")</f>
        <v>no</v>
      </c>
      <c r="L5943">
        <f>(COUNTIF($I$2:I5943, "no"))/(COUNTIF($I$2:$I$8561, "no"))</f>
        <v>0.68665469778575705</v>
      </c>
      <c r="M5943">
        <f>COUNTIF($I$2:I5943,"yes")/$K$4</f>
        <v>0.99514563106796117</v>
      </c>
    </row>
    <row r="5944" spans="1:13" x14ac:dyDescent="0.35">
      <c r="A5944" t="s">
        <v>12345</v>
      </c>
      <c r="B5944" t="s">
        <v>12346</v>
      </c>
      <c r="C5944">
        <v>2</v>
      </c>
      <c r="D5944">
        <v>402</v>
      </c>
      <c r="E5944">
        <v>1</v>
      </c>
      <c r="F5944">
        <v>1136</v>
      </c>
      <c r="G5944">
        <v>-767.4</v>
      </c>
      <c r="H5944" s="2">
        <v>1.5E-6</v>
      </c>
      <c r="I5944" t="str">
        <f>IF(ISERROR(MATCH(B5944,'Лист 1'!$A$2:$A$207,0)),"no","yes")</f>
        <v>no</v>
      </c>
      <c r="L5944">
        <f>(COUNTIF($I$2:I5944, "no"))/(COUNTIF($I$2:$I$8561, "no"))</f>
        <v>0.68677438659485335</v>
      </c>
      <c r="M5944">
        <f>COUNTIF($I$2:I5944,"yes")/$K$4</f>
        <v>0.99514563106796117</v>
      </c>
    </row>
    <row r="5945" spans="1:13" x14ac:dyDescent="0.35">
      <c r="A5945" t="s">
        <v>12347</v>
      </c>
      <c r="B5945" t="s">
        <v>12348</v>
      </c>
      <c r="C5945">
        <v>209</v>
      </c>
      <c r="D5945">
        <v>879</v>
      </c>
      <c r="E5945">
        <v>1</v>
      </c>
      <c r="F5945">
        <v>1136</v>
      </c>
      <c r="G5945">
        <v>-767.4</v>
      </c>
      <c r="H5945" s="2">
        <v>1.5E-6</v>
      </c>
      <c r="I5945" t="str">
        <f>IF(ISERROR(MATCH(B5945,'Лист 1'!$A$2:$A$207,0)),"no","yes")</f>
        <v>no</v>
      </c>
      <c r="L5945">
        <f>(COUNTIF($I$2:I5945, "no"))/(COUNTIF($I$2:$I$8561, "no"))</f>
        <v>0.68689407540394976</v>
      </c>
      <c r="M5945">
        <f>COUNTIF($I$2:I5945,"yes")/$K$4</f>
        <v>0.99514563106796117</v>
      </c>
    </row>
    <row r="5946" spans="1:13" x14ac:dyDescent="0.35">
      <c r="A5946" t="s">
        <v>12349</v>
      </c>
      <c r="B5946" t="s">
        <v>12350</v>
      </c>
      <c r="C5946">
        <v>225</v>
      </c>
      <c r="D5946">
        <v>894</v>
      </c>
      <c r="E5946">
        <v>1</v>
      </c>
      <c r="F5946">
        <v>1136</v>
      </c>
      <c r="G5946">
        <v>-767.5</v>
      </c>
      <c r="H5946" s="2">
        <v>1.5E-6</v>
      </c>
      <c r="I5946" t="str">
        <f>IF(ISERROR(MATCH(B5946,'Лист 1'!$A$2:$A$207,0)),"no","yes")</f>
        <v>no</v>
      </c>
      <c r="L5946">
        <f>(COUNTIF($I$2:I5946, "no"))/(COUNTIF($I$2:$I$8561, "no"))</f>
        <v>0.68701376421304605</v>
      </c>
      <c r="M5946">
        <f>COUNTIF($I$2:I5946,"yes")/$K$4</f>
        <v>0.99514563106796117</v>
      </c>
    </row>
    <row r="5947" spans="1:13" x14ac:dyDescent="0.35">
      <c r="A5947" t="s">
        <v>12351</v>
      </c>
      <c r="B5947" t="s">
        <v>12352</v>
      </c>
      <c r="C5947">
        <v>264</v>
      </c>
      <c r="D5947">
        <v>849</v>
      </c>
      <c r="E5947">
        <v>1</v>
      </c>
      <c r="F5947">
        <v>1136</v>
      </c>
      <c r="G5947">
        <v>-767.5</v>
      </c>
      <c r="H5947" s="2">
        <v>1.5E-6</v>
      </c>
      <c r="I5947" t="str">
        <f>IF(ISERROR(MATCH(B5947,'Лист 1'!$A$2:$A$207,0)),"no","yes")</f>
        <v>no</v>
      </c>
      <c r="L5947">
        <f>(COUNTIF($I$2:I5947, "no"))/(COUNTIF($I$2:$I$8561, "no"))</f>
        <v>0.68713345302214246</v>
      </c>
      <c r="M5947">
        <f>COUNTIF($I$2:I5947,"yes")/$K$4</f>
        <v>0.99514563106796117</v>
      </c>
    </row>
    <row r="5948" spans="1:13" x14ac:dyDescent="0.35">
      <c r="A5948" t="s">
        <v>12353</v>
      </c>
      <c r="B5948" t="s">
        <v>12354</v>
      </c>
      <c r="C5948">
        <v>224</v>
      </c>
      <c r="D5948">
        <v>800</v>
      </c>
      <c r="E5948">
        <v>1</v>
      </c>
      <c r="F5948">
        <v>1136</v>
      </c>
      <c r="G5948">
        <v>-767.6</v>
      </c>
      <c r="H5948" s="2">
        <v>1.5E-6</v>
      </c>
      <c r="I5948" t="str">
        <f>IF(ISERROR(MATCH(B5948,'Лист 1'!$A$2:$A$207,0)),"no","yes")</f>
        <v>no</v>
      </c>
      <c r="L5948">
        <f>(COUNTIF($I$2:I5948, "no"))/(COUNTIF($I$2:$I$8561, "no"))</f>
        <v>0.68725314183123876</v>
      </c>
      <c r="M5948">
        <f>COUNTIF($I$2:I5948,"yes")/$K$4</f>
        <v>0.99514563106796117</v>
      </c>
    </row>
    <row r="5949" spans="1:13" x14ac:dyDescent="0.35">
      <c r="A5949" t="s">
        <v>12355</v>
      </c>
      <c r="B5949" t="s">
        <v>12356</v>
      </c>
      <c r="C5949">
        <v>1</v>
      </c>
      <c r="D5949">
        <v>768</v>
      </c>
      <c r="E5949">
        <v>1</v>
      </c>
      <c r="F5949">
        <v>1136</v>
      </c>
      <c r="G5949">
        <v>-767.6</v>
      </c>
      <c r="H5949" s="2">
        <v>1.5E-6</v>
      </c>
      <c r="I5949" t="str">
        <f>IF(ISERROR(MATCH(B5949,'Лист 1'!$A$2:$A$207,0)),"no","yes")</f>
        <v>no</v>
      </c>
      <c r="L5949">
        <f>(COUNTIF($I$2:I5949, "no"))/(COUNTIF($I$2:$I$8561, "no"))</f>
        <v>0.68737283064033516</v>
      </c>
      <c r="M5949">
        <f>COUNTIF($I$2:I5949,"yes")/$K$4</f>
        <v>0.99514563106796117</v>
      </c>
    </row>
    <row r="5950" spans="1:13" x14ac:dyDescent="0.35">
      <c r="A5950" t="s">
        <v>12357</v>
      </c>
      <c r="B5950" t="s">
        <v>12358</v>
      </c>
      <c r="C5950">
        <v>1</v>
      </c>
      <c r="D5950">
        <v>740</v>
      </c>
      <c r="E5950">
        <v>1</v>
      </c>
      <c r="F5950">
        <v>1136</v>
      </c>
      <c r="G5950">
        <v>-767.6</v>
      </c>
      <c r="H5950" s="2">
        <v>1.5999999999999999E-6</v>
      </c>
      <c r="I5950" t="str">
        <f>IF(ISERROR(MATCH(B5950,'Лист 1'!$A$2:$A$207,0)),"no","yes")</f>
        <v>no</v>
      </c>
      <c r="L5950">
        <f>(COUNTIF($I$2:I5950, "no"))/(COUNTIF($I$2:$I$8561, "no"))</f>
        <v>0.68749251944943146</v>
      </c>
      <c r="M5950">
        <f>COUNTIF($I$2:I5950,"yes")/$K$4</f>
        <v>0.99514563106796117</v>
      </c>
    </row>
    <row r="5951" spans="1:13" x14ac:dyDescent="0.35">
      <c r="A5951" t="s">
        <v>12359</v>
      </c>
      <c r="B5951" t="s">
        <v>12360</v>
      </c>
      <c r="C5951">
        <v>1</v>
      </c>
      <c r="D5951">
        <v>374</v>
      </c>
      <c r="E5951">
        <v>1</v>
      </c>
      <c r="F5951">
        <v>1136</v>
      </c>
      <c r="G5951">
        <v>-767.7</v>
      </c>
      <c r="H5951" s="2">
        <v>1.5999999999999999E-6</v>
      </c>
      <c r="I5951" t="str">
        <f>IF(ISERROR(MATCH(B5951,'Лист 1'!$A$2:$A$207,0)),"no","yes")</f>
        <v>no</v>
      </c>
      <c r="L5951">
        <f>(COUNTIF($I$2:I5951, "no"))/(COUNTIF($I$2:$I$8561, "no"))</f>
        <v>0.68761220825852787</v>
      </c>
      <c r="M5951">
        <f>COUNTIF($I$2:I5951,"yes")/$K$4</f>
        <v>0.99514563106796117</v>
      </c>
    </row>
    <row r="5952" spans="1:13" x14ac:dyDescent="0.35">
      <c r="A5952" t="s">
        <v>12361</v>
      </c>
      <c r="B5952" t="s">
        <v>12362</v>
      </c>
      <c r="C5952">
        <v>4</v>
      </c>
      <c r="D5952">
        <v>742</v>
      </c>
      <c r="E5952">
        <v>1</v>
      </c>
      <c r="F5952">
        <v>1136</v>
      </c>
      <c r="G5952">
        <v>-767.7</v>
      </c>
      <c r="H5952" s="2">
        <v>1.5999999999999999E-6</v>
      </c>
      <c r="I5952" t="str">
        <f>IF(ISERROR(MATCH(B5952,'Лист 1'!$A$2:$A$207,0)),"no","yes")</f>
        <v>no</v>
      </c>
      <c r="L5952">
        <f>(COUNTIF($I$2:I5952, "no"))/(COUNTIF($I$2:$I$8561, "no"))</f>
        <v>0.68773189706762416</v>
      </c>
      <c r="M5952">
        <f>COUNTIF($I$2:I5952,"yes")/$K$4</f>
        <v>0.99514563106796117</v>
      </c>
    </row>
    <row r="5953" spans="1:13" x14ac:dyDescent="0.35">
      <c r="A5953" t="s">
        <v>12363</v>
      </c>
      <c r="B5953" t="s">
        <v>12364</v>
      </c>
      <c r="C5953">
        <v>32</v>
      </c>
      <c r="D5953">
        <v>710</v>
      </c>
      <c r="E5953">
        <v>1</v>
      </c>
      <c r="F5953">
        <v>1136</v>
      </c>
      <c r="G5953">
        <v>-767.9</v>
      </c>
      <c r="H5953" s="2">
        <v>1.5999999999999999E-6</v>
      </c>
      <c r="I5953" t="str">
        <f>IF(ISERROR(MATCH(B5953,'Лист 1'!$A$2:$A$207,0)),"no","yes")</f>
        <v>no</v>
      </c>
      <c r="L5953">
        <f>(COUNTIF($I$2:I5953, "no"))/(COUNTIF($I$2:$I$8561, "no"))</f>
        <v>0.68785158587672057</v>
      </c>
      <c r="M5953">
        <f>COUNTIF($I$2:I5953,"yes")/$K$4</f>
        <v>0.99514563106796117</v>
      </c>
    </row>
    <row r="5954" spans="1:13" x14ac:dyDescent="0.35">
      <c r="A5954" t="s">
        <v>12365</v>
      </c>
      <c r="B5954" t="s">
        <v>12366</v>
      </c>
      <c r="C5954">
        <v>1</v>
      </c>
      <c r="D5954">
        <v>396</v>
      </c>
      <c r="E5954">
        <v>1</v>
      </c>
      <c r="F5954">
        <v>1136</v>
      </c>
      <c r="G5954">
        <v>-767.9</v>
      </c>
      <c r="H5954" s="2">
        <v>1.5999999999999999E-6</v>
      </c>
      <c r="I5954" t="str">
        <f>IF(ISERROR(MATCH(B5954,'Лист 1'!$A$2:$A$207,0)),"no","yes")</f>
        <v>no</v>
      </c>
      <c r="L5954">
        <f>(COUNTIF($I$2:I5954, "no"))/(COUNTIF($I$2:$I$8561, "no"))</f>
        <v>0.68797127468581687</v>
      </c>
      <c r="M5954">
        <f>COUNTIF($I$2:I5954,"yes")/$K$4</f>
        <v>0.99514563106796117</v>
      </c>
    </row>
    <row r="5955" spans="1:13" x14ac:dyDescent="0.35">
      <c r="A5955" t="s">
        <v>12367</v>
      </c>
      <c r="B5955" t="s">
        <v>12368</v>
      </c>
      <c r="C5955">
        <v>1</v>
      </c>
      <c r="D5955">
        <v>370</v>
      </c>
      <c r="E5955">
        <v>1</v>
      </c>
      <c r="F5955">
        <v>1136</v>
      </c>
      <c r="G5955">
        <v>-768</v>
      </c>
      <c r="H5955" s="2">
        <v>1.5999999999999999E-6</v>
      </c>
      <c r="I5955" t="str">
        <f>IF(ISERROR(MATCH(B5955,'Лист 1'!$A$2:$A$207,0)),"no","yes")</f>
        <v>no</v>
      </c>
      <c r="L5955">
        <f>(COUNTIF($I$2:I5955, "no"))/(COUNTIF($I$2:$I$8561, "no"))</f>
        <v>0.68809096349491328</v>
      </c>
      <c r="M5955">
        <f>COUNTIF($I$2:I5955,"yes")/$K$4</f>
        <v>0.99514563106796117</v>
      </c>
    </row>
    <row r="5956" spans="1:13" x14ac:dyDescent="0.35">
      <c r="A5956" t="s">
        <v>12369</v>
      </c>
      <c r="B5956" t="s">
        <v>12370</v>
      </c>
      <c r="C5956">
        <v>43</v>
      </c>
      <c r="D5956">
        <v>586</v>
      </c>
      <c r="E5956">
        <v>1</v>
      </c>
      <c r="F5956">
        <v>1136</v>
      </c>
      <c r="G5956">
        <v>-768</v>
      </c>
      <c r="H5956" s="2">
        <v>1.5999999999999999E-6</v>
      </c>
      <c r="I5956" t="str">
        <f>IF(ISERROR(MATCH(B5956,'Лист 1'!$A$2:$A$207,0)),"no","yes")</f>
        <v>no</v>
      </c>
      <c r="L5956">
        <f>(COUNTIF($I$2:I5956, "no"))/(COUNTIF($I$2:$I$8561, "no"))</f>
        <v>0.68821065230400957</v>
      </c>
      <c r="M5956">
        <f>COUNTIF($I$2:I5956,"yes")/$K$4</f>
        <v>0.99514563106796117</v>
      </c>
    </row>
    <row r="5957" spans="1:13" x14ac:dyDescent="0.35">
      <c r="A5957" t="s">
        <v>12371</v>
      </c>
      <c r="B5957" t="s">
        <v>12372</v>
      </c>
      <c r="C5957">
        <v>2</v>
      </c>
      <c r="D5957">
        <v>547</v>
      </c>
      <c r="E5957">
        <v>1</v>
      </c>
      <c r="F5957">
        <v>1136</v>
      </c>
      <c r="G5957">
        <v>-768.1</v>
      </c>
      <c r="H5957" s="2">
        <v>1.5999999999999999E-6</v>
      </c>
      <c r="I5957" t="str">
        <f>IF(ISERROR(MATCH(B5957,'Лист 1'!$A$2:$A$207,0)),"no","yes")</f>
        <v>no</v>
      </c>
      <c r="L5957">
        <f>(COUNTIF($I$2:I5957, "no"))/(COUNTIF($I$2:$I$8561, "no"))</f>
        <v>0.68833034111310587</v>
      </c>
      <c r="M5957">
        <f>COUNTIF($I$2:I5957,"yes")/$K$4</f>
        <v>0.99514563106796117</v>
      </c>
    </row>
    <row r="5958" spans="1:13" x14ac:dyDescent="0.35">
      <c r="A5958" t="s">
        <v>12373</v>
      </c>
      <c r="B5958" t="s">
        <v>12374</v>
      </c>
      <c r="C5958">
        <v>131</v>
      </c>
      <c r="D5958">
        <v>894</v>
      </c>
      <c r="E5958">
        <v>1</v>
      </c>
      <c r="F5958">
        <v>1136</v>
      </c>
      <c r="G5958">
        <v>-768.2</v>
      </c>
      <c r="H5958" s="2">
        <v>1.5999999999999999E-6</v>
      </c>
      <c r="I5958" t="str">
        <f>IF(ISERROR(MATCH(B5958,'Лист 1'!$A$2:$A$207,0)),"no","yes")</f>
        <v>no</v>
      </c>
      <c r="L5958">
        <f>(COUNTIF($I$2:I5958, "no"))/(COUNTIF($I$2:$I$8561, "no"))</f>
        <v>0.68845002992220228</v>
      </c>
      <c r="M5958">
        <f>COUNTIF($I$2:I5958,"yes")/$K$4</f>
        <v>0.99514563106796117</v>
      </c>
    </row>
    <row r="5959" spans="1:13" x14ac:dyDescent="0.35">
      <c r="A5959" t="s">
        <v>12375</v>
      </c>
      <c r="B5959" t="s">
        <v>12376</v>
      </c>
      <c r="C5959">
        <v>111</v>
      </c>
      <c r="D5959">
        <v>877</v>
      </c>
      <c r="E5959">
        <v>1</v>
      </c>
      <c r="F5959">
        <v>1136</v>
      </c>
      <c r="G5959">
        <v>-768.3</v>
      </c>
      <c r="H5959" s="2">
        <v>1.5999999999999999E-6</v>
      </c>
      <c r="I5959" t="str">
        <f>IF(ISERROR(MATCH(B5959,'Лист 1'!$A$2:$A$207,0)),"no","yes")</f>
        <v>no</v>
      </c>
      <c r="L5959">
        <f>(COUNTIF($I$2:I5959, "no"))/(COUNTIF($I$2:$I$8561, "no"))</f>
        <v>0.68856971873129857</v>
      </c>
      <c r="M5959">
        <f>COUNTIF($I$2:I5959,"yes")/$K$4</f>
        <v>0.99514563106796117</v>
      </c>
    </row>
    <row r="5960" spans="1:13" x14ac:dyDescent="0.35">
      <c r="A5960" t="s">
        <v>12377</v>
      </c>
      <c r="B5960" t="s">
        <v>12378</v>
      </c>
      <c r="C5960">
        <v>131</v>
      </c>
      <c r="D5960">
        <v>894</v>
      </c>
      <c r="E5960">
        <v>1</v>
      </c>
      <c r="F5960">
        <v>1136</v>
      </c>
      <c r="G5960">
        <v>-768.4</v>
      </c>
      <c r="H5960" s="2">
        <v>1.5999999999999999E-6</v>
      </c>
      <c r="I5960" t="str">
        <f>IF(ISERROR(MATCH(B5960,'Лист 1'!$A$2:$A$207,0)),"no","yes")</f>
        <v>no</v>
      </c>
      <c r="L5960">
        <f>(COUNTIF($I$2:I5960, "no"))/(COUNTIF($I$2:$I$8561, "no"))</f>
        <v>0.68868940754039498</v>
      </c>
      <c r="M5960">
        <f>COUNTIF($I$2:I5960,"yes")/$K$4</f>
        <v>0.99514563106796117</v>
      </c>
    </row>
    <row r="5961" spans="1:13" x14ac:dyDescent="0.35">
      <c r="A5961" t="s">
        <v>12379</v>
      </c>
      <c r="B5961" t="s">
        <v>12380</v>
      </c>
      <c r="C5961">
        <v>2</v>
      </c>
      <c r="D5961">
        <v>360</v>
      </c>
      <c r="E5961">
        <v>1</v>
      </c>
      <c r="F5961">
        <v>1136</v>
      </c>
      <c r="G5961">
        <v>-768.5</v>
      </c>
      <c r="H5961" s="2">
        <v>1.5999999999999999E-6</v>
      </c>
      <c r="I5961" t="str">
        <f>IF(ISERROR(MATCH(B5961,'Лист 1'!$A$2:$A$207,0)),"no","yes")</f>
        <v>no</v>
      </c>
      <c r="L5961">
        <f>(COUNTIF($I$2:I5961, "no"))/(COUNTIF($I$2:$I$8561, "no"))</f>
        <v>0.68880909634949128</v>
      </c>
      <c r="M5961">
        <f>COUNTIF($I$2:I5961,"yes")/$K$4</f>
        <v>0.99514563106796117</v>
      </c>
    </row>
    <row r="5962" spans="1:13" x14ac:dyDescent="0.35">
      <c r="A5962" t="s">
        <v>12381</v>
      </c>
      <c r="B5962" t="s">
        <v>12382</v>
      </c>
      <c r="C5962">
        <v>3</v>
      </c>
      <c r="D5962">
        <v>605</v>
      </c>
      <c r="E5962">
        <v>1</v>
      </c>
      <c r="F5962">
        <v>1136</v>
      </c>
      <c r="G5962">
        <v>-768.6</v>
      </c>
      <c r="H5962" s="2">
        <v>1.7E-6</v>
      </c>
      <c r="I5962" t="str">
        <f>IF(ISERROR(MATCH(B5962,'Лист 1'!$A$2:$A$207,0)),"no","yes")</f>
        <v>no</v>
      </c>
      <c r="L5962">
        <f>(COUNTIF($I$2:I5962, "no"))/(COUNTIF($I$2:$I$8561, "no"))</f>
        <v>0.68892878515858769</v>
      </c>
      <c r="M5962">
        <f>COUNTIF($I$2:I5962,"yes")/$K$4</f>
        <v>0.99514563106796117</v>
      </c>
    </row>
    <row r="5963" spans="1:13" x14ac:dyDescent="0.35">
      <c r="A5963" t="s">
        <v>12383</v>
      </c>
      <c r="B5963" t="s">
        <v>12384</v>
      </c>
      <c r="C5963">
        <v>231</v>
      </c>
      <c r="D5963">
        <v>912</v>
      </c>
      <c r="E5963">
        <v>1</v>
      </c>
      <c r="F5963">
        <v>1136</v>
      </c>
      <c r="G5963">
        <v>-768.6</v>
      </c>
      <c r="H5963" s="2">
        <v>1.7E-6</v>
      </c>
      <c r="I5963" t="str">
        <f>IF(ISERROR(MATCH(B5963,'Лист 1'!$A$2:$A$207,0)),"no","yes")</f>
        <v>no</v>
      </c>
      <c r="L5963">
        <f>(COUNTIF($I$2:I5963, "no"))/(COUNTIF($I$2:$I$8561, "no"))</f>
        <v>0.68904847396768398</v>
      </c>
      <c r="M5963">
        <f>COUNTIF($I$2:I5963,"yes")/$K$4</f>
        <v>0.99514563106796117</v>
      </c>
    </row>
    <row r="5964" spans="1:13" x14ac:dyDescent="0.35">
      <c r="A5964" t="s">
        <v>12385</v>
      </c>
      <c r="B5964" t="s">
        <v>12386</v>
      </c>
      <c r="C5964">
        <v>1</v>
      </c>
      <c r="D5964">
        <v>369</v>
      </c>
      <c r="E5964">
        <v>1</v>
      </c>
      <c r="F5964">
        <v>1136</v>
      </c>
      <c r="G5964">
        <v>-768.7</v>
      </c>
      <c r="H5964" s="2">
        <v>1.7E-6</v>
      </c>
      <c r="I5964" t="str">
        <f>IF(ISERROR(MATCH(B5964,'Лист 1'!$A$2:$A$207,0)),"no","yes")</f>
        <v>no</v>
      </c>
      <c r="L5964">
        <f>(COUNTIF($I$2:I5964, "no"))/(COUNTIF($I$2:$I$8561, "no"))</f>
        <v>0.68916816277678039</v>
      </c>
      <c r="M5964">
        <f>COUNTIF($I$2:I5964,"yes")/$K$4</f>
        <v>0.99514563106796117</v>
      </c>
    </row>
    <row r="5965" spans="1:13" x14ac:dyDescent="0.35">
      <c r="A5965" t="s">
        <v>12387</v>
      </c>
      <c r="B5965" t="s">
        <v>12388</v>
      </c>
      <c r="C5965">
        <v>2</v>
      </c>
      <c r="D5965">
        <v>601</v>
      </c>
      <c r="E5965">
        <v>1</v>
      </c>
      <c r="F5965">
        <v>1136</v>
      </c>
      <c r="G5965">
        <v>-768.8</v>
      </c>
      <c r="H5965" s="2">
        <v>1.7E-6</v>
      </c>
      <c r="I5965" t="str">
        <f>IF(ISERROR(MATCH(B5965,'Лист 1'!$A$2:$A$207,0)),"no","yes")</f>
        <v>no</v>
      </c>
      <c r="L5965">
        <f>(COUNTIF($I$2:I5965, "no"))/(COUNTIF($I$2:$I$8561, "no"))</f>
        <v>0.68928785158587669</v>
      </c>
      <c r="M5965">
        <f>COUNTIF($I$2:I5965,"yes")/$K$4</f>
        <v>0.99514563106796117</v>
      </c>
    </row>
    <row r="5966" spans="1:13" x14ac:dyDescent="0.35">
      <c r="A5966" t="s">
        <v>12389</v>
      </c>
      <c r="B5966" t="s">
        <v>12390</v>
      </c>
      <c r="C5966">
        <v>131</v>
      </c>
      <c r="D5966">
        <v>894</v>
      </c>
      <c r="E5966">
        <v>1</v>
      </c>
      <c r="F5966">
        <v>1136</v>
      </c>
      <c r="G5966">
        <v>-768.8</v>
      </c>
      <c r="H5966" s="2">
        <v>1.7E-6</v>
      </c>
      <c r="I5966" t="str">
        <f>IF(ISERROR(MATCH(B5966,'Лист 1'!$A$2:$A$207,0)),"no","yes")</f>
        <v>no</v>
      </c>
      <c r="L5966">
        <f>(COUNTIF($I$2:I5966, "no"))/(COUNTIF($I$2:$I$8561, "no"))</f>
        <v>0.6894075403949731</v>
      </c>
      <c r="M5966">
        <f>COUNTIF($I$2:I5966,"yes")/$K$4</f>
        <v>0.99514563106796117</v>
      </c>
    </row>
    <row r="5967" spans="1:13" x14ac:dyDescent="0.35">
      <c r="A5967" t="s">
        <v>12391</v>
      </c>
      <c r="B5967" t="s">
        <v>12392</v>
      </c>
      <c r="C5967">
        <v>209</v>
      </c>
      <c r="D5967">
        <v>879</v>
      </c>
      <c r="E5967">
        <v>1</v>
      </c>
      <c r="F5967">
        <v>1136</v>
      </c>
      <c r="G5967">
        <v>-768.9</v>
      </c>
      <c r="H5967" s="2">
        <v>1.7E-6</v>
      </c>
      <c r="I5967" t="str">
        <f>IF(ISERROR(MATCH(B5967,'Лист 1'!$A$2:$A$207,0)),"no","yes")</f>
        <v>no</v>
      </c>
      <c r="L5967">
        <f>(COUNTIF($I$2:I5967, "no"))/(COUNTIF($I$2:$I$8561, "no"))</f>
        <v>0.68952722920406939</v>
      </c>
      <c r="M5967">
        <f>COUNTIF($I$2:I5967,"yes")/$K$4</f>
        <v>0.99514563106796117</v>
      </c>
    </row>
    <row r="5968" spans="1:13" x14ac:dyDescent="0.35">
      <c r="A5968" t="s">
        <v>12393</v>
      </c>
      <c r="B5968" t="s">
        <v>12394</v>
      </c>
      <c r="C5968">
        <v>1</v>
      </c>
      <c r="D5968">
        <v>396</v>
      </c>
      <c r="E5968">
        <v>1</v>
      </c>
      <c r="F5968">
        <v>1136</v>
      </c>
      <c r="G5968">
        <v>-768.9</v>
      </c>
      <c r="H5968" s="2">
        <v>1.7E-6</v>
      </c>
      <c r="I5968" t="str">
        <f>IF(ISERROR(MATCH(B5968,'Лист 1'!$A$2:$A$207,0)),"no","yes")</f>
        <v>no</v>
      </c>
      <c r="L5968">
        <f>(COUNTIF($I$2:I5968, "no"))/(COUNTIF($I$2:$I$8561, "no"))</f>
        <v>0.6896469180131658</v>
      </c>
      <c r="M5968">
        <f>COUNTIF($I$2:I5968,"yes")/$K$4</f>
        <v>0.99514563106796117</v>
      </c>
    </row>
    <row r="5969" spans="1:13" x14ac:dyDescent="0.35">
      <c r="A5969" t="s">
        <v>12395</v>
      </c>
      <c r="B5969" t="s">
        <v>12396</v>
      </c>
      <c r="C5969">
        <v>1</v>
      </c>
      <c r="D5969">
        <v>364</v>
      </c>
      <c r="E5969">
        <v>1</v>
      </c>
      <c r="F5969">
        <v>1136</v>
      </c>
      <c r="G5969">
        <v>-768.9</v>
      </c>
      <c r="H5969" s="2">
        <v>1.7E-6</v>
      </c>
      <c r="I5969" t="str">
        <f>IF(ISERROR(MATCH(B5969,'Лист 1'!$A$2:$A$207,0)),"no","yes")</f>
        <v>no</v>
      </c>
      <c r="L5969">
        <f>(COUNTIF($I$2:I5969, "no"))/(COUNTIF($I$2:$I$8561, "no"))</f>
        <v>0.6897666068222621</v>
      </c>
      <c r="M5969">
        <f>COUNTIF($I$2:I5969,"yes")/$K$4</f>
        <v>0.99514563106796117</v>
      </c>
    </row>
    <row r="5970" spans="1:13" x14ac:dyDescent="0.35">
      <c r="A5970" t="s">
        <v>12397</v>
      </c>
      <c r="B5970" t="s">
        <v>12398</v>
      </c>
      <c r="C5970">
        <v>32</v>
      </c>
      <c r="D5970">
        <v>710</v>
      </c>
      <c r="E5970">
        <v>1</v>
      </c>
      <c r="F5970">
        <v>1136</v>
      </c>
      <c r="G5970">
        <v>-769</v>
      </c>
      <c r="H5970" s="2">
        <v>1.7E-6</v>
      </c>
      <c r="I5970" t="str">
        <f>IF(ISERROR(MATCH(B5970,'Лист 1'!$A$2:$A$207,0)),"no","yes")</f>
        <v>no</v>
      </c>
      <c r="L5970">
        <f>(COUNTIF($I$2:I5970, "no"))/(COUNTIF($I$2:$I$8561, "no"))</f>
        <v>0.6898862956313585</v>
      </c>
      <c r="M5970">
        <f>COUNTIF($I$2:I5970,"yes")/$K$4</f>
        <v>0.99514563106796117</v>
      </c>
    </row>
    <row r="5971" spans="1:13" x14ac:dyDescent="0.35">
      <c r="A5971" t="s">
        <v>12399</v>
      </c>
      <c r="B5971" t="s">
        <v>12400</v>
      </c>
      <c r="C5971">
        <v>6</v>
      </c>
      <c r="D5971">
        <v>698</v>
      </c>
      <c r="E5971">
        <v>1</v>
      </c>
      <c r="F5971">
        <v>1136</v>
      </c>
      <c r="G5971">
        <v>-769.1</v>
      </c>
      <c r="H5971" s="2">
        <v>1.7E-6</v>
      </c>
      <c r="I5971" t="str">
        <f>IF(ISERROR(MATCH(B5971,'Лист 1'!$A$2:$A$207,0)),"no","yes")</f>
        <v>no</v>
      </c>
      <c r="L5971">
        <f>(COUNTIF($I$2:I5971, "no"))/(COUNTIF($I$2:$I$8561, "no"))</f>
        <v>0.6900059844404548</v>
      </c>
      <c r="M5971">
        <f>COUNTIF($I$2:I5971,"yes")/$K$4</f>
        <v>0.99514563106796117</v>
      </c>
    </row>
    <row r="5972" spans="1:13" x14ac:dyDescent="0.35">
      <c r="A5972" t="s">
        <v>12401</v>
      </c>
      <c r="B5972" t="s">
        <v>12402</v>
      </c>
      <c r="C5972">
        <v>1</v>
      </c>
      <c r="D5972">
        <v>768</v>
      </c>
      <c r="E5972">
        <v>1</v>
      </c>
      <c r="F5972">
        <v>1136</v>
      </c>
      <c r="G5972">
        <v>-769.3</v>
      </c>
      <c r="H5972" s="2">
        <v>1.7E-6</v>
      </c>
      <c r="I5972" t="str">
        <f>IF(ISERROR(MATCH(B5972,'Лист 1'!$A$2:$A$207,0)),"no","yes")</f>
        <v>no</v>
      </c>
      <c r="L5972">
        <f>(COUNTIF($I$2:I5972, "no"))/(COUNTIF($I$2:$I$8561, "no"))</f>
        <v>0.69012567324955121</v>
      </c>
      <c r="M5972">
        <f>COUNTIF($I$2:I5972,"yes")/$K$4</f>
        <v>0.99514563106796117</v>
      </c>
    </row>
    <row r="5973" spans="1:13" x14ac:dyDescent="0.35">
      <c r="A5973" t="s">
        <v>12403</v>
      </c>
      <c r="B5973" t="s">
        <v>12404</v>
      </c>
      <c r="C5973">
        <v>209</v>
      </c>
      <c r="D5973">
        <v>879</v>
      </c>
      <c r="E5973">
        <v>1</v>
      </c>
      <c r="F5973">
        <v>1136</v>
      </c>
      <c r="G5973">
        <v>-769.3</v>
      </c>
      <c r="H5973" s="2">
        <v>1.7E-6</v>
      </c>
      <c r="I5973" t="str">
        <f>IF(ISERROR(MATCH(B5973,'Лист 1'!$A$2:$A$207,0)),"no","yes")</f>
        <v>no</v>
      </c>
      <c r="L5973">
        <f>(COUNTIF($I$2:I5973, "no"))/(COUNTIF($I$2:$I$8561, "no"))</f>
        <v>0.6902453620586475</v>
      </c>
      <c r="M5973">
        <f>COUNTIF($I$2:I5973,"yes")/$K$4</f>
        <v>0.99514563106796117</v>
      </c>
    </row>
    <row r="5974" spans="1:13" x14ac:dyDescent="0.35">
      <c r="A5974" t="s">
        <v>12405</v>
      </c>
      <c r="B5974" t="s">
        <v>12406</v>
      </c>
      <c r="C5974">
        <v>46</v>
      </c>
      <c r="D5974">
        <v>713</v>
      </c>
      <c r="E5974">
        <v>1</v>
      </c>
      <c r="F5974">
        <v>1136</v>
      </c>
      <c r="G5974">
        <v>-769.4</v>
      </c>
      <c r="H5974" s="2">
        <v>1.7E-6</v>
      </c>
      <c r="I5974" t="str">
        <f>IF(ISERROR(MATCH(B5974,'Лист 1'!$A$2:$A$207,0)),"no","yes")</f>
        <v>no</v>
      </c>
      <c r="L5974">
        <f>(COUNTIF($I$2:I5974, "no"))/(COUNTIF($I$2:$I$8561, "no"))</f>
        <v>0.69036505086774391</v>
      </c>
      <c r="M5974">
        <f>COUNTIF($I$2:I5974,"yes")/$K$4</f>
        <v>0.99514563106796117</v>
      </c>
    </row>
    <row r="5975" spans="1:13" x14ac:dyDescent="0.35">
      <c r="A5975" t="s">
        <v>12407</v>
      </c>
      <c r="B5975" t="s">
        <v>12408</v>
      </c>
      <c r="C5975">
        <v>113</v>
      </c>
      <c r="D5975">
        <v>861</v>
      </c>
      <c r="E5975">
        <v>1</v>
      </c>
      <c r="F5975">
        <v>1136</v>
      </c>
      <c r="G5975">
        <v>-769.5</v>
      </c>
      <c r="H5975" s="2">
        <v>1.7999999999999999E-6</v>
      </c>
      <c r="I5975" t="str">
        <f>IF(ISERROR(MATCH(B5975,'Лист 1'!$A$2:$A$207,0)),"no","yes")</f>
        <v>no</v>
      </c>
      <c r="L5975">
        <f>(COUNTIF($I$2:I5975, "no"))/(COUNTIF($I$2:$I$8561, "no"))</f>
        <v>0.69048473967684021</v>
      </c>
      <c r="M5975">
        <f>COUNTIF($I$2:I5975,"yes")/$K$4</f>
        <v>0.99514563106796117</v>
      </c>
    </row>
    <row r="5976" spans="1:13" x14ac:dyDescent="0.35">
      <c r="A5976" t="s">
        <v>12409</v>
      </c>
      <c r="B5976" t="s">
        <v>12410</v>
      </c>
      <c r="C5976">
        <v>32</v>
      </c>
      <c r="D5976">
        <v>710</v>
      </c>
      <c r="E5976">
        <v>1</v>
      </c>
      <c r="F5976">
        <v>1136</v>
      </c>
      <c r="G5976">
        <v>-769.6</v>
      </c>
      <c r="H5976" s="2">
        <v>1.7999999999999999E-6</v>
      </c>
      <c r="I5976" t="str">
        <f>IF(ISERROR(MATCH(B5976,'Лист 1'!$A$2:$A$207,0)),"no","yes")</f>
        <v>no</v>
      </c>
      <c r="L5976">
        <f>(COUNTIF($I$2:I5976, "no"))/(COUNTIF($I$2:$I$8561, "no"))</f>
        <v>0.69060442848593662</v>
      </c>
      <c r="M5976">
        <f>COUNTIF($I$2:I5976,"yes")/$K$4</f>
        <v>0.99514563106796117</v>
      </c>
    </row>
    <row r="5977" spans="1:13" x14ac:dyDescent="0.35">
      <c r="A5977" t="s">
        <v>12411</v>
      </c>
      <c r="B5977" t="s">
        <v>12412</v>
      </c>
      <c r="C5977">
        <v>4</v>
      </c>
      <c r="D5977">
        <v>360</v>
      </c>
      <c r="E5977">
        <v>1</v>
      </c>
      <c r="F5977">
        <v>1136</v>
      </c>
      <c r="G5977">
        <v>-769.9</v>
      </c>
      <c r="H5977" s="2">
        <v>1.7999999999999999E-6</v>
      </c>
      <c r="I5977" t="str">
        <f>IF(ISERROR(MATCH(B5977,'Лист 1'!$A$2:$A$207,0)),"no","yes")</f>
        <v>no</v>
      </c>
      <c r="L5977">
        <f>(COUNTIF($I$2:I5977, "no"))/(COUNTIF($I$2:$I$8561, "no"))</f>
        <v>0.69072411729503291</v>
      </c>
      <c r="M5977">
        <f>COUNTIF($I$2:I5977,"yes")/$K$4</f>
        <v>0.99514563106796117</v>
      </c>
    </row>
    <row r="5978" spans="1:13" x14ac:dyDescent="0.35">
      <c r="A5978" t="s">
        <v>12413</v>
      </c>
      <c r="B5978" t="s">
        <v>12414</v>
      </c>
      <c r="C5978">
        <v>1</v>
      </c>
      <c r="D5978">
        <v>514</v>
      </c>
      <c r="E5978">
        <v>1</v>
      </c>
      <c r="F5978">
        <v>1136</v>
      </c>
      <c r="G5978">
        <v>-769.9</v>
      </c>
      <c r="H5978" s="2">
        <v>1.7999999999999999E-6</v>
      </c>
      <c r="I5978" t="str">
        <f>IF(ISERROR(MATCH(B5978,'Лист 1'!$A$2:$A$207,0)),"no","yes")</f>
        <v>no</v>
      </c>
      <c r="L5978">
        <f>(COUNTIF($I$2:I5978, "no"))/(COUNTIF($I$2:$I$8561, "no"))</f>
        <v>0.69084380610412921</v>
      </c>
      <c r="M5978">
        <f>COUNTIF($I$2:I5978,"yes")/$K$4</f>
        <v>0.99514563106796117</v>
      </c>
    </row>
    <row r="5979" spans="1:13" x14ac:dyDescent="0.35">
      <c r="A5979" t="s">
        <v>12415</v>
      </c>
      <c r="B5979" t="s">
        <v>12416</v>
      </c>
      <c r="C5979">
        <v>252</v>
      </c>
      <c r="D5979">
        <v>964</v>
      </c>
      <c r="E5979">
        <v>1</v>
      </c>
      <c r="F5979">
        <v>1136</v>
      </c>
      <c r="G5979">
        <v>-770</v>
      </c>
      <c r="H5979" s="2">
        <v>1.7999999999999999E-6</v>
      </c>
      <c r="I5979" t="str">
        <f>IF(ISERROR(MATCH(B5979,'Лист 1'!$A$2:$A$207,0)),"no","yes")</f>
        <v>no</v>
      </c>
      <c r="L5979">
        <f>(COUNTIF($I$2:I5979, "no"))/(COUNTIF($I$2:$I$8561, "no"))</f>
        <v>0.69096349491322562</v>
      </c>
      <c r="M5979">
        <f>COUNTIF($I$2:I5979,"yes")/$K$4</f>
        <v>0.99514563106796117</v>
      </c>
    </row>
    <row r="5980" spans="1:13" x14ac:dyDescent="0.35">
      <c r="A5980" t="s">
        <v>12417</v>
      </c>
      <c r="B5980" t="s">
        <v>12418</v>
      </c>
      <c r="C5980">
        <v>49</v>
      </c>
      <c r="D5980">
        <v>712</v>
      </c>
      <c r="E5980">
        <v>1</v>
      </c>
      <c r="F5980">
        <v>1136</v>
      </c>
      <c r="G5980">
        <v>-770.3</v>
      </c>
      <c r="H5980" s="2">
        <v>1.9E-6</v>
      </c>
      <c r="I5980" t="str">
        <f>IF(ISERROR(MATCH(B5980,'Лист 1'!$A$2:$A$207,0)),"no","yes")</f>
        <v>no</v>
      </c>
      <c r="L5980">
        <f>(COUNTIF($I$2:I5980, "no"))/(COUNTIF($I$2:$I$8561, "no"))</f>
        <v>0.69108318372232191</v>
      </c>
      <c r="M5980">
        <f>COUNTIF($I$2:I5980,"yes")/$K$4</f>
        <v>0.99514563106796117</v>
      </c>
    </row>
    <row r="5981" spans="1:13" x14ac:dyDescent="0.35">
      <c r="A5981" t="s">
        <v>12419</v>
      </c>
      <c r="B5981" t="s">
        <v>12420</v>
      </c>
      <c r="C5981">
        <v>228</v>
      </c>
      <c r="D5981">
        <v>878</v>
      </c>
      <c r="E5981">
        <v>1</v>
      </c>
      <c r="F5981">
        <v>1136</v>
      </c>
      <c r="G5981">
        <v>-770.3</v>
      </c>
      <c r="H5981" s="2">
        <v>1.9E-6</v>
      </c>
      <c r="I5981" t="str">
        <f>IF(ISERROR(MATCH(B5981,'Лист 1'!$A$2:$A$207,0)),"no","yes")</f>
        <v>no</v>
      </c>
      <c r="L5981">
        <f>(COUNTIF($I$2:I5981, "no"))/(COUNTIF($I$2:$I$8561, "no"))</f>
        <v>0.69120287253141832</v>
      </c>
      <c r="M5981">
        <f>COUNTIF($I$2:I5981,"yes")/$K$4</f>
        <v>0.99514563106796117</v>
      </c>
    </row>
    <row r="5982" spans="1:13" x14ac:dyDescent="0.35">
      <c r="A5982" t="s">
        <v>12421</v>
      </c>
      <c r="B5982" t="s">
        <v>12422</v>
      </c>
      <c r="C5982">
        <v>259</v>
      </c>
      <c r="D5982">
        <v>887</v>
      </c>
      <c r="E5982">
        <v>1</v>
      </c>
      <c r="F5982">
        <v>1136</v>
      </c>
      <c r="G5982">
        <v>-770.3</v>
      </c>
      <c r="H5982" s="2">
        <v>1.9E-6</v>
      </c>
      <c r="I5982" t="str">
        <f>IF(ISERROR(MATCH(B5982,'Лист 1'!$A$2:$A$207,0)),"no","yes")</f>
        <v>no</v>
      </c>
      <c r="L5982">
        <f>(COUNTIF($I$2:I5982, "no"))/(COUNTIF($I$2:$I$8561, "no"))</f>
        <v>0.69132256134051462</v>
      </c>
      <c r="M5982">
        <f>COUNTIF($I$2:I5982,"yes")/$K$4</f>
        <v>0.99514563106796117</v>
      </c>
    </row>
    <row r="5983" spans="1:13" x14ac:dyDescent="0.35">
      <c r="A5983" t="s">
        <v>12423</v>
      </c>
      <c r="B5983" t="s">
        <v>12424</v>
      </c>
      <c r="C5983">
        <v>18</v>
      </c>
      <c r="D5983">
        <v>782</v>
      </c>
      <c r="E5983">
        <v>1</v>
      </c>
      <c r="F5983">
        <v>1136</v>
      </c>
      <c r="G5983">
        <v>-770.4</v>
      </c>
      <c r="H5983" s="2">
        <v>1.9E-6</v>
      </c>
      <c r="I5983" t="str">
        <f>IF(ISERROR(MATCH(B5983,'Лист 1'!$A$2:$A$207,0)),"no","yes")</f>
        <v>no</v>
      </c>
      <c r="L5983">
        <f>(COUNTIF($I$2:I5983, "no"))/(COUNTIF($I$2:$I$8561, "no"))</f>
        <v>0.69144225014961103</v>
      </c>
      <c r="M5983">
        <f>COUNTIF($I$2:I5983,"yes")/$K$4</f>
        <v>0.99514563106796117</v>
      </c>
    </row>
    <row r="5984" spans="1:13" x14ac:dyDescent="0.35">
      <c r="A5984" t="s">
        <v>12425</v>
      </c>
      <c r="B5984" t="s">
        <v>12426</v>
      </c>
      <c r="C5984">
        <v>1</v>
      </c>
      <c r="D5984">
        <v>298</v>
      </c>
      <c r="E5984">
        <v>1</v>
      </c>
      <c r="F5984">
        <v>1136</v>
      </c>
      <c r="G5984">
        <v>-770.4</v>
      </c>
      <c r="H5984" s="2">
        <v>1.9E-6</v>
      </c>
      <c r="I5984" t="str">
        <f>IF(ISERROR(MATCH(B5984,'Лист 1'!$A$2:$A$207,0)),"no","yes")</f>
        <v>no</v>
      </c>
      <c r="L5984">
        <f>(COUNTIF($I$2:I5984, "no"))/(COUNTIF($I$2:$I$8561, "no"))</f>
        <v>0.69156193895870732</v>
      </c>
      <c r="M5984">
        <f>COUNTIF($I$2:I5984,"yes")/$K$4</f>
        <v>0.99514563106796117</v>
      </c>
    </row>
    <row r="5985" spans="1:13" x14ac:dyDescent="0.35">
      <c r="A5985" t="s">
        <v>12427</v>
      </c>
      <c r="B5985" t="s">
        <v>12428</v>
      </c>
      <c r="C5985">
        <v>24</v>
      </c>
      <c r="D5985">
        <v>771</v>
      </c>
      <c r="E5985">
        <v>1</v>
      </c>
      <c r="F5985">
        <v>1136</v>
      </c>
      <c r="G5985">
        <v>-770.4</v>
      </c>
      <c r="H5985" s="2">
        <v>1.9E-6</v>
      </c>
      <c r="I5985" t="str">
        <f>IF(ISERROR(MATCH(B5985,'Лист 1'!$A$2:$A$207,0)),"no","yes")</f>
        <v>no</v>
      </c>
      <c r="L5985">
        <f>(COUNTIF($I$2:I5985, "no"))/(COUNTIF($I$2:$I$8561, "no"))</f>
        <v>0.69168162776780373</v>
      </c>
      <c r="M5985">
        <f>COUNTIF($I$2:I5985,"yes")/$K$4</f>
        <v>0.99514563106796117</v>
      </c>
    </row>
    <row r="5986" spans="1:13" x14ac:dyDescent="0.35">
      <c r="A5986" t="s">
        <v>12429</v>
      </c>
      <c r="B5986" t="s">
        <v>12430</v>
      </c>
      <c r="C5986">
        <v>23</v>
      </c>
      <c r="D5986">
        <v>796</v>
      </c>
      <c r="E5986">
        <v>1</v>
      </c>
      <c r="F5986">
        <v>1136</v>
      </c>
      <c r="G5986">
        <v>-770.5</v>
      </c>
      <c r="H5986" s="2">
        <v>1.9E-6</v>
      </c>
      <c r="I5986" t="str">
        <f>IF(ISERROR(MATCH(B5986,'Лист 1'!$A$2:$A$207,0)),"no","yes")</f>
        <v>no</v>
      </c>
      <c r="L5986">
        <f>(COUNTIF($I$2:I5986, "no"))/(COUNTIF($I$2:$I$8561, "no"))</f>
        <v>0.69180131657690003</v>
      </c>
      <c r="M5986">
        <f>COUNTIF($I$2:I5986,"yes")/$K$4</f>
        <v>0.99514563106796117</v>
      </c>
    </row>
    <row r="5987" spans="1:13" x14ac:dyDescent="0.35">
      <c r="A5987" t="s">
        <v>12431</v>
      </c>
      <c r="B5987" t="s">
        <v>12432</v>
      </c>
      <c r="C5987">
        <v>1</v>
      </c>
      <c r="D5987">
        <v>413</v>
      </c>
      <c r="E5987">
        <v>1</v>
      </c>
      <c r="F5987">
        <v>1136</v>
      </c>
      <c r="G5987">
        <v>-770.5</v>
      </c>
      <c r="H5987" s="2">
        <v>1.9E-6</v>
      </c>
      <c r="I5987" t="str">
        <f>IF(ISERROR(MATCH(B5987,'Лист 1'!$A$2:$A$207,0)),"no","yes")</f>
        <v>no</v>
      </c>
      <c r="L5987">
        <f>(COUNTIF($I$2:I5987, "no"))/(COUNTIF($I$2:$I$8561, "no"))</f>
        <v>0.69192100538599643</v>
      </c>
      <c r="M5987">
        <f>COUNTIF($I$2:I5987,"yes")/$K$4</f>
        <v>0.99514563106796117</v>
      </c>
    </row>
    <row r="5988" spans="1:13" x14ac:dyDescent="0.35">
      <c r="A5988" t="s">
        <v>12433</v>
      </c>
      <c r="B5988" t="s">
        <v>12434</v>
      </c>
      <c r="C5988">
        <v>2</v>
      </c>
      <c r="D5988">
        <v>387</v>
      </c>
      <c r="E5988">
        <v>1</v>
      </c>
      <c r="F5988">
        <v>1136</v>
      </c>
      <c r="G5988">
        <v>-770.6</v>
      </c>
      <c r="H5988" s="2">
        <v>1.9E-6</v>
      </c>
      <c r="I5988" t="str">
        <f>IF(ISERROR(MATCH(B5988,'Лист 1'!$A$2:$A$207,0)),"no","yes")</f>
        <v>no</v>
      </c>
      <c r="L5988">
        <f>(COUNTIF($I$2:I5988, "no"))/(COUNTIF($I$2:$I$8561, "no"))</f>
        <v>0.69204069419509273</v>
      </c>
      <c r="M5988">
        <f>COUNTIF($I$2:I5988,"yes")/$K$4</f>
        <v>0.99514563106796117</v>
      </c>
    </row>
    <row r="5989" spans="1:13" x14ac:dyDescent="0.35">
      <c r="A5989" t="s">
        <v>12435</v>
      </c>
      <c r="B5989" t="s">
        <v>12436</v>
      </c>
      <c r="C5989">
        <v>224</v>
      </c>
      <c r="D5989">
        <v>815</v>
      </c>
      <c r="E5989">
        <v>1</v>
      </c>
      <c r="F5989">
        <v>1136</v>
      </c>
      <c r="G5989">
        <v>-770.6</v>
      </c>
      <c r="H5989" s="2">
        <v>1.9E-6</v>
      </c>
      <c r="I5989" t="str">
        <f>IF(ISERROR(MATCH(B5989,'Лист 1'!$A$2:$A$207,0)),"no","yes")</f>
        <v>no</v>
      </c>
      <c r="L5989">
        <f>(COUNTIF($I$2:I5989, "no"))/(COUNTIF($I$2:$I$8561, "no"))</f>
        <v>0.69216038300418914</v>
      </c>
      <c r="M5989">
        <f>COUNTIF($I$2:I5989,"yes")/$K$4</f>
        <v>0.99514563106796117</v>
      </c>
    </row>
    <row r="5990" spans="1:13" x14ac:dyDescent="0.35">
      <c r="A5990" t="s">
        <v>12437</v>
      </c>
      <c r="B5990" t="s">
        <v>12438</v>
      </c>
      <c r="C5990">
        <v>3</v>
      </c>
      <c r="D5990">
        <v>605</v>
      </c>
      <c r="E5990">
        <v>1</v>
      </c>
      <c r="F5990">
        <v>1136</v>
      </c>
      <c r="G5990">
        <v>-770.6</v>
      </c>
      <c r="H5990" s="2">
        <v>1.9E-6</v>
      </c>
      <c r="I5990" t="str">
        <f>IF(ISERROR(MATCH(B5990,'Лист 1'!$A$2:$A$207,0)),"no","yes")</f>
        <v>no</v>
      </c>
      <c r="L5990">
        <f>(COUNTIF($I$2:I5990, "no"))/(COUNTIF($I$2:$I$8561, "no"))</f>
        <v>0.69228007181328544</v>
      </c>
      <c r="M5990">
        <f>COUNTIF($I$2:I5990,"yes")/$K$4</f>
        <v>0.99514563106796117</v>
      </c>
    </row>
    <row r="5991" spans="1:13" x14ac:dyDescent="0.35">
      <c r="A5991" t="s">
        <v>12439</v>
      </c>
      <c r="B5991" t="s">
        <v>12440</v>
      </c>
      <c r="C5991">
        <v>351</v>
      </c>
      <c r="D5991">
        <v>1120</v>
      </c>
      <c r="E5991">
        <v>1</v>
      </c>
      <c r="F5991">
        <v>1136</v>
      </c>
      <c r="G5991">
        <v>-770.7</v>
      </c>
      <c r="H5991" s="2">
        <v>1.9E-6</v>
      </c>
      <c r="I5991" t="str">
        <f>IF(ISERROR(MATCH(B5991,'Лист 1'!$A$2:$A$207,0)),"no","yes")</f>
        <v>no</v>
      </c>
      <c r="L5991">
        <f>(COUNTIF($I$2:I5991, "no"))/(COUNTIF($I$2:$I$8561, "no"))</f>
        <v>0.69239976062238184</v>
      </c>
      <c r="M5991">
        <f>COUNTIF($I$2:I5991,"yes")/$K$4</f>
        <v>0.99514563106796117</v>
      </c>
    </row>
    <row r="5992" spans="1:13" x14ac:dyDescent="0.35">
      <c r="A5992" t="s">
        <v>12441</v>
      </c>
      <c r="B5992" t="s">
        <v>12442</v>
      </c>
      <c r="C5992">
        <v>240</v>
      </c>
      <c r="D5992">
        <v>1059</v>
      </c>
      <c r="E5992">
        <v>1</v>
      </c>
      <c r="F5992">
        <v>1136</v>
      </c>
      <c r="G5992">
        <v>-770.7</v>
      </c>
      <c r="H5992" s="2">
        <v>1.9E-6</v>
      </c>
      <c r="I5992" t="str">
        <f>IF(ISERROR(MATCH(B5992,'Лист 1'!$A$2:$A$207,0)),"no","yes")</f>
        <v>no</v>
      </c>
      <c r="L5992">
        <f>(COUNTIF($I$2:I5992, "no"))/(COUNTIF($I$2:$I$8561, "no"))</f>
        <v>0.69251944943147814</v>
      </c>
      <c r="M5992">
        <f>COUNTIF($I$2:I5992,"yes")/$K$4</f>
        <v>0.99514563106796117</v>
      </c>
    </row>
    <row r="5993" spans="1:13" x14ac:dyDescent="0.35">
      <c r="A5993" t="s">
        <v>12443</v>
      </c>
      <c r="B5993" t="s">
        <v>12444</v>
      </c>
      <c r="C5993">
        <v>235</v>
      </c>
      <c r="D5993">
        <v>908</v>
      </c>
      <c r="E5993">
        <v>1</v>
      </c>
      <c r="F5993">
        <v>1136</v>
      </c>
      <c r="G5993">
        <v>-770.9</v>
      </c>
      <c r="H5993" s="2">
        <v>1.9E-6</v>
      </c>
      <c r="I5993" t="str">
        <f>IF(ISERROR(MATCH(B5993,'Лист 1'!$A$2:$A$207,0)),"no","yes")</f>
        <v>no</v>
      </c>
      <c r="L5993">
        <f>(COUNTIF($I$2:I5993, "no"))/(COUNTIF($I$2:$I$8561, "no"))</f>
        <v>0.69263913824057455</v>
      </c>
      <c r="M5993">
        <f>COUNTIF($I$2:I5993,"yes")/$K$4</f>
        <v>0.99514563106796117</v>
      </c>
    </row>
    <row r="5994" spans="1:13" x14ac:dyDescent="0.35">
      <c r="A5994" t="s">
        <v>12445</v>
      </c>
      <c r="B5994" t="s">
        <v>12446</v>
      </c>
      <c r="C5994">
        <v>227</v>
      </c>
      <c r="D5994">
        <v>835</v>
      </c>
      <c r="E5994">
        <v>1</v>
      </c>
      <c r="F5994">
        <v>1136</v>
      </c>
      <c r="G5994">
        <v>-771.1</v>
      </c>
      <c r="H5994" s="2">
        <v>1.9999999999999999E-6</v>
      </c>
      <c r="I5994" t="str">
        <f>IF(ISERROR(MATCH(B5994,'Лист 1'!$A$2:$A$207,0)),"no","yes")</f>
        <v>no</v>
      </c>
      <c r="L5994">
        <f>(COUNTIF($I$2:I5994, "no"))/(COUNTIF($I$2:$I$8561, "no"))</f>
        <v>0.69275882704967084</v>
      </c>
      <c r="M5994">
        <f>COUNTIF($I$2:I5994,"yes")/$K$4</f>
        <v>0.99514563106796117</v>
      </c>
    </row>
    <row r="5995" spans="1:13" x14ac:dyDescent="0.35">
      <c r="A5995" t="s">
        <v>12447</v>
      </c>
      <c r="B5995" t="s">
        <v>12448</v>
      </c>
      <c r="C5995">
        <v>46</v>
      </c>
      <c r="D5995">
        <v>713</v>
      </c>
      <c r="E5995">
        <v>1</v>
      </c>
      <c r="F5995">
        <v>1136</v>
      </c>
      <c r="G5995">
        <v>-771.1</v>
      </c>
      <c r="H5995" s="2">
        <v>1.9999999999999999E-6</v>
      </c>
      <c r="I5995" t="str">
        <f>IF(ISERROR(MATCH(B5995,'Лист 1'!$A$2:$A$207,0)),"no","yes")</f>
        <v>no</v>
      </c>
      <c r="L5995">
        <f>(COUNTIF($I$2:I5995, "no"))/(COUNTIF($I$2:$I$8561, "no"))</f>
        <v>0.69287851585876725</v>
      </c>
      <c r="M5995">
        <f>COUNTIF($I$2:I5995,"yes")/$K$4</f>
        <v>0.99514563106796117</v>
      </c>
    </row>
    <row r="5996" spans="1:13" x14ac:dyDescent="0.35">
      <c r="A5996" t="s">
        <v>12449</v>
      </c>
      <c r="B5996" t="s">
        <v>12450</v>
      </c>
      <c r="C5996">
        <v>44</v>
      </c>
      <c r="D5996">
        <v>599</v>
      </c>
      <c r="E5996">
        <v>1</v>
      </c>
      <c r="F5996">
        <v>1136</v>
      </c>
      <c r="G5996">
        <v>-771.1</v>
      </c>
      <c r="H5996" s="2">
        <v>1.9999999999999999E-6</v>
      </c>
      <c r="I5996" t="str">
        <f>IF(ISERROR(MATCH(B5996,'Лист 1'!$A$2:$A$207,0)),"no","yes")</f>
        <v>no</v>
      </c>
      <c r="L5996">
        <f>(COUNTIF($I$2:I5996, "no"))/(COUNTIF($I$2:$I$8561, "no"))</f>
        <v>0.69299820466786355</v>
      </c>
      <c r="M5996">
        <f>COUNTIF($I$2:I5996,"yes")/$K$4</f>
        <v>0.99514563106796117</v>
      </c>
    </row>
    <row r="5997" spans="1:13" x14ac:dyDescent="0.35">
      <c r="A5997" t="s">
        <v>12451</v>
      </c>
      <c r="B5997" t="s">
        <v>12452</v>
      </c>
      <c r="C5997">
        <v>3</v>
      </c>
      <c r="D5997">
        <v>605</v>
      </c>
      <c r="E5997">
        <v>1</v>
      </c>
      <c r="F5997">
        <v>1136</v>
      </c>
      <c r="G5997">
        <v>-771.1</v>
      </c>
      <c r="H5997" s="2">
        <v>1.9999999999999999E-6</v>
      </c>
      <c r="I5997" t="str">
        <f>IF(ISERROR(MATCH(B5997,'Лист 1'!$A$2:$A$207,0)),"no","yes")</f>
        <v>no</v>
      </c>
      <c r="L5997">
        <f>(COUNTIF($I$2:I5997, "no"))/(COUNTIF($I$2:$I$8561, "no"))</f>
        <v>0.69311789347695996</v>
      </c>
      <c r="M5997">
        <f>COUNTIF($I$2:I5997,"yes")/$K$4</f>
        <v>0.99514563106796117</v>
      </c>
    </row>
    <row r="5998" spans="1:13" x14ac:dyDescent="0.35">
      <c r="A5998" t="s">
        <v>12453</v>
      </c>
      <c r="B5998" t="s">
        <v>12454</v>
      </c>
      <c r="C5998">
        <v>4</v>
      </c>
      <c r="D5998">
        <v>705</v>
      </c>
      <c r="E5998">
        <v>1</v>
      </c>
      <c r="F5998">
        <v>1136</v>
      </c>
      <c r="G5998">
        <v>-771.2</v>
      </c>
      <c r="H5998" s="2">
        <v>1.9999999999999999E-6</v>
      </c>
      <c r="I5998" t="str">
        <f>IF(ISERROR(MATCH(B5998,'Лист 1'!$A$2:$A$207,0)),"no","yes")</f>
        <v>no</v>
      </c>
      <c r="L5998">
        <f>(COUNTIF($I$2:I5998, "no"))/(COUNTIF($I$2:$I$8561, "no"))</f>
        <v>0.69323758228605625</v>
      </c>
      <c r="M5998">
        <f>COUNTIF($I$2:I5998,"yes")/$K$4</f>
        <v>0.99514563106796117</v>
      </c>
    </row>
    <row r="5999" spans="1:13" x14ac:dyDescent="0.35">
      <c r="A5999" t="s">
        <v>12455</v>
      </c>
      <c r="B5999" t="s">
        <v>12456</v>
      </c>
      <c r="C5999">
        <v>3</v>
      </c>
      <c r="D5999">
        <v>605</v>
      </c>
      <c r="E5999">
        <v>1</v>
      </c>
      <c r="F5999">
        <v>1136</v>
      </c>
      <c r="G5999">
        <v>-771.2</v>
      </c>
      <c r="H5999" s="2">
        <v>1.9999999999999999E-6</v>
      </c>
      <c r="I5999" t="str">
        <f>IF(ISERROR(MATCH(B5999,'Лист 1'!$A$2:$A$207,0)),"no","yes")</f>
        <v>no</v>
      </c>
      <c r="L5999">
        <f>(COUNTIF($I$2:I5999, "no"))/(COUNTIF($I$2:$I$8561, "no"))</f>
        <v>0.69335727109515255</v>
      </c>
      <c r="M5999">
        <f>COUNTIF($I$2:I5999,"yes")/$K$4</f>
        <v>0.99514563106796117</v>
      </c>
    </row>
    <row r="6000" spans="1:13" x14ac:dyDescent="0.35">
      <c r="A6000" t="s">
        <v>12457</v>
      </c>
      <c r="B6000" t="s">
        <v>12458</v>
      </c>
      <c r="C6000">
        <v>7</v>
      </c>
      <c r="D6000">
        <v>609</v>
      </c>
      <c r="E6000">
        <v>1</v>
      </c>
      <c r="F6000">
        <v>1136</v>
      </c>
      <c r="G6000">
        <v>-771.2</v>
      </c>
      <c r="H6000" s="2">
        <v>1.9999999999999999E-6</v>
      </c>
      <c r="I6000" t="str">
        <f>IF(ISERROR(MATCH(B6000,'Лист 1'!$A$2:$A$207,0)),"no","yes")</f>
        <v>no</v>
      </c>
      <c r="L6000">
        <f>(COUNTIF($I$2:I6000, "no"))/(COUNTIF($I$2:$I$8561, "no"))</f>
        <v>0.69347695990424896</v>
      </c>
      <c r="M6000">
        <f>COUNTIF($I$2:I6000,"yes")/$K$4</f>
        <v>0.99514563106796117</v>
      </c>
    </row>
    <row r="6001" spans="1:13" x14ac:dyDescent="0.35">
      <c r="A6001" t="s">
        <v>12459</v>
      </c>
      <c r="B6001" t="s">
        <v>12460</v>
      </c>
      <c r="C6001">
        <v>44</v>
      </c>
      <c r="D6001">
        <v>599</v>
      </c>
      <c r="E6001">
        <v>1</v>
      </c>
      <c r="F6001">
        <v>1136</v>
      </c>
      <c r="G6001">
        <v>-771.2</v>
      </c>
      <c r="H6001" s="2">
        <v>1.9999999999999999E-6</v>
      </c>
      <c r="I6001" t="str">
        <f>IF(ISERROR(MATCH(B6001,'Лист 1'!$A$2:$A$207,0)),"no","yes")</f>
        <v>no</v>
      </c>
      <c r="L6001">
        <f>(COUNTIF($I$2:I6001, "no"))/(COUNTIF($I$2:$I$8561, "no"))</f>
        <v>0.69359664871334525</v>
      </c>
      <c r="M6001">
        <f>COUNTIF($I$2:I6001,"yes")/$K$4</f>
        <v>0.99514563106796117</v>
      </c>
    </row>
    <row r="6002" spans="1:13" x14ac:dyDescent="0.35">
      <c r="A6002" t="s">
        <v>12461</v>
      </c>
      <c r="B6002" t="s">
        <v>12462</v>
      </c>
      <c r="C6002">
        <v>4</v>
      </c>
      <c r="D6002">
        <v>693</v>
      </c>
      <c r="E6002">
        <v>1</v>
      </c>
      <c r="F6002">
        <v>1136</v>
      </c>
      <c r="G6002">
        <v>-771.3</v>
      </c>
      <c r="H6002" s="2">
        <v>1.9999999999999999E-6</v>
      </c>
      <c r="I6002" t="str">
        <f>IF(ISERROR(MATCH(B6002,'Лист 1'!$A$2:$A$207,0)),"no","yes")</f>
        <v>no</v>
      </c>
      <c r="L6002">
        <f>(COUNTIF($I$2:I6002, "no"))/(COUNTIF($I$2:$I$8561, "no"))</f>
        <v>0.69371633752244166</v>
      </c>
      <c r="M6002">
        <f>COUNTIF($I$2:I6002,"yes")/$K$4</f>
        <v>0.99514563106796117</v>
      </c>
    </row>
    <row r="6003" spans="1:13" x14ac:dyDescent="0.35">
      <c r="A6003" t="s">
        <v>12463</v>
      </c>
      <c r="B6003" t="s">
        <v>12464</v>
      </c>
      <c r="C6003">
        <v>4</v>
      </c>
      <c r="D6003">
        <v>717</v>
      </c>
      <c r="E6003">
        <v>1</v>
      </c>
      <c r="F6003">
        <v>1136</v>
      </c>
      <c r="G6003">
        <v>-771.3</v>
      </c>
      <c r="H6003" s="2">
        <v>1.9999999999999999E-6</v>
      </c>
      <c r="I6003" t="str">
        <f>IF(ISERROR(MATCH(B6003,'Лист 1'!$A$2:$A$207,0)),"no","yes")</f>
        <v>no</v>
      </c>
      <c r="L6003">
        <f>(COUNTIF($I$2:I6003, "no"))/(COUNTIF($I$2:$I$8561, "no"))</f>
        <v>0.69383602633153796</v>
      </c>
      <c r="M6003">
        <f>COUNTIF($I$2:I6003,"yes")/$K$4</f>
        <v>0.99514563106796117</v>
      </c>
    </row>
    <row r="6004" spans="1:13" x14ac:dyDescent="0.35">
      <c r="A6004" t="s">
        <v>12465</v>
      </c>
      <c r="B6004" t="s">
        <v>12466</v>
      </c>
      <c r="C6004">
        <v>1</v>
      </c>
      <c r="D6004">
        <v>706</v>
      </c>
      <c r="E6004">
        <v>1</v>
      </c>
      <c r="F6004">
        <v>1136</v>
      </c>
      <c r="G6004">
        <v>-771.3</v>
      </c>
      <c r="H6004" s="2">
        <v>1.9999999999999999E-6</v>
      </c>
      <c r="I6004" t="str">
        <f>IF(ISERROR(MATCH(B6004,'Лист 1'!$A$2:$A$207,0)),"no","yes")</f>
        <v>no</v>
      </c>
      <c r="L6004">
        <f>(COUNTIF($I$2:I6004, "no"))/(COUNTIF($I$2:$I$8561, "no"))</f>
        <v>0.69395571514063437</v>
      </c>
      <c r="M6004">
        <f>COUNTIF($I$2:I6004,"yes")/$K$4</f>
        <v>0.99514563106796117</v>
      </c>
    </row>
    <row r="6005" spans="1:13" x14ac:dyDescent="0.35">
      <c r="A6005" t="s">
        <v>12467</v>
      </c>
      <c r="B6005" t="s">
        <v>12468</v>
      </c>
      <c r="C6005">
        <v>1</v>
      </c>
      <c r="D6005">
        <v>786</v>
      </c>
      <c r="E6005">
        <v>1</v>
      </c>
      <c r="F6005">
        <v>1136</v>
      </c>
      <c r="G6005">
        <v>-771.3</v>
      </c>
      <c r="H6005" s="2">
        <v>1.9999999999999999E-6</v>
      </c>
      <c r="I6005" t="str">
        <f>IF(ISERROR(MATCH(B6005,'Лист 1'!$A$2:$A$207,0)),"no","yes")</f>
        <v>no</v>
      </c>
      <c r="L6005">
        <f>(COUNTIF($I$2:I6005, "no"))/(COUNTIF($I$2:$I$8561, "no"))</f>
        <v>0.69407540394973066</v>
      </c>
      <c r="M6005">
        <f>COUNTIF($I$2:I6005,"yes")/$K$4</f>
        <v>0.99514563106796117</v>
      </c>
    </row>
    <row r="6006" spans="1:13" x14ac:dyDescent="0.35">
      <c r="A6006" t="s">
        <v>12469</v>
      </c>
      <c r="B6006" t="s">
        <v>12470</v>
      </c>
      <c r="C6006">
        <v>4</v>
      </c>
      <c r="D6006">
        <v>693</v>
      </c>
      <c r="E6006">
        <v>1</v>
      </c>
      <c r="F6006">
        <v>1136</v>
      </c>
      <c r="G6006">
        <v>-771.3</v>
      </c>
      <c r="H6006" s="2">
        <v>1.9999999999999999E-6</v>
      </c>
      <c r="I6006" t="str">
        <f>IF(ISERROR(MATCH(B6006,'Лист 1'!$A$2:$A$207,0)),"no","yes")</f>
        <v>no</v>
      </c>
      <c r="L6006">
        <f>(COUNTIF($I$2:I6006, "no"))/(COUNTIF($I$2:$I$8561, "no"))</f>
        <v>0.69419509275882707</v>
      </c>
      <c r="M6006">
        <f>COUNTIF($I$2:I6006,"yes")/$K$4</f>
        <v>0.99514563106796117</v>
      </c>
    </row>
    <row r="6007" spans="1:13" x14ac:dyDescent="0.35">
      <c r="A6007" t="s">
        <v>12471</v>
      </c>
      <c r="B6007" t="s">
        <v>12472</v>
      </c>
      <c r="C6007">
        <v>2</v>
      </c>
      <c r="D6007">
        <v>394</v>
      </c>
      <c r="E6007">
        <v>1</v>
      </c>
      <c r="F6007">
        <v>1136</v>
      </c>
      <c r="G6007">
        <v>-771.4</v>
      </c>
      <c r="H6007" s="2">
        <v>1.9999999999999999E-6</v>
      </c>
      <c r="I6007" t="str">
        <f>IF(ISERROR(MATCH(B6007,'Лист 1'!$A$2:$A$207,0)),"no","yes")</f>
        <v>no</v>
      </c>
      <c r="L6007">
        <f>(COUNTIF($I$2:I6007, "no"))/(COUNTIF($I$2:$I$8561, "no"))</f>
        <v>0.69431478156792337</v>
      </c>
      <c r="M6007">
        <f>COUNTIF($I$2:I6007,"yes")/$K$4</f>
        <v>0.99514563106796117</v>
      </c>
    </row>
    <row r="6008" spans="1:13" x14ac:dyDescent="0.35">
      <c r="A6008" t="s">
        <v>12473</v>
      </c>
      <c r="B6008" t="s">
        <v>12474</v>
      </c>
      <c r="C6008">
        <v>44</v>
      </c>
      <c r="D6008">
        <v>599</v>
      </c>
      <c r="E6008">
        <v>1</v>
      </c>
      <c r="F6008">
        <v>1136</v>
      </c>
      <c r="G6008">
        <v>-771.4</v>
      </c>
      <c r="H6008" s="2">
        <v>1.9999999999999999E-6</v>
      </c>
      <c r="I6008" t="str">
        <f>IF(ISERROR(MATCH(B6008,'Лист 1'!$A$2:$A$207,0)),"no","yes")</f>
        <v>no</v>
      </c>
      <c r="L6008">
        <f>(COUNTIF($I$2:I6008, "no"))/(COUNTIF($I$2:$I$8561, "no"))</f>
        <v>0.69443447037701977</v>
      </c>
      <c r="M6008">
        <f>COUNTIF($I$2:I6008,"yes")/$K$4</f>
        <v>0.99514563106796117</v>
      </c>
    </row>
    <row r="6009" spans="1:13" x14ac:dyDescent="0.35">
      <c r="A6009" t="s">
        <v>12475</v>
      </c>
      <c r="B6009" t="s">
        <v>12476</v>
      </c>
      <c r="C6009">
        <v>4</v>
      </c>
      <c r="D6009">
        <v>710</v>
      </c>
      <c r="E6009">
        <v>1</v>
      </c>
      <c r="F6009">
        <v>1136</v>
      </c>
      <c r="G6009">
        <v>-771.4</v>
      </c>
      <c r="H6009" s="2">
        <v>1.9999999999999999E-6</v>
      </c>
      <c r="I6009" t="str">
        <f>IF(ISERROR(MATCH(B6009,'Лист 1'!$A$2:$A$207,0)),"no","yes")</f>
        <v>no</v>
      </c>
      <c r="L6009">
        <f>(COUNTIF($I$2:I6009, "no"))/(COUNTIF($I$2:$I$8561, "no"))</f>
        <v>0.69455415918611607</v>
      </c>
      <c r="M6009">
        <f>COUNTIF($I$2:I6009,"yes")/$K$4</f>
        <v>0.99514563106796117</v>
      </c>
    </row>
    <row r="6010" spans="1:13" x14ac:dyDescent="0.35">
      <c r="A6010" t="s">
        <v>12477</v>
      </c>
      <c r="B6010" t="s">
        <v>12478</v>
      </c>
      <c r="C6010">
        <v>93</v>
      </c>
      <c r="D6010">
        <v>869</v>
      </c>
      <c r="E6010">
        <v>1</v>
      </c>
      <c r="F6010">
        <v>1136</v>
      </c>
      <c r="G6010">
        <v>-771.5</v>
      </c>
      <c r="H6010" s="2">
        <v>1.9999999999999999E-6</v>
      </c>
      <c r="I6010" t="str">
        <f>IF(ISERROR(MATCH(B6010,'Лист 1'!$A$2:$A$207,0)),"no","yes")</f>
        <v>no</v>
      </c>
      <c r="L6010">
        <f>(COUNTIF($I$2:I6010, "no"))/(COUNTIF($I$2:$I$8561, "no"))</f>
        <v>0.69467384799521248</v>
      </c>
      <c r="M6010">
        <f>COUNTIF($I$2:I6010,"yes")/$K$4</f>
        <v>0.99514563106796117</v>
      </c>
    </row>
    <row r="6011" spans="1:13" x14ac:dyDescent="0.35">
      <c r="A6011" t="s">
        <v>12479</v>
      </c>
      <c r="B6011" t="s">
        <v>12480</v>
      </c>
      <c r="C6011">
        <v>2</v>
      </c>
      <c r="D6011">
        <v>478</v>
      </c>
      <c r="E6011">
        <v>1</v>
      </c>
      <c r="F6011">
        <v>1136</v>
      </c>
      <c r="G6011">
        <v>-771.6</v>
      </c>
      <c r="H6011" s="2">
        <v>1.9999999999999999E-6</v>
      </c>
      <c r="I6011" t="str">
        <f>IF(ISERROR(MATCH(B6011,'Лист 1'!$A$2:$A$207,0)),"no","yes")</f>
        <v>no</v>
      </c>
      <c r="L6011">
        <f>(COUNTIF($I$2:I6011, "no"))/(COUNTIF($I$2:$I$8561, "no"))</f>
        <v>0.69479353680430878</v>
      </c>
      <c r="M6011">
        <f>COUNTIF($I$2:I6011,"yes")/$K$4</f>
        <v>0.99514563106796117</v>
      </c>
    </row>
    <row r="6012" spans="1:13" x14ac:dyDescent="0.35">
      <c r="A6012" t="s">
        <v>12481</v>
      </c>
      <c r="B6012" t="s">
        <v>12482</v>
      </c>
      <c r="C6012">
        <v>46</v>
      </c>
      <c r="D6012">
        <v>713</v>
      </c>
      <c r="E6012">
        <v>1</v>
      </c>
      <c r="F6012">
        <v>1136</v>
      </c>
      <c r="G6012">
        <v>-771.6</v>
      </c>
      <c r="H6012" s="2">
        <v>1.9999999999999999E-6</v>
      </c>
      <c r="I6012" t="str">
        <f>IF(ISERROR(MATCH(B6012,'Лист 1'!$A$2:$A$207,0)),"no","yes")</f>
        <v>no</v>
      </c>
      <c r="L6012">
        <f>(COUNTIF($I$2:I6012, "no"))/(COUNTIF($I$2:$I$8561, "no"))</f>
        <v>0.69491322561340518</v>
      </c>
      <c r="M6012">
        <f>COUNTIF($I$2:I6012,"yes")/$K$4</f>
        <v>0.99514563106796117</v>
      </c>
    </row>
    <row r="6013" spans="1:13" x14ac:dyDescent="0.35">
      <c r="A6013" t="s">
        <v>12483</v>
      </c>
      <c r="B6013" t="s">
        <v>12484</v>
      </c>
      <c r="C6013">
        <v>3</v>
      </c>
      <c r="D6013">
        <v>605</v>
      </c>
      <c r="E6013">
        <v>1</v>
      </c>
      <c r="F6013">
        <v>1136</v>
      </c>
      <c r="G6013">
        <v>-771.7</v>
      </c>
      <c r="H6013" s="2">
        <v>1.9999999999999999E-6</v>
      </c>
      <c r="I6013" t="str">
        <f>IF(ISERROR(MATCH(B6013,'Лист 1'!$A$2:$A$207,0)),"no","yes")</f>
        <v>no</v>
      </c>
      <c r="L6013">
        <f>(COUNTIF($I$2:I6013, "no"))/(COUNTIF($I$2:$I$8561, "no"))</f>
        <v>0.69503291442250148</v>
      </c>
      <c r="M6013">
        <f>COUNTIF($I$2:I6013,"yes")/$K$4</f>
        <v>0.99514563106796117</v>
      </c>
    </row>
    <row r="6014" spans="1:13" x14ac:dyDescent="0.35">
      <c r="A6014" t="s">
        <v>12485</v>
      </c>
      <c r="B6014" t="s">
        <v>12486</v>
      </c>
      <c r="C6014">
        <v>179</v>
      </c>
      <c r="D6014">
        <v>939</v>
      </c>
      <c r="E6014">
        <v>1</v>
      </c>
      <c r="F6014">
        <v>1136</v>
      </c>
      <c r="G6014">
        <v>-771.7</v>
      </c>
      <c r="H6014" s="2">
        <v>1.9999999999999999E-6</v>
      </c>
      <c r="I6014" t="str">
        <f>IF(ISERROR(MATCH(B6014,'Лист 1'!$A$2:$A$207,0)),"no","yes")</f>
        <v>no</v>
      </c>
      <c r="L6014">
        <f>(COUNTIF($I$2:I6014, "no"))/(COUNTIF($I$2:$I$8561, "no"))</f>
        <v>0.69515260323159789</v>
      </c>
      <c r="M6014">
        <f>COUNTIF($I$2:I6014,"yes")/$K$4</f>
        <v>0.99514563106796117</v>
      </c>
    </row>
    <row r="6015" spans="1:13" x14ac:dyDescent="0.35">
      <c r="A6015" t="s">
        <v>12487</v>
      </c>
      <c r="B6015" t="s">
        <v>12488</v>
      </c>
      <c r="C6015">
        <v>4</v>
      </c>
      <c r="D6015">
        <v>712</v>
      </c>
      <c r="E6015">
        <v>1</v>
      </c>
      <c r="F6015">
        <v>1136</v>
      </c>
      <c r="G6015">
        <v>-771.8</v>
      </c>
      <c r="H6015" s="2">
        <v>2.0999999999999998E-6</v>
      </c>
      <c r="I6015" t="str">
        <f>IF(ISERROR(MATCH(B6015,'Лист 1'!$A$2:$A$207,0)),"no","yes")</f>
        <v>no</v>
      </c>
      <c r="L6015">
        <f>(COUNTIF($I$2:I6015, "no"))/(COUNTIF($I$2:$I$8561, "no"))</f>
        <v>0.69527229204069418</v>
      </c>
      <c r="M6015">
        <f>COUNTIF($I$2:I6015,"yes")/$K$4</f>
        <v>0.99514563106796117</v>
      </c>
    </row>
    <row r="6016" spans="1:13" x14ac:dyDescent="0.35">
      <c r="A6016" t="s">
        <v>12489</v>
      </c>
      <c r="B6016" t="s">
        <v>12490</v>
      </c>
      <c r="C6016">
        <v>183</v>
      </c>
      <c r="D6016">
        <v>916</v>
      </c>
      <c r="E6016">
        <v>1</v>
      </c>
      <c r="F6016">
        <v>1136</v>
      </c>
      <c r="G6016">
        <v>-771.9</v>
      </c>
      <c r="H6016" s="2">
        <v>2.0999999999999998E-6</v>
      </c>
      <c r="I6016" t="str">
        <f>IF(ISERROR(MATCH(B6016,'Лист 1'!$A$2:$A$207,0)),"no","yes")</f>
        <v>no</v>
      </c>
      <c r="L6016">
        <f>(COUNTIF($I$2:I6016, "no"))/(COUNTIF($I$2:$I$8561, "no"))</f>
        <v>0.69539198084979059</v>
      </c>
      <c r="M6016">
        <f>COUNTIF($I$2:I6016,"yes")/$K$4</f>
        <v>0.99514563106796117</v>
      </c>
    </row>
    <row r="6017" spans="1:13" x14ac:dyDescent="0.35">
      <c r="A6017" t="s">
        <v>12491</v>
      </c>
      <c r="B6017" t="s">
        <v>12492</v>
      </c>
      <c r="C6017">
        <v>1</v>
      </c>
      <c r="D6017">
        <v>391</v>
      </c>
      <c r="E6017">
        <v>1</v>
      </c>
      <c r="F6017">
        <v>1136</v>
      </c>
      <c r="G6017">
        <v>-771.9</v>
      </c>
      <c r="H6017" s="2">
        <v>2.0999999999999998E-6</v>
      </c>
      <c r="I6017" t="str">
        <f>IF(ISERROR(MATCH(B6017,'Лист 1'!$A$2:$A$207,0)),"no","yes")</f>
        <v>no</v>
      </c>
      <c r="L6017">
        <f>(COUNTIF($I$2:I6017, "no"))/(COUNTIF($I$2:$I$8561, "no"))</f>
        <v>0.69551166965888689</v>
      </c>
      <c r="M6017">
        <f>COUNTIF($I$2:I6017,"yes")/$K$4</f>
        <v>0.99514563106796117</v>
      </c>
    </row>
    <row r="6018" spans="1:13" x14ac:dyDescent="0.35">
      <c r="A6018" t="s">
        <v>12493</v>
      </c>
      <c r="B6018" t="s">
        <v>12494</v>
      </c>
      <c r="C6018">
        <v>46</v>
      </c>
      <c r="D6018">
        <v>713</v>
      </c>
      <c r="E6018">
        <v>1</v>
      </c>
      <c r="F6018">
        <v>1136</v>
      </c>
      <c r="G6018">
        <v>-772</v>
      </c>
      <c r="H6018" s="2">
        <v>2.0999999999999998E-6</v>
      </c>
      <c r="I6018" t="str">
        <f>IF(ISERROR(MATCH(B6018,'Лист 1'!$A$2:$A$207,0)),"no","yes")</f>
        <v>no</v>
      </c>
      <c r="L6018">
        <f>(COUNTIF($I$2:I6018, "no"))/(COUNTIF($I$2:$I$8561, "no"))</f>
        <v>0.6956313584679833</v>
      </c>
      <c r="M6018">
        <f>COUNTIF($I$2:I6018,"yes")/$K$4</f>
        <v>0.99514563106796117</v>
      </c>
    </row>
    <row r="6019" spans="1:13" x14ac:dyDescent="0.35">
      <c r="A6019" t="s">
        <v>12495</v>
      </c>
      <c r="B6019" t="s">
        <v>12496</v>
      </c>
      <c r="C6019">
        <v>93</v>
      </c>
      <c r="D6019">
        <v>869</v>
      </c>
      <c r="E6019">
        <v>1</v>
      </c>
      <c r="F6019">
        <v>1136</v>
      </c>
      <c r="G6019">
        <v>-772</v>
      </c>
      <c r="H6019" s="2">
        <v>2.0999999999999998E-6</v>
      </c>
      <c r="I6019" t="str">
        <f>IF(ISERROR(MATCH(B6019,'Лист 1'!$A$2:$A$207,0)),"no","yes")</f>
        <v>no</v>
      </c>
      <c r="L6019">
        <f>(COUNTIF($I$2:I6019, "no"))/(COUNTIF($I$2:$I$8561, "no"))</f>
        <v>0.69575104727707959</v>
      </c>
      <c r="M6019">
        <f>COUNTIF($I$2:I6019,"yes")/$K$4</f>
        <v>0.99514563106796117</v>
      </c>
    </row>
    <row r="6020" spans="1:13" x14ac:dyDescent="0.35">
      <c r="A6020" t="s">
        <v>12497</v>
      </c>
      <c r="B6020" t="s">
        <v>12498</v>
      </c>
      <c r="C6020">
        <v>1</v>
      </c>
      <c r="D6020">
        <v>773</v>
      </c>
      <c r="E6020">
        <v>1</v>
      </c>
      <c r="F6020">
        <v>1136</v>
      </c>
      <c r="G6020">
        <v>-772.1</v>
      </c>
      <c r="H6020" s="2">
        <v>2.0999999999999998E-6</v>
      </c>
      <c r="I6020" t="str">
        <f>IF(ISERROR(MATCH(B6020,'Лист 1'!$A$2:$A$207,0)),"no","yes")</f>
        <v>no</v>
      </c>
      <c r="L6020">
        <f>(COUNTIF($I$2:I6020, "no"))/(COUNTIF($I$2:$I$8561, "no"))</f>
        <v>0.69587073608617589</v>
      </c>
      <c r="M6020">
        <f>COUNTIF($I$2:I6020,"yes")/$K$4</f>
        <v>0.99514563106796117</v>
      </c>
    </row>
    <row r="6021" spans="1:13" x14ac:dyDescent="0.35">
      <c r="A6021" t="s">
        <v>12499</v>
      </c>
      <c r="B6021" t="s">
        <v>12500</v>
      </c>
      <c r="C6021">
        <v>1</v>
      </c>
      <c r="D6021">
        <v>472</v>
      </c>
      <c r="E6021">
        <v>1</v>
      </c>
      <c r="F6021">
        <v>1136</v>
      </c>
      <c r="G6021">
        <v>-772.1</v>
      </c>
      <c r="H6021" s="2">
        <v>2.0999999999999998E-6</v>
      </c>
      <c r="I6021" t="str">
        <f>IF(ISERROR(MATCH(B6021,'Лист 1'!$A$2:$A$207,0)),"no","yes")</f>
        <v>no</v>
      </c>
      <c r="L6021">
        <f>(COUNTIF($I$2:I6021, "no"))/(COUNTIF($I$2:$I$8561, "no"))</f>
        <v>0.6959904248952723</v>
      </c>
      <c r="M6021">
        <f>COUNTIF($I$2:I6021,"yes")/$K$4</f>
        <v>0.99514563106796117</v>
      </c>
    </row>
    <row r="6022" spans="1:13" x14ac:dyDescent="0.35">
      <c r="A6022" t="s">
        <v>12501</v>
      </c>
      <c r="B6022" t="s">
        <v>12502</v>
      </c>
      <c r="C6022">
        <v>4</v>
      </c>
      <c r="D6022">
        <v>718</v>
      </c>
      <c r="E6022">
        <v>1</v>
      </c>
      <c r="F6022">
        <v>1136</v>
      </c>
      <c r="G6022">
        <v>-772.2</v>
      </c>
      <c r="H6022" s="2">
        <v>2.0999999999999998E-6</v>
      </c>
      <c r="I6022" t="str">
        <f>IF(ISERROR(MATCH(B6022,'Лист 1'!$A$2:$A$207,0)),"no","yes")</f>
        <v>no</v>
      </c>
      <c r="L6022">
        <f>(COUNTIF($I$2:I6022, "no"))/(COUNTIF($I$2:$I$8561, "no"))</f>
        <v>0.69611011370436859</v>
      </c>
      <c r="M6022">
        <f>COUNTIF($I$2:I6022,"yes")/$K$4</f>
        <v>0.99514563106796117</v>
      </c>
    </row>
    <row r="6023" spans="1:13" x14ac:dyDescent="0.35">
      <c r="A6023" t="s">
        <v>12503</v>
      </c>
      <c r="B6023" t="s">
        <v>12504</v>
      </c>
      <c r="C6023">
        <v>1</v>
      </c>
      <c r="D6023">
        <v>514</v>
      </c>
      <c r="E6023">
        <v>1</v>
      </c>
      <c r="F6023">
        <v>1136</v>
      </c>
      <c r="G6023">
        <v>-772.2</v>
      </c>
      <c r="H6023" s="2">
        <v>2.0999999999999998E-6</v>
      </c>
      <c r="I6023" t="str">
        <f>IF(ISERROR(MATCH(B6023,'Лист 1'!$A$2:$A$207,0)),"no","yes")</f>
        <v>no</v>
      </c>
      <c r="L6023">
        <f>(COUNTIF($I$2:I6023, "no"))/(COUNTIF($I$2:$I$8561, "no"))</f>
        <v>0.696229802513465</v>
      </c>
      <c r="M6023">
        <f>COUNTIF($I$2:I6023,"yes")/$K$4</f>
        <v>0.99514563106796117</v>
      </c>
    </row>
    <row r="6024" spans="1:13" x14ac:dyDescent="0.35">
      <c r="A6024" t="s">
        <v>12505</v>
      </c>
      <c r="B6024" t="s">
        <v>12506</v>
      </c>
      <c r="C6024">
        <v>1</v>
      </c>
      <c r="D6024">
        <v>413</v>
      </c>
      <c r="E6024">
        <v>1</v>
      </c>
      <c r="F6024">
        <v>1136</v>
      </c>
      <c r="G6024">
        <v>-772.2</v>
      </c>
      <c r="H6024" s="2">
        <v>2.0999999999999998E-6</v>
      </c>
      <c r="I6024" t="str">
        <f>IF(ISERROR(MATCH(B6024,'Лист 1'!$A$2:$A$207,0)),"no","yes")</f>
        <v>no</v>
      </c>
      <c r="L6024">
        <f>(COUNTIF($I$2:I6024, "no"))/(COUNTIF($I$2:$I$8561, "no"))</f>
        <v>0.6963494913225613</v>
      </c>
      <c r="M6024">
        <f>COUNTIF($I$2:I6024,"yes")/$K$4</f>
        <v>0.99514563106796117</v>
      </c>
    </row>
    <row r="6025" spans="1:13" x14ac:dyDescent="0.35">
      <c r="A6025" t="s">
        <v>12507</v>
      </c>
      <c r="B6025" t="s">
        <v>12508</v>
      </c>
      <c r="C6025">
        <v>260</v>
      </c>
      <c r="D6025">
        <v>963</v>
      </c>
      <c r="E6025">
        <v>1</v>
      </c>
      <c r="F6025">
        <v>1136</v>
      </c>
      <c r="G6025">
        <v>-772.2</v>
      </c>
      <c r="H6025" s="2">
        <v>2.0999999999999998E-6</v>
      </c>
      <c r="I6025" t="str">
        <f>IF(ISERROR(MATCH(B6025,'Лист 1'!$A$2:$A$207,0)),"no","yes")</f>
        <v>no</v>
      </c>
      <c r="L6025">
        <f>(COUNTIF($I$2:I6025, "no"))/(COUNTIF($I$2:$I$8561, "no"))</f>
        <v>0.69646918013165771</v>
      </c>
      <c r="M6025">
        <f>COUNTIF($I$2:I6025,"yes")/$K$4</f>
        <v>0.99514563106796117</v>
      </c>
    </row>
    <row r="6026" spans="1:13" x14ac:dyDescent="0.35">
      <c r="A6026" t="s">
        <v>12509</v>
      </c>
      <c r="B6026" t="s">
        <v>12510</v>
      </c>
      <c r="C6026">
        <v>3</v>
      </c>
      <c r="D6026">
        <v>605</v>
      </c>
      <c r="E6026">
        <v>1</v>
      </c>
      <c r="F6026">
        <v>1136</v>
      </c>
      <c r="G6026">
        <v>-772.3</v>
      </c>
      <c r="H6026" s="2">
        <v>2.0999999999999998E-6</v>
      </c>
      <c r="I6026" t="str">
        <f>IF(ISERROR(MATCH(B6026,'Лист 1'!$A$2:$A$207,0)),"no","yes")</f>
        <v>no</v>
      </c>
      <c r="L6026">
        <f>(COUNTIF($I$2:I6026, "no"))/(COUNTIF($I$2:$I$8561, "no"))</f>
        <v>0.696588868940754</v>
      </c>
      <c r="M6026">
        <f>COUNTIF($I$2:I6026,"yes")/$K$4</f>
        <v>0.99514563106796117</v>
      </c>
    </row>
    <row r="6027" spans="1:13" x14ac:dyDescent="0.35">
      <c r="A6027" t="s">
        <v>12511</v>
      </c>
      <c r="B6027" t="s">
        <v>12512</v>
      </c>
      <c r="C6027">
        <v>1</v>
      </c>
      <c r="D6027">
        <v>393</v>
      </c>
      <c r="E6027">
        <v>1</v>
      </c>
      <c r="F6027">
        <v>1136</v>
      </c>
      <c r="G6027">
        <v>-772.3</v>
      </c>
      <c r="H6027" s="2">
        <v>2.0999999999999998E-6</v>
      </c>
      <c r="I6027" t="str">
        <f>IF(ISERROR(MATCH(B6027,'Лист 1'!$A$2:$A$207,0)),"no","yes")</f>
        <v>no</v>
      </c>
      <c r="L6027">
        <f>(COUNTIF($I$2:I6027, "no"))/(COUNTIF($I$2:$I$8561, "no"))</f>
        <v>0.69670855774985041</v>
      </c>
      <c r="M6027">
        <f>COUNTIF($I$2:I6027,"yes")/$K$4</f>
        <v>0.99514563106796117</v>
      </c>
    </row>
    <row r="6028" spans="1:13" x14ac:dyDescent="0.35">
      <c r="A6028" t="s">
        <v>12513</v>
      </c>
      <c r="B6028" t="s">
        <v>12514</v>
      </c>
      <c r="C6028">
        <v>44</v>
      </c>
      <c r="D6028">
        <v>599</v>
      </c>
      <c r="E6028">
        <v>1</v>
      </c>
      <c r="F6028">
        <v>1136</v>
      </c>
      <c r="G6028">
        <v>-772.4</v>
      </c>
      <c r="H6028" s="2">
        <v>2.0999999999999998E-6</v>
      </c>
      <c r="I6028" t="str">
        <f>IF(ISERROR(MATCH(B6028,'Лист 1'!$A$2:$A$207,0)),"no","yes")</f>
        <v>no</v>
      </c>
      <c r="L6028">
        <f>(COUNTIF($I$2:I6028, "no"))/(COUNTIF($I$2:$I$8561, "no"))</f>
        <v>0.69682824655894671</v>
      </c>
      <c r="M6028">
        <f>COUNTIF($I$2:I6028,"yes")/$K$4</f>
        <v>0.99514563106796117</v>
      </c>
    </row>
    <row r="6029" spans="1:13" x14ac:dyDescent="0.35">
      <c r="A6029" t="s">
        <v>12515</v>
      </c>
      <c r="B6029" t="s">
        <v>12516</v>
      </c>
      <c r="C6029">
        <v>44</v>
      </c>
      <c r="D6029">
        <v>599</v>
      </c>
      <c r="E6029">
        <v>1</v>
      </c>
      <c r="F6029">
        <v>1136</v>
      </c>
      <c r="G6029">
        <v>-772.4</v>
      </c>
      <c r="H6029" s="2">
        <v>2.0999999999999998E-6</v>
      </c>
      <c r="I6029" t="str">
        <f>IF(ISERROR(MATCH(B6029,'Лист 1'!$A$2:$A$207,0)),"no","yes")</f>
        <v>no</v>
      </c>
      <c r="L6029">
        <f>(COUNTIF($I$2:I6029, "no"))/(COUNTIF($I$2:$I$8561, "no"))</f>
        <v>0.69694793536804311</v>
      </c>
      <c r="M6029">
        <f>COUNTIF($I$2:I6029,"yes")/$K$4</f>
        <v>0.99514563106796117</v>
      </c>
    </row>
    <row r="6030" spans="1:13" x14ac:dyDescent="0.35">
      <c r="A6030" t="s">
        <v>12517</v>
      </c>
      <c r="B6030" t="s">
        <v>12518</v>
      </c>
      <c r="C6030">
        <v>4</v>
      </c>
      <c r="D6030">
        <v>693</v>
      </c>
      <c r="E6030">
        <v>1</v>
      </c>
      <c r="F6030">
        <v>1136</v>
      </c>
      <c r="G6030">
        <v>-772.4</v>
      </c>
      <c r="H6030" s="2">
        <v>2.0999999999999998E-6</v>
      </c>
      <c r="I6030" t="str">
        <f>IF(ISERROR(MATCH(B6030,'Лист 1'!$A$2:$A$207,0)),"no","yes")</f>
        <v>no</v>
      </c>
      <c r="L6030">
        <f>(COUNTIF($I$2:I6030, "no"))/(COUNTIF($I$2:$I$8561, "no"))</f>
        <v>0.69706762417713941</v>
      </c>
      <c r="M6030">
        <f>COUNTIF($I$2:I6030,"yes")/$K$4</f>
        <v>0.99514563106796117</v>
      </c>
    </row>
    <row r="6031" spans="1:13" x14ac:dyDescent="0.35">
      <c r="A6031" t="s">
        <v>12519</v>
      </c>
      <c r="B6031" t="s">
        <v>12520</v>
      </c>
      <c r="C6031">
        <v>46</v>
      </c>
      <c r="D6031">
        <v>713</v>
      </c>
      <c r="E6031">
        <v>1</v>
      </c>
      <c r="F6031">
        <v>1136</v>
      </c>
      <c r="G6031">
        <v>-772.5</v>
      </c>
      <c r="H6031" s="2">
        <v>2.2000000000000001E-6</v>
      </c>
      <c r="I6031" t="str">
        <f>IF(ISERROR(MATCH(B6031,'Лист 1'!$A$2:$A$207,0)),"no","yes")</f>
        <v>no</v>
      </c>
      <c r="L6031">
        <f>(COUNTIF($I$2:I6031, "no"))/(COUNTIF($I$2:$I$8561, "no"))</f>
        <v>0.69718731298623582</v>
      </c>
      <c r="M6031">
        <f>COUNTIF($I$2:I6031,"yes")/$K$4</f>
        <v>0.99514563106796117</v>
      </c>
    </row>
    <row r="6032" spans="1:13" x14ac:dyDescent="0.35">
      <c r="A6032" t="s">
        <v>12521</v>
      </c>
      <c r="B6032" t="s">
        <v>12522</v>
      </c>
      <c r="C6032">
        <v>1</v>
      </c>
      <c r="D6032">
        <v>583</v>
      </c>
      <c r="E6032">
        <v>1</v>
      </c>
      <c r="F6032">
        <v>1136</v>
      </c>
      <c r="G6032">
        <v>-772.6</v>
      </c>
      <c r="H6032" s="2">
        <v>2.2000000000000001E-6</v>
      </c>
      <c r="I6032" t="str">
        <f>IF(ISERROR(MATCH(B6032,'Лист 1'!$A$2:$A$207,0)),"no","yes")</f>
        <v>no</v>
      </c>
      <c r="L6032">
        <f>(COUNTIF($I$2:I6032, "no"))/(COUNTIF($I$2:$I$8561, "no"))</f>
        <v>0.69730700179533212</v>
      </c>
      <c r="M6032">
        <f>COUNTIF($I$2:I6032,"yes")/$K$4</f>
        <v>0.99514563106796117</v>
      </c>
    </row>
    <row r="6033" spans="1:13" x14ac:dyDescent="0.35">
      <c r="A6033" t="s">
        <v>12523</v>
      </c>
      <c r="B6033" t="s">
        <v>12524</v>
      </c>
      <c r="C6033">
        <v>2</v>
      </c>
      <c r="D6033">
        <v>532</v>
      </c>
      <c r="E6033">
        <v>1</v>
      </c>
      <c r="F6033">
        <v>1136</v>
      </c>
      <c r="G6033">
        <v>-772.7</v>
      </c>
      <c r="H6033" s="2">
        <v>2.2000000000000001E-6</v>
      </c>
      <c r="I6033" t="str">
        <f>IF(ISERROR(MATCH(B6033,'Лист 1'!$A$2:$A$207,0)),"no","yes")</f>
        <v>no</v>
      </c>
      <c r="L6033">
        <f>(COUNTIF($I$2:I6033, "no"))/(COUNTIF($I$2:$I$8561, "no"))</f>
        <v>0.69742669060442852</v>
      </c>
      <c r="M6033">
        <f>COUNTIF($I$2:I6033,"yes")/$K$4</f>
        <v>0.99514563106796117</v>
      </c>
    </row>
    <row r="6034" spans="1:13" x14ac:dyDescent="0.35">
      <c r="A6034" t="s">
        <v>12525</v>
      </c>
      <c r="B6034" t="s">
        <v>12526</v>
      </c>
      <c r="C6034">
        <v>4</v>
      </c>
      <c r="D6034">
        <v>710</v>
      </c>
      <c r="E6034">
        <v>1</v>
      </c>
      <c r="F6034">
        <v>1136</v>
      </c>
      <c r="G6034">
        <v>-772.9</v>
      </c>
      <c r="H6034" s="2">
        <v>2.2000000000000001E-6</v>
      </c>
      <c r="I6034" t="str">
        <f>IF(ISERROR(MATCH(B6034,'Лист 1'!$A$2:$A$207,0)),"no","yes")</f>
        <v>no</v>
      </c>
      <c r="L6034">
        <f>(COUNTIF($I$2:I6034, "no"))/(COUNTIF($I$2:$I$8561, "no"))</f>
        <v>0.69754637941352482</v>
      </c>
      <c r="M6034">
        <f>COUNTIF($I$2:I6034,"yes")/$K$4</f>
        <v>0.99514563106796117</v>
      </c>
    </row>
    <row r="6035" spans="1:13" x14ac:dyDescent="0.35">
      <c r="A6035" t="s">
        <v>12527</v>
      </c>
      <c r="B6035" t="s">
        <v>12528</v>
      </c>
      <c r="C6035">
        <v>26</v>
      </c>
      <c r="D6035">
        <v>720</v>
      </c>
      <c r="E6035">
        <v>1</v>
      </c>
      <c r="F6035">
        <v>1136</v>
      </c>
      <c r="G6035">
        <v>-772.9</v>
      </c>
      <c r="H6035" s="2">
        <v>2.2000000000000001E-6</v>
      </c>
      <c r="I6035" t="str">
        <f>IF(ISERROR(MATCH(B6035,'Лист 1'!$A$2:$A$207,0)),"no","yes")</f>
        <v>no</v>
      </c>
      <c r="L6035">
        <f>(COUNTIF($I$2:I6035, "no"))/(COUNTIF($I$2:$I$8561, "no"))</f>
        <v>0.69766606822262123</v>
      </c>
      <c r="M6035">
        <f>COUNTIF($I$2:I6035,"yes")/$K$4</f>
        <v>0.99514563106796117</v>
      </c>
    </row>
    <row r="6036" spans="1:13" x14ac:dyDescent="0.35">
      <c r="A6036" t="s">
        <v>12529</v>
      </c>
      <c r="B6036" t="s">
        <v>12530</v>
      </c>
      <c r="C6036">
        <v>26</v>
      </c>
      <c r="D6036">
        <v>720</v>
      </c>
      <c r="E6036">
        <v>1</v>
      </c>
      <c r="F6036">
        <v>1136</v>
      </c>
      <c r="G6036">
        <v>-772.9</v>
      </c>
      <c r="H6036" s="2">
        <v>2.2000000000000001E-6</v>
      </c>
      <c r="I6036" t="str">
        <f>IF(ISERROR(MATCH(B6036,'Лист 1'!$A$2:$A$207,0)),"no","yes")</f>
        <v>no</v>
      </c>
      <c r="L6036">
        <f>(COUNTIF($I$2:I6036, "no"))/(COUNTIF($I$2:$I$8561, "no"))</f>
        <v>0.69778575703171752</v>
      </c>
      <c r="M6036">
        <f>COUNTIF($I$2:I6036,"yes")/$K$4</f>
        <v>0.99514563106796117</v>
      </c>
    </row>
    <row r="6037" spans="1:13" x14ac:dyDescent="0.35">
      <c r="A6037" t="s">
        <v>12531</v>
      </c>
      <c r="B6037" t="s">
        <v>12532</v>
      </c>
      <c r="C6037">
        <v>266</v>
      </c>
      <c r="D6037">
        <v>853</v>
      </c>
      <c r="E6037">
        <v>1</v>
      </c>
      <c r="F6037">
        <v>1136</v>
      </c>
      <c r="G6037">
        <v>-772.9</v>
      </c>
      <c r="H6037" s="2">
        <v>2.2000000000000001E-6</v>
      </c>
      <c r="I6037" t="str">
        <f>IF(ISERROR(MATCH(B6037,'Лист 1'!$A$2:$A$207,0)),"no","yes")</f>
        <v>no</v>
      </c>
      <c r="L6037">
        <f>(COUNTIF($I$2:I6037, "no"))/(COUNTIF($I$2:$I$8561, "no"))</f>
        <v>0.69790544584081393</v>
      </c>
      <c r="M6037">
        <f>COUNTIF($I$2:I6037,"yes")/$K$4</f>
        <v>0.99514563106796117</v>
      </c>
    </row>
    <row r="6038" spans="1:13" x14ac:dyDescent="0.35">
      <c r="A6038" t="s">
        <v>12533</v>
      </c>
      <c r="B6038" t="s">
        <v>12534</v>
      </c>
      <c r="C6038">
        <v>93</v>
      </c>
      <c r="D6038">
        <v>869</v>
      </c>
      <c r="E6038">
        <v>1</v>
      </c>
      <c r="F6038">
        <v>1136</v>
      </c>
      <c r="G6038">
        <v>-773</v>
      </c>
      <c r="H6038" s="2">
        <v>2.2000000000000001E-6</v>
      </c>
      <c r="I6038" t="str">
        <f>IF(ISERROR(MATCH(B6038,'Лист 1'!$A$2:$A$207,0)),"no","yes")</f>
        <v>no</v>
      </c>
      <c r="L6038">
        <f>(COUNTIF($I$2:I6038, "no"))/(COUNTIF($I$2:$I$8561, "no"))</f>
        <v>0.69802513464991023</v>
      </c>
      <c r="M6038">
        <f>COUNTIF($I$2:I6038,"yes")/$K$4</f>
        <v>0.99514563106796117</v>
      </c>
    </row>
    <row r="6039" spans="1:13" x14ac:dyDescent="0.35">
      <c r="A6039" t="s">
        <v>12535</v>
      </c>
      <c r="B6039" t="s">
        <v>12536</v>
      </c>
      <c r="C6039">
        <v>247</v>
      </c>
      <c r="D6039">
        <v>1049</v>
      </c>
      <c r="E6039">
        <v>1</v>
      </c>
      <c r="F6039">
        <v>1136</v>
      </c>
      <c r="G6039">
        <v>-773</v>
      </c>
      <c r="H6039" s="2">
        <v>2.2000000000000001E-6</v>
      </c>
      <c r="I6039" t="str">
        <f>IF(ISERROR(MATCH(B6039,'Лист 1'!$A$2:$A$207,0)),"no","yes")</f>
        <v>no</v>
      </c>
      <c r="L6039">
        <f>(COUNTIF($I$2:I6039, "no"))/(COUNTIF($I$2:$I$8561, "no"))</f>
        <v>0.69814482345900664</v>
      </c>
      <c r="M6039">
        <f>COUNTIF($I$2:I6039,"yes")/$K$4</f>
        <v>0.99514563106796117</v>
      </c>
    </row>
    <row r="6040" spans="1:13" x14ac:dyDescent="0.35">
      <c r="A6040" t="s">
        <v>12537</v>
      </c>
      <c r="B6040" t="s">
        <v>12538</v>
      </c>
      <c r="C6040">
        <v>10</v>
      </c>
      <c r="D6040">
        <v>591</v>
      </c>
      <c r="E6040">
        <v>1</v>
      </c>
      <c r="F6040">
        <v>1136</v>
      </c>
      <c r="G6040">
        <v>-773.1</v>
      </c>
      <c r="H6040" s="2">
        <v>2.2000000000000001E-6</v>
      </c>
      <c r="I6040" t="str">
        <f>IF(ISERROR(MATCH(B6040,'Лист 1'!$A$2:$A$207,0)),"no","yes")</f>
        <v>no</v>
      </c>
      <c r="L6040">
        <f>(COUNTIF($I$2:I6040, "no"))/(COUNTIF($I$2:$I$8561, "no"))</f>
        <v>0.69826451226810293</v>
      </c>
      <c r="M6040">
        <f>COUNTIF($I$2:I6040,"yes")/$K$4</f>
        <v>0.99514563106796117</v>
      </c>
    </row>
    <row r="6041" spans="1:13" x14ac:dyDescent="0.35">
      <c r="A6041" t="s">
        <v>12539</v>
      </c>
      <c r="B6041" t="s">
        <v>12540</v>
      </c>
      <c r="C6041">
        <v>179</v>
      </c>
      <c r="D6041">
        <v>939</v>
      </c>
      <c r="E6041">
        <v>1</v>
      </c>
      <c r="F6041">
        <v>1136</v>
      </c>
      <c r="G6041">
        <v>-773.3</v>
      </c>
      <c r="H6041" s="2">
        <v>2.3E-6</v>
      </c>
      <c r="I6041" t="str">
        <f>IF(ISERROR(MATCH(B6041,'Лист 1'!$A$2:$A$207,0)),"no","yes")</f>
        <v>no</v>
      </c>
      <c r="L6041">
        <f>(COUNTIF($I$2:I6041, "no"))/(COUNTIF($I$2:$I$8561, "no"))</f>
        <v>0.69838420107719923</v>
      </c>
      <c r="M6041">
        <f>COUNTIF($I$2:I6041,"yes")/$K$4</f>
        <v>0.99514563106796117</v>
      </c>
    </row>
    <row r="6042" spans="1:13" x14ac:dyDescent="0.35">
      <c r="A6042" t="s">
        <v>12541</v>
      </c>
      <c r="B6042" t="s">
        <v>12542</v>
      </c>
      <c r="C6042">
        <v>43</v>
      </c>
      <c r="D6042">
        <v>675</v>
      </c>
      <c r="E6042">
        <v>1</v>
      </c>
      <c r="F6042">
        <v>1136</v>
      </c>
      <c r="G6042">
        <v>-773.4</v>
      </c>
      <c r="H6042" s="2">
        <v>2.3E-6</v>
      </c>
      <c r="I6042" t="str">
        <f>IF(ISERROR(MATCH(B6042,'Лист 1'!$A$2:$A$207,0)),"no","yes")</f>
        <v>no</v>
      </c>
      <c r="L6042">
        <f>(COUNTIF($I$2:I6042, "no"))/(COUNTIF($I$2:$I$8561, "no"))</f>
        <v>0.69850388988629564</v>
      </c>
      <c r="M6042">
        <f>COUNTIF($I$2:I6042,"yes")/$K$4</f>
        <v>0.99514563106796117</v>
      </c>
    </row>
    <row r="6043" spans="1:13" x14ac:dyDescent="0.35">
      <c r="A6043" t="s">
        <v>12543</v>
      </c>
      <c r="B6043" t="s">
        <v>12544</v>
      </c>
      <c r="C6043">
        <v>1</v>
      </c>
      <c r="D6043">
        <v>769</v>
      </c>
      <c r="E6043">
        <v>1</v>
      </c>
      <c r="F6043">
        <v>1136</v>
      </c>
      <c r="G6043">
        <v>-773.4</v>
      </c>
      <c r="H6043" s="2">
        <v>2.3E-6</v>
      </c>
      <c r="I6043" t="str">
        <f>IF(ISERROR(MATCH(B6043,'Лист 1'!$A$2:$A$207,0)),"no","yes")</f>
        <v>no</v>
      </c>
      <c r="L6043">
        <f>(COUNTIF($I$2:I6043, "no"))/(COUNTIF($I$2:$I$8561, "no"))</f>
        <v>0.69862357869539193</v>
      </c>
      <c r="M6043">
        <f>COUNTIF($I$2:I6043,"yes")/$K$4</f>
        <v>0.99514563106796117</v>
      </c>
    </row>
    <row r="6044" spans="1:13" x14ac:dyDescent="0.35">
      <c r="A6044" t="s">
        <v>12545</v>
      </c>
      <c r="B6044" t="s">
        <v>12546</v>
      </c>
      <c r="C6044">
        <v>3</v>
      </c>
      <c r="D6044">
        <v>605</v>
      </c>
      <c r="E6044">
        <v>1</v>
      </c>
      <c r="F6044">
        <v>1136</v>
      </c>
      <c r="G6044">
        <v>-773.5</v>
      </c>
      <c r="H6044" s="2">
        <v>2.3E-6</v>
      </c>
      <c r="I6044" t="str">
        <f>IF(ISERROR(MATCH(B6044,'Лист 1'!$A$2:$A$207,0)),"no","yes")</f>
        <v>no</v>
      </c>
      <c r="L6044">
        <f>(COUNTIF($I$2:I6044, "no"))/(COUNTIF($I$2:$I$8561, "no"))</f>
        <v>0.69874326750448834</v>
      </c>
      <c r="M6044">
        <f>COUNTIF($I$2:I6044,"yes")/$K$4</f>
        <v>0.99514563106796117</v>
      </c>
    </row>
    <row r="6045" spans="1:13" x14ac:dyDescent="0.35">
      <c r="A6045" t="s">
        <v>12547</v>
      </c>
      <c r="B6045" t="s">
        <v>12548</v>
      </c>
      <c r="C6045">
        <v>1</v>
      </c>
      <c r="D6045">
        <v>358</v>
      </c>
      <c r="E6045">
        <v>1</v>
      </c>
      <c r="F6045">
        <v>1136</v>
      </c>
      <c r="G6045">
        <v>-773.5</v>
      </c>
      <c r="H6045" s="2">
        <v>2.3E-6</v>
      </c>
      <c r="I6045" t="str">
        <f>IF(ISERROR(MATCH(B6045,'Лист 1'!$A$2:$A$207,0)),"no","yes")</f>
        <v>no</v>
      </c>
      <c r="L6045">
        <f>(COUNTIF($I$2:I6045, "no"))/(COUNTIF($I$2:$I$8561, "no"))</f>
        <v>0.69886295631358464</v>
      </c>
      <c r="M6045">
        <f>COUNTIF($I$2:I6045,"yes")/$K$4</f>
        <v>0.99514563106796117</v>
      </c>
    </row>
    <row r="6046" spans="1:13" x14ac:dyDescent="0.35">
      <c r="A6046" t="s">
        <v>12549</v>
      </c>
      <c r="B6046" t="s">
        <v>12550</v>
      </c>
      <c r="C6046">
        <v>3</v>
      </c>
      <c r="D6046">
        <v>605</v>
      </c>
      <c r="E6046">
        <v>1</v>
      </c>
      <c r="F6046">
        <v>1136</v>
      </c>
      <c r="G6046">
        <v>-773.5</v>
      </c>
      <c r="H6046" s="2">
        <v>2.3E-6</v>
      </c>
      <c r="I6046" t="str">
        <f>IF(ISERROR(MATCH(B6046,'Лист 1'!$A$2:$A$207,0)),"no","yes")</f>
        <v>no</v>
      </c>
      <c r="L6046">
        <f>(COUNTIF($I$2:I6046, "no"))/(COUNTIF($I$2:$I$8561, "no"))</f>
        <v>0.69898264512268105</v>
      </c>
      <c r="M6046">
        <f>COUNTIF($I$2:I6046,"yes")/$K$4</f>
        <v>0.99514563106796117</v>
      </c>
    </row>
    <row r="6047" spans="1:13" x14ac:dyDescent="0.35">
      <c r="A6047" t="s">
        <v>12551</v>
      </c>
      <c r="B6047" t="s">
        <v>12552</v>
      </c>
      <c r="C6047">
        <v>9</v>
      </c>
      <c r="D6047">
        <v>474</v>
      </c>
      <c r="E6047">
        <v>1</v>
      </c>
      <c r="F6047">
        <v>1136</v>
      </c>
      <c r="G6047">
        <v>-773.6</v>
      </c>
      <c r="H6047" s="2">
        <v>2.3E-6</v>
      </c>
      <c r="I6047" t="str">
        <f>IF(ISERROR(MATCH(B6047,'Лист 1'!$A$2:$A$207,0)),"no","yes")</f>
        <v>no</v>
      </c>
      <c r="L6047">
        <f>(COUNTIF($I$2:I6047, "no"))/(COUNTIF($I$2:$I$8561, "no"))</f>
        <v>0.69910233393177734</v>
      </c>
      <c r="M6047">
        <f>COUNTIF($I$2:I6047,"yes")/$K$4</f>
        <v>0.99514563106796117</v>
      </c>
    </row>
    <row r="6048" spans="1:13" x14ac:dyDescent="0.35">
      <c r="A6048" t="s">
        <v>12553</v>
      </c>
      <c r="B6048" t="s">
        <v>12554</v>
      </c>
      <c r="C6048">
        <v>3</v>
      </c>
      <c r="D6048">
        <v>605</v>
      </c>
      <c r="E6048">
        <v>1</v>
      </c>
      <c r="F6048">
        <v>1136</v>
      </c>
      <c r="G6048">
        <v>-773.6</v>
      </c>
      <c r="H6048" s="2">
        <v>2.3E-6</v>
      </c>
      <c r="I6048" t="str">
        <f>IF(ISERROR(MATCH(B6048,'Лист 1'!$A$2:$A$207,0)),"no","yes")</f>
        <v>no</v>
      </c>
      <c r="L6048">
        <f>(COUNTIF($I$2:I6048, "no"))/(COUNTIF($I$2:$I$8561, "no"))</f>
        <v>0.69922202274087375</v>
      </c>
      <c r="M6048">
        <f>COUNTIF($I$2:I6048,"yes")/$K$4</f>
        <v>0.99514563106796117</v>
      </c>
    </row>
    <row r="6049" spans="1:13" x14ac:dyDescent="0.35">
      <c r="A6049" t="s">
        <v>12555</v>
      </c>
      <c r="B6049" t="s">
        <v>12556</v>
      </c>
      <c r="C6049">
        <v>3</v>
      </c>
      <c r="D6049">
        <v>605</v>
      </c>
      <c r="E6049">
        <v>1</v>
      </c>
      <c r="F6049">
        <v>1136</v>
      </c>
      <c r="G6049">
        <v>-773.6</v>
      </c>
      <c r="H6049" s="2">
        <v>2.3E-6</v>
      </c>
      <c r="I6049" t="str">
        <f>IF(ISERROR(MATCH(B6049,'Лист 1'!$A$2:$A$207,0)),"no","yes")</f>
        <v>no</v>
      </c>
      <c r="L6049">
        <f>(COUNTIF($I$2:I6049, "no"))/(COUNTIF($I$2:$I$8561, "no"))</f>
        <v>0.69934171154997005</v>
      </c>
      <c r="M6049">
        <f>COUNTIF($I$2:I6049,"yes")/$K$4</f>
        <v>0.99514563106796117</v>
      </c>
    </row>
    <row r="6050" spans="1:13" x14ac:dyDescent="0.35">
      <c r="A6050" t="s">
        <v>12557</v>
      </c>
      <c r="B6050" t="s">
        <v>12558</v>
      </c>
      <c r="C6050">
        <v>3</v>
      </c>
      <c r="D6050">
        <v>605</v>
      </c>
      <c r="E6050">
        <v>1</v>
      </c>
      <c r="F6050">
        <v>1136</v>
      </c>
      <c r="G6050">
        <v>-773.6</v>
      </c>
      <c r="H6050" s="2">
        <v>2.3E-6</v>
      </c>
      <c r="I6050" t="str">
        <f>IF(ISERROR(MATCH(B6050,'Лист 1'!$A$2:$A$207,0)),"no","yes")</f>
        <v>no</v>
      </c>
      <c r="L6050">
        <f>(COUNTIF($I$2:I6050, "no"))/(COUNTIF($I$2:$I$8561, "no"))</f>
        <v>0.69946140035906645</v>
      </c>
      <c r="M6050">
        <f>COUNTIF($I$2:I6050,"yes")/$K$4</f>
        <v>0.99514563106796117</v>
      </c>
    </row>
    <row r="6051" spans="1:13" x14ac:dyDescent="0.35">
      <c r="A6051" t="s">
        <v>12559</v>
      </c>
      <c r="B6051" t="s">
        <v>12560</v>
      </c>
      <c r="C6051">
        <v>1</v>
      </c>
      <c r="D6051">
        <v>396</v>
      </c>
      <c r="E6051">
        <v>1</v>
      </c>
      <c r="F6051">
        <v>1136</v>
      </c>
      <c r="G6051">
        <v>-773.6</v>
      </c>
      <c r="H6051" s="2">
        <v>2.3E-6</v>
      </c>
      <c r="I6051" t="str">
        <f>IF(ISERROR(MATCH(B6051,'Лист 1'!$A$2:$A$207,0)),"no","yes")</f>
        <v>no</v>
      </c>
      <c r="L6051">
        <f>(COUNTIF($I$2:I6051, "no"))/(COUNTIF($I$2:$I$8561, "no"))</f>
        <v>0.69958108916816275</v>
      </c>
      <c r="M6051">
        <f>COUNTIF($I$2:I6051,"yes")/$K$4</f>
        <v>0.99514563106796117</v>
      </c>
    </row>
    <row r="6052" spans="1:13" x14ac:dyDescent="0.35">
      <c r="A6052" t="s">
        <v>12561</v>
      </c>
      <c r="B6052" t="s">
        <v>12562</v>
      </c>
      <c r="C6052">
        <v>7</v>
      </c>
      <c r="D6052">
        <v>609</v>
      </c>
      <c r="E6052">
        <v>1</v>
      </c>
      <c r="F6052">
        <v>1136</v>
      </c>
      <c r="G6052">
        <v>-773.7</v>
      </c>
      <c r="H6052" s="2">
        <v>2.3E-6</v>
      </c>
      <c r="I6052" t="str">
        <f>IF(ISERROR(MATCH(B6052,'Лист 1'!$A$2:$A$207,0)),"no","yes")</f>
        <v>no</v>
      </c>
      <c r="L6052">
        <f>(COUNTIF($I$2:I6052, "no"))/(COUNTIF($I$2:$I$8561, "no"))</f>
        <v>0.69970077797725916</v>
      </c>
      <c r="M6052">
        <f>COUNTIF($I$2:I6052,"yes")/$K$4</f>
        <v>0.99514563106796117</v>
      </c>
    </row>
    <row r="6053" spans="1:13" x14ac:dyDescent="0.35">
      <c r="A6053" t="s">
        <v>12563</v>
      </c>
      <c r="B6053" t="s">
        <v>12564</v>
      </c>
      <c r="C6053">
        <v>3</v>
      </c>
      <c r="D6053">
        <v>605</v>
      </c>
      <c r="E6053">
        <v>1</v>
      </c>
      <c r="F6053">
        <v>1136</v>
      </c>
      <c r="G6053">
        <v>-773.7</v>
      </c>
      <c r="H6053" s="2">
        <v>2.3E-6</v>
      </c>
      <c r="I6053" t="str">
        <f>IF(ISERROR(MATCH(B6053,'Лист 1'!$A$2:$A$207,0)),"no","yes")</f>
        <v>no</v>
      </c>
      <c r="L6053">
        <f>(COUNTIF($I$2:I6053, "no"))/(COUNTIF($I$2:$I$8561, "no"))</f>
        <v>0.69982046678635546</v>
      </c>
      <c r="M6053">
        <f>COUNTIF($I$2:I6053,"yes")/$K$4</f>
        <v>0.99514563106796117</v>
      </c>
    </row>
    <row r="6054" spans="1:13" x14ac:dyDescent="0.35">
      <c r="A6054" t="s">
        <v>12565</v>
      </c>
      <c r="B6054" t="s">
        <v>12566</v>
      </c>
      <c r="C6054">
        <v>611</v>
      </c>
      <c r="D6054">
        <v>1307</v>
      </c>
      <c r="E6054">
        <v>1</v>
      </c>
      <c r="F6054">
        <v>1136</v>
      </c>
      <c r="G6054">
        <v>-773.7</v>
      </c>
      <c r="H6054" s="2">
        <v>2.3E-6</v>
      </c>
      <c r="I6054" t="str">
        <f>IF(ISERROR(MATCH(B6054,'Лист 1'!$A$2:$A$207,0)),"no","yes")</f>
        <v>no</v>
      </c>
      <c r="L6054">
        <f>(COUNTIF($I$2:I6054, "no"))/(COUNTIF($I$2:$I$8561, "no"))</f>
        <v>0.69994015559545186</v>
      </c>
      <c r="M6054">
        <f>COUNTIF($I$2:I6054,"yes")/$K$4</f>
        <v>0.99514563106796117</v>
      </c>
    </row>
    <row r="6055" spans="1:13" x14ac:dyDescent="0.35">
      <c r="A6055" t="s">
        <v>12567</v>
      </c>
      <c r="B6055" t="s">
        <v>12568</v>
      </c>
      <c r="C6055">
        <v>1</v>
      </c>
      <c r="D6055">
        <v>391</v>
      </c>
      <c r="E6055">
        <v>1</v>
      </c>
      <c r="F6055">
        <v>1136</v>
      </c>
      <c r="G6055">
        <v>-773.8</v>
      </c>
      <c r="H6055" s="2">
        <v>2.3E-6</v>
      </c>
      <c r="I6055" t="str">
        <f>IF(ISERROR(MATCH(B6055,'Лист 1'!$A$2:$A$207,0)),"no","yes")</f>
        <v>no</v>
      </c>
      <c r="L6055">
        <f>(COUNTIF($I$2:I6055, "no"))/(COUNTIF($I$2:$I$8561, "no"))</f>
        <v>0.70005984440454816</v>
      </c>
      <c r="M6055">
        <f>COUNTIF($I$2:I6055,"yes")/$K$4</f>
        <v>0.99514563106796117</v>
      </c>
    </row>
    <row r="6056" spans="1:13" x14ac:dyDescent="0.35">
      <c r="A6056" t="s">
        <v>12569</v>
      </c>
      <c r="B6056" t="s">
        <v>12570</v>
      </c>
      <c r="C6056">
        <v>60</v>
      </c>
      <c r="D6056">
        <v>714</v>
      </c>
      <c r="E6056">
        <v>1</v>
      </c>
      <c r="F6056">
        <v>1136</v>
      </c>
      <c r="G6056">
        <v>-773.8</v>
      </c>
      <c r="H6056" s="2">
        <v>2.3E-6</v>
      </c>
      <c r="I6056" t="str">
        <f>IF(ISERROR(MATCH(B6056,'Лист 1'!$A$2:$A$207,0)),"no","yes")</f>
        <v>no</v>
      </c>
      <c r="L6056">
        <f>(COUNTIF($I$2:I6056, "no"))/(COUNTIF($I$2:$I$8561, "no"))</f>
        <v>0.70017953321364457</v>
      </c>
      <c r="M6056">
        <f>COUNTIF($I$2:I6056,"yes")/$K$4</f>
        <v>0.99514563106796117</v>
      </c>
    </row>
    <row r="6057" spans="1:13" x14ac:dyDescent="0.35">
      <c r="A6057" t="s">
        <v>12571</v>
      </c>
      <c r="B6057" t="s">
        <v>12572</v>
      </c>
      <c r="C6057">
        <v>1</v>
      </c>
      <c r="D6057">
        <v>392</v>
      </c>
      <c r="E6057">
        <v>1</v>
      </c>
      <c r="F6057">
        <v>1136</v>
      </c>
      <c r="G6057">
        <v>-773.8</v>
      </c>
      <c r="H6057" s="2">
        <v>2.3999999999999999E-6</v>
      </c>
      <c r="I6057" t="str">
        <f>IF(ISERROR(MATCH(B6057,'Лист 1'!$A$2:$A$207,0)),"no","yes")</f>
        <v>no</v>
      </c>
      <c r="L6057">
        <f>(COUNTIF($I$2:I6057, "no"))/(COUNTIF($I$2:$I$8561, "no"))</f>
        <v>0.70029922202274086</v>
      </c>
      <c r="M6057">
        <f>COUNTIF($I$2:I6057,"yes")/$K$4</f>
        <v>0.99514563106796117</v>
      </c>
    </row>
    <row r="6058" spans="1:13" x14ac:dyDescent="0.35">
      <c r="A6058" t="s">
        <v>12573</v>
      </c>
      <c r="B6058" t="s">
        <v>12574</v>
      </c>
      <c r="C6058">
        <v>124</v>
      </c>
      <c r="D6058">
        <v>898</v>
      </c>
      <c r="E6058">
        <v>1</v>
      </c>
      <c r="F6058">
        <v>1136</v>
      </c>
      <c r="G6058">
        <v>-773.9</v>
      </c>
      <c r="H6058" s="2">
        <v>2.3999999999999999E-6</v>
      </c>
      <c r="I6058" t="str">
        <f>IF(ISERROR(MATCH(B6058,'Лист 1'!$A$2:$A$207,0)),"no","yes")</f>
        <v>no</v>
      </c>
      <c r="L6058">
        <f>(COUNTIF($I$2:I6058, "no"))/(COUNTIF($I$2:$I$8561, "no"))</f>
        <v>0.70041891083183727</v>
      </c>
      <c r="M6058">
        <f>COUNTIF($I$2:I6058,"yes")/$K$4</f>
        <v>0.99514563106796117</v>
      </c>
    </row>
    <row r="6059" spans="1:13" x14ac:dyDescent="0.35">
      <c r="A6059" t="s">
        <v>12575</v>
      </c>
      <c r="B6059" t="s">
        <v>12576</v>
      </c>
      <c r="C6059">
        <v>11</v>
      </c>
      <c r="D6059">
        <v>558</v>
      </c>
      <c r="E6059">
        <v>1</v>
      </c>
      <c r="F6059">
        <v>1136</v>
      </c>
      <c r="G6059">
        <v>-773.9</v>
      </c>
      <c r="H6059" s="2">
        <v>2.3999999999999999E-6</v>
      </c>
      <c r="I6059" t="str">
        <f>IF(ISERROR(MATCH(B6059,'Лист 1'!$A$2:$A$207,0)),"no","yes")</f>
        <v>no</v>
      </c>
      <c r="L6059">
        <f>(COUNTIF($I$2:I6059, "no"))/(COUNTIF($I$2:$I$8561, "no"))</f>
        <v>0.70053859964093357</v>
      </c>
      <c r="M6059">
        <f>COUNTIF($I$2:I6059,"yes")/$K$4</f>
        <v>0.99514563106796117</v>
      </c>
    </row>
    <row r="6060" spans="1:13" x14ac:dyDescent="0.35">
      <c r="A6060" t="s">
        <v>12577</v>
      </c>
      <c r="B6060" t="s">
        <v>12578</v>
      </c>
      <c r="C6060">
        <v>266</v>
      </c>
      <c r="D6060">
        <v>835</v>
      </c>
      <c r="E6060">
        <v>1</v>
      </c>
      <c r="F6060">
        <v>1136</v>
      </c>
      <c r="G6060">
        <v>-774</v>
      </c>
      <c r="H6060" s="2">
        <v>2.3999999999999999E-6</v>
      </c>
      <c r="I6060" t="str">
        <f>IF(ISERROR(MATCH(B6060,'Лист 1'!$A$2:$A$207,0)),"no","yes")</f>
        <v>no</v>
      </c>
      <c r="L6060">
        <f>(COUNTIF($I$2:I6060, "no"))/(COUNTIF($I$2:$I$8561, "no"))</f>
        <v>0.70065828845002998</v>
      </c>
      <c r="M6060">
        <f>COUNTIF($I$2:I6060,"yes")/$K$4</f>
        <v>0.99514563106796117</v>
      </c>
    </row>
    <row r="6061" spans="1:13" x14ac:dyDescent="0.35">
      <c r="A6061" t="s">
        <v>12579</v>
      </c>
      <c r="B6061" t="s">
        <v>12580</v>
      </c>
      <c r="C6061">
        <v>173</v>
      </c>
      <c r="D6061">
        <v>935</v>
      </c>
      <c r="E6061">
        <v>1</v>
      </c>
      <c r="F6061">
        <v>1136</v>
      </c>
      <c r="G6061">
        <v>-774.1</v>
      </c>
      <c r="H6061" s="2">
        <v>2.3999999999999999E-6</v>
      </c>
      <c r="I6061" t="str">
        <f>IF(ISERROR(MATCH(B6061,'Лист 1'!$A$2:$A$207,0)),"no","yes")</f>
        <v>no</v>
      </c>
      <c r="L6061">
        <f>(COUNTIF($I$2:I6061, "no"))/(COUNTIF($I$2:$I$8561, "no"))</f>
        <v>0.70077797725912627</v>
      </c>
      <c r="M6061">
        <f>COUNTIF($I$2:I6061,"yes")/$K$4</f>
        <v>0.99514563106796117</v>
      </c>
    </row>
    <row r="6062" spans="1:13" x14ac:dyDescent="0.35">
      <c r="A6062" t="s">
        <v>12581</v>
      </c>
      <c r="B6062" t="s">
        <v>12582</v>
      </c>
      <c r="C6062">
        <v>1</v>
      </c>
      <c r="D6062">
        <v>385</v>
      </c>
      <c r="E6062">
        <v>1</v>
      </c>
      <c r="F6062">
        <v>1136</v>
      </c>
      <c r="G6062">
        <v>-774.1</v>
      </c>
      <c r="H6062" s="2">
        <v>2.3999999999999999E-6</v>
      </c>
      <c r="I6062" t="str">
        <f>IF(ISERROR(MATCH(B6062,'Лист 1'!$A$2:$A$207,0)),"no","yes")</f>
        <v>no</v>
      </c>
      <c r="L6062">
        <f>(COUNTIF($I$2:I6062, "no"))/(COUNTIF($I$2:$I$8561, "no"))</f>
        <v>0.70089766606822257</v>
      </c>
      <c r="M6062">
        <f>COUNTIF($I$2:I6062,"yes")/$K$4</f>
        <v>0.99514563106796117</v>
      </c>
    </row>
    <row r="6063" spans="1:13" x14ac:dyDescent="0.35">
      <c r="A6063" t="s">
        <v>12583</v>
      </c>
      <c r="B6063" t="s">
        <v>12584</v>
      </c>
      <c r="C6063">
        <v>1</v>
      </c>
      <c r="D6063">
        <v>385</v>
      </c>
      <c r="E6063">
        <v>1</v>
      </c>
      <c r="F6063">
        <v>1136</v>
      </c>
      <c r="G6063">
        <v>-774.1</v>
      </c>
      <c r="H6063" s="2">
        <v>2.3999999999999999E-6</v>
      </c>
      <c r="I6063" t="str">
        <f>IF(ISERROR(MATCH(B6063,'Лист 1'!$A$2:$A$207,0)),"no","yes")</f>
        <v>no</v>
      </c>
      <c r="L6063">
        <f>(COUNTIF($I$2:I6063, "no"))/(COUNTIF($I$2:$I$8561, "no"))</f>
        <v>0.70101735487731898</v>
      </c>
      <c r="M6063">
        <f>COUNTIF($I$2:I6063,"yes")/$K$4</f>
        <v>0.99514563106796117</v>
      </c>
    </row>
    <row r="6064" spans="1:13" x14ac:dyDescent="0.35">
      <c r="A6064" t="s">
        <v>12585</v>
      </c>
      <c r="B6064" t="s">
        <v>12586</v>
      </c>
      <c r="C6064">
        <v>1</v>
      </c>
      <c r="D6064">
        <v>710</v>
      </c>
      <c r="E6064">
        <v>1</v>
      </c>
      <c r="F6064">
        <v>1136</v>
      </c>
      <c r="G6064">
        <v>-774.2</v>
      </c>
      <c r="H6064" s="2">
        <v>2.3999999999999999E-6</v>
      </c>
      <c r="I6064" t="str">
        <f>IF(ISERROR(MATCH(B6064,'Лист 1'!$A$2:$A$207,0)),"no","yes")</f>
        <v>no</v>
      </c>
      <c r="L6064">
        <f>(COUNTIF($I$2:I6064, "no"))/(COUNTIF($I$2:$I$8561, "no"))</f>
        <v>0.70113704368641527</v>
      </c>
      <c r="M6064">
        <f>COUNTIF($I$2:I6064,"yes")/$K$4</f>
        <v>0.99514563106796117</v>
      </c>
    </row>
    <row r="6065" spans="1:13" x14ac:dyDescent="0.35">
      <c r="A6065" t="s">
        <v>12587</v>
      </c>
      <c r="B6065" t="s">
        <v>12588</v>
      </c>
      <c r="C6065">
        <v>9</v>
      </c>
      <c r="D6065">
        <v>861</v>
      </c>
      <c r="E6065">
        <v>1</v>
      </c>
      <c r="F6065">
        <v>1136</v>
      </c>
      <c r="G6065">
        <v>-774.2</v>
      </c>
      <c r="H6065" s="2">
        <v>2.3999999999999999E-6</v>
      </c>
      <c r="I6065" t="str">
        <f>IF(ISERROR(MATCH(B6065,'Лист 1'!$A$2:$A$207,0)),"no","yes")</f>
        <v>no</v>
      </c>
      <c r="L6065">
        <f>(COUNTIF($I$2:I6065, "no"))/(COUNTIF($I$2:$I$8561, "no"))</f>
        <v>0.70125673249551168</v>
      </c>
      <c r="M6065">
        <f>COUNTIF($I$2:I6065,"yes")/$K$4</f>
        <v>0.99514563106796117</v>
      </c>
    </row>
    <row r="6066" spans="1:13" x14ac:dyDescent="0.35">
      <c r="A6066" t="s">
        <v>12589</v>
      </c>
      <c r="B6066" t="s">
        <v>12590</v>
      </c>
      <c r="C6066">
        <v>1</v>
      </c>
      <c r="D6066">
        <v>393</v>
      </c>
      <c r="E6066">
        <v>1</v>
      </c>
      <c r="F6066">
        <v>1136</v>
      </c>
      <c r="G6066">
        <v>-774.2</v>
      </c>
      <c r="H6066" s="2">
        <v>2.3999999999999999E-6</v>
      </c>
      <c r="I6066" t="str">
        <f>IF(ISERROR(MATCH(B6066,'Лист 1'!$A$2:$A$207,0)),"no","yes")</f>
        <v>no</v>
      </c>
      <c r="L6066">
        <f>(COUNTIF($I$2:I6066, "no"))/(COUNTIF($I$2:$I$8561, "no"))</f>
        <v>0.70137642130460798</v>
      </c>
      <c r="M6066">
        <f>COUNTIF($I$2:I6066,"yes")/$K$4</f>
        <v>0.99514563106796117</v>
      </c>
    </row>
    <row r="6067" spans="1:13" x14ac:dyDescent="0.35">
      <c r="A6067" t="s">
        <v>12591</v>
      </c>
      <c r="B6067" t="s">
        <v>12592</v>
      </c>
      <c r="C6067">
        <v>1</v>
      </c>
      <c r="D6067">
        <v>773</v>
      </c>
      <c r="E6067">
        <v>1</v>
      </c>
      <c r="F6067">
        <v>1136</v>
      </c>
      <c r="G6067">
        <v>-774.2</v>
      </c>
      <c r="H6067" s="2">
        <v>2.3999999999999999E-6</v>
      </c>
      <c r="I6067" t="str">
        <f>IF(ISERROR(MATCH(B6067,'Лист 1'!$A$2:$A$207,0)),"no","yes")</f>
        <v>no</v>
      </c>
      <c r="L6067">
        <f>(COUNTIF($I$2:I6067, "no"))/(COUNTIF($I$2:$I$8561, "no"))</f>
        <v>0.70149611011370439</v>
      </c>
      <c r="M6067">
        <f>COUNTIF($I$2:I6067,"yes")/$K$4</f>
        <v>0.99514563106796117</v>
      </c>
    </row>
    <row r="6068" spans="1:13" x14ac:dyDescent="0.35">
      <c r="A6068" t="s">
        <v>12593</v>
      </c>
      <c r="B6068" t="s">
        <v>12594</v>
      </c>
      <c r="C6068">
        <v>4</v>
      </c>
      <c r="D6068">
        <v>713</v>
      </c>
      <c r="E6068">
        <v>1</v>
      </c>
      <c r="F6068">
        <v>1136</v>
      </c>
      <c r="G6068">
        <v>-774.3</v>
      </c>
      <c r="H6068" s="2">
        <v>2.3999999999999999E-6</v>
      </c>
      <c r="I6068" t="str">
        <f>IF(ISERROR(MATCH(B6068,'Лист 1'!$A$2:$A$207,0)),"no","yes")</f>
        <v>no</v>
      </c>
      <c r="L6068">
        <f>(COUNTIF($I$2:I6068, "no"))/(COUNTIF($I$2:$I$8561, "no"))</f>
        <v>0.70161579892280068</v>
      </c>
      <c r="M6068">
        <f>COUNTIF($I$2:I6068,"yes")/$K$4</f>
        <v>0.99514563106796117</v>
      </c>
    </row>
    <row r="6069" spans="1:13" x14ac:dyDescent="0.35">
      <c r="A6069" t="s">
        <v>12595</v>
      </c>
      <c r="B6069" t="s">
        <v>12596</v>
      </c>
      <c r="C6069">
        <v>4</v>
      </c>
      <c r="D6069">
        <v>709</v>
      </c>
      <c r="E6069">
        <v>1</v>
      </c>
      <c r="F6069">
        <v>1136</v>
      </c>
      <c r="G6069">
        <v>-774.4</v>
      </c>
      <c r="H6069" s="2">
        <v>2.5000000000000002E-6</v>
      </c>
      <c r="I6069" t="str">
        <f>IF(ISERROR(MATCH(B6069,'Лист 1'!$A$2:$A$207,0)),"no","yes")</f>
        <v>no</v>
      </c>
      <c r="L6069">
        <f>(COUNTIF($I$2:I6069, "no"))/(COUNTIF($I$2:$I$8561, "no"))</f>
        <v>0.70173548773189709</v>
      </c>
      <c r="M6069">
        <f>COUNTIF($I$2:I6069,"yes")/$K$4</f>
        <v>0.99514563106796117</v>
      </c>
    </row>
    <row r="6070" spans="1:13" x14ac:dyDescent="0.35">
      <c r="A6070" t="s">
        <v>12597</v>
      </c>
      <c r="B6070" t="s">
        <v>12598</v>
      </c>
      <c r="C6070">
        <v>28</v>
      </c>
      <c r="D6070">
        <v>765</v>
      </c>
      <c r="E6070">
        <v>1</v>
      </c>
      <c r="F6070">
        <v>1136</v>
      </c>
      <c r="G6070">
        <v>-774.5</v>
      </c>
      <c r="H6070" s="2">
        <v>2.5000000000000002E-6</v>
      </c>
      <c r="I6070" t="str">
        <f>IF(ISERROR(MATCH(B6070,'Лист 1'!$A$2:$A$207,0)),"no","yes")</f>
        <v>no</v>
      </c>
      <c r="L6070">
        <f>(COUNTIF($I$2:I6070, "no"))/(COUNTIF($I$2:$I$8561, "no"))</f>
        <v>0.70185517654099339</v>
      </c>
      <c r="M6070">
        <f>COUNTIF($I$2:I6070,"yes")/$K$4</f>
        <v>0.99514563106796117</v>
      </c>
    </row>
    <row r="6071" spans="1:13" x14ac:dyDescent="0.35">
      <c r="A6071" t="s">
        <v>12599</v>
      </c>
      <c r="B6071" t="s">
        <v>12600</v>
      </c>
      <c r="C6071">
        <v>1</v>
      </c>
      <c r="D6071">
        <v>384</v>
      </c>
      <c r="E6071">
        <v>1</v>
      </c>
      <c r="F6071">
        <v>1136</v>
      </c>
      <c r="G6071">
        <v>-774.7</v>
      </c>
      <c r="H6071" s="2">
        <v>2.5000000000000002E-6</v>
      </c>
      <c r="I6071" t="str">
        <f>IF(ISERROR(MATCH(B6071,'Лист 1'!$A$2:$A$207,0)),"no","yes")</f>
        <v>no</v>
      </c>
      <c r="L6071">
        <f>(COUNTIF($I$2:I6071, "no"))/(COUNTIF($I$2:$I$8561, "no"))</f>
        <v>0.70197486535008979</v>
      </c>
      <c r="M6071">
        <f>COUNTIF($I$2:I6071,"yes")/$K$4</f>
        <v>0.99514563106796117</v>
      </c>
    </row>
    <row r="6072" spans="1:13" x14ac:dyDescent="0.35">
      <c r="A6072" t="s">
        <v>12601</v>
      </c>
      <c r="B6072" t="s">
        <v>12602</v>
      </c>
      <c r="C6072">
        <v>4</v>
      </c>
      <c r="D6072">
        <v>787</v>
      </c>
      <c r="E6072">
        <v>1</v>
      </c>
      <c r="F6072">
        <v>1136</v>
      </c>
      <c r="G6072">
        <v>-774.7</v>
      </c>
      <c r="H6072" s="2">
        <v>2.5000000000000002E-6</v>
      </c>
      <c r="I6072" t="str">
        <f>IF(ISERROR(MATCH(B6072,'Лист 1'!$A$2:$A$207,0)),"no","yes")</f>
        <v>no</v>
      </c>
      <c r="L6072">
        <f>(COUNTIF($I$2:I6072, "no"))/(COUNTIF($I$2:$I$8561, "no"))</f>
        <v>0.70209455415918609</v>
      </c>
      <c r="M6072">
        <f>COUNTIF($I$2:I6072,"yes")/$K$4</f>
        <v>0.99514563106796117</v>
      </c>
    </row>
    <row r="6073" spans="1:13" x14ac:dyDescent="0.35">
      <c r="A6073" t="s">
        <v>12603</v>
      </c>
      <c r="B6073" t="s">
        <v>12604</v>
      </c>
      <c r="C6073">
        <v>93</v>
      </c>
      <c r="D6073">
        <v>869</v>
      </c>
      <c r="E6073">
        <v>1</v>
      </c>
      <c r="F6073">
        <v>1136</v>
      </c>
      <c r="G6073">
        <v>-774.7</v>
      </c>
      <c r="H6073" s="2">
        <v>2.5000000000000002E-6</v>
      </c>
      <c r="I6073" t="str">
        <f>IF(ISERROR(MATCH(B6073,'Лист 1'!$A$2:$A$207,0)),"no","yes")</f>
        <v>no</v>
      </c>
      <c r="L6073">
        <f>(COUNTIF($I$2:I6073, "no"))/(COUNTIF($I$2:$I$8561, "no"))</f>
        <v>0.7022142429682825</v>
      </c>
      <c r="M6073">
        <f>COUNTIF($I$2:I6073,"yes")/$K$4</f>
        <v>0.99514563106796117</v>
      </c>
    </row>
    <row r="6074" spans="1:13" x14ac:dyDescent="0.35">
      <c r="A6074" t="s">
        <v>12605</v>
      </c>
      <c r="B6074" t="s">
        <v>12606</v>
      </c>
      <c r="C6074">
        <v>46</v>
      </c>
      <c r="D6074">
        <v>709</v>
      </c>
      <c r="E6074">
        <v>1</v>
      </c>
      <c r="F6074">
        <v>1136</v>
      </c>
      <c r="G6074">
        <v>-774.9</v>
      </c>
      <c r="H6074" s="2">
        <v>2.5000000000000002E-6</v>
      </c>
      <c r="I6074" t="str">
        <f>IF(ISERROR(MATCH(B6074,'Лист 1'!$A$2:$A$207,0)),"no","yes")</f>
        <v>no</v>
      </c>
      <c r="L6074">
        <f>(COUNTIF($I$2:I6074, "no"))/(COUNTIF($I$2:$I$8561, "no"))</f>
        <v>0.70233393177737879</v>
      </c>
      <c r="M6074">
        <f>COUNTIF($I$2:I6074,"yes")/$K$4</f>
        <v>0.99514563106796117</v>
      </c>
    </row>
    <row r="6075" spans="1:13" x14ac:dyDescent="0.35">
      <c r="A6075" t="s">
        <v>12607</v>
      </c>
      <c r="B6075" t="s">
        <v>12608</v>
      </c>
      <c r="C6075">
        <v>2</v>
      </c>
      <c r="D6075">
        <v>365</v>
      </c>
      <c r="E6075">
        <v>1</v>
      </c>
      <c r="F6075">
        <v>1136</v>
      </c>
      <c r="G6075">
        <v>-774.9</v>
      </c>
      <c r="H6075" s="2">
        <v>2.5000000000000002E-6</v>
      </c>
      <c r="I6075" t="str">
        <f>IF(ISERROR(MATCH(B6075,'Лист 1'!$A$2:$A$207,0)),"no","yes")</f>
        <v>no</v>
      </c>
      <c r="L6075">
        <f>(COUNTIF($I$2:I6075, "no"))/(COUNTIF($I$2:$I$8561, "no"))</f>
        <v>0.7024536205864752</v>
      </c>
      <c r="M6075">
        <f>COUNTIF($I$2:I6075,"yes")/$K$4</f>
        <v>0.99514563106796117</v>
      </c>
    </row>
    <row r="6076" spans="1:13" x14ac:dyDescent="0.35">
      <c r="A6076" t="s">
        <v>12609</v>
      </c>
      <c r="B6076" t="s">
        <v>12610</v>
      </c>
      <c r="C6076">
        <v>247</v>
      </c>
      <c r="D6076">
        <v>1059</v>
      </c>
      <c r="E6076">
        <v>1</v>
      </c>
      <c r="F6076">
        <v>1136</v>
      </c>
      <c r="G6076">
        <v>-775</v>
      </c>
      <c r="H6076" s="2">
        <v>2.6000000000000001E-6</v>
      </c>
      <c r="I6076" t="str">
        <f>IF(ISERROR(MATCH(B6076,'Лист 1'!$A$2:$A$207,0)),"no","yes")</f>
        <v>no</v>
      </c>
      <c r="L6076">
        <f>(COUNTIF($I$2:I6076, "no"))/(COUNTIF($I$2:$I$8561, "no"))</f>
        <v>0.7025733093955715</v>
      </c>
      <c r="M6076">
        <f>COUNTIF($I$2:I6076,"yes")/$K$4</f>
        <v>0.99514563106796117</v>
      </c>
    </row>
    <row r="6077" spans="1:13" x14ac:dyDescent="0.35">
      <c r="A6077" t="s">
        <v>12611</v>
      </c>
      <c r="B6077" t="s">
        <v>12612</v>
      </c>
      <c r="C6077">
        <v>4</v>
      </c>
      <c r="D6077">
        <v>710</v>
      </c>
      <c r="E6077">
        <v>1</v>
      </c>
      <c r="F6077">
        <v>1136</v>
      </c>
      <c r="G6077">
        <v>-775.1</v>
      </c>
      <c r="H6077" s="2">
        <v>2.6000000000000001E-6</v>
      </c>
      <c r="I6077" t="str">
        <f>IF(ISERROR(MATCH(B6077,'Лист 1'!$A$2:$A$207,0)),"no","yes")</f>
        <v>no</v>
      </c>
      <c r="L6077">
        <f>(COUNTIF($I$2:I6077, "no"))/(COUNTIF($I$2:$I$8561, "no"))</f>
        <v>0.70269299820466791</v>
      </c>
      <c r="M6077">
        <f>COUNTIF($I$2:I6077,"yes")/$K$4</f>
        <v>0.99514563106796117</v>
      </c>
    </row>
    <row r="6078" spans="1:13" x14ac:dyDescent="0.35">
      <c r="A6078" t="s">
        <v>12613</v>
      </c>
      <c r="B6078" t="s">
        <v>12614</v>
      </c>
      <c r="C6078">
        <v>4</v>
      </c>
      <c r="D6078">
        <v>711</v>
      </c>
      <c r="E6078">
        <v>1</v>
      </c>
      <c r="F6078">
        <v>1136</v>
      </c>
      <c r="G6078">
        <v>-775.1</v>
      </c>
      <c r="H6078" s="2">
        <v>2.6000000000000001E-6</v>
      </c>
      <c r="I6078" t="str">
        <f>IF(ISERROR(MATCH(B6078,'Лист 1'!$A$2:$A$207,0)),"no","yes")</f>
        <v>no</v>
      </c>
      <c r="L6078">
        <f>(COUNTIF($I$2:I6078, "no"))/(COUNTIF($I$2:$I$8561, "no"))</f>
        <v>0.7028126870137642</v>
      </c>
      <c r="M6078">
        <f>COUNTIF($I$2:I6078,"yes")/$K$4</f>
        <v>0.99514563106796117</v>
      </c>
    </row>
    <row r="6079" spans="1:13" x14ac:dyDescent="0.35">
      <c r="A6079" t="s">
        <v>12615</v>
      </c>
      <c r="B6079" t="s">
        <v>12616</v>
      </c>
      <c r="C6079">
        <v>4</v>
      </c>
      <c r="D6079">
        <v>711</v>
      </c>
      <c r="E6079">
        <v>1</v>
      </c>
      <c r="F6079">
        <v>1136</v>
      </c>
      <c r="G6079">
        <v>-775.1</v>
      </c>
      <c r="H6079" s="2">
        <v>2.6000000000000001E-6</v>
      </c>
      <c r="I6079" t="str">
        <f>IF(ISERROR(MATCH(B6079,'Лист 1'!$A$2:$A$207,0)),"no","yes")</f>
        <v>no</v>
      </c>
      <c r="L6079">
        <f>(COUNTIF($I$2:I6079, "no"))/(COUNTIF($I$2:$I$8561, "no"))</f>
        <v>0.70293237582286061</v>
      </c>
      <c r="M6079">
        <f>COUNTIF($I$2:I6079,"yes")/$K$4</f>
        <v>0.99514563106796117</v>
      </c>
    </row>
    <row r="6080" spans="1:13" x14ac:dyDescent="0.35">
      <c r="A6080" t="s">
        <v>12617</v>
      </c>
      <c r="B6080" t="s">
        <v>12618</v>
      </c>
      <c r="C6080">
        <v>4</v>
      </c>
      <c r="D6080">
        <v>709</v>
      </c>
      <c r="E6080">
        <v>1</v>
      </c>
      <c r="F6080">
        <v>1136</v>
      </c>
      <c r="G6080">
        <v>-775.2</v>
      </c>
      <c r="H6080" s="2">
        <v>2.6000000000000001E-6</v>
      </c>
      <c r="I6080" t="str">
        <f>IF(ISERROR(MATCH(B6080,'Лист 1'!$A$2:$A$207,0)),"no","yes")</f>
        <v>no</v>
      </c>
      <c r="L6080">
        <f>(COUNTIF($I$2:I6080, "no"))/(COUNTIF($I$2:$I$8561, "no"))</f>
        <v>0.70305206463195691</v>
      </c>
      <c r="M6080">
        <f>COUNTIF($I$2:I6080,"yes")/$K$4</f>
        <v>0.99514563106796117</v>
      </c>
    </row>
    <row r="6081" spans="1:13" x14ac:dyDescent="0.35">
      <c r="A6081" t="s">
        <v>12619</v>
      </c>
      <c r="B6081" t="s">
        <v>12620</v>
      </c>
      <c r="C6081">
        <v>93</v>
      </c>
      <c r="D6081">
        <v>837</v>
      </c>
      <c r="E6081">
        <v>1</v>
      </c>
      <c r="F6081">
        <v>1136</v>
      </c>
      <c r="G6081">
        <v>-775.2</v>
      </c>
      <c r="H6081" s="2">
        <v>2.6000000000000001E-6</v>
      </c>
      <c r="I6081" t="str">
        <f>IF(ISERROR(MATCH(B6081,'Лист 1'!$A$2:$A$207,0)),"no","yes")</f>
        <v>no</v>
      </c>
      <c r="L6081">
        <f>(COUNTIF($I$2:I6081, "no"))/(COUNTIF($I$2:$I$8561, "no"))</f>
        <v>0.70317175344105332</v>
      </c>
      <c r="M6081">
        <f>COUNTIF($I$2:I6081,"yes")/$K$4</f>
        <v>0.99514563106796117</v>
      </c>
    </row>
    <row r="6082" spans="1:13" x14ac:dyDescent="0.35">
      <c r="A6082" t="s">
        <v>12621</v>
      </c>
      <c r="B6082" t="s">
        <v>12622</v>
      </c>
      <c r="C6082">
        <v>1</v>
      </c>
      <c r="D6082">
        <v>391</v>
      </c>
      <c r="E6082">
        <v>1</v>
      </c>
      <c r="F6082">
        <v>1136</v>
      </c>
      <c r="G6082">
        <v>-775.2</v>
      </c>
      <c r="H6082" s="2">
        <v>2.6000000000000001E-6</v>
      </c>
      <c r="I6082" t="str">
        <f>IF(ISERROR(MATCH(B6082,'Лист 1'!$A$2:$A$207,0)),"no","yes")</f>
        <v>no</v>
      </c>
      <c r="L6082">
        <f>(COUNTIF($I$2:I6082, "no"))/(COUNTIF($I$2:$I$8561, "no"))</f>
        <v>0.70329144225014961</v>
      </c>
      <c r="M6082">
        <f>COUNTIF($I$2:I6082,"yes")/$K$4</f>
        <v>0.99514563106796117</v>
      </c>
    </row>
    <row r="6083" spans="1:13" x14ac:dyDescent="0.35">
      <c r="A6083" t="s">
        <v>12623</v>
      </c>
      <c r="B6083" t="s">
        <v>12624</v>
      </c>
      <c r="C6083">
        <v>4</v>
      </c>
      <c r="D6083">
        <v>712</v>
      </c>
      <c r="E6083">
        <v>1</v>
      </c>
      <c r="F6083">
        <v>1136</v>
      </c>
      <c r="G6083">
        <v>-775.2</v>
      </c>
      <c r="H6083" s="2">
        <v>2.6000000000000001E-6</v>
      </c>
      <c r="I6083" t="str">
        <f>IF(ISERROR(MATCH(B6083,'Лист 1'!$A$2:$A$207,0)),"no","yes")</f>
        <v>no</v>
      </c>
      <c r="L6083">
        <f>(COUNTIF($I$2:I6083, "no"))/(COUNTIF($I$2:$I$8561, "no"))</f>
        <v>0.70341113105924591</v>
      </c>
      <c r="M6083">
        <f>COUNTIF($I$2:I6083,"yes")/$K$4</f>
        <v>0.99514563106796117</v>
      </c>
    </row>
    <row r="6084" spans="1:13" x14ac:dyDescent="0.35">
      <c r="A6084" t="s">
        <v>12625</v>
      </c>
      <c r="B6084" t="s">
        <v>12626</v>
      </c>
      <c r="C6084">
        <v>7</v>
      </c>
      <c r="D6084">
        <v>609</v>
      </c>
      <c r="E6084">
        <v>1</v>
      </c>
      <c r="F6084">
        <v>1136</v>
      </c>
      <c r="G6084">
        <v>-775.3</v>
      </c>
      <c r="H6084" s="2">
        <v>2.6000000000000001E-6</v>
      </c>
      <c r="I6084" t="str">
        <f>IF(ISERROR(MATCH(B6084,'Лист 1'!$A$2:$A$207,0)),"no","yes")</f>
        <v>no</v>
      </c>
      <c r="L6084">
        <f>(COUNTIF($I$2:I6084, "no"))/(COUNTIF($I$2:$I$8561, "no"))</f>
        <v>0.70353081986834232</v>
      </c>
      <c r="M6084">
        <f>COUNTIF($I$2:I6084,"yes")/$K$4</f>
        <v>0.99514563106796117</v>
      </c>
    </row>
    <row r="6085" spans="1:13" x14ac:dyDescent="0.35">
      <c r="A6085" t="s">
        <v>12627</v>
      </c>
      <c r="B6085" t="s">
        <v>12628</v>
      </c>
      <c r="C6085">
        <v>274</v>
      </c>
      <c r="D6085">
        <v>882</v>
      </c>
      <c r="E6085">
        <v>1</v>
      </c>
      <c r="F6085">
        <v>1136</v>
      </c>
      <c r="G6085">
        <v>-775.3</v>
      </c>
      <c r="H6085" s="2">
        <v>2.6000000000000001E-6</v>
      </c>
      <c r="I6085" t="str">
        <f>IF(ISERROR(MATCH(B6085,'Лист 1'!$A$2:$A$207,0)),"no","yes")</f>
        <v>no</v>
      </c>
      <c r="L6085">
        <f>(COUNTIF($I$2:I6085, "no"))/(COUNTIF($I$2:$I$8561, "no"))</f>
        <v>0.70365050867743861</v>
      </c>
      <c r="M6085">
        <f>COUNTIF($I$2:I6085,"yes")/$K$4</f>
        <v>0.99514563106796117</v>
      </c>
    </row>
    <row r="6086" spans="1:13" x14ac:dyDescent="0.35">
      <c r="A6086" t="s">
        <v>12629</v>
      </c>
      <c r="B6086" t="s">
        <v>12630</v>
      </c>
      <c r="C6086">
        <v>46</v>
      </c>
      <c r="D6086">
        <v>711</v>
      </c>
      <c r="E6086">
        <v>1</v>
      </c>
      <c r="F6086">
        <v>1136</v>
      </c>
      <c r="G6086">
        <v>-775.3</v>
      </c>
      <c r="H6086" s="2">
        <v>2.6000000000000001E-6</v>
      </c>
      <c r="I6086" t="str">
        <f>IF(ISERROR(MATCH(B6086,'Лист 1'!$A$2:$A$207,0)),"no","yes")</f>
        <v>no</v>
      </c>
      <c r="L6086">
        <f>(COUNTIF($I$2:I6086, "no"))/(COUNTIF($I$2:$I$8561, "no"))</f>
        <v>0.70377019748653502</v>
      </c>
      <c r="M6086">
        <f>COUNTIF($I$2:I6086,"yes")/$K$4</f>
        <v>0.99514563106796117</v>
      </c>
    </row>
    <row r="6087" spans="1:13" x14ac:dyDescent="0.35">
      <c r="A6087" t="s">
        <v>12631</v>
      </c>
      <c r="B6087" t="s">
        <v>12632</v>
      </c>
      <c r="C6087">
        <v>1</v>
      </c>
      <c r="D6087">
        <v>385</v>
      </c>
      <c r="E6087">
        <v>1</v>
      </c>
      <c r="F6087">
        <v>1136</v>
      </c>
      <c r="G6087">
        <v>-775.3</v>
      </c>
      <c r="H6087" s="2">
        <v>2.6000000000000001E-6</v>
      </c>
      <c r="I6087" t="str">
        <f>IF(ISERROR(MATCH(B6087,'Лист 1'!$A$2:$A$207,0)),"no","yes")</f>
        <v>no</v>
      </c>
      <c r="L6087">
        <f>(COUNTIF($I$2:I6087, "no"))/(COUNTIF($I$2:$I$8561, "no"))</f>
        <v>0.70388988629563132</v>
      </c>
      <c r="M6087">
        <f>COUNTIF($I$2:I6087,"yes")/$K$4</f>
        <v>0.99514563106796117</v>
      </c>
    </row>
    <row r="6088" spans="1:13" x14ac:dyDescent="0.35">
      <c r="A6088" t="s">
        <v>12633</v>
      </c>
      <c r="B6088" t="s">
        <v>12634</v>
      </c>
      <c r="C6088">
        <v>1</v>
      </c>
      <c r="D6088">
        <v>391</v>
      </c>
      <c r="E6088">
        <v>1</v>
      </c>
      <c r="F6088">
        <v>1136</v>
      </c>
      <c r="G6088">
        <v>-775.3</v>
      </c>
      <c r="H6088" s="2">
        <v>2.6000000000000001E-6</v>
      </c>
      <c r="I6088" t="str">
        <f>IF(ISERROR(MATCH(B6088,'Лист 1'!$A$2:$A$207,0)),"no","yes")</f>
        <v>no</v>
      </c>
      <c r="L6088">
        <f>(COUNTIF($I$2:I6088, "no"))/(COUNTIF($I$2:$I$8561, "no"))</f>
        <v>0.70400957510472773</v>
      </c>
      <c r="M6088">
        <f>COUNTIF($I$2:I6088,"yes")/$K$4</f>
        <v>0.99514563106796117</v>
      </c>
    </row>
    <row r="6089" spans="1:13" x14ac:dyDescent="0.35">
      <c r="A6089" t="s">
        <v>12635</v>
      </c>
      <c r="B6089" t="s">
        <v>12636</v>
      </c>
      <c r="C6089">
        <v>32</v>
      </c>
      <c r="D6089">
        <v>713</v>
      </c>
      <c r="E6089">
        <v>1</v>
      </c>
      <c r="F6089">
        <v>1136</v>
      </c>
      <c r="G6089">
        <v>-775.4</v>
      </c>
      <c r="H6089" s="2">
        <v>2.6000000000000001E-6</v>
      </c>
      <c r="I6089" t="str">
        <f>IF(ISERROR(MATCH(B6089,'Лист 1'!$A$2:$A$207,0)),"no","yes")</f>
        <v>no</v>
      </c>
      <c r="L6089">
        <f>(COUNTIF($I$2:I6089, "no"))/(COUNTIF($I$2:$I$8561, "no"))</f>
        <v>0.70412926391382402</v>
      </c>
      <c r="M6089">
        <f>COUNTIF($I$2:I6089,"yes")/$K$4</f>
        <v>0.99514563106796117</v>
      </c>
    </row>
    <row r="6090" spans="1:13" x14ac:dyDescent="0.35">
      <c r="A6090" t="s">
        <v>12637</v>
      </c>
      <c r="B6090" t="s">
        <v>12638</v>
      </c>
      <c r="C6090">
        <v>315</v>
      </c>
      <c r="D6090">
        <v>897</v>
      </c>
      <c r="E6090">
        <v>1</v>
      </c>
      <c r="F6090">
        <v>1136</v>
      </c>
      <c r="G6090">
        <v>-775.4</v>
      </c>
      <c r="H6090" s="2">
        <v>2.6000000000000001E-6</v>
      </c>
      <c r="I6090" t="str">
        <f>IF(ISERROR(MATCH(B6090,'Лист 1'!$A$2:$A$207,0)),"no","yes")</f>
        <v>no</v>
      </c>
      <c r="L6090">
        <f>(COUNTIF($I$2:I6090, "no"))/(COUNTIF($I$2:$I$8561, "no"))</f>
        <v>0.70424895272292043</v>
      </c>
      <c r="M6090">
        <f>COUNTIF($I$2:I6090,"yes")/$K$4</f>
        <v>0.99514563106796117</v>
      </c>
    </row>
    <row r="6091" spans="1:13" x14ac:dyDescent="0.35">
      <c r="A6091" t="s">
        <v>12639</v>
      </c>
      <c r="B6091" t="s">
        <v>12640</v>
      </c>
      <c r="C6091">
        <v>4</v>
      </c>
      <c r="D6091">
        <v>690</v>
      </c>
      <c r="E6091">
        <v>1</v>
      </c>
      <c r="F6091">
        <v>1136</v>
      </c>
      <c r="G6091">
        <v>-775.4</v>
      </c>
      <c r="H6091" s="2">
        <v>2.6000000000000001E-6</v>
      </c>
      <c r="I6091" t="str">
        <f>IF(ISERROR(MATCH(B6091,'Лист 1'!$A$2:$A$207,0)),"no","yes")</f>
        <v>no</v>
      </c>
      <c r="L6091">
        <f>(COUNTIF($I$2:I6091, "no"))/(COUNTIF($I$2:$I$8561, "no"))</f>
        <v>0.70436864153201673</v>
      </c>
      <c r="M6091">
        <f>COUNTIF($I$2:I6091,"yes")/$K$4</f>
        <v>0.99514563106796117</v>
      </c>
    </row>
    <row r="6092" spans="1:13" x14ac:dyDescent="0.35">
      <c r="A6092" t="s">
        <v>12641</v>
      </c>
      <c r="B6092" t="s">
        <v>12642</v>
      </c>
      <c r="C6092">
        <v>2</v>
      </c>
      <c r="D6092">
        <v>393</v>
      </c>
      <c r="E6092">
        <v>1</v>
      </c>
      <c r="F6092">
        <v>1136</v>
      </c>
      <c r="G6092">
        <v>-775.4</v>
      </c>
      <c r="H6092" s="2">
        <v>2.6000000000000001E-6</v>
      </c>
      <c r="I6092" t="str">
        <f>IF(ISERROR(MATCH(B6092,'Лист 1'!$A$2:$A$207,0)),"no","yes")</f>
        <v>no</v>
      </c>
      <c r="L6092">
        <f>(COUNTIF($I$2:I6092, "no"))/(COUNTIF($I$2:$I$8561, "no"))</f>
        <v>0.70448833034111313</v>
      </c>
      <c r="M6092">
        <f>COUNTIF($I$2:I6092,"yes")/$K$4</f>
        <v>0.99514563106796117</v>
      </c>
    </row>
    <row r="6093" spans="1:13" x14ac:dyDescent="0.35">
      <c r="A6093" t="s">
        <v>12643</v>
      </c>
      <c r="B6093" t="s">
        <v>12644</v>
      </c>
      <c r="C6093">
        <v>2</v>
      </c>
      <c r="D6093">
        <v>390</v>
      </c>
      <c r="E6093">
        <v>1</v>
      </c>
      <c r="F6093">
        <v>1136</v>
      </c>
      <c r="G6093">
        <v>-775.5</v>
      </c>
      <c r="H6093" s="2">
        <v>2.6000000000000001E-6</v>
      </c>
      <c r="I6093" t="str">
        <f>IF(ISERROR(MATCH(B6093,'Лист 1'!$A$2:$A$207,0)),"no","yes")</f>
        <v>no</v>
      </c>
      <c r="L6093">
        <f>(COUNTIF($I$2:I6093, "no"))/(COUNTIF($I$2:$I$8561, "no"))</f>
        <v>0.70460801915020943</v>
      </c>
      <c r="M6093">
        <f>COUNTIF($I$2:I6093,"yes")/$K$4</f>
        <v>0.99514563106796117</v>
      </c>
    </row>
    <row r="6094" spans="1:13" x14ac:dyDescent="0.35">
      <c r="A6094" t="s">
        <v>12645</v>
      </c>
      <c r="B6094" t="s">
        <v>12646</v>
      </c>
      <c r="C6094">
        <v>2</v>
      </c>
      <c r="D6094">
        <v>544</v>
      </c>
      <c r="E6094">
        <v>1</v>
      </c>
      <c r="F6094">
        <v>1136</v>
      </c>
      <c r="G6094">
        <v>-775.6</v>
      </c>
      <c r="H6094" s="2">
        <v>2.7E-6</v>
      </c>
      <c r="I6094" t="str">
        <f>IF(ISERROR(MATCH(B6094,'Лист 1'!$A$2:$A$207,0)),"no","yes")</f>
        <v>no</v>
      </c>
      <c r="L6094">
        <f>(COUNTIF($I$2:I6094, "no"))/(COUNTIF($I$2:$I$8561, "no"))</f>
        <v>0.70472770795930584</v>
      </c>
      <c r="M6094">
        <f>COUNTIF($I$2:I6094,"yes")/$K$4</f>
        <v>0.99514563106796117</v>
      </c>
    </row>
    <row r="6095" spans="1:13" x14ac:dyDescent="0.35">
      <c r="A6095" t="s">
        <v>12647</v>
      </c>
      <c r="B6095" t="s">
        <v>12648</v>
      </c>
      <c r="C6095">
        <v>3</v>
      </c>
      <c r="D6095">
        <v>605</v>
      </c>
      <c r="E6095">
        <v>1</v>
      </c>
      <c r="F6095">
        <v>1136</v>
      </c>
      <c r="G6095">
        <v>-775.6</v>
      </c>
      <c r="H6095" s="2">
        <v>2.7E-6</v>
      </c>
      <c r="I6095" t="str">
        <f>IF(ISERROR(MATCH(B6095,'Лист 1'!$A$2:$A$207,0)),"no","yes")</f>
        <v>no</v>
      </c>
      <c r="L6095">
        <f>(COUNTIF($I$2:I6095, "no"))/(COUNTIF($I$2:$I$8561, "no"))</f>
        <v>0.70484739676840213</v>
      </c>
      <c r="M6095">
        <f>COUNTIF($I$2:I6095,"yes")/$K$4</f>
        <v>0.99514563106796117</v>
      </c>
    </row>
    <row r="6096" spans="1:13" x14ac:dyDescent="0.35">
      <c r="A6096" t="s">
        <v>12649</v>
      </c>
      <c r="B6096" t="s">
        <v>12650</v>
      </c>
      <c r="C6096">
        <v>2</v>
      </c>
      <c r="D6096">
        <v>398</v>
      </c>
      <c r="E6096">
        <v>1</v>
      </c>
      <c r="F6096">
        <v>1136</v>
      </c>
      <c r="G6096">
        <v>-775.8</v>
      </c>
      <c r="H6096" s="2">
        <v>2.7E-6</v>
      </c>
      <c r="I6096" t="str">
        <f>IF(ISERROR(MATCH(B6096,'Лист 1'!$A$2:$A$207,0)),"no","yes")</f>
        <v>no</v>
      </c>
      <c r="L6096">
        <f>(COUNTIF($I$2:I6096, "no"))/(COUNTIF($I$2:$I$8561, "no"))</f>
        <v>0.70496708557749854</v>
      </c>
      <c r="M6096">
        <f>COUNTIF($I$2:I6096,"yes")/$K$4</f>
        <v>0.99514563106796117</v>
      </c>
    </row>
    <row r="6097" spans="1:13" x14ac:dyDescent="0.35">
      <c r="A6097" t="s">
        <v>12651</v>
      </c>
      <c r="B6097" t="s">
        <v>12652</v>
      </c>
      <c r="C6097">
        <v>46</v>
      </c>
      <c r="D6097">
        <v>709</v>
      </c>
      <c r="E6097">
        <v>1</v>
      </c>
      <c r="F6097">
        <v>1136</v>
      </c>
      <c r="G6097">
        <v>-775.9</v>
      </c>
      <c r="H6097" s="2">
        <v>2.7E-6</v>
      </c>
      <c r="I6097" t="str">
        <f>IF(ISERROR(MATCH(B6097,'Лист 1'!$A$2:$A$207,0)),"no","yes")</f>
        <v>no</v>
      </c>
      <c r="L6097">
        <f>(COUNTIF($I$2:I6097, "no"))/(COUNTIF($I$2:$I$8561, "no"))</f>
        <v>0.70508677438659484</v>
      </c>
      <c r="M6097">
        <f>COUNTIF($I$2:I6097,"yes")/$K$4</f>
        <v>0.99514563106796117</v>
      </c>
    </row>
    <row r="6098" spans="1:13" x14ac:dyDescent="0.35">
      <c r="A6098" t="s">
        <v>12653</v>
      </c>
      <c r="B6098" t="s">
        <v>12654</v>
      </c>
      <c r="C6098">
        <v>4</v>
      </c>
      <c r="D6098">
        <v>723</v>
      </c>
      <c r="E6098">
        <v>1</v>
      </c>
      <c r="F6098">
        <v>1136</v>
      </c>
      <c r="G6098">
        <v>-775.9</v>
      </c>
      <c r="H6098" s="2">
        <v>2.7E-6</v>
      </c>
      <c r="I6098" t="str">
        <f>IF(ISERROR(MATCH(B6098,'Лист 1'!$A$2:$A$207,0)),"no","yes")</f>
        <v>no</v>
      </c>
      <c r="L6098">
        <f>(COUNTIF($I$2:I6098, "no"))/(COUNTIF($I$2:$I$8561, "no"))</f>
        <v>0.70520646319569125</v>
      </c>
      <c r="M6098">
        <f>COUNTIF($I$2:I6098,"yes")/$K$4</f>
        <v>0.99514563106796117</v>
      </c>
    </row>
    <row r="6099" spans="1:13" x14ac:dyDescent="0.35">
      <c r="A6099" t="s">
        <v>12655</v>
      </c>
      <c r="B6099" t="s">
        <v>12656</v>
      </c>
      <c r="C6099">
        <v>1</v>
      </c>
      <c r="D6099">
        <v>391</v>
      </c>
      <c r="E6099">
        <v>1</v>
      </c>
      <c r="F6099">
        <v>1136</v>
      </c>
      <c r="G6099">
        <v>-776</v>
      </c>
      <c r="H6099" s="2">
        <v>2.7E-6</v>
      </c>
      <c r="I6099" t="str">
        <f>IF(ISERROR(MATCH(B6099,'Лист 1'!$A$2:$A$207,0)),"no","yes")</f>
        <v>no</v>
      </c>
      <c r="L6099">
        <f>(COUNTIF($I$2:I6099, "no"))/(COUNTIF($I$2:$I$8561, "no"))</f>
        <v>0.70532615200478754</v>
      </c>
      <c r="M6099">
        <f>COUNTIF($I$2:I6099,"yes")/$K$4</f>
        <v>0.99514563106796117</v>
      </c>
    </row>
    <row r="6100" spans="1:13" x14ac:dyDescent="0.35">
      <c r="A6100" t="s">
        <v>12657</v>
      </c>
      <c r="B6100" t="s">
        <v>12658</v>
      </c>
      <c r="C6100">
        <v>1</v>
      </c>
      <c r="D6100">
        <v>391</v>
      </c>
      <c r="E6100">
        <v>1</v>
      </c>
      <c r="F6100">
        <v>1136</v>
      </c>
      <c r="G6100">
        <v>-776</v>
      </c>
      <c r="H6100" s="2">
        <v>2.7E-6</v>
      </c>
      <c r="I6100" t="str">
        <f>IF(ISERROR(MATCH(B6100,'Лист 1'!$A$2:$A$207,0)),"no","yes")</f>
        <v>no</v>
      </c>
      <c r="L6100">
        <f>(COUNTIF($I$2:I6100, "no"))/(COUNTIF($I$2:$I$8561, "no"))</f>
        <v>0.70544584081388395</v>
      </c>
      <c r="M6100">
        <f>COUNTIF($I$2:I6100,"yes")/$K$4</f>
        <v>0.99514563106796117</v>
      </c>
    </row>
    <row r="6101" spans="1:13" x14ac:dyDescent="0.35">
      <c r="A6101" t="s">
        <v>12659</v>
      </c>
      <c r="B6101" t="s">
        <v>12660</v>
      </c>
      <c r="C6101">
        <v>1</v>
      </c>
      <c r="D6101">
        <v>391</v>
      </c>
      <c r="E6101">
        <v>1</v>
      </c>
      <c r="F6101">
        <v>1136</v>
      </c>
      <c r="G6101">
        <v>-776</v>
      </c>
      <c r="H6101" s="2">
        <v>2.7E-6</v>
      </c>
      <c r="I6101" t="str">
        <f>IF(ISERROR(MATCH(B6101,'Лист 1'!$A$2:$A$207,0)),"no","yes")</f>
        <v>no</v>
      </c>
      <c r="L6101">
        <f>(COUNTIF($I$2:I6101, "no"))/(COUNTIF($I$2:$I$8561, "no"))</f>
        <v>0.70556552962298025</v>
      </c>
      <c r="M6101">
        <f>COUNTIF($I$2:I6101,"yes")/$K$4</f>
        <v>0.99514563106796117</v>
      </c>
    </row>
    <row r="6102" spans="1:13" x14ac:dyDescent="0.35">
      <c r="A6102" t="s">
        <v>12661</v>
      </c>
      <c r="B6102" t="s">
        <v>12662</v>
      </c>
      <c r="C6102">
        <v>27</v>
      </c>
      <c r="D6102">
        <v>869</v>
      </c>
      <c r="E6102">
        <v>1</v>
      </c>
      <c r="F6102">
        <v>1136</v>
      </c>
      <c r="G6102">
        <v>-776</v>
      </c>
      <c r="H6102" s="2">
        <v>2.7E-6</v>
      </c>
      <c r="I6102" t="str">
        <f>IF(ISERROR(MATCH(B6102,'Лист 1'!$A$2:$A$207,0)),"no","yes")</f>
        <v>no</v>
      </c>
      <c r="L6102">
        <f>(COUNTIF($I$2:I6102, "no"))/(COUNTIF($I$2:$I$8561, "no"))</f>
        <v>0.70568521843207666</v>
      </c>
      <c r="M6102">
        <f>COUNTIF($I$2:I6102,"yes")/$K$4</f>
        <v>0.99514563106796117</v>
      </c>
    </row>
    <row r="6103" spans="1:13" x14ac:dyDescent="0.35">
      <c r="A6103" t="s">
        <v>12663</v>
      </c>
      <c r="B6103" t="s">
        <v>12664</v>
      </c>
      <c r="C6103">
        <v>4</v>
      </c>
      <c r="D6103">
        <v>717</v>
      </c>
      <c r="E6103">
        <v>1</v>
      </c>
      <c r="F6103">
        <v>1136</v>
      </c>
      <c r="G6103">
        <v>-776</v>
      </c>
      <c r="H6103" s="2">
        <v>2.7E-6</v>
      </c>
      <c r="I6103" t="str">
        <f>IF(ISERROR(MATCH(B6103,'Лист 1'!$A$2:$A$207,0)),"no","yes")</f>
        <v>no</v>
      </c>
      <c r="L6103">
        <f>(COUNTIF($I$2:I6103, "no"))/(COUNTIF($I$2:$I$8561, "no"))</f>
        <v>0.70580490724117295</v>
      </c>
      <c r="M6103">
        <f>COUNTIF($I$2:I6103,"yes")/$K$4</f>
        <v>0.99514563106796117</v>
      </c>
    </row>
    <row r="6104" spans="1:13" x14ac:dyDescent="0.35">
      <c r="A6104" t="s">
        <v>12665</v>
      </c>
      <c r="B6104" t="s">
        <v>12666</v>
      </c>
      <c r="C6104">
        <v>4</v>
      </c>
      <c r="D6104">
        <v>710</v>
      </c>
      <c r="E6104">
        <v>1</v>
      </c>
      <c r="F6104">
        <v>1136</v>
      </c>
      <c r="G6104">
        <v>-776</v>
      </c>
      <c r="H6104" s="2">
        <v>2.7E-6</v>
      </c>
      <c r="I6104" t="str">
        <f>IF(ISERROR(MATCH(B6104,'Лист 1'!$A$2:$A$207,0)),"no","yes")</f>
        <v>no</v>
      </c>
      <c r="L6104">
        <f>(COUNTIF($I$2:I6104, "no"))/(COUNTIF($I$2:$I$8561, "no"))</f>
        <v>0.70592459605026925</v>
      </c>
      <c r="M6104">
        <f>COUNTIF($I$2:I6104,"yes")/$K$4</f>
        <v>0.99514563106796117</v>
      </c>
    </row>
    <row r="6105" spans="1:13" x14ac:dyDescent="0.35">
      <c r="A6105" t="s">
        <v>12667</v>
      </c>
      <c r="B6105" t="s">
        <v>12668</v>
      </c>
      <c r="C6105">
        <v>173</v>
      </c>
      <c r="D6105">
        <v>935</v>
      </c>
      <c r="E6105">
        <v>1</v>
      </c>
      <c r="F6105">
        <v>1136</v>
      </c>
      <c r="G6105">
        <v>-776.2</v>
      </c>
      <c r="H6105" s="2">
        <v>2.7999999999999999E-6</v>
      </c>
      <c r="I6105" t="str">
        <f>IF(ISERROR(MATCH(B6105,'Лист 1'!$A$2:$A$207,0)),"no","yes")</f>
        <v>no</v>
      </c>
      <c r="L6105">
        <f>(COUNTIF($I$2:I6105, "no"))/(COUNTIF($I$2:$I$8561, "no"))</f>
        <v>0.70604428485936566</v>
      </c>
      <c r="M6105">
        <f>COUNTIF($I$2:I6105,"yes")/$K$4</f>
        <v>0.99514563106796117</v>
      </c>
    </row>
    <row r="6106" spans="1:13" x14ac:dyDescent="0.35">
      <c r="A6106" t="s">
        <v>12669</v>
      </c>
      <c r="B6106" t="s">
        <v>12670</v>
      </c>
      <c r="C6106">
        <v>33</v>
      </c>
      <c r="D6106">
        <v>621</v>
      </c>
      <c r="E6106">
        <v>1</v>
      </c>
      <c r="F6106">
        <v>1136</v>
      </c>
      <c r="G6106">
        <v>-776.2</v>
      </c>
      <c r="H6106" s="2">
        <v>2.7999999999999999E-6</v>
      </c>
      <c r="I6106" t="str">
        <f>IF(ISERROR(MATCH(B6106,'Лист 1'!$A$2:$A$207,0)),"no","yes")</f>
        <v>no</v>
      </c>
      <c r="L6106">
        <f>(COUNTIF($I$2:I6106, "no"))/(COUNTIF($I$2:$I$8561, "no"))</f>
        <v>0.70616397366846195</v>
      </c>
      <c r="M6106">
        <f>COUNTIF($I$2:I6106,"yes")/$K$4</f>
        <v>0.99514563106796117</v>
      </c>
    </row>
    <row r="6107" spans="1:13" x14ac:dyDescent="0.35">
      <c r="A6107" t="s">
        <v>12671</v>
      </c>
      <c r="B6107" t="s">
        <v>12672</v>
      </c>
      <c r="C6107">
        <v>20</v>
      </c>
      <c r="D6107">
        <v>556</v>
      </c>
      <c r="E6107">
        <v>1</v>
      </c>
      <c r="F6107">
        <v>1136</v>
      </c>
      <c r="G6107">
        <v>-776.3</v>
      </c>
      <c r="H6107" s="2">
        <v>2.7999999999999999E-6</v>
      </c>
      <c r="I6107" t="str">
        <f>IF(ISERROR(MATCH(B6107,'Лист 1'!$A$2:$A$207,0)),"no","yes")</f>
        <v>no</v>
      </c>
      <c r="L6107">
        <f>(COUNTIF($I$2:I6107, "no"))/(COUNTIF($I$2:$I$8561, "no"))</f>
        <v>0.70628366247755836</v>
      </c>
      <c r="M6107">
        <f>COUNTIF($I$2:I6107,"yes")/$K$4</f>
        <v>0.99514563106796117</v>
      </c>
    </row>
    <row r="6108" spans="1:13" x14ac:dyDescent="0.35">
      <c r="A6108" t="s">
        <v>12673</v>
      </c>
      <c r="B6108" t="s">
        <v>12674</v>
      </c>
      <c r="C6108">
        <v>1</v>
      </c>
      <c r="D6108">
        <v>388</v>
      </c>
      <c r="E6108">
        <v>1</v>
      </c>
      <c r="F6108">
        <v>1136</v>
      </c>
      <c r="G6108">
        <v>-776.3</v>
      </c>
      <c r="H6108" s="2">
        <v>2.7999999999999999E-6</v>
      </c>
      <c r="I6108" t="str">
        <f>IF(ISERROR(MATCH(B6108,'Лист 1'!$A$2:$A$207,0)),"no","yes")</f>
        <v>no</v>
      </c>
      <c r="L6108">
        <f>(COUNTIF($I$2:I6108, "no"))/(COUNTIF($I$2:$I$8561, "no"))</f>
        <v>0.70640335128665466</v>
      </c>
      <c r="M6108">
        <f>COUNTIF($I$2:I6108,"yes")/$K$4</f>
        <v>0.99514563106796117</v>
      </c>
    </row>
    <row r="6109" spans="1:13" x14ac:dyDescent="0.35">
      <c r="A6109" t="s">
        <v>12675</v>
      </c>
      <c r="B6109" t="s">
        <v>12676</v>
      </c>
      <c r="C6109">
        <v>1</v>
      </c>
      <c r="D6109">
        <v>392</v>
      </c>
      <c r="E6109">
        <v>1</v>
      </c>
      <c r="F6109">
        <v>1136</v>
      </c>
      <c r="G6109">
        <v>-776.4</v>
      </c>
      <c r="H6109" s="2">
        <v>2.7999999999999999E-6</v>
      </c>
      <c r="I6109" t="str">
        <f>IF(ISERROR(MATCH(B6109,'Лист 1'!$A$2:$A$207,0)),"no","yes")</f>
        <v>no</v>
      </c>
      <c r="L6109">
        <f>(COUNTIF($I$2:I6109, "no"))/(COUNTIF($I$2:$I$8561, "no"))</f>
        <v>0.70652304009575106</v>
      </c>
      <c r="M6109">
        <f>COUNTIF($I$2:I6109,"yes")/$K$4</f>
        <v>0.99514563106796117</v>
      </c>
    </row>
    <row r="6110" spans="1:13" x14ac:dyDescent="0.35">
      <c r="A6110" t="s">
        <v>12677</v>
      </c>
      <c r="B6110" t="s">
        <v>12678</v>
      </c>
      <c r="C6110">
        <v>3</v>
      </c>
      <c r="D6110">
        <v>605</v>
      </c>
      <c r="E6110">
        <v>1</v>
      </c>
      <c r="F6110">
        <v>1136</v>
      </c>
      <c r="G6110">
        <v>-776.4</v>
      </c>
      <c r="H6110" s="2">
        <v>2.7999999999999999E-6</v>
      </c>
      <c r="I6110" t="str">
        <f>IF(ISERROR(MATCH(B6110,'Лист 1'!$A$2:$A$207,0)),"no","yes")</f>
        <v>no</v>
      </c>
      <c r="L6110">
        <f>(COUNTIF($I$2:I6110, "no"))/(COUNTIF($I$2:$I$8561, "no"))</f>
        <v>0.70664272890484736</v>
      </c>
      <c r="M6110">
        <f>COUNTIF($I$2:I6110,"yes")/$K$4</f>
        <v>0.99514563106796117</v>
      </c>
    </row>
    <row r="6111" spans="1:13" x14ac:dyDescent="0.35">
      <c r="A6111" t="s">
        <v>12679</v>
      </c>
      <c r="B6111" t="s">
        <v>12680</v>
      </c>
      <c r="C6111">
        <v>296</v>
      </c>
      <c r="D6111">
        <v>925</v>
      </c>
      <c r="E6111">
        <v>1</v>
      </c>
      <c r="F6111">
        <v>1136</v>
      </c>
      <c r="G6111">
        <v>-776.4</v>
      </c>
      <c r="H6111" s="2">
        <v>2.7999999999999999E-6</v>
      </c>
      <c r="I6111" t="str">
        <f>IF(ISERROR(MATCH(B6111,'Лист 1'!$A$2:$A$207,0)),"no","yes")</f>
        <v>no</v>
      </c>
      <c r="L6111">
        <f>(COUNTIF($I$2:I6111, "no"))/(COUNTIF($I$2:$I$8561, "no"))</f>
        <v>0.70676241771394377</v>
      </c>
      <c r="M6111">
        <f>COUNTIF($I$2:I6111,"yes")/$K$4</f>
        <v>0.99514563106796117</v>
      </c>
    </row>
    <row r="6112" spans="1:13" x14ac:dyDescent="0.35">
      <c r="A6112" t="s">
        <v>12681</v>
      </c>
      <c r="B6112" t="s">
        <v>12682</v>
      </c>
      <c r="C6112">
        <v>1</v>
      </c>
      <c r="D6112">
        <v>388</v>
      </c>
      <c r="E6112">
        <v>1</v>
      </c>
      <c r="F6112">
        <v>1136</v>
      </c>
      <c r="G6112">
        <v>-776.5</v>
      </c>
      <c r="H6112" s="2">
        <v>2.7999999999999999E-6</v>
      </c>
      <c r="I6112" t="str">
        <f>IF(ISERROR(MATCH(B6112,'Лист 1'!$A$2:$A$207,0)),"no","yes")</f>
        <v>no</v>
      </c>
      <c r="L6112">
        <f>(COUNTIF($I$2:I6112, "no"))/(COUNTIF($I$2:$I$8561, "no"))</f>
        <v>0.70688210652304007</v>
      </c>
      <c r="M6112">
        <f>COUNTIF($I$2:I6112,"yes")/$K$4</f>
        <v>0.99514563106796117</v>
      </c>
    </row>
    <row r="6113" spans="1:13" x14ac:dyDescent="0.35">
      <c r="A6113" t="s">
        <v>12683</v>
      </c>
      <c r="B6113" t="s">
        <v>12684</v>
      </c>
      <c r="C6113">
        <v>4</v>
      </c>
      <c r="D6113">
        <v>713</v>
      </c>
      <c r="E6113">
        <v>1</v>
      </c>
      <c r="F6113">
        <v>1136</v>
      </c>
      <c r="G6113">
        <v>-776.5</v>
      </c>
      <c r="H6113" s="2">
        <v>2.7999999999999999E-6</v>
      </c>
      <c r="I6113" t="str">
        <f>IF(ISERROR(MATCH(B6113,'Лист 1'!$A$2:$A$207,0)),"no","yes")</f>
        <v>no</v>
      </c>
      <c r="L6113">
        <f>(COUNTIF($I$2:I6113, "no"))/(COUNTIF($I$2:$I$8561, "no"))</f>
        <v>0.70700179533213647</v>
      </c>
      <c r="M6113">
        <f>COUNTIF($I$2:I6113,"yes")/$K$4</f>
        <v>0.99514563106796117</v>
      </c>
    </row>
    <row r="6114" spans="1:13" x14ac:dyDescent="0.35">
      <c r="A6114" t="s">
        <v>12685</v>
      </c>
      <c r="B6114" t="s">
        <v>12686</v>
      </c>
      <c r="C6114">
        <v>9</v>
      </c>
      <c r="D6114">
        <v>861</v>
      </c>
      <c r="E6114">
        <v>1</v>
      </c>
      <c r="F6114">
        <v>1136</v>
      </c>
      <c r="G6114">
        <v>-776.6</v>
      </c>
      <c r="H6114" s="2">
        <v>2.7999999999999999E-6</v>
      </c>
      <c r="I6114" t="str">
        <f>IF(ISERROR(MATCH(B6114,'Лист 1'!$A$2:$A$207,0)),"no","yes")</f>
        <v>no</v>
      </c>
      <c r="L6114">
        <f>(COUNTIF($I$2:I6114, "no"))/(COUNTIF($I$2:$I$8561, "no"))</f>
        <v>0.70712148414123277</v>
      </c>
      <c r="M6114">
        <f>COUNTIF($I$2:I6114,"yes")/$K$4</f>
        <v>0.99514563106796117</v>
      </c>
    </row>
    <row r="6115" spans="1:13" x14ac:dyDescent="0.35">
      <c r="A6115" t="s">
        <v>12687</v>
      </c>
      <c r="B6115" t="s">
        <v>12688</v>
      </c>
      <c r="C6115">
        <v>9</v>
      </c>
      <c r="D6115">
        <v>861</v>
      </c>
      <c r="E6115">
        <v>1</v>
      </c>
      <c r="F6115">
        <v>1136</v>
      </c>
      <c r="G6115">
        <v>-776.6</v>
      </c>
      <c r="H6115" s="2">
        <v>2.7999999999999999E-6</v>
      </c>
      <c r="I6115" t="str">
        <f>IF(ISERROR(MATCH(B6115,'Лист 1'!$A$2:$A$207,0)),"no","yes")</f>
        <v>no</v>
      </c>
      <c r="L6115">
        <f>(COUNTIF($I$2:I6115, "no"))/(COUNTIF($I$2:$I$8561, "no"))</f>
        <v>0.70724117295032918</v>
      </c>
      <c r="M6115">
        <f>COUNTIF($I$2:I6115,"yes")/$K$4</f>
        <v>0.99514563106796117</v>
      </c>
    </row>
    <row r="6116" spans="1:13" x14ac:dyDescent="0.35">
      <c r="A6116" t="s">
        <v>12689</v>
      </c>
      <c r="B6116" t="s">
        <v>12690</v>
      </c>
      <c r="C6116">
        <v>9</v>
      </c>
      <c r="D6116">
        <v>861</v>
      </c>
      <c r="E6116">
        <v>1</v>
      </c>
      <c r="F6116">
        <v>1136</v>
      </c>
      <c r="G6116">
        <v>-776.6</v>
      </c>
      <c r="H6116" s="2">
        <v>2.7999999999999999E-6</v>
      </c>
      <c r="I6116" t="str">
        <f>IF(ISERROR(MATCH(B6116,'Лист 1'!$A$2:$A$207,0)),"no","yes")</f>
        <v>no</v>
      </c>
      <c r="L6116">
        <f>(COUNTIF($I$2:I6116, "no"))/(COUNTIF($I$2:$I$8561, "no"))</f>
        <v>0.70736086175942547</v>
      </c>
      <c r="M6116">
        <f>COUNTIF($I$2:I6116,"yes")/$K$4</f>
        <v>0.99514563106796117</v>
      </c>
    </row>
    <row r="6117" spans="1:13" x14ac:dyDescent="0.35">
      <c r="A6117" t="s">
        <v>12691</v>
      </c>
      <c r="B6117" t="s">
        <v>12692</v>
      </c>
      <c r="C6117">
        <v>9</v>
      </c>
      <c r="D6117">
        <v>861</v>
      </c>
      <c r="E6117">
        <v>1</v>
      </c>
      <c r="F6117">
        <v>1136</v>
      </c>
      <c r="G6117">
        <v>-776.6</v>
      </c>
      <c r="H6117" s="2">
        <v>2.7999999999999999E-6</v>
      </c>
      <c r="I6117" t="str">
        <f>IF(ISERROR(MATCH(B6117,'Лист 1'!$A$2:$A$207,0)),"no","yes")</f>
        <v>no</v>
      </c>
      <c r="L6117">
        <f>(COUNTIF($I$2:I6117, "no"))/(COUNTIF($I$2:$I$8561, "no"))</f>
        <v>0.70748055056852188</v>
      </c>
      <c r="M6117">
        <f>COUNTIF($I$2:I6117,"yes")/$K$4</f>
        <v>0.99514563106796117</v>
      </c>
    </row>
    <row r="6118" spans="1:13" x14ac:dyDescent="0.35">
      <c r="A6118" t="s">
        <v>12693</v>
      </c>
      <c r="B6118" t="s">
        <v>12694</v>
      </c>
      <c r="C6118">
        <v>137</v>
      </c>
      <c r="D6118">
        <v>899</v>
      </c>
      <c r="E6118">
        <v>1</v>
      </c>
      <c r="F6118">
        <v>1136</v>
      </c>
      <c r="G6118">
        <v>-776.6</v>
      </c>
      <c r="H6118" s="2">
        <v>2.7999999999999999E-6</v>
      </c>
      <c r="I6118" t="str">
        <f>IF(ISERROR(MATCH(B6118,'Лист 1'!$A$2:$A$207,0)),"no","yes")</f>
        <v>no</v>
      </c>
      <c r="L6118">
        <f>(COUNTIF($I$2:I6118, "no"))/(COUNTIF($I$2:$I$8561, "no"))</f>
        <v>0.70760023937761818</v>
      </c>
      <c r="M6118">
        <f>COUNTIF($I$2:I6118,"yes")/$K$4</f>
        <v>0.99514563106796117</v>
      </c>
    </row>
    <row r="6119" spans="1:13" x14ac:dyDescent="0.35">
      <c r="A6119" t="s">
        <v>12695</v>
      </c>
      <c r="B6119" t="s">
        <v>12696</v>
      </c>
      <c r="C6119">
        <v>173</v>
      </c>
      <c r="D6119">
        <v>935</v>
      </c>
      <c r="E6119">
        <v>1</v>
      </c>
      <c r="F6119">
        <v>1136</v>
      </c>
      <c r="G6119">
        <v>-776.6</v>
      </c>
      <c r="H6119" s="2">
        <v>2.7999999999999999E-6</v>
      </c>
      <c r="I6119" t="str">
        <f>IF(ISERROR(MATCH(B6119,'Лист 1'!$A$2:$A$207,0)),"no","yes")</f>
        <v>no</v>
      </c>
      <c r="L6119">
        <f>(COUNTIF($I$2:I6119, "no"))/(COUNTIF($I$2:$I$8561, "no"))</f>
        <v>0.70771992818671459</v>
      </c>
      <c r="M6119">
        <f>COUNTIF($I$2:I6119,"yes")/$K$4</f>
        <v>0.99514563106796117</v>
      </c>
    </row>
    <row r="6120" spans="1:13" x14ac:dyDescent="0.35">
      <c r="A6120" t="s">
        <v>12697</v>
      </c>
      <c r="B6120" t="s">
        <v>12698</v>
      </c>
      <c r="C6120">
        <v>3</v>
      </c>
      <c r="D6120">
        <v>708</v>
      </c>
      <c r="E6120">
        <v>1</v>
      </c>
      <c r="F6120">
        <v>1136</v>
      </c>
      <c r="G6120">
        <v>-776.7</v>
      </c>
      <c r="H6120" s="2">
        <v>2.9000000000000002E-6</v>
      </c>
      <c r="I6120" t="str">
        <f>IF(ISERROR(MATCH(B6120,'Лист 1'!$A$2:$A$207,0)),"no","yes")</f>
        <v>no</v>
      </c>
      <c r="L6120">
        <f>(COUNTIF($I$2:I6120, "no"))/(COUNTIF($I$2:$I$8561, "no"))</f>
        <v>0.70783961699581088</v>
      </c>
      <c r="M6120">
        <f>COUNTIF($I$2:I6120,"yes")/$K$4</f>
        <v>0.99514563106796117</v>
      </c>
    </row>
    <row r="6121" spans="1:13" x14ac:dyDescent="0.35">
      <c r="A6121" t="s">
        <v>12699</v>
      </c>
      <c r="B6121" t="s">
        <v>12700</v>
      </c>
      <c r="C6121">
        <v>120</v>
      </c>
      <c r="D6121">
        <v>731</v>
      </c>
      <c r="E6121">
        <v>1</v>
      </c>
      <c r="F6121">
        <v>1136</v>
      </c>
      <c r="G6121">
        <v>-776.7</v>
      </c>
      <c r="H6121" s="2">
        <v>2.9000000000000002E-6</v>
      </c>
      <c r="I6121" t="str">
        <f>IF(ISERROR(MATCH(B6121,'Лист 1'!$A$2:$A$207,0)),"no","yes")</f>
        <v>no</v>
      </c>
      <c r="L6121">
        <f>(COUNTIF($I$2:I6121, "no"))/(COUNTIF($I$2:$I$8561, "no"))</f>
        <v>0.70795930580490729</v>
      </c>
      <c r="M6121">
        <f>COUNTIF($I$2:I6121,"yes")/$K$4</f>
        <v>0.99514563106796117</v>
      </c>
    </row>
    <row r="6122" spans="1:13" x14ac:dyDescent="0.35">
      <c r="A6122" t="s">
        <v>12701</v>
      </c>
      <c r="B6122" t="s">
        <v>12702</v>
      </c>
      <c r="C6122">
        <v>1</v>
      </c>
      <c r="D6122">
        <v>381</v>
      </c>
      <c r="E6122">
        <v>1</v>
      </c>
      <c r="F6122">
        <v>1136</v>
      </c>
      <c r="G6122">
        <v>-776.8</v>
      </c>
      <c r="H6122" s="2">
        <v>2.9000000000000002E-6</v>
      </c>
      <c r="I6122" t="str">
        <f>IF(ISERROR(MATCH(B6122,'Лист 1'!$A$2:$A$207,0)),"no","yes")</f>
        <v>no</v>
      </c>
      <c r="L6122">
        <f>(COUNTIF($I$2:I6122, "no"))/(COUNTIF($I$2:$I$8561, "no"))</f>
        <v>0.70807899461400359</v>
      </c>
      <c r="M6122">
        <f>COUNTIF($I$2:I6122,"yes")/$K$4</f>
        <v>0.99514563106796117</v>
      </c>
    </row>
    <row r="6123" spans="1:13" x14ac:dyDescent="0.35">
      <c r="A6123" t="s">
        <v>12703</v>
      </c>
      <c r="B6123" t="s">
        <v>12704</v>
      </c>
      <c r="C6123">
        <v>274</v>
      </c>
      <c r="D6123">
        <v>882</v>
      </c>
      <c r="E6123">
        <v>1</v>
      </c>
      <c r="F6123">
        <v>1136</v>
      </c>
      <c r="G6123">
        <v>-776.8</v>
      </c>
      <c r="H6123" s="2">
        <v>2.9000000000000002E-6</v>
      </c>
      <c r="I6123" t="str">
        <f>IF(ISERROR(MATCH(B6123,'Лист 1'!$A$2:$A$207,0)),"no","yes")</f>
        <v>no</v>
      </c>
      <c r="L6123">
        <f>(COUNTIF($I$2:I6123, "no"))/(COUNTIF($I$2:$I$8561, "no"))</f>
        <v>0.70819868342309999</v>
      </c>
      <c r="M6123">
        <f>COUNTIF($I$2:I6123,"yes")/$K$4</f>
        <v>0.99514563106796117</v>
      </c>
    </row>
    <row r="6124" spans="1:13" x14ac:dyDescent="0.35">
      <c r="A6124" t="s">
        <v>12705</v>
      </c>
      <c r="B6124" t="s">
        <v>12706</v>
      </c>
      <c r="C6124">
        <v>173</v>
      </c>
      <c r="D6124">
        <v>935</v>
      </c>
      <c r="E6124">
        <v>1</v>
      </c>
      <c r="F6124">
        <v>1136</v>
      </c>
      <c r="G6124">
        <v>-776.8</v>
      </c>
      <c r="H6124" s="2">
        <v>2.9000000000000002E-6</v>
      </c>
      <c r="I6124" t="str">
        <f>IF(ISERROR(MATCH(B6124,'Лист 1'!$A$2:$A$207,0)),"no","yes")</f>
        <v>no</v>
      </c>
      <c r="L6124">
        <f>(COUNTIF($I$2:I6124, "no"))/(COUNTIF($I$2:$I$8561, "no"))</f>
        <v>0.70831837223219629</v>
      </c>
      <c r="M6124">
        <f>COUNTIF($I$2:I6124,"yes")/$K$4</f>
        <v>0.99514563106796117</v>
      </c>
    </row>
    <row r="6125" spans="1:13" x14ac:dyDescent="0.35">
      <c r="A6125" t="s">
        <v>12707</v>
      </c>
      <c r="B6125" t="s">
        <v>12708</v>
      </c>
      <c r="C6125">
        <v>1</v>
      </c>
      <c r="D6125">
        <v>515</v>
      </c>
      <c r="E6125">
        <v>1</v>
      </c>
      <c r="F6125">
        <v>1136</v>
      </c>
      <c r="G6125">
        <v>-777</v>
      </c>
      <c r="H6125" s="2">
        <v>2.9000000000000002E-6</v>
      </c>
      <c r="I6125" t="str">
        <f>IF(ISERROR(MATCH(B6125,'Лист 1'!$A$2:$A$207,0)),"no","yes")</f>
        <v>no</v>
      </c>
      <c r="L6125">
        <f>(COUNTIF($I$2:I6125, "no"))/(COUNTIF($I$2:$I$8561, "no"))</f>
        <v>0.70843806104129259</v>
      </c>
      <c r="M6125">
        <f>COUNTIF($I$2:I6125,"yes")/$K$4</f>
        <v>0.99514563106796117</v>
      </c>
    </row>
    <row r="6126" spans="1:13" x14ac:dyDescent="0.35">
      <c r="A6126" t="s">
        <v>12709</v>
      </c>
      <c r="B6126" t="s">
        <v>12710</v>
      </c>
      <c r="C6126">
        <v>60</v>
      </c>
      <c r="D6126">
        <v>742</v>
      </c>
      <c r="E6126">
        <v>1</v>
      </c>
      <c r="F6126">
        <v>1136</v>
      </c>
      <c r="G6126">
        <v>-777</v>
      </c>
      <c r="H6126" s="2">
        <v>2.9000000000000002E-6</v>
      </c>
      <c r="I6126" t="str">
        <f>IF(ISERROR(MATCH(B6126,'Лист 1'!$A$2:$A$207,0)),"no","yes")</f>
        <v>no</v>
      </c>
      <c r="L6126">
        <f>(COUNTIF($I$2:I6126, "no"))/(COUNTIF($I$2:$I$8561, "no"))</f>
        <v>0.708557749850389</v>
      </c>
      <c r="M6126">
        <f>COUNTIF($I$2:I6126,"yes")/$K$4</f>
        <v>0.99514563106796117</v>
      </c>
    </row>
    <row r="6127" spans="1:13" x14ac:dyDescent="0.35">
      <c r="A6127" t="s">
        <v>12711</v>
      </c>
      <c r="B6127" t="s">
        <v>12712</v>
      </c>
      <c r="C6127">
        <v>2</v>
      </c>
      <c r="D6127">
        <v>393</v>
      </c>
      <c r="E6127">
        <v>1</v>
      </c>
      <c r="F6127">
        <v>1136</v>
      </c>
      <c r="G6127">
        <v>-777.2</v>
      </c>
      <c r="H6127" s="2">
        <v>3.0000000000000001E-6</v>
      </c>
      <c r="I6127" t="str">
        <f>IF(ISERROR(MATCH(B6127,'Лист 1'!$A$2:$A$207,0)),"no","yes")</f>
        <v>no</v>
      </c>
      <c r="L6127">
        <f>(COUNTIF($I$2:I6127, "no"))/(COUNTIF($I$2:$I$8561, "no"))</f>
        <v>0.70867743865948529</v>
      </c>
      <c r="M6127">
        <f>COUNTIF($I$2:I6127,"yes")/$K$4</f>
        <v>0.99514563106796117</v>
      </c>
    </row>
    <row r="6128" spans="1:13" x14ac:dyDescent="0.35">
      <c r="A6128" t="s">
        <v>12713</v>
      </c>
      <c r="B6128" t="s">
        <v>12714</v>
      </c>
      <c r="C6128">
        <v>400</v>
      </c>
      <c r="D6128">
        <v>1155</v>
      </c>
      <c r="E6128">
        <v>1</v>
      </c>
      <c r="F6128">
        <v>1136</v>
      </c>
      <c r="G6128">
        <v>-777.3</v>
      </c>
      <c r="H6128" s="2">
        <v>3.0000000000000001E-6</v>
      </c>
      <c r="I6128" t="str">
        <f>IF(ISERROR(MATCH(B6128,'Лист 1'!$A$2:$A$207,0)),"no","yes")</f>
        <v>no</v>
      </c>
      <c r="L6128">
        <f>(COUNTIF($I$2:I6128, "no"))/(COUNTIF($I$2:$I$8561, "no"))</f>
        <v>0.7087971274685817</v>
      </c>
      <c r="M6128">
        <f>COUNTIF($I$2:I6128,"yes")/$K$4</f>
        <v>0.99514563106796117</v>
      </c>
    </row>
    <row r="6129" spans="1:13" x14ac:dyDescent="0.35">
      <c r="A6129" t="s">
        <v>12715</v>
      </c>
      <c r="B6129" t="s">
        <v>12716</v>
      </c>
      <c r="C6129">
        <v>43</v>
      </c>
      <c r="D6129">
        <v>675</v>
      </c>
      <c r="E6129">
        <v>1</v>
      </c>
      <c r="F6129">
        <v>1136</v>
      </c>
      <c r="G6129">
        <v>-777.3</v>
      </c>
      <c r="H6129" s="2">
        <v>3.0000000000000001E-6</v>
      </c>
      <c r="I6129" t="str">
        <f>IF(ISERROR(MATCH(B6129,'Лист 1'!$A$2:$A$207,0)),"no","yes")</f>
        <v>no</v>
      </c>
      <c r="L6129">
        <f>(COUNTIF($I$2:I6129, "no"))/(COUNTIF($I$2:$I$8561, "no"))</f>
        <v>0.708916816277678</v>
      </c>
      <c r="M6129">
        <f>COUNTIF($I$2:I6129,"yes")/$K$4</f>
        <v>0.99514563106796117</v>
      </c>
    </row>
    <row r="6130" spans="1:13" x14ac:dyDescent="0.35">
      <c r="A6130" t="s">
        <v>12717</v>
      </c>
      <c r="B6130" t="s">
        <v>12718</v>
      </c>
      <c r="C6130">
        <v>1</v>
      </c>
      <c r="D6130">
        <v>392</v>
      </c>
      <c r="E6130">
        <v>1</v>
      </c>
      <c r="F6130">
        <v>1136</v>
      </c>
      <c r="G6130">
        <v>-777.3</v>
      </c>
      <c r="H6130" s="2">
        <v>3.0000000000000001E-6</v>
      </c>
      <c r="I6130" t="str">
        <f>IF(ISERROR(MATCH(B6130,'Лист 1'!$A$2:$A$207,0)),"no","yes")</f>
        <v>no</v>
      </c>
      <c r="L6130">
        <f>(COUNTIF($I$2:I6130, "no"))/(COUNTIF($I$2:$I$8561, "no"))</f>
        <v>0.7090365050867744</v>
      </c>
      <c r="M6130">
        <f>COUNTIF($I$2:I6130,"yes")/$K$4</f>
        <v>0.99514563106796117</v>
      </c>
    </row>
    <row r="6131" spans="1:13" x14ac:dyDescent="0.35">
      <c r="A6131" t="s">
        <v>12719</v>
      </c>
      <c r="B6131" t="s">
        <v>12720</v>
      </c>
      <c r="C6131">
        <v>1</v>
      </c>
      <c r="D6131">
        <v>396</v>
      </c>
      <c r="E6131">
        <v>1</v>
      </c>
      <c r="F6131">
        <v>1136</v>
      </c>
      <c r="G6131">
        <v>-777.4</v>
      </c>
      <c r="H6131" s="2">
        <v>3.0000000000000001E-6</v>
      </c>
      <c r="I6131" t="str">
        <f>IF(ISERROR(MATCH(B6131,'Лист 1'!$A$2:$A$207,0)),"no","yes")</f>
        <v>no</v>
      </c>
      <c r="L6131">
        <f>(COUNTIF($I$2:I6131, "no"))/(COUNTIF($I$2:$I$8561, "no"))</f>
        <v>0.7091561938958707</v>
      </c>
      <c r="M6131">
        <f>COUNTIF($I$2:I6131,"yes")/$K$4</f>
        <v>0.99514563106796117</v>
      </c>
    </row>
    <row r="6132" spans="1:13" x14ac:dyDescent="0.35">
      <c r="A6132" t="s">
        <v>12721</v>
      </c>
      <c r="B6132" t="s">
        <v>12722</v>
      </c>
      <c r="C6132">
        <v>4</v>
      </c>
      <c r="D6132">
        <v>718</v>
      </c>
      <c r="E6132">
        <v>1</v>
      </c>
      <c r="F6132">
        <v>1136</v>
      </c>
      <c r="G6132">
        <v>-777.4</v>
      </c>
      <c r="H6132" s="2">
        <v>3.0000000000000001E-6</v>
      </c>
      <c r="I6132" t="str">
        <f>IF(ISERROR(MATCH(B6132,'Лист 1'!$A$2:$A$207,0)),"no","yes")</f>
        <v>no</v>
      </c>
      <c r="L6132">
        <f>(COUNTIF($I$2:I6132, "no"))/(COUNTIF($I$2:$I$8561, "no"))</f>
        <v>0.70927588270496711</v>
      </c>
      <c r="M6132">
        <f>COUNTIF($I$2:I6132,"yes")/$K$4</f>
        <v>0.99514563106796117</v>
      </c>
    </row>
    <row r="6133" spans="1:13" x14ac:dyDescent="0.35">
      <c r="A6133" t="s">
        <v>12723</v>
      </c>
      <c r="B6133" t="s">
        <v>12724</v>
      </c>
      <c r="C6133">
        <v>4</v>
      </c>
      <c r="D6133">
        <v>757</v>
      </c>
      <c r="E6133">
        <v>1</v>
      </c>
      <c r="F6133">
        <v>1136</v>
      </c>
      <c r="G6133">
        <v>-777.4</v>
      </c>
      <c r="H6133" s="2">
        <v>3.0000000000000001E-6</v>
      </c>
      <c r="I6133" t="str">
        <f>IF(ISERROR(MATCH(B6133,'Лист 1'!$A$2:$A$207,0)),"no","yes")</f>
        <v>no</v>
      </c>
      <c r="L6133">
        <f>(COUNTIF($I$2:I6133, "no"))/(COUNTIF($I$2:$I$8561, "no"))</f>
        <v>0.70939557151406341</v>
      </c>
      <c r="M6133">
        <f>COUNTIF($I$2:I6133,"yes")/$K$4</f>
        <v>0.99514563106796117</v>
      </c>
    </row>
    <row r="6134" spans="1:13" x14ac:dyDescent="0.35">
      <c r="A6134" t="s">
        <v>12725</v>
      </c>
      <c r="B6134" t="s">
        <v>12726</v>
      </c>
      <c r="C6134">
        <v>3</v>
      </c>
      <c r="D6134">
        <v>606</v>
      </c>
      <c r="E6134">
        <v>1</v>
      </c>
      <c r="F6134">
        <v>1136</v>
      </c>
      <c r="G6134">
        <v>-777.5</v>
      </c>
      <c r="H6134" s="2">
        <v>3.0000000000000001E-6</v>
      </c>
      <c r="I6134" t="str">
        <f>IF(ISERROR(MATCH(B6134,'Лист 1'!$A$2:$A$207,0)),"no","yes")</f>
        <v>no</v>
      </c>
      <c r="L6134">
        <f>(COUNTIF($I$2:I6134, "no"))/(COUNTIF($I$2:$I$8561, "no"))</f>
        <v>0.70951526032315981</v>
      </c>
      <c r="M6134">
        <f>COUNTIF($I$2:I6134,"yes")/$K$4</f>
        <v>0.99514563106796117</v>
      </c>
    </row>
    <row r="6135" spans="1:13" x14ac:dyDescent="0.35">
      <c r="A6135" t="s">
        <v>12727</v>
      </c>
      <c r="B6135" t="s">
        <v>12728</v>
      </c>
      <c r="C6135">
        <v>1</v>
      </c>
      <c r="D6135">
        <v>394</v>
      </c>
      <c r="E6135">
        <v>1</v>
      </c>
      <c r="F6135">
        <v>1136</v>
      </c>
      <c r="G6135">
        <v>-777.5</v>
      </c>
      <c r="H6135" s="2">
        <v>3.0000000000000001E-6</v>
      </c>
      <c r="I6135" t="str">
        <f>IF(ISERROR(MATCH(B6135,'Лист 1'!$A$2:$A$207,0)),"no","yes")</f>
        <v>no</v>
      </c>
      <c r="L6135">
        <f>(COUNTIF($I$2:I6135, "no"))/(COUNTIF($I$2:$I$8561, "no"))</f>
        <v>0.70963494913225611</v>
      </c>
      <c r="M6135">
        <f>COUNTIF($I$2:I6135,"yes")/$K$4</f>
        <v>0.99514563106796117</v>
      </c>
    </row>
    <row r="6136" spans="1:13" x14ac:dyDescent="0.35">
      <c r="A6136" t="s">
        <v>12729</v>
      </c>
      <c r="B6136" t="s">
        <v>12730</v>
      </c>
      <c r="C6136">
        <v>86</v>
      </c>
      <c r="D6136">
        <v>866</v>
      </c>
      <c r="E6136">
        <v>1</v>
      </c>
      <c r="F6136">
        <v>1136</v>
      </c>
      <c r="G6136">
        <v>-777.5</v>
      </c>
      <c r="H6136" s="2">
        <v>3.0000000000000001E-6</v>
      </c>
      <c r="I6136" t="str">
        <f>IF(ISERROR(MATCH(B6136,'Лист 1'!$A$2:$A$207,0)),"no","yes")</f>
        <v>no</v>
      </c>
      <c r="L6136">
        <f>(COUNTIF($I$2:I6136, "no"))/(COUNTIF($I$2:$I$8561, "no"))</f>
        <v>0.70975463794135252</v>
      </c>
      <c r="M6136">
        <f>COUNTIF($I$2:I6136,"yes")/$K$4</f>
        <v>0.99514563106796117</v>
      </c>
    </row>
    <row r="6137" spans="1:13" x14ac:dyDescent="0.35">
      <c r="A6137" t="s">
        <v>12731</v>
      </c>
      <c r="B6137" t="s">
        <v>12732</v>
      </c>
      <c r="C6137">
        <v>293</v>
      </c>
      <c r="D6137">
        <v>895</v>
      </c>
      <c r="E6137">
        <v>1</v>
      </c>
      <c r="F6137">
        <v>1136</v>
      </c>
      <c r="G6137">
        <v>-777.6</v>
      </c>
      <c r="H6137" s="2">
        <v>3.0000000000000001E-6</v>
      </c>
      <c r="I6137" t="str">
        <f>IF(ISERROR(MATCH(B6137,'Лист 1'!$A$2:$A$207,0)),"no","yes")</f>
        <v>no</v>
      </c>
      <c r="L6137">
        <f>(COUNTIF($I$2:I6137, "no"))/(COUNTIF($I$2:$I$8561, "no"))</f>
        <v>0.70987432675044881</v>
      </c>
      <c r="M6137">
        <f>COUNTIF($I$2:I6137,"yes")/$K$4</f>
        <v>0.99514563106796117</v>
      </c>
    </row>
    <row r="6138" spans="1:13" x14ac:dyDescent="0.35">
      <c r="A6138" t="s">
        <v>12733</v>
      </c>
      <c r="B6138" t="s">
        <v>12734</v>
      </c>
      <c r="C6138">
        <v>4</v>
      </c>
      <c r="D6138">
        <v>760</v>
      </c>
      <c r="E6138">
        <v>1</v>
      </c>
      <c r="F6138">
        <v>1136</v>
      </c>
      <c r="G6138">
        <v>-777.6</v>
      </c>
      <c r="H6138" s="2">
        <v>3.0000000000000001E-6</v>
      </c>
      <c r="I6138" t="str">
        <f>IF(ISERROR(MATCH(B6138,'Лист 1'!$A$2:$A$207,0)),"no","yes")</f>
        <v>no</v>
      </c>
      <c r="L6138">
        <f>(COUNTIF($I$2:I6138, "no"))/(COUNTIF($I$2:$I$8561, "no"))</f>
        <v>0.70999401555954522</v>
      </c>
      <c r="M6138">
        <f>COUNTIF($I$2:I6138,"yes")/$K$4</f>
        <v>0.99514563106796117</v>
      </c>
    </row>
    <row r="6139" spans="1:13" x14ac:dyDescent="0.35">
      <c r="A6139" t="s">
        <v>12735</v>
      </c>
      <c r="B6139" t="s">
        <v>12736</v>
      </c>
      <c r="C6139">
        <v>173</v>
      </c>
      <c r="D6139">
        <v>935</v>
      </c>
      <c r="E6139">
        <v>1</v>
      </c>
      <c r="F6139">
        <v>1136</v>
      </c>
      <c r="G6139">
        <v>-777.9</v>
      </c>
      <c r="H6139" s="2">
        <v>3.1E-6</v>
      </c>
      <c r="I6139" t="str">
        <f>IF(ISERROR(MATCH(B6139,'Лист 1'!$A$2:$A$207,0)),"no","yes")</f>
        <v>no</v>
      </c>
      <c r="L6139">
        <f>(COUNTIF($I$2:I6139, "no"))/(COUNTIF($I$2:$I$8561, "no"))</f>
        <v>0.71011370436864152</v>
      </c>
      <c r="M6139">
        <f>COUNTIF($I$2:I6139,"yes")/$K$4</f>
        <v>0.99514563106796117</v>
      </c>
    </row>
    <row r="6140" spans="1:13" x14ac:dyDescent="0.35">
      <c r="A6140" t="s">
        <v>12737</v>
      </c>
      <c r="B6140" t="s">
        <v>12738</v>
      </c>
      <c r="C6140">
        <v>236</v>
      </c>
      <c r="D6140">
        <v>992</v>
      </c>
      <c r="E6140">
        <v>1</v>
      </c>
      <c r="F6140">
        <v>1136</v>
      </c>
      <c r="G6140">
        <v>-778</v>
      </c>
      <c r="H6140" s="2">
        <v>3.1E-6</v>
      </c>
      <c r="I6140" t="str">
        <f>IF(ISERROR(MATCH(B6140,'Лист 1'!$A$2:$A$207,0)),"no","yes")</f>
        <v>no</v>
      </c>
      <c r="L6140">
        <f>(COUNTIF($I$2:I6140, "no"))/(COUNTIF($I$2:$I$8561, "no"))</f>
        <v>0.71023339317773793</v>
      </c>
      <c r="M6140">
        <f>COUNTIF($I$2:I6140,"yes")/$K$4</f>
        <v>0.99514563106796117</v>
      </c>
    </row>
    <row r="6141" spans="1:13" x14ac:dyDescent="0.35">
      <c r="A6141" t="s">
        <v>12739</v>
      </c>
      <c r="B6141" t="s">
        <v>12740</v>
      </c>
      <c r="C6141">
        <v>1</v>
      </c>
      <c r="D6141">
        <v>773</v>
      </c>
      <c r="E6141">
        <v>1</v>
      </c>
      <c r="F6141">
        <v>1136</v>
      </c>
      <c r="G6141">
        <v>-778.4</v>
      </c>
      <c r="H6141" s="2">
        <v>3.1999999999999999E-6</v>
      </c>
      <c r="I6141" t="str">
        <f>IF(ISERROR(MATCH(B6141,'Лист 1'!$A$2:$A$207,0)),"no","yes")</f>
        <v>no</v>
      </c>
      <c r="L6141">
        <f>(COUNTIF($I$2:I6141, "no"))/(COUNTIF($I$2:$I$8561, "no"))</f>
        <v>0.71035308198683422</v>
      </c>
      <c r="M6141">
        <f>COUNTIF($I$2:I6141,"yes")/$K$4</f>
        <v>0.99514563106796117</v>
      </c>
    </row>
    <row r="6142" spans="1:13" x14ac:dyDescent="0.35">
      <c r="A6142" t="s">
        <v>12741</v>
      </c>
      <c r="B6142" t="s">
        <v>12742</v>
      </c>
      <c r="C6142">
        <v>1</v>
      </c>
      <c r="D6142">
        <v>393</v>
      </c>
      <c r="E6142">
        <v>1</v>
      </c>
      <c r="F6142">
        <v>1136</v>
      </c>
      <c r="G6142">
        <v>-778.4</v>
      </c>
      <c r="H6142" s="2">
        <v>3.1999999999999999E-6</v>
      </c>
      <c r="I6142" t="str">
        <f>IF(ISERROR(MATCH(B6142,'Лист 1'!$A$2:$A$207,0)),"no","yes")</f>
        <v>no</v>
      </c>
      <c r="L6142">
        <f>(COUNTIF($I$2:I6142, "no"))/(COUNTIF($I$2:$I$8561, "no"))</f>
        <v>0.71047277079593063</v>
      </c>
      <c r="M6142">
        <f>COUNTIF($I$2:I6142,"yes")/$K$4</f>
        <v>0.99514563106796117</v>
      </c>
    </row>
    <row r="6143" spans="1:13" x14ac:dyDescent="0.35">
      <c r="A6143" t="s">
        <v>12743</v>
      </c>
      <c r="B6143" t="s">
        <v>12744</v>
      </c>
      <c r="C6143">
        <v>1</v>
      </c>
      <c r="D6143">
        <v>514</v>
      </c>
      <c r="E6143">
        <v>1</v>
      </c>
      <c r="F6143">
        <v>1136</v>
      </c>
      <c r="G6143">
        <v>-778.7</v>
      </c>
      <c r="H6143" s="2">
        <v>3.3000000000000002E-6</v>
      </c>
      <c r="I6143" t="str">
        <f>IF(ISERROR(MATCH(B6143,'Лист 1'!$A$2:$A$207,0)),"no","yes")</f>
        <v>no</v>
      </c>
      <c r="L6143">
        <f>(COUNTIF($I$2:I6143, "no"))/(COUNTIF($I$2:$I$8561, "no"))</f>
        <v>0.71059245960502693</v>
      </c>
      <c r="M6143">
        <f>COUNTIF($I$2:I6143,"yes")/$K$4</f>
        <v>0.99514563106796117</v>
      </c>
    </row>
    <row r="6144" spans="1:13" x14ac:dyDescent="0.35">
      <c r="A6144" t="s">
        <v>12745</v>
      </c>
      <c r="B6144" t="s">
        <v>12746</v>
      </c>
      <c r="C6144">
        <v>156</v>
      </c>
      <c r="D6144">
        <v>826</v>
      </c>
      <c r="E6144">
        <v>1</v>
      </c>
      <c r="F6144">
        <v>1136</v>
      </c>
      <c r="G6144">
        <v>-778.9</v>
      </c>
      <c r="H6144" s="2">
        <v>3.3000000000000002E-6</v>
      </c>
      <c r="I6144" t="str">
        <f>IF(ISERROR(MATCH(B6144,'Лист 1'!$A$2:$A$207,0)),"no","yes")</f>
        <v>no</v>
      </c>
      <c r="L6144">
        <f>(COUNTIF($I$2:I6144, "no"))/(COUNTIF($I$2:$I$8561, "no"))</f>
        <v>0.71071214841412333</v>
      </c>
      <c r="M6144">
        <f>COUNTIF($I$2:I6144,"yes")/$K$4</f>
        <v>0.99514563106796117</v>
      </c>
    </row>
    <row r="6145" spans="1:13" x14ac:dyDescent="0.35">
      <c r="A6145" t="s">
        <v>12747</v>
      </c>
      <c r="B6145" t="s">
        <v>12748</v>
      </c>
      <c r="C6145">
        <v>93</v>
      </c>
      <c r="D6145">
        <v>869</v>
      </c>
      <c r="E6145">
        <v>1</v>
      </c>
      <c r="F6145">
        <v>1136</v>
      </c>
      <c r="G6145">
        <v>-778.9</v>
      </c>
      <c r="H6145" s="2">
        <v>3.3000000000000002E-6</v>
      </c>
      <c r="I6145" t="str">
        <f>IF(ISERROR(MATCH(B6145,'Лист 1'!$A$2:$A$207,0)),"no","yes")</f>
        <v>no</v>
      </c>
      <c r="L6145">
        <f>(COUNTIF($I$2:I6145, "no"))/(COUNTIF($I$2:$I$8561, "no"))</f>
        <v>0.71083183722321963</v>
      </c>
      <c r="M6145">
        <f>COUNTIF($I$2:I6145,"yes")/$K$4</f>
        <v>0.99514563106796117</v>
      </c>
    </row>
    <row r="6146" spans="1:13" x14ac:dyDescent="0.35">
      <c r="A6146" t="s">
        <v>12749</v>
      </c>
      <c r="B6146" t="s">
        <v>12750</v>
      </c>
      <c r="C6146">
        <v>375</v>
      </c>
      <c r="D6146">
        <v>1118</v>
      </c>
      <c r="E6146">
        <v>1</v>
      </c>
      <c r="F6146">
        <v>1136</v>
      </c>
      <c r="G6146">
        <v>-778.9</v>
      </c>
      <c r="H6146" s="2">
        <v>3.3000000000000002E-6</v>
      </c>
      <c r="I6146" t="str">
        <f>IF(ISERROR(MATCH(B6146,'Лист 1'!$A$2:$A$207,0)),"no","yes")</f>
        <v>no</v>
      </c>
      <c r="L6146">
        <f>(COUNTIF($I$2:I6146, "no"))/(COUNTIF($I$2:$I$8561, "no"))</f>
        <v>0.71095152603231593</v>
      </c>
      <c r="M6146">
        <f>COUNTIF($I$2:I6146,"yes")/$K$4</f>
        <v>0.99514563106796117</v>
      </c>
    </row>
    <row r="6147" spans="1:13" x14ac:dyDescent="0.35">
      <c r="A6147" t="s">
        <v>12751</v>
      </c>
      <c r="B6147" t="s">
        <v>12752</v>
      </c>
      <c r="C6147">
        <v>375</v>
      </c>
      <c r="D6147">
        <v>1118</v>
      </c>
      <c r="E6147">
        <v>1</v>
      </c>
      <c r="F6147">
        <v>1136</v>
      </c>
      <c r="G6147">
        <v>-778.9</v>
      </c>
      <c r="H6147" s="2">
        <v>3.3000000000000002E-6</v>
      </c>
      <c r="I6147" t="str">
        <f>IF(ISERROR(MATCH(B6147,'Лист 1'!$A$2:$A$207,0)),"no","yes")</f>
        <v>no</v>
      </c>
      <c r="L6147">
        <f>(COUNTIF($I$2:I6147, "no"))/(COUNTIF($I$2:$I$8561, "no"))</f>
        <v>0.71107121484141234</v>
      </c>
      <c r="M6147">
        <f>COUNTIF($I$2:I6147,"yes")/$K$4</f>
        <v>0.99514563106796117</v>
      </c>
    </row>
    <row r="6148" spans="1:13" x14ac:dyDescent="0.35">
      <c r="A6148" t="s">
        <v>12753</v>
      </c>
      <c r="B6148" t="s">
        <v>12754</v>
      </c>
      <c r="C6148">
        <v>1</v>
      </c>
      <c r="D6148">
        <v>737</v>
      </c>
      <c r="E6148">
        <v>1</v>
      </c>
      <c r="F6148">
        <v>1136</v>
      </c>
      <c r="G6148">
        <v>-778.9</v>
      </c>
      <c r="H6148" s="2">
        <v>3.3000000000000002E-6</v>
      </c>
      <c r="I6148" t="str">
        <f>IF(ISERROR(MATCH(B6148,'Лист 1'!$A$2:$A$207,0)),"no","yes")</f>
        <v>no</v>
      </c>
      <c r="L6148">
        <f>(COUNTIF($I$2:I6148, "no"))/(COUNTIF($I$2:$I$8561, "no"))</f>
        <v>0.71119090365050863</v>
      </c>
      <c r="M6148">
        <f>COUNTIF($I$2:I6148,"yes")/$K$4</f>
        <v>0.99514563106796117</v>
      </c>
    </row>
    <row r="6149" spans="1:13" x14ac:dyDescent="0.35">
      <c r="A6149" t="s">
        <v>12755</v>
      </c>
      <c r="B6149" t="s">
        <v>12756</v>
      </c>
      <c r="C6149">
        <v>4</v>
      </c>
      <c r="D6149">
        <v>709</v>
      </c>
      <c r="E6149">
        <v>1</v>
      </c>
      <c r="F6149">
        <v>1136</v>
      </c>
      <c r="G6149">
        <v>-779</v>
      </c>
      <c r="H6149" s="2">
        <v>3.3000000000000002E-6</v>
      </c>
      <c r="I6149" t="str">
        <f>IF(ISERROR(MATCH(B6149,'Лист 1'!$A$2:$A$207,0)),"no","yes")</f>
        <v>no</v>
      </c>
      <c r="L6149">
        <f>(COUNTIF($I$2:I6149, "no"))/(COUNTIF($I$2:$I$8561, "no"))</f>
        <v>0.71131059245960504</v>
      </c>
      <c r="M6149">
        <f>COUNTIF($I$2:I6149,"yes")/$K$4</f>
        <v>0.99514563106796117</v>
      </c>
    </row>
    <row r="6150" spans="1:13" x14ac:dyDescent="0.35">
      <c r="A6150" t="s">
        <v>12757</v>
      </c>
      <c r="B6150" t="s">
        <v>12758</v>
      </c>
      <c r="C6150">
        <v>3</v>
      </c>
      <c r="D6150">
        <v>700</v>
      </c>
      <c r="E6150">
        <v>1</v>
      </c>
      <c r="F6150">
        <v>1136</v>
      </c>
      <c r="G6150">
        <v>-779.1</v>
      </c>
      <c r="H6150" s="2">
        <v>3.4000000000000001E-6</v>
      </c>
      <c r="I6150" t="str">
        <f>IF(ISERROR(MATCH(B6150,'Лист 1'!$A$2:$A$207,0)),"no","yes")</f>
        <v>no</v>
      </c>
      <c r="L6150">
        <f>(COUNTIF($I$2:I6150, "no"))/(COUNTIF($I$2:$I$8561, "no"))</f>
        <v>0.71143028126870134</v>
      </c>
      <c r="M6150">
        <f>COUNTIF($I$2:I6150,"yes")/$K$4</f>
        <v>0.99514563106796117</v>
      </c>
    </row>
    <row r="6151" spans="1:13" x14ac:dyDescent="0.35">
      <c r="A6151" t="s">
        <v>12759</v>
      </c>
      <c r="B6151" t="s">
        <v>12760</v>
      </c>
      <c r="C6151">
        <v>665</v>
      </c>
      <c r="D6151">
        <v>1397</v>
      </c>
      <c r="E6151">
        <v>1</v>
      </c>
      <c r="F6151">
        <v>1136</v>
      </c>
      <c r="G6151">
        <v>-779.1</v>
      </c>
      <c r="H6151" s="2">
        <v>3.4000000000000001E-6</v>
      </c>
      <c r="I6151" t="str">
        <f>IF(ISERROR(MATCH(B6151,'Лист 1'!$A$2:$A$207,0)),"no","yes")</f>
        <v>no</v>
      </c>
      <c r="L6151">
        <f>(COUNTIF($I$2:I6151, "no"))/(COUNTIF($I$2:$I$8561, "no"))</f>
        <v>0.71154997007779774</v>
      </c>
      <c r="M6151">
        <f>COUNTIF($I$2:I6151,"yes")/$K$4</f>
        <v>0.99514563106796117</v>
      </c>
    </row>
    <row r="6152" spans="1:13" x14ac:dyDescent="0.35">
      <c r="A6152" t="s">
        <v>12761</v>
      </c>
      <c r="B6152" t="s">
        <v>12762</v>
      </c>
      <c r="C6152">
        <v>374</v>
      </c>
      <c r="D6152">
        <v>1106</v>
      </c>
      <c r="E6152">
        <v>1</v>
      </c>
      <c r="F6152">
        <v>1136</v>
      </c>
      <c r="G6152">
        <v>-779.1</v>
      </c>
      <c r="H6152" s="2">
        <v>3.4000000000000001E-6</v>
      </c>
      <c r="I6152" t="str">
        <f>IF(ISERROR(MATCH(B6152,'Лист 1'!$A$2:$A$207,0)),"no","yes")</f>
        <v>no</v>
      </c>
      <c r="L6152">
        <f>(COUNTIF($I$2:I6152, "no"))/(COUNTIF($I$2:$I$8561, "no"))</f>
        <v>0.71166965888689404</v>
      </c>
      <c r="M6152">
        <f>COUNTIF($I$2:I6152,"yes")/$K$4</f>
        <v>0.99514563106796117</v>
      </c>
    </row>
    <row r="6153" spans="1:13" x14ac:dyDescent="0.35">
      <c r="A6153" t="s">
        <v>12763</v>
      </c>
      <c r="B6153" t="s">
        <v>12764</v>
      </c>
      <c r="C6153">
        <v>1</v>
      </c>
      <c r="D6153">
        <v>392</v>
      </c>
      <c r="E6153">
        <v>1</v>
      </c>
      <c r="F6153">
        <v>1136</v>
      </c>
      <c r="G6153">
        <v>-779.1</v>
      </c>
      <c r="H6153" s="2">
        <v>3.4000000000000001E-6</v>
      </c>
      <c r="I6153" t="str">
        <f>IF(ISERROR(MATCH(B6153,'Лист 1'!$A$2:$A$207,0)),"no","yes")</f>
        <v>no</v>
      </c>
      <c r="L6153">
        <f>(COUNTIF($I$2:I6153, "no"))/(COUNTIF($I$2:$I$8561, "no"))</f>
        <v>0.71178934769599045</v>
      </c>
      <c r="M6153">
        <f>COUNTIF($I$2:I6153,"yes")/$K$4</f>
        <v>0.99514563106796117</v>
      </c>
    </row>
    <row r="6154" spans="1:13" x14ac:dyDescent="0.35">
      <c r="A6154" t="s">
        <v>12765</v>
      </c>
      <c r="B6154" t="s">
        <v>12766</v>
      </c>
      <c r="C6154">
        <v>353</v>
      </c>
      <c r="D6154">
        <v>1060</v>
      </c>
      <c r="E6154">
        <v>1</v>
      </c>
      <c r="F6154">
        <v>1136</v>
      </c>
      <c r="G6154">
        <v>-779.3</v>
      </c>
      <c r="H6154" s="2">
        <v>3.4000000000000001E-6</v>
      </c>
      <c r="I6154" t="str">
        <f>IF(ISERROR(MATCH(B6154,'Лист 1'!$A$2:$A$207,0)),"no","yes")</f>
        <v>no</v>
      </c>
      <c r="L6154">
        <f>(COUNTIF($I$2:I6154, "no"))/(COUNTIF($I$2:$I$8561, "no"))</f>
        <v>0.71190903650508675</v>
      </c>
      <c r="M6154">
        <f>COUNTIF($I$2:I6154,"yes")/$K$4</f>
        <v>0.99514563106796117</v>
      </c>
    </row>
    <row r="6155" spans="1:13" x14ac:dyDescent="0.35">
      <c r="A6155" t="s">
        <v>12767</v>
      </c>
      <c r="B6155" t="s">
        <v>12768</v>
      </c>
      <c r="C6155">
        <v>4</v>
      </c>
      <c r="D6155">
        <v>718</v>
      </c>
      <c r="E6155">
        <v>1</v>
      </c>
      <c r="F6155">
        <v>1136</v>
      </c>
      <c r="G6155">
        <v>-779.4</v>
      </c>
      <c r="H6155" s="2">
        <v>3.4000000000000001E-6</v>
      </c>
      <c r="I6155" t="str">
        <f>IF(ISERROR(MATCH(B6155,'Лист 1'!$A$2:$A$207,0)),"no","yes")</f>
        <v>no</v>
      </c>
      <c r="L6155">
        <f>(COUNTIF($I$2:I6155, "no"))/(COUNTIF($I$2:$I$8561, "no"))</f>
        <v>0.71202872531418315</v>
      </c>
      <c r="M6155">
        <f>COUNTIF($I$2:I6155,"yes")/$K$4</f>
        <v>0.99514563106796117</v>
      </c>
    </row>
    <row r="6156" spans="1:13" x14ac:dyDescent="0.35">
      <c r="A6156" t="s">
        <v>12769</v>
      </c>
      <c r="B6156" t="s">
        <v>12770</v>
      </c>
      <c r="C6156">
        <v>2</v>
      </c>
      <c r="D6156">
        <v>471</v>
      </c>
      <c r="E6156">
        <v>1</v>
      </c>
      <c r="F6156">
        <v>1136</v>
      </c>
      <c r="G6156">
        <v>-779.5</v>
      </c>
      <c r="H6156" s="2">
        <v>3.4000000000000001E-6</v>
      </c>
      <c r="I6156" t="str">
        <f>IF(ISERROR(MATCH(B6156,'Лист 1'!$A$2:$A$207,0)),"no","yes")</f>
        <v>no</v>
      </c>
      <c r="L6156">
        <f>(COUNTIF($I$2:I6156, "no"))/(COUNTIF($I$2:$I$8561, "no"))</f>
        <v>0.71214841412327945</v>
      </c>
      <c r="M6156">
        <f>COUNTIF($I$2:I6156,"yes")/$K$4</f>
        <v>0.99514563106796117</v>
      </c>
    </row>
    <row r="6157" spans="1:13" x14ac:dyDescent="0.35">
      <c r="A6157" t="s">
        <v>12771</v>
      </c>
      <c r="B6157" t="s">
        <v>12772</v>
      </c>
      <c r="C6157">
        <v>4</v>
      </c>
      <c r="D6157">
        <v>757</v>
      </c>
      <c r="E6157">
        <v>1</v>
      </c>
      <c r="F6157">
        <v>1136</v>
      </c>
      <c r="G6157">
        <v>-779.5</v>
      </c>
      <c r="H6157" s="2">
        <v>3.4000000000000001E-6</v>
      </c>
      <c r="I6157" t="str">
        <f>IF(ISERROR(MATCH(B6157,'Лист 1'!$A$2:$A$207,0)),"no","yes")</f>
        <v>no</v>
      </c>
      <c r="L6157">
        <f>(COUNTIF($I$2:I6157, "no"))/(COUNTIF($I$2:$I$8561, "no"))</f>
        <v>0.71226810293237586</v>
      </c>
      <c r="M6157">
        <f>COUNTIF($I$2:I6157,"yes")/$K$4</f>
        <v>0.99514563106796117</v>
      </c>
    </row>
    <row r="6158" spans="1:13" x14ac:dyDescent="0.35">
      <c r="A6158" t="s">
        <v>12773</v>
      </c>
      <c r="B6158" t="s">
        <v>12774</v>
      </c>
      <c r="C6158">
        <v>1</v>
      </c>
      <c r="D6158">
        <v>396</v>
      </c>
      <c r="E6158">
        <v>1</v>
      </c>
      <c r="F6158">
        <v>1136</v>
      </c>
      <c r="G6158">
        <v>-779.5</v>
      </c>
      <c r="H6158" s="2">
        <v>3.4000000000000001E-6</v>
      </c>
      <c r="I6158" t="str">
        <f>IF(ISERROR(MATCH(B6158,'Лист 1'!$A$2:$A$207,0)),"no","yes")</f>
        <v>no</v>
      </c>
      <c r="L6158">
        <f>(COUNTIF($I$2:I6158, "no"))/(COUNTIF($I$2:$I$8561, "no"))</f>
        <v>0.71238779174147215</v>
      </c>
      <c r="M6158">
        <f>COUNTIF($I$2:I6158,"yes")/$K$4</f>
        <v>0.99514563106796117</v>
      </c>
    </row>
    <row r="6159" spans="1:13" x14ac:dyDescent="0.35">
      <c r="A6159" t="s">
        <v>12775</v>
      </c>
      <c r="B6159" t="s">
        <v>12776</v>
      </c>
      <c r="C6159">
        <v>224</v>
      </c>
      <c r="D6159">
        <v>1002</v>
      </c>
      <c r="E6159">
        <v>1</v>
      </c>
      <c r="F6159">
        <v>1136</v>
      </c>
      <c r="G6159">
        <v>-779.5</v>
      </c>
      <c r="H6159" s="2">
        <v>3.4999999999999999E-6</v>
      </c>
      <c r="I6159" t="str">
        <f>IF(ISERROR(MATCH(B6159,'Лист 1'!$A$2:$A$207,0)),"no","yes")</f>
        <v>no</v>
      </c>
      <c r="L6159">
        <f>(COUNTIF($I$2:I6159, "no"))/(COUNTIF($I$2:$I$8561, "no"))</f>
        <v>0.71250748055056856</v>
      </c>
      <c r="M6159">
        <f>COUNTIF($I$2:I6159,"yes")/$K$4</f>
        <v>0.99514563106796117</v>
      </c>
    </row>
    <row r="6160" spans="1:13" x14ac:dyDescent="0.35">
      <c r="A6160" t="s">
        <v>12777</v>
      </c>
      <c r="B6160" t="s">
        <v>12778</v>
      </c>
      <c r="C6160">
        <v>4</v>
      </c>
      <c r="D6160">
        <v>695</v>
      </c>
      <c r="E6160">
        <v>1</v>
      </c>
      <c r="F6160">
        <v>1136</v>
      </c>
      <c r="G6160">
        <v>-779.6</v>
      </c>
      <c r="H6160" s="2">
        <v>3.4999999999999999E-6</v>
      </c>
      <c r="I6160" t="str">
        <f>IF(ISERROR(MATCH(B6160,'Лист 1'!$A$2:$A$207,0)),"no","yes")</f>
        <v>no</v>
      </c>
      <c r="L6160">
        <f>(COUNTIF($I$2:I6160, "no"))/(COUNTIF($I$2:$I$8561, "no"))</f>
        <v>0.71262716935966486</v>
      </c>
      <c r="M6160">
        <f>COUNTIF($I$2:I6160,"yes")/$K$4</f>
        <v>0.99514563106796117</v>
      </c>
    </row>
    <row r="6161" spans="1:13" x14ac:dyDescent="0.35">
      <c r="A6161" t="s">
        <v>12779</v>
      </c>
      <c r="B6161" t="s">
        <v>12780</v>
      </c>
      <c r="C6161">
        <v>993</v>
      </c>
      <c r="D6161">
        <v>1613</v>
      </c>
      <c r="E6161">
        <v>1</v>
      </c>
      <c r="F6161">
        <v>1136</v>
      </c>
      <c r="G6161">
        <v>-779.6</v>
      </c>
      <c r="H6161" s="2">
        <v>3.4999999999999999E-6</v>
      </c>
      <c r="I6161" t="str">
        <f>IF(ISERROR(MATCH(B6161,'Лист 1'!$A$2:$A$207,0)),"no","yes")</f>
        <v>no</v>
      </c>
      <c r="L6161">
        <f>(COUNTIF($I$2:I6161, "no"))/(COUNTIF($I$2:$I$8561, "no"))</f>
        <v>0.71274685816876127</v>
      </c>
      <c r="M6161">
        <f>COUNTIF($I$2:I6161,"yes")/$K$4</f>
        <v>0.99514563106796117</v>
      </c>
    </row>
    <row r="6162" spans="1:13" x14ac:dyDescent="0.35">
      <c r="A6162" t="s">
        <v>12781</v>
      </c>
      <c r="B6162" t="s">
        <v>12782</v>
      </c>
      <c r="C6162">
        <v>2</v>
      </c>
      <c r="D6162">
        <v>353</v>
      </c>
      <c r="E6162">
        <v>1</v>
      </c>
      <c r="F6162">
        <v>1136</v>
      </c>
      <c r="G6162">
        <v>-780</v>
      </c>
      <c r="H6162" s="2">
        <v>3.5999999999999998E-6</v>
      </c>
      <c r="I6162" t="str">
        <f>IF(ISERROR(MATCH(B6162,'Лист 1'!$A$2:$A$207,0)),"no","yes")</f>
        <v>no</v>
      </c>
      <c r="L6162">
        <f>(COUNTIF($I$2:I6162, "no"))/(COUNTIF($I$2:$I$8561, "no"))</f>
        <v>0.71286654697785756</v>
      </c>
      <c r="M6162">
        <f>COUNTIF($I$2:I6162,"yes")/$K$4</f>
        <v>0.99514563106796117</v>
      </c>
    </row>
    <row r="6163" spans="1:13" x14ac:dyDescent="0.35">
      <c r="A6163" t="s">
        <v>12783</v>
      </c>
      <c r="B6163" t="s">
        <v>12784</v>
      </c>
      <c r="C6163">
        <v>4</v>
      </c>
      <c r="D6163">
        <v>693</v>
      </c>
      <c r="E6163">
        <v>1</v>
      </c>
      <c r="F6163">
        <v>1136</v>
      </c>
      <c r="G6163">
        <v>-780.1</v>
      </c>
      <c r="H6163" s="2">
        <v>3.5999999999999998E-6</v>
      </c>
      <c r="I6163" t="str">
        <f>IF(ISERROR(MATCH(B6163,'Лист 1'!$A$2:$A$207,0)),"no","yes")</f>
        <v>no</v>
      </c>
      <c r="L6163">
        <f>(COUNTIF($I$2:I6163, "no"))/(COUNTIF($I$2:$I$8561, "no"))</f>
        <v>0.71298623578695397</v>
      </c>
      <c r="M6163">
        <f>COUNTIF($I$2:I6163,"yes")/$K$4</f>
        <v>0.99514563106796117</v>
      </c>
    </row>
    <row r="6164" spans="1:13" x14ac:dyDescent="0.35">
      <c r="A6164" t="s">
        <v>12785</v>
      </c>
      <c r="B6164" t="s">
        <v>12786</v>
      </c>
      <c r="C6164">
        <v>4</v>
      </c>
      <c r="D6164">
        <v>710</v>
      </c>
      <c r="E6164">
        <v>1</v>
      </c>
      <c r="F6164">
        <v>1136</v>
      </c>
      <c r="G6164">
        <v>-780.2</v>
      </c>
      <c r="H6164" s="2">
        <v>3.5999999999999998E-6</v>
      </c>
      <c r="I6164" t="str">
        <f>IF(ISERROR(MATCH(B6164,'Лист 1'!$A$2:$A$207,0)),"no","yes")</f>
        <v>no</v>
      </c>
      <c r="L6164">
        <f>(COUNTIF($I$2:I6164, "no"))/(COUNTIF($I$2:$I$8561, "no"))</f>
        <v>0.71310592459605027</v>
      </c>
      <c r="M6164">
        <f>COUNTIF($I$2:I6164,"yes")/$K$4</f>
        <v>0.99514563106796117</v>
      </c>
    </row>
    <row r="6165" spans="1:13" x14ac:dyDescent="0.35">
      <c r="A6165" t="s">
        <v>12787</v>
      </c>
      <c r="B6165" t="s">
        <v>12788</v>
      </c>
      <c r="C6165">
        <v>43</v>
      </c>
      <c r="D6165">
        <v>675</v>
      </c>
      <c r="E6165">
        <v>1</v>
      </c>
      <c r="F6165">
        <v>1136</v>
      </c>
      <c r="G6165">
        <v>-780.3</v>
      </c>
      <c r="H6165" s="2">
        <v>3.5999999999999998E-6</v>
      </c>
      <c r="I6165" t="str">
        <f>IF(ISERROR(MATCH(B6165,'Лист 1'!$A$2:$A$207,0)),"no","yes")</f>
        <v>no</v>
      </c>
      <c r="L6165">
        <f>(COUNTIF($I$2:I6165, "no"))/(COUNTIF($I$2:$I$8561, "no"))</f>
        <v>0.71322561340514656</v>
      </c>
      <c r="M6165">
        <f>COUNTIF($I$2:I6165,"yes")/$K$4</f>
        <v>0.99514563106796117</v>
      </c>
    </row>
    <row r="6166" spans="1:13" x14ac:dyDescent="0.35">
      <c r="A6166" t="s">
        <v>12789</v>
      </c>
      <c r="B6166" t="s">
        <v>12790</v>
      </c>
      <c r="C6166">
        <v>1</v>
      </c>
      <c r="D6166">
        <v>544</v>
      </c>
      <c r="E6166">
        <v>1</v>
      </c>
      <c r="F6166">
        <v>1136</v>
      </c>
      <c r="G6166">
        <v>-780.3</v>
      </c>
      <c r="H6166" s="2">
        <v>3.5999999999999998E-6</v>
      </c>
      <c r="I6166" t="str">
        <f>IF(ISERROR(MATCH(B6166,'Лист 1'!$A$2:$A$207,0)),"no","yes")</f>
        <v>no</v>
      </c>
      <c r="L6166">
        <f>(COUNTIF($I$2:I6166, "no"))/(COUNTIF($I$2:$I$8561, "no"))</f>
        <v>0.71334530221424297</v>
      </c>
      <c r="M6166">
        <f>COUNTIF($I$2:I6166,"yes")/$K$4</f>
        <v>0.99514563106796117</v>
      </c>
    </row>
    <row r="6167" spans="1:13" x14ac:dyDescent="0.35">
      <c r="A6167" t="s">
        <v>12791</v>
      </c>
      <c r="B6167" t="s">
        <v>12792</v>
      </c>
      <c r="C6167">
        <v>93</v>
      </c>
      <c r="D6167">
        <v>869</v>
      </c>
      <c r="E6167">
        <v>1</v>
      </c>
      <c r="F6167">
        <v>1136</v>
      </c>
      <c r="G6167">
        <v>-780.5</v>
      </c>
      <c r="H6167" s="2">
        <v>3.7000000000000002E-6</v>
      </c>
      <c r="I6167" t="str">
        <f>IF(ISERROR(MATCH(B6167,'Лист 1'!$A$2:$A$207,0)),"no","yes")</f>
        <v>no</v>
      </c>
      <c r="L6167">
        <f>(COUNTIF($I$2:I6167, "no"))/(COUNTIF($I$2:$I$8561, "no"))</f>
        <v>0.71346499102333927</v>
      </c>
      <c r="M6167">
        <f>COUNTIF($I$2:I6167,"yes")/$K$4</f>
        <v>0.99514563106796117</v>
      </c>
    </row>
    <row r="6168" spans="1:13" x14ac:dyDescent="0.35">
      <c r="A6168" t="s">
        <v>12793</v>
      </c>
      <c r="B6168" t="s">
        <v>12794</v>
      </c>
      <c r="C6168">
        <v>93</v>
      </c>
      <c r="D6168">
        <v>869</v>
      </c>
      <c r="E6168">
        <v>1</v>
      </c>
      <c r="F6168">
        <v>1136</v>
      </c>
      <c r="G6168">
        <v>-780.5</v>
      </c>
      <c r="H6168" s="2">
        <v>3.7000000000000002E-6</v>
      </c>
      <c r="I6168" t="str">
        <f>IF(ISERROR(MATCH(B6168,'Лист 1'!$A$2:$A$207,0)),"no","yes")</f>
        <v>no</v>
      </c>
      <c r="L6168">
        <f>(COUNTIF($I$2:I6168, "no"))/(COUNTIF($I$2:$I$8561, "no"))</f>
        <v>0.71358467983243568</v>
      </c>
      <c r="M6168">
        <f>COUNTIF($I$2:I6168,"yes")/$K$4</f>
        <v>0.99514563106796117</v>
      </c>
    </row>
    <row r="6169" spans="1:13" x14ac:dyDescent="0.35">
      <c r="A6169" t="s">
        <v>12795</v>
      </c>
      <c r="B6169" t="s">
        <v>12796</v>
      </c>
      <c r="C6169">
        <v>274</v>
      </c>
      <c r="D6169">
        <v>906</v>
      </c>
      <c r="E6169">
        <v>1</v>
      </c>
      <c r="F6169">
        <v>1136</v>
      </c>
      <c r="G6169">
        <v>-780.5</v>
      </c>
      <c r="H6169" s="2">
        <v>3.7000000000000002E-6</v>
      </c>
      <c r="I6169" t="str">
        <f>IF(ISERROR(MATCH(B6169,'Лист 1'!$A$2:$A$207,0)),"no","yes")</f>
        <v>no</v>
      </c>
      <c r="L6169">
        <f>(COUNTIF($I$2:I6169, "no"))/(COUNTIF($I$2:$I$8561, "no"))</f>
        <v>0.71370436864153197</v>
      </c>
      <c r="M6169">
        <f>COUNTIF($I$2:I6169,"yes")/$K$4</f>
        <v>0.99514563106796117</v>
      </c>
    </row>
    <row r="6170" spans="1:13" x14ac:dyDescent="0.35">
      <c r="A6170" t="s">
        <v>12797</v>
      </c>
      <c r="B6170" t="s">
        <v>12798</v>
      </c>
      <c r="C6170">
        <v>4</v>
      </c>
      <c r="D6170">
        <v>710</v>
      </c>
      <c r="E6170">
        <v>1</v>
      </c>
      <c r="F6170">
        <v>1136</v>
      </c>
      <c r="G6170">
        <v>-780.5</v>
      </c>
      <c r="H6170" s="2">
        <v>3.7000000000000002E-6</v>
      </c>
      <c r="I6170" t="str">
        <f>IF(ISERROR(MATCH(B6170,'Лист 1'!$A$2:$A$207,0)),"no","yes")</f>
        <v>no</v>
      </c>
      <c r="L6170">
        <f>(COUNTIF($I$2:I6170, "no"))/(COUNTIF($I$2:$I$8561, "no"))</f>
        <v>0.71382405745062838</v>
      </c>
      <c r="M6170">
        <f>COUNTIF($I$2:I6170,"yes")/$K$4</f>
        <v>0.99514563106796117</v>
      </c>
    </row>
    <row r="6171" spans="1:13" x14ac:dyDescent="0.35">
      <c r="A6171" t="s">
        <v>12799</v>
      </c>
      <c r="B6171" t="s">
        <v>12800</v>
      </c>
      <c r="C6171">
        <v>4</v>
      </c>
      <c r="D6171">
        <v>710</v>
      </c>
      <c r="E6171">
        <v>1</v>
      </c>
      <c r="F6171">
        <v>1136</v>
      </c>
      <c r="G6171">
        <v>-780.5</v>
      </c>
      <c r="H6171" s="2">
        <v>3.7000000000000002E-6</v>
      </c>
      <c r="I6171" t="str">
        <f>IF(ISERROR(MATCH(B6171,'Лист 1'!$A$2:$A$207,0)),"no","yes")</f>
        <v>no</v>
      </c>
      <c r="L6171">
        <f>(COUNTIF($I$2:I6171, "no"))/(COUNTIF($I$2:$I$8561, "no"))</f>
        <v>0.71394374625972468</v>
      </c>
      <c r="M6171">
        <f>COUNTIF($I$2:I6171,"yes")/$K$4</f>
        <v>0.99514563106796117</v>
      </c>
    </row>
    <row r="6172" spans="1:13" x14ac:dyDescent="0.35">
      <c r="A6172" t="s">
        <v>12801</v>
      </c>
      <c r="B6172" t="s">
        <v>12802</v>
      </c>
      <c r="C6172">
        <v>1</v>
      </c>
      <c r="D6172">
        <v>773</v>
      </c>
      <c r="E6172">
        <v>1</v>
      </c>
      <c r="F6172">
        <v>1136</v>
      </c>
      <c r="G6172">
        <v>-780.6</v>
      </c>
      <c r="H6172" s="2">
        <v>3.7000000000000002E-6</v>
      </c>
      <c r="I6172" t="str">
        <f>IF(ISERROR(MATCH(B6172,'Лист 1'!$A$2:$A$207,0)),"no","yes")</f>
        <v>no</v>
      </c>
      <c r="L6172">
        <f>(COUNTIF($I$2:I6172, "no"))/(COUNTIF($I$2:$I$8561, "no"))</f>
        <v>0.71406343506882108</v>
      </c>
      <c r="M6172">
        <f>COUNTIF($I$2:I6172,"yes")/$K$4</f>
        <v>0.99514563106796117</v>
      </c>
    </row>
    <row r="6173" spans="1:13" x14ac:dyDescent="0.35">
      <c r="A6173" t="s">
        <v>12803</v>
      </c>
      <c r="B6173" t="s">
        <v>12804</v>
      </c>
      <c r="C6173">
        <v>4</v>
      </c>
      <c r="D6173">
        <v>709</v>
      </c>
      <c r="E6173">
        <v>1</v>
      </c>
      <c r="F6173">
        <v>1136</v>
      </c>
      <c r="G6173">
        <v>-780.6</v>
      </c>
      <c r="H6173" s="2">
        <v>3.7000000000000002E-6</v>
      </c>
      <c r="I6173" t="str">
        <f>IF(ISERROR(MATCH(B6173,'Лист 1'!$A$2:$A$207,0)),"no","yes")</f>
        <v>no</v>
      </c>
      <c r="L6173">
        <f>(COUNTIF($I$2:I6173, "no"))/(COUNTIF($I$2:$I$8561, "no"))</f>
        <v>0.71418312387791738</v>
      </c>
      <c r="M6173">
        <f>COUNTIF($I$2:I6173,"yes")/$K$4</f>
        <v>0.99514563106796117</v>
      </c>
    </row>
    <row r="6174" spans="1:13" x14ac:dyDescent="0.35">
      <c r="A6174" t="s">
        <v>12805</v>
      </c>
      <c r="B6174" t="s">
        <v>12806</v>
      </c>
      <c r="C6174">
        <v>4</v>
      </c>
      <c r="D6174">
        <v>709</v>
      </c>
      <c r="E6174">
        <v>1</v>
      </c>
      <c r="F6174">
        <v>1136</v>
      </c>
      <c r="G6174">
        <v>-780.6</v>
      </c>
      <c r="H6174" s="2">
        <v>3.7000000000000002E-6</v>
      </c>
      <c r="I6174" t="str">
        <f>IF(ISERROR(MATCH(B6174,'Лист 1'!$A$2:$A$207,0)),"no","yes")</f>
        <v>no</v>
      </c>
      <c r="L6174">
        <f>(COUNTIF($I$2:I6174, "no"))/(COUNTIF($I$2:$I$8561, "no"))</f>
        <v>0.71430281268701379</v>
      </c>
      <c r="M6174">
        <f>COUNTIF($I$2:I6174,"yes")/$K$4</f>
        <v>0.99514563106796117</v>
      </c>
    </row>
    <row r="6175" spans="1:13" x14ac:dyDescent="0.35">
      <c r="A6175" t="s">
        <v>12807</v>
      </c>
      <c r="B6175" t="s">
        <v>12808</v>
      </c>
      <c r="C6175">
        <v>4</v>
      </c>
      <c r="D6175">
        <v>709</v>
      </c>
      <c r="E6175">
        <v>1</v>
      </c>
      <c r="F6175">
        <v>1136</v>
      </c>
      <c r="G6175">
        <v>-780.6</v>
      </c>
      <c r="H6175" s="2">
        <v>3.7000000000000002E-6</v>
      </c>
      <c r="I6175" t="str">
        <f>IF(ISERROR(MATCH(B6175,'Лист 1'!$A$2:$A$207,0)),"no","yes")</f>
        <v>no</v>
      </c>
      <c r="L6175">
        <f>(COUNTIF($I$2:I6175, "no"))/(COUNTIF($I$2:$I$8561, "no"))</f>
        <v>0.71442250149611009</v>
      </c>
      <c r="M6175">
        <f>COUNTIF($I$2:I6175,"yes")/$K$4</f>
        <v>0.99514563106796117</v>
      </c>
    </row>
    <row r="6176" spans="1:13" x14ac:dyDescent="0.35">
      <c r="A6176" t="s">
        <v>12809</v>
      </c>
      <c r="B6176" t="s">
        <v>12810</v>
      </c>
      <c r="C6176">
        <v>1</v>
      </c>
      <c r="D6176">
        <v>393</v>
      </c>
      <c r="E6176">
        <v>1</v>
      </c>
      <c r="F6176">
        <v>1136</v>
      </c>
      <c r="G6176">
        <v>-780.6</v>
      </c>
      <c r="H6176" s="2">
        <v>3.7000000000000002E-6</v>
      </c>
      <c r="I6176" t="str">
        <f>IF(ISERROR(MATCH(B6176,'Лист 1'!$A$2:$A$207,0)),"no","yes")</f>
        <v>no</v>
      </c>
      <c r="L6176">
        <f>(COUNTIF($I$2:I6176, "no"))/(COUNTIF($I$2:$I$8561, "no"))</f>
        <v>0.71454219030520649</v>
      </c>
      <c r="M6176">
        <f>COUNTIF($I$2:I6176,"yes")/$K$4</f>
        <v>0.99514563106796117</v>
      </c>
    </row>
    <row r="6177" spans="1:13" x14ac:dyDescent="0.35">
      <c r="A6177" t="s">
        <v>12811</v>
      </c>
      <c r="B6177" t="s">
        <v>12812</v>
      </c>
      <c r="C6177">
        <v>1</v>
      </c>
      <c r="D6177">
        <v>402</v>
      </c>
      <c r="E6177">
        <v>1</v>
      </c>
      <c r="F6177">
        <v>1136</v>
      </c>
      <c r="G6177">
        <v>-780.7</v>
      </c>
      <c r="H6177" s="2">
        <v>3.7000000000000002E-6</v>
      </c>
      <c r="I6177" t="str">
        <f>IF(ISERROR(MATCH(B6177,'Лист 1'!$A$2:$A$207,0)),"no","yes")</f>
        <v>no</v>
      </c>
      <c r="L6177">
        <f>(COUNTIF($I$2:I6177, "no"))/(COUNTIF($I$2:$I$8561, "no"))</f>
        <v>0.71466187911430279</v>
      </c>
      <c r="M6177">
        <f>COUNTIF($I$2:I6177,"yes")/$K$4</f>
        <v>0.99514563106796117</v>
      </c>
    </row>
    <row r="6178" spans="1:13" x14ac:dyDescent="0.35">
      <c r="A6178" t="s">
        <v>12813</v>
      </c>
      <c r="B6178" t="s">
        <v>12814</v>
      </c>
      <c r="C6178">
        <v>2</v>
      </c>
      <c r="D6178">
        <v>394</v>
      </c>
      <c r="E6178">
        <v>1</v>
      </c>
      <c r="F6178">
        <v>1136</v>
      </c>
      <c r="G6178">
        <v>-780.9</v>
      </c>
      <c r="H6178" s="2">
        <v>3.8E-6</v>
      </c>
      <c r="I6178" t="str">
        <f>IF(ISERROR(MATCH(B6178,'Лист 1'!$A$2:$A$207,0)),"no","yes")</f>
        <v>no</v>
      </c>
      <c r="L6178">
        <f>(COUNTIF($I$2:I6178, "no"))/(COUNTIF($I$2:$I$8561, "no"))</f>
        <v>0.7147815679233992</v>
      </c>
      <c r="M6178">
        <f>COUNTIF($I$2:I6178,"yes")/$K$4</f>
        <v>0.99514563106796117</v>
      </c>
    </row>
    <row r="6179" spans="1:13" x14ac:dyDescent="0.35">
      <c r="A6179" t="s">
        <v>12815</v>
      </c>
      <c r="B6179" t="s">
        <v>12816</v>
      </c>
      <c r="C6179">
        <v>1</v>
      </c>
      <c r="D6179">
        <v>773</v>
      </c>
      <c r="E6179">
        <v>1</v>
      </c>
      <c r="F6179">
        <v>1136</v>
      </c>
      <c r="G6179">
        <v>-780.9</v>
      </c>
      <c r="H6179" s="2">
        <v>3.8E-6</v>
      </c>
      <c r="I6179" t="str">
        <f>IF(ISERROR(MATCH(B6179,'Лист 1'!$A$2:$A$207,0)),"no","yes")</f>
        <v>no</v>
      </c>
      <c r="L6179">
        <f>(COUNTIF($I$2:I6179, "no"))/(COUNTIF($I$2:$I$8561, "no"))</f>
        <v>0.71490125673249549</v>
      </c>
      <c r="M6179">
        <f>COUNTIF($I$2:I6179,"yes")/$K$4</f>
        <v>0.99514563106796117</v>
      </c>
    </row>
    <row r="6180" spans="1:13" x14ac:dyDescent="0.35">
      <c r="A6180" t="s">
        <v>12817</v>
      </c>
      <c r="B6180" t="s">
        <v>12818</v>
      </c>
      <c r="C6180">
        <v>32</v>
      </c>
      <c r="D6180">
        <v>732</v>
      </c>
      <c r="E6180">
        <v>1</v>
      </c>
      <c r="F6180">
        <v>1136</v>
      </c>
      <c r="G6180">
        <v>-781</v>
      </c>
      <c r="H6180" s="2">
        <v>3.8E-6</v>
      </c>
      <c r="I6180" t="str">
        <f>IF(ISERROR(MATCH(B6180,'Лист 1'!$A$2:$A$207,0)),"no","yes")</f>
        <v>no</v>
      </c>
      <c r="L6180">
        <f>(COUNTIF($I$2:I6180, "no"))/(COUNTIF($I$2:$I$8561, "no"))</f>
        <v>0.7150209455415919</v>
      </c>
      <c r="M6180">
        <f>COUNTIF($I$2:I6180,"yes")/$K$4</f>
        <v>0.99514563106796117</v>
      </c>
    </row>
    <row r="6181" spans="1:13" x14ac:dyDescent="0.35">
      <c r="A6181" t="s">
        <v>12819</v>
      </c>
      <c r="B6181" t="s">
        <v>12820</v>
      </c>
      <c r="C6181">
        <v>269</v>
      </c>
      <c r="D6181">
        <v>894</v>
      </c>
      <c r="E6181">
        <v>1</v>
      </c>
      <c r="F6181">
        <v>1136</v>
      </c>
      <c r="G6181">
        <v>-781.1</v>
      </c>
      <c r="H6181" s="2">
        <v>3.8E-6</v>
      </c>
      <c r="I6181" t="str">
        <f>IF(ISERROR(MATCH(B6181,'Лист 1'!$A$2:$A$207,0)),"no","yes")</f>
        <v>no</v>
      </c>
      <c r="L6181">
        <f>(COUNTIF($I$2:I6181, "no"))/(COUNTIF($I$2:$I$8561, "no"))</f>
        <v>0.7151406343506882</v>
      </c>
      <c r="M6181">
        <f>COUNTIF($I$2:I6181,"yes")/$K$4</f>
        <v>0.99514563106796117</v>
      </c>
    </row>
    <row r="6182" spans="1:13" x14ac:dyDescent="0.35">
      <c r="A6182" t="s">
        <v>12821</v>
      </c>
      <c r="B6182" t="s">
        <v>12822</v>
      </c>
      <c r="C6182">
        <v>46</v>
      </c>
      <c r="D6182">
        <v>711</v>
      </c>
      <c r="E6182">
        <v>1</v>
      </c>
      <c r="F6182">
        <v>1136</v>
      </c>
      <c r="G6182">
        <v>-781.1</v>
      </c>
      <c r="H6182" s="2">
        <v>3.8E-6</v>
      </c>
      <c r="I6182" t="str">
        <f>IF(ISERROR(MATCH(B6182,'Лист 1'!$A$2:$A$207,0)),"no","yes")</f>
        <v>no</v>
      </c>
      <c r="L6182">
        <f>(COUNTIF($I$2:I6182, "no"))/(COUNTIF($I$2:$I$8561, "no"))</f>
        <v>0.71526032315978461</v>
      </c>
      <c r="M6182">
        <f>COUNTIF($I$2:I6182,"yes")/$K$4</f>
        <v>0.99514563106796117</v>
      </c>
    </row>
    <row r="6183" spans="1:13" x14ac:dyDescent="0.35">
      <c r="A6183" t="s">
        <v>12823</v>
      </c>
      <c r="B6183" t="s">
        <v>12824</v>
      </c>
      <c r="C6183">
        <v>16</v>
      </c>
      <c r="D6183">
        <v>711</v>
      </c>
      <c r="E6183">
        <v>1</v>
      </c>
      <c r="F6183">
        <v>1136</v>
      </c>
      <c r="G6183">
        <v>-781.2</v>
      </c>
      <c r="H6183" s="2">
        <v>3.8999999999999999E-6</v>
      </c>
      <c r="I6183" t="str">
        <f>IF(ISERROR(MATCH(B6183,'Лист 1'!$A$2:$A$207,0)),"no","yes")</f>
        <v>no</v>
      </c>
      <c r="L6183">
        <f>(COUNTIF($I$2:I6183, "no"))/(COUNTIF($I$2:$I$8561, "no"))</f>
        <v>0.7153800119688809</v>
      </c>
      <c r="M6183">
        <f>COUNTIF($I$2:I6183,"yes")/$K$4</f>
        <v>0.99514563106796117</v>
      </c>
    </row>
    <row r="6184" spans="1:13" x14ac:dyDescent="0.35">
      <c r="A6184" t="s">
        <v>12825</v>
      </c>
      <c r="B6184" t="s">
        <v>12826</v>
      </c>
      <c r="C6184">
        <v>59</v>
      </c>
      <c r="D6184">
        <v>710</v>
      </c>
      <c r="E6184">
        <v>1</v>
      </c>
      <c r="F6184">
        <v>1136</v>
      </c>
      <c r="G6184">
        <v>-781.2</v>
      </c>
      <c r="H6184" s="2">
        <v>3.8999999999999999E-6</v>
      </c>
      <c r="I6184" t="str">
        <f>IF(ISERROR(MATCH(B6184,'Лист 1'!$A$2:$A$207,0)),"no","yes")</f>
        <v>no</v>
      </c>
      <c r="L6184">
        <f>(COUNTIF($I$2:I6184, "no"))/(COUNTIF($I$2:$I$8561, "no"))</f>
        <v>0.71549970077797731</v>
      </c>
      <c r="M6184">
        <f>COUNTIF($I$2:I6184,"yes")/$K$4</f>
        <v>0.99514563106796117</v>
      </c>
    </row>
    <row r="6185" spans="1:13" x14ac:dyDescent="0.35">
      <c r="A6185" t="s">
        <v>12827</v>
      </c>
      <c r="B6185" t="s">
        <v>12828</v>
      </c>
      <c r="C6185">
        <v>2</v>
      </c>
      <c r="D6185">
        <v>398</v>
      </c>
      <c r="E6185">
        <v>1</v>
      </c>
      <c r="F6185">
        <v>1136</v>
      </c>
      <c r="G6185">
        <v>-781.2</v>
      </c>
      <c r="H6185" s="2">
        <v>3.8999999999999999E-6</v>
      </c>
      <c r="I6185" t="str">
        <f>IF(ISERROR(MATCH(B6185,'Лист 1'!$A$2:$A$207,0)),"no","yes")</f>
        <v>no</v>
      </c>
      <c r="L6185">
        <f>(COUNTIF($I$2:I6185, "no"))/(COUNTIF($I$2:$I$8561, "no"))</f>
        <v>0.71561938958707361</v>
      </c>
      <c r="M6185">
        <f>COUNTIF($I$2:I6185,"yes")/$K$4</f>
        <v>0.99514563106796117</v>
      </c>
    </row>
    <row r="6186" spans="1:13" x14ac:dyDescent="0.35">
      <c r="A6186" t="s">
        <v>12829</v>
      </c>
      <c r="B6186" t="s">
        <v>12830</v>
      </c>
      <c r="C6186">
        <v>4</v>
      </c>
      <c r="D6186">
        <v>707</v>
      </c>
      <c r="E6186">
        <v>1</v>
      </c>
      <c r="F6186">
        <v>1136</v>
      </c>
      <c r="G6186">
        <v>-781.2</v>
      </c>
      <c r="H6186" s="2">
        <v>3.8999999999999999E-6</v>
      </c>
      <c r="I6186" t="str">
        <f>IF(ISERROR(MATCH(B6186,'Лист 1'!$A$2:$A$207,0)),"no","yes")</f>
        <v>no</v>
      </c>
      <c r="L6186">
        <f>(COUNTIF($I$2:I6186, "no"))/(COUNTIF($I$2:$I$8561, "no"))</f>
        <v>0.7157390783961699</v>
      </c>
      <c r="M6186">
        <f>COUNTIF($I$2:I6186,"yes")/$K$4</f>
        <v>0.99514563106796117</v>
      </c>
    </row>
    <row r="6187" spans="1:13" x14ac:dyDescent="0.35">
      <c r="A6187" t="s">
        <v>12831</v>
      </c>
      <c r="B6187" t="s">
        <v>12832</v>
      </c>
      <c r="C6187">
        <v>4</v>
      </c>
      <c r="D6187">
        <v>707</v>
      </c>
      <c r="E6187">
        <v>1</v>
      </c>
      <c r="F6187">
        <v>1136</v>
      </c>
      <c r="G6187">
        <v>-781.2</v>
      </c>
      <c r="H6187" s="2">
        <v>3.8999999999999999E-6</v>
      </c>
      <c r="I6187" t="str">
        <f>IF(ISERROR(MATCH(B6187,'Лист 1'!$A$2:$A$207,0)),"no","yes")</f>
        <v>no</v>
      </c>
      <c r="L6187">
        <f>(COUNTIF($I$2:I6187, "no"))/(COUNTIF($I$2:$I$8561, "no"))</f>
        <v>0.71585876720526631</v>
      </c>
      <c r="M6187">
        <f>COUNTIF($I$2:I6187,"yes")/$K$4</f>
        <v>0.99514563106796117</v>
      </c>
    </row>
    <row r="6188" spans="1:13" x14ac:dyDescent="0.35">
      <c r="A6188" t="s">
        <v>12833</v>
      </c>
      <c r="B6188" t="s">
        <v>12834</v>
      </c>
      <c r="C6188">
        <v>315</v>
      </c>
      <c r="D6188">
        <v>896</v>
      </c>
      <c r="E6188">
        <v>1</v>
      </c>
      <c r="F6188">
        <v>1136</v>
      </c>
      <c r="G6188">
        <v>-781.3</v>
      </c>
      <c r="H6188" s="2">
        <v>3.8999999999999999E-6</v>
      </c>
      <c r="I6188" t="str">
        <f>IF(ISERROR(MATCH(B6188,'Лист 1'!$A$2:$A$207,0)),"no","yes")</f>
        <v>no</v>
      </c>
      <c r="L6188">
        <f>(COUNTIF($I$2:I6188, "no"))/(COUNTIF($I$2:$I$8561, "no"))</f>
        <v>0.71597845601436261</v>
      </c>
      <c r="M6188">
        <f>COUNTIF($I$2:I6188,"yes")/$K$4</f>
        <v>0.99514563106796117</v>
      </c>
    </row>
    <row r="6189" spans="1:13" x14ac:dyDescent="0.35">
      <c r="A6189" t="s">
        <v>12835</v>
      </c>
      <c r="B6189" t="s">
        <v>12836</v>
      </c>
      <c r="C6189">
        <v>44</v>
      </c>
      <c r="D6189">
        <v>710</v>
      </c>
      <c r="E6189">
        <v>1</v>
      </c>
      <c r="F6189">
        <v>1136</v>
      </c>
      <c r="G6189">
        <v>-781.3</v>
      </c>
      <c r="H6189" s="2">
        <v>3.8999999999999999E-6</v>
      </c>
      <c r="I6189" t="str">
        <f>IF(ISERROR(MATCH(B6189,'Лист 1'!$A$2:$A$207,0)),"no","yes")</f>
        <v>no</v>
      </c>
      <c r="L6189">
        <f>(COUNTIF($I$2:I6189, "no"))/(COUNTIF($I$2:$I$8561, "no"))</f>
        <v>0.71609814482345902</v>
      </c>
      <c r="M6189">
        <f>COUNTIF($I$2:I6189,"yes")/$K$4</f>
        <v>0.99514563106796117</v>
      </c>
    </row>
    <row r="6190" spans="1:13" x14ac:dyDescent="0.35">
      <c r="A6190" t="s">
        <v>12837</v>
      </c>
      <c r="B6190" t="s">
        <v>12838</v>
      </c>
      <c r="C6190">
        <v>1</v>
      </c>
      <c r="D6190">
        <v>773</v>
      </c>
      <c r="E6190">
        <v>1</v>
      </c>
      <c r="F6190">
        <v>1136</v>
      </c>
      <c r="G6190">
        <v>-781.3</v>
      </c>
      <c r="H6190" s="2">
        <v>3.8999999999999999E-6</v>
      </c>
      <c r="I6190" t="str">
        <f>IF(ISERROR(MATCH(B6190,'Лист 1'!$A$2:$A$207,0)),"no","yes")</f>
        <v>no</v>
      </c>
      <c r="L6190">
        <f>(COUNTIF($I$2:I6190, "no"))/(COUNTIF($I$2:$I$8561, "no"))</f>
        <v>0.71621783363255531</v>
      </c>
      <c r="M6190">
        <f>COUNTIF($I$2:I6190,"yes")/$K$4</f>
        <v>0.99514563106796117</v>
      </c>
    </row>
    <row r="6191" spans="1:13" x14ac:dyDescent="0.35">
      <c r="A6191" t="s">
        <v>12839</v>
      </c>
      <c r="B6191" t="s">
        <v>12840</v>
      </c>
      <c r="C6191">
        <v>37</v>
      </c>
      <c r="D6191">
        <v>869</v>
      </c>
      <c r="E6191">
        <v>1</v>
      </c>
      <c r="F6191">
        <v>1136</v>
      </c>
      <c r="G6191">
        <v>-781.4</v>
      </c>
      <c r="H6191" s="2">
        <v>3.8999999999999999E-6</v>
      </c>
      <c r="I6191" t="str">
        <f>IF(ISERROR(MATCH(B6191,'Лист 1'!$A$2:$A$207,0)),"no","yes")</f>
        <v>no</v>
      </c>
      <c r="L6191">
        <f>(COUNTIF($I$2:I6191, "no"))/(COUNTIF($I$2:$I$8561, "no"))</f>
        <v>0.71633752244165172</v>
      </c>
      <c r="M6191">
        <f>COUNTIF($I$2:I6191,"yes")/$K$4</f>
        <v>0.99514563106796117</v>
      </c>
    </row>
    <row r="6192" spans="1:13" x14ac:dyDescent="0.35">
      <c r="A6192" t="s">
        <v>12841</v>
      </c>
      <c r="B6192" t="s">
        <v>12842</v>
      </c>
      <c r="C6192">
        <v>46</v>
      </c>
      <c r="D6192">
        <v>709</v>
      </c>
      <c r="E6192">
        <v>1</v>
      </c>
      <c r="F6192">
        <v>1136</v>
      </c>
      <c r="G6192">
        <v>-781.4</v>
      </c>
      <c r="H6192" s="2">
        <v>3.8999999999999999E-6</v>
      </c>
      <c r="I6192" t="str">
        <f>IF(ISERROR(MATCH(B6192,'Лист 1'!$A$2:$A$207,0)),"no","yes")</f>
        <v>no</v>
      </c>
      <c r="L6192">
        <f>(COUNTIF($I$2:I6192, "no"))/(COUNTIF($I$2:$I$8561, "no"))</f>
        <v>0.71645721125074802</v>
      </c>
      <c r="M6192">
        <f>COUNTIF($I$2:I6192,"yes")/$K$4</f>
        <v>0.99514563106796117</v>
      </c>
    </row>
    <row r="6193" spans="1:13" x14ac:dyDescent="0.35">
      <c r="A6193" t="s">
        <v>12843</v>
      </c>
      <c r="B6193" t="s">
        <v>12844</v>
      </c>
      <c r="C6193">
        <v>4</v>
      </c>
      <c r="D6193">
        <v>713</v>
      </c>
      <c r="E6193">
        <v>1</v>
      </c>
      <c r="F6193">
        <v>1136</v>
      </c>
      <c r="G6193">
        <v>-781.4</v>
      </c>
      <c r="H6193" s="2">
        <v>3.8999999999999999E-6</v>
      </c>
      <c r="I6193" t="str">
        <f>IF(ISERROR(MATCH(B6193,'Лист 1'!$A$2:$A$207,0)),"no","yes")</f>
        <v>no</v>
      </c>
      <c r="L6193">
        <f>(COUNTIF($I$2:I6193, "no"))/(COUNTIF($I$2:$I$8561, "no"))</f>
        <v>0.71657690005984442</v>
      </c>
      <c r="M6193">
        <f>COUNTIF($I$2:I6193,"yes")/$K$4</f>
        <v>0.99514563106796117</v>
      </c>
    </row>
    <row r="6194" spans="1:13" x14ac:dyDescent="0.35">
      <c r="A6194" t="s">
        <v>12845</v>
      </c>
      <c r="B6194" t="s">
        <v>12846</v>
      </c>
      <c r="C6194">
        <v>25</v>
      </c>
      <c r="D6194">
        <v>605</v>
      </c>
      <c r="E6194">
        <v>1</v>
      </c>
      <c r="F6194">
        <v>1136</v>
      </c>
      <c r="G6194">
        <v>-781.4</v>
      </c>
      <c r="H6194" s="2">
        <v>3.8999999999999999E-6</v>
      </c>
      <c r="I6194" t="str">
        <f>IF(ISERROR(MATCH(B6194,'Лист 1'!$A$2:$A$207,0)),"no","yes")</f>
        <v>no</v>
      </c>
      <c r="L6194">
        <f>(COUNTIF($I$2:I6194, "no"))/(COUNTIF($I$2:$I$8561, "no"))</f>
        <v>0.71669658886894072</v>
      </c>
      <c r="M6194">
        <f>COUNTIF($I$2:I6194,"yes")/$K$4</f>
        <v>0.99514563106796117</v>
      </c>
    </row>
    <row r="6195" spans="1:13" x14ac:dyDescent="0.35">
      <c r="A6195" t="s">
        <v>12847</v>
      </c>
      <c r="B6195" t="s">
        <v>12848</v>
      </c>
      <c r="C6195">
        <v>3</v>
      </c>
      <c r="D6195">
        <v>583</v>
      </c>
      <c r="E6195">
        <v>1</v>
      </c>
      <c r="F6195">
        <v>1136</v>
      </c>
      <c r="G6195">
        <v>-781.4</v>
      </c>
      <c r="H6195" s="2">
        <v>3.8999999999999999E-6</v>
      </c>
      <c r="I6195" t="str">
        <f>IF(ISERROR(MATCH(B6195,'Лист 1'!$A$2:$A$207,0)),"no","yes")</f>
        <v>no</v>
      </c>
      <c r="L6195">
        <f>(COUNTIF($I$2:I6195, "no"))/(COUNTIF($I$2:$I$8561, "no"))</f>
        <v>0.71681627767803713</v>
      </c>
      <c r="M6195">
        <f>COUNTIF($I$2:I6195,"yes")/$K$4</f>
        <v>0.99514563106796117</v>
      </c>
    </row>
    <row r="6196" spans="1:13" x14ac:dyDescent="0.35">
      <c r="A6196" t="s">
        <v>12849</v>
      </c>
      <c r="B6196" t="s">
        <v>12850</v>
      </c>
      <c r="C6196">
        <v>6</v>
      </c>
      <c r="D6196">
        <v>478</v>
      </c>
      <c r="E6196">
        <v>1</v>
      </c>
      <c r="F6196">
        <v>1136</v>
      </c>
      <c r="G6196">
        <v>-781.5</v>
      </c>
      <c r="H6196" s="2">
        <v>3.8999999999999999E-6</v>
      </c>
      <c r="I6196" t="str">
        <f>IF(ISERROR(MATCH(B6196,'Лист 1'!$A$2:$A$207,0)),"no","yes")</f>
        <v>no</v>
      </c>
      <c r="L6196">
        <f>(COUNTIF($I$2:I6196, "no"))/(COUNTIF($I$2:$I$8561, "no"))</f>
        <v>0.71693596648713342</v>
      </c>
      <c r="M6196">
        <f>COUNTIF($I$2:I6196,"yes")/$K$4</f>
        <v>0.99514563106796117</v>
      </c>
    </row>
    <row r="6197" spans="1:13" x14ac:dyDescent="0.35">
      <c r="A6197" t="s">
        <v>12851</v>
      </c>
      <c r="B6197" t="s">
        <v>12852</v>
      </c>
      <c r="C6197">
        <v>5</v>
      </c>
      <c r="D6197">
        <v>622</v>
      </c>
      <c r="E6197">
        <v>1</v>
      </c>
      <c r="F6197">
        <v>1136</v>
      </c>
      <c r="G6197">
        <v>-781.6</v>
      </c>
      <c r="H6197" s="2">
        <v>3.9999999999999998E-6</v>
      </c>
      <c r="I6197" t="str">
        <f>IF(ISERROR(MATCH(B6197,'Лист 1'!$A$2:$A$207,0)),"no","yes")</f>
        <v>no</v>
      </c>
      <c r="L6197">
        <f>(COUNTIF($I$2:I6197, "no"))/(COUNTIF($I$2:$I$8561, "no"))</f>
        <v>0.71705565529622983</v>
      </c>
      <c r="M6197">
        <f>COUNTIF($I$2:I6197,"yes")/$K$4</f>
        <v>0.99514563106796117</v>
      </c>
    </row>
    <row r="6198" spans="1:13" x14ac:dyDescent="0.35">
      <c r="A6198" t="s">
        <v>12853</v>
      </c>
      <c r="B6198" t="s">
        <v>12854</v>
      </c>
      <c r="C6198">
        <v>41</v>
      </c>
      <c r="D6198">
        <v>704</v>
      </c>
      <c r="E6198">
        <v>1</v>
      </c>
      <c r="F6198">
        <v>1136</v>
      </c>
      <c r="G6198">
        <v>-781.7</v>
      </c>
      <c r="H6198" s="2">
        <v>3.9999999999999998E-6</v>
      </c>
      <c r="I6198" t="str">
        <f>IF(ISERROR(MATCH(B6198,'Лист 1'!$A$2:$A$207,0)),"no","yes")</f>
        <v>no</v>
      </c>
      <c r="L6198">
        <f>(COUNTIF($I$2:I6198, "no"))/(COUNTIF($I$2:$I$8561, "no"))</f>
        <v>0.71717534410532613</v>
      </c>
      <c r="M6198">
        <f>COUNTIF($I$2:I6198,"yes")/$K$4</f>
        <v>0.99514563106796117</v>
      </c>
    </row>
    <row r="6199" spans="1:13" x14ac:dyDescent="0.35">
      <c r="A6199" t="s">
        <v>12855</v>
      </c>
      <c r="B6199" t="s">
        <v>12856</v>
      </c>
      <c r="C6199">
        <v>4</v>
      </c>
      <c r="D6199">
        <v>710</v>
      </c>
      <c r="E6199">
        <v>1</v>
      </c>
      <c r="F6199">
        <v>1136</v>
      </c>
      <c r="G6199">
        <v>-781.7</v>
      </c>
      <c r="H6199" s="2">
        <v>3.9999999999999998E-6</v>
      </c>
      <c r="I6199" t="str">
        <f>IF(ISERROR(MATCH(B6199,'Лист 1'!$A$2:$A$207,0)),"no","yes")</f>
        <v>no</v>
      </c>
      <c r="L6199">
        <f>(COUNTIF($I$2:I6199, "no"))/(COUNTIF($I$2:$I$8561, "no"))</f>
        <v>0.71729503291442254</v>
      </c>
      <c r="M6199">
        <f>COUNTIF($I$2:I6199,"yes")/$K$4</f>
        <v>0.99514563106796117</v>
      </c>
    </row>
    <row r="6200" spans="1:13" x14ac:dyDescent="0.35">
      <c r="A6200" t="s">
        <v>12857</v>
      </c>
      <c r="B6200" t="s">
        <v>12858</v>
      </c>
      <c r="C6200">
        <v>107</v>
      </c>
      <c r="D6200">
        <v>716</v>
      </c>
      <c r="E6200">
        <v>1</v>
      </c>
      <c r="F6200">
        <v>1136</v>
      </c>
      <c r="G6200">
        <v>-781.8</v>
      </c>
      <c r="H6200" s="2">
        <v>3.9999999999999998E-6</v>
      </c>
      <c r="I6200" t="str">
        <f>IF(ISERROR(MATCH(B6200,'Лист 1'!$A$2:$A$207,0)),"no","yes")</f>
        <v>no</v>
      </c>
      <c r="L6200">
        <f>(COUNTIF($I$2:I6200, "no"))/(COUNTIF($I$2:$I$8561, "no"))</f>
        <v>0.71741472172351883</v>
      </c>
      <c r="M6200">
        <f>COUNTIF($I$2:I6200,"yes")/$K$4</f>
        <v>0.99514563106796117</v>
      </c>
    </row>
    <row r="6201" spans="1:13" x14ac:dyDescent="0.35">
      <c r="A6201" t="s">
        <v>12859</v>
      </c>
      <c r="B6201" t="s">
        <v>12860</v>
      </c>
      <c r="C6201">
        <v>1</v>
      </c>
      <c r="D6201">
        <v>543</v>
      </c>
      <c r="E6201">
        <v>1</v>
      </c>
      <c r="F6201">
        <v>1136</v>
      </c>
      <c r="G6201">
        <v>-781.9</v>
      </c>
      <c r="H6201" s="2">
        <v>3.9999999999999998E-6</v>
      </c>
      <c r="I6201" t="str">
        <f>IF(ISERROR(MATCH(B6201,'Лист 1'!$A$2:$A$207,0)),"no","yes")</f>
        <v>no</v>
      </c>
      <c r="L6201">
        <f>(COUNTIF($I$2:I6201, "no"))/(COUNTIF($I$2:$I$8561, "no"))</f>
        <v>0.71753441053261524</v>
      </c>
      <c r="M6201">
        <f>COUNTIF($I$2:I6201,"yes")/$K$4</f>
        <v>0.99514563106796117</v>
      </c>
    </row>
    <row r="6202" spans="1:13" x14ac:dyDescent="0.35">
      <c r="A6202" t="s">
        <v>12861</v>
      </c>
      <c r="B6202" t="s">
        <v>12862</v>
      </c>
      <c r="C6202">
        <v>4</v>
      </c>
      <c r="D6202">
        <v>710</v>
      </c>
      <c r="E6202">
        <v>1</v>
      </c>
      <c r="F6202">
        <v>1136</v>
      </c>
      <c r="G6202">
        <v>-781.9</v>
      </c>
      <c r="H6202" s="2">
        <v>4.0999999999999997E-6</v>
      </c>
      <c r="I6202" t="str">
        <f>IF(ISERROR(MATCH(B6202,'Лист 1'!$A$2:$A$207,0)),"no","yes")</f>
        <v>no</v>
      </c>
      <c r="L6202">
        <f>(COUNTIF($I$2:I6202, "no"))/(COUNTIF($I$2:$I$8561, "no"))</f>
        <v>0.71765409934171154</v>
      </c>
      <c r="M6202">
        <f>COUNTIF($I$2:I6202,"yes")/$K$4</f>
        <v>0.99514563106796117</v>
      </c>
    </row>
    <row r="6203" spans="1:13" x14ac:dyDescent="0.35">
      <c r="A6203" t="s">
        <v>12863</v>
      </c>
      <c r="B6203" t="s">
        <v>12864</v>
      </c>
      <c r="C6203">
        <v>430</v>
      </c>
      <c r="D6203">
        <v>1076</v>
      </c>
      <c r="E6203">
        <v>1</v>
      </c>
      <c r="F6203">
        <v>1136</v>
      </c>
      <c r="G6203">
        <v>-781.9</v>
      </c>
      <c r="H6203" s="2">
        <v>4.0999999999999997E-6</v>
      </c>
      <c r="I6203" t="str">
        <f>IF(ISERROR(MATCH(B6203,'Лист 1'!$A$2:$A$207,0)),"no","yes")</f>
        <v>no</v>
      </c>
      <c r="L6203">
        <f>(COUNTIF($I$2:I6203, "no"))/(COUNTIF($I$2:$I$8561, "no"))</f>
        <v>0.71777378815080795</v>
      </c>
      <c r="M6203">
        <f>COUNTIF($I$2:I6203,"yes")/$K$4</f>
        <v>0.99514563106796117</v>
      </c>
    </row>
    <row r="6204" spans="1:13" x14ac:dyDescent="0.35">
      <c r="A6204" t="s">
        <v>12865</v>
      </c>
      <c r="B6204" t="s">
        <v>12866</v>
      </c>
      <c r="C6204">
        <v>4</v>
      </c>
      <c r="D6204">
        <v>754</v>
      </c>
      <c r="E6204">
        <v>1</v>
      </c>
      <c r="F6204">
        <v>1136</v>
      </c>
      <c r="G6204">
        <v>-781.9</v>
      </c>
      <c r="H6204" s="2">
        <v>4.0999999999999997E-6</v>
      </c>
      <c r="I6204" t="str">
        <f>IF(ISERROR(MATCH(B6204,'Лист 1'!$A$2:$A$207,0)),"no","yes")</f>
        <v>no</v>
      </c>
      <c r="L6204">
        <f>(COUNTIF($I$2:I6204, "no"))/(COUNTIF($I$2:$I$8561, "no"))</f>
        <v>0.71789347695990424</v>
      </c>
      <c r="M6204">
        <f>COUNTIF($I$2:I6204,"yes")/$K$4</f>
        <v>0.99514563106796117</v>
      </c>
    </row>
    <row r="6205" spans="1:13" x14ac:dyDescent="0.35">
      <c r="A6205" t="s">
        <v>12867</v>
      </c>
      <c r="B6205" t="s">
        <v>12868</v>
      </c>
      <c r="C6205">
        <v>2</v>
      </c>
      <c r="D6205">
        <v>394</v>
      </c>
      <c r="E6205">
        <v>1</v>
      </c>
      <c r="F6205">
        <v>1136</v>
      </c>
      <c r="G6205">
        <v>-782</v>
      </c>
      <c r="H6205" s="2">
        <v>4.0999999999999997E-6</v>
      </c>
      <c r="I6205" t="str">
        <f>IF(ISERROR(MATCH(B6205,'Лист 1'!$A$2:$A$207,0)),"no","yes")</f>
        <v>no</v>
      </c>
      <c r="L6205">
        <f>(COUNTIF($I$2:I6205, "no"))/(COUNTIF($I$2:$I$8561, "no"))</f>
        <v>0.71801316576900065</v>
      </c>
      <c r="M6205">
        <f>COUNTIF($I$2:I6205,"yes")/$K$4</f>
        <v>0.99514563106796117</v>
      </c>
    </row>
    <row r="6206" spans="1:13" x14ac:dyDescent="0.35">
      <c r="A6206" t="s">
        <v>12869</v>
      </c>
      <c r="B6206" t="s">
        <v>12870</v>
      </c>
      <c r="C6206">
        <v>3</v>
      </c>
      <c r="D6206">
        <v>378</v>
      </c>
      <c r="E6206">
        <v>1</v>
      </c>
      <c r="F6206">
        <v>1136</v>
      </c>
      <c r="G6206">
        <v>-782</v>
      </c>
      <c r="H6206" s="2">
        <v>4.0999999999999997E-6</v>
      </c>
      <c r="I6206" t="str">
        <f>IF(ISERROR(MATCH(B6206,'Лист 1'!$A$2:$A$207,0)),"no","yes")</f>
        <v>no</v>
      </c>
      <c r="L6206">
        <f>(COUNTIF($I$2:I6206, "no"))/(COUNTIF($I$2:$I$8561, "no"))</f>
        <v>0.71813285457809695</v>
      </c>
      <c r="M6206">
        <f>COUNTIF($I$2:I6206,"yes")/$K$4</f>
        <v>0.99514563106796117</v>
      </c>
    </row>
    <row r="6207" spans="1:13" x14ac:dyDescent="0.35">
      <c r="A6207" t="s">
        <v>12871</v>
      </c>
      <c r="B6207" t="s">
        <v>12872</v>
      </c>
      <c r="C6207">
        <v>2</v>
      </c>
      <c r="D6207">
        <v>369</v>
      </c>
      <c r="E6207">
        <v>1</v>
      </c>
      <c r="F6207">
        <v>1136</v>
      </c>
      <c r="G6207">
        <v>-782</v>
      </c>
      <c r="H6207" s="2">
        <v>4.0999999999999997E-6</v>
      </c>
      <c r="I6207" t="str">
        <f>IF(ISERROR(MATCH(B6207,'Лист 1'!$A$2:$A$207,0)),"no","yes")</f>
        <v>no</v>
      </c>
      <c r="L6207">
        <f>(COUNTIF($I$2:I6207, "no"))/(COUNTIF($I$2:$I$8561, "no"))</f>
        <v>0.71825254338719324</v>
      </c>
      <c r="M6207">
        <f>COUNTIF($I$2:I6207,"yes")/$K$4</f>
        <v>0.99514563106796117</v>
      </c>
    </row>
    <row r="6208" spans="1:13" x14ac:dyDescent="0.35">
      <c r="A6208" t="s">
        <v>12873</v>
      </c>
      <c r="B6208" t="s">
        <v>12874</v>
      </c>
      <c r="C6208">
        <v>9</v>
      </c>
      <c r="D6208">
        <v>651</v>
      </c>
      <c r="E6208">
        <v>1</v>
      </c>
      <c r="F6208">
        <v>1136</v>
      </c>
      <c r="G6208">
        <v>-782.1</v>
      </c>
      <c r="H6208" s="2">
        <v>4.0999999999999997E-6</v>
      </c>
      <c r="I6208" t="str">
        <f>IF(ISERROR(MATCH(B6208,'Лист 1'!$A$2:$A$207,0)),"no","yes")</f>
        <v>no</v>
      </c>
      <c r="L6208">
        <f>(COUNTIF($I$2:I6208, "no"))/(COUNTIF($I$2:$I$8561, "no"))</f>
        <v>0.71837223219628965</v>
      </c>
      <c r="M6208">
        <f>COUNTIF($I$2:I6208,"yes")/$K$4</f>
        <v>0.99514563106796117</v>
      </c>
    </row>
    <row r="6209" spans="1:13" x14ac:dyDescent="0.35">
      <c r="A6209" t="s">
        <v>12875</v>
      </c>
      <c r="B6209" t="s">
        <v>12876</v>
      </c>
      <c r="C6209">
        <v>7</v>
      </c>
      <c r="D6209">
        <v>605</v>
      </c>
      <c r="E6209">
        <v>1</v>
      </c>
      <c r="F6209">
        <v>1136</v>
      </c>
      <c r="G6209">
        <v>-782.1</v>
      </c>
      <c r="H6209" s="2">
        <v>4.0999999999999997E-6</v>
      </c>
      <c r="I6209" t="str">
        <f>IF(ISERROR(MATCH(B6209,'Лист 1'!$A$2:$A$207,0)),"no","yes")</f>
        <v>no</v>
      </c>
      <c r="L6209">
        <f>(COUNTIF($I$2:I6209, "no"))/(COUNTIF($I$2:$I$8561, "no"))</f>
        <v>0.71849192100538595</v>
      </c>
      <c r="M6209">
        <f>COUNTIF($I$2:I6209,"yes")/$K$4</f>
        <v>0.99514563106796117</v>
      </c>
    </row>
    <row r="6210" spans="1:13" x14ac:dyDescent="0.35">
      <c r="A6210" t="s">
        <v>12877</v>
      </c>
      <c r="B6210" t="s">
        <v>12878</v>
      </c>
      <c r="C6210">
        <v>245</v>
      </c>
      <c r="D6210">
        <v>862</v>
      </c>
      <c r="E6210">
        <v>1</v>
      </c>
      <c r="F6210">
        <v>1136</v>
      </c>
      <c r="G6210">
        <v>-782.2</v>
      </c>
      <c r="H6210" s="2">
        <v>4.0999999999999997E-6</v>
      </c>
      <c r="I6210" t="str">
        <f>IF(ISERROR(MATCH(B6210,'Лист 1'!$A$2:$A$207,0)),"no","yes")</f>
        <v>no</v>
      </c>
      <c r="L6210">
        <f>(COUNTIF($I$2:I6210, "no"))/(COUNTIF($I$2:$I$8561, "no"))</f>
        <v>0.71861160981448235</v>
      </c>
      <c r="M6210">
        <f>COUNTIF($I$2:I6210,"yes")/$K$4</f>
        <v>0.99514563106796117</v>
      </c>
    </row>
    <row r="6211" spans="1:13" x14ac:dyDescent="0.35">
      <c r="A6211" t="s">
        <v>12879</v>
      </c>
      <c r="B6211" t="s">
        <v>12880</v>
      </c>
      <c r="C6211">
        <v>2</v>
      </c>
      <c r="D6211">
        <v>394</v>
      </c>
      <c r="E6211">
        <v>1</v>
      </c>
      <c r="F6211">
        <v>1136</v>
      </c>
      <c r="G6211">
        <v>-782.4</v>
      </c>
      <c r="H6211" s="2">
        <v>4.1999999999999996E-6</v>
      </c>
      <c r="I6211" t="str">
        <f>IF(ISERROR(MATCH(B6211,'Лист 1'!$A$2:$A$207,0)),"no","yes")</f>
        <v>no</v>
      </c>
      <c r="L6211">
        <f>(COUNTIF($I$2:I6211, "no"))/(COUNTIF($I$2:$I$8561, "no"))</f>
        <v>0.71873129862357865</v>
      </c>
      <c r="M6211">
        <f>COUNTIF($I$2:I6211,"yes")/$K$4</f>
        <v>0.99514563106796117</v>
      </c>
    </row>
    <row r="6212" spans="1:13" x14ac:dyDescent="0.35">
      <c r="A6212" t="s">
        <v>12881</v>
      </c>
      <c r="B6212" t="s">
        <v>12882</v>
      </c>
      <c r="C6212">
        <v>228</v>
      </c>
      <c r="D6212">
        <v>939</v>
      </c>
      <c r="E6212">
        <v>1</v>
      </c>
      <c r="F6212">
        <v>1136</v>
      </c>
      <c r="G6212">
        <v>-782.4</v>
      </c>
      <c r="H6212" s="2">
        <v>4.1999999999999996E-6</v>
      </c>
      <c r="I6212" t="str">
        <f>IF(ISERROR(MATCH(B6212,'Лист 1'!$A$2:$A$207,0)),"no","yes")</f>
        <v>no</v>
      </c>
      <c r="L6212">
        <f>(COUNTIF($I$2:I6212, "no"))/(COUNTIF($I$2:$I$8561, "no"))</f>
        <v>0.71885098743267506</v>
      </c>
      <c r="M6212">
        <f>COUNTIF($I$2:I6212,"yes")/$K$4</f>
        <v>0.99514563106796117</v>
      </c>
    </row>
    <row r="6213" spans="1:13" x14ac:dyDescent="0.35">
      <c r="A6213" t="s">
        <v>12883</v>
      </c>
      <c r="B6213" t="s">
        <v>12884</v>
      </c>
      <c r="C6213">
        <v>1</v>
      </c>
      <c r="D6213">
        <v>382</v>
      </c>
      <c r="E6213">
        <v>1</v>
      </c>
      <c r="F6213">
        <v>1136</v>
      </c>
      <c r="G6213">
        <v>-782.8</v>
      </c>
      <c r="H6213" s="2">
        <v>4.3000000000000003E-6</v>
      </c>
      <c r="I6213" t="str">
        <f>IF(ISERROR(MATCH(B6213,'Лист 1'!$A$2:$A$207,0)),"no","yes")</f>
        <v>no</v>
      </c>
      <c r="L6213">
        <f>(COUNTIF($I$2:I6213, "no"))/(COUNTIF($I$2:$I$8561, "no"))</f>
        <v>0.71897067624177136</v>
      </c>
      <c r="M6213">
        <f>COUNTIF($I$2:I6213,"yes")/$K$4</f>
        <v>0.99514563106796117</v>
      </c>
    </row>
    <row r="6214" spans="1:13" x14ac:dyDescent="0.35">
      <c r="A6214" t="s">
        <v>12885</v>
      </c>
      <c r="B6214" t="s">
        <v>12886</v>
      </c>
      <c r="C6214">
        <v>281</v>
      </c>
      <c r="D6214">
        <v>905</v>
      </c>
      <c r="E6214">
        <v>1</v>
      </c>
      <c r="F6214">
        <v>1136</v>
      </c>
      <c r="G6214">
        <v>-782.9</v>
      </c>
      <c r="H6214" s="2">
        <v>4.3000000000000003E-6</v>
      </c>
      <c r="I6214" t="str">
        <f>IF(ISERROR(MATCH(B6214,'Лист 1'!$A$2:$A$207,0)),"no","yes")</f>
        <v>no</v>
      </c>
      <c r="L6214">
        <f>(COUNTIF($I$2:I6214, "no"))/(COUNTIF($I$2:$I$8561, "no"))</f>
        <v>0.71909036505086776</v>
      </c>
      <c r="M6214">
        <f>COUNTIF($I$2:I6214,"yes")/$K$4</f>
        <v>0.99514563106796117</v>
      </c>
    </row>
    <row r="6215" spans="1:13" x14ac:dyDescent="0.35">
      <c r="A6215" t="s">
        <v>12887</v>
      </c>
      <c r="B6215" t="s">
        <v>12888</v>
      </c>
      <c r="C6215">
        <v>17</v>
      </c>
      <c r="D6215">
        <v>746</v>
      </c>
      <c r="E6215">
        <v>1</v>
      </c>
      <c r="F6215">
        <v>1136</v>
      </c>
      <c r="G6215">
        <v>-783</v>
      </c>
      <c r="H6215" s="2">
        <v>4.4000000000000002E-6</v>
      </c>
      <c r="I6215" t="str">
        <f>IF(ISERROR(MATCH(B6215,'Лист 1'!$A$2:$A$207,0)),"no","yes")</f>
        <v>no</v>
      </c>
      <c r="L6215">
        <f>(COUNTIF($I$2:I6215, "no"))/(COUNTIF($I$2:$I$8561, "no"))</f>
        <v>0.71921005385996406</v>
      </c>
      <c r="M6215">
        <f>COUNTIF($I$2:I6215,"yes")/$K$4</f>
        <v>0.99514563106796117</v>
      </c>
    </row>
    <row r="6216" spans="1:13" x14ac:dyDescent="0.35">
      <c r="A6216" t="s">
        <v>12889</v>
      </c>
      <c r="B6216" t="s">
        <v>12890</v>
      </c>
      <c r="C6216">
        <v>1</v>
      </c>
      <c r="D6216">
        <v>384</v>
      </c>
      <c r="E6216">
        <v>1</v>
      </c>
      <c r="F6216">
        <v>1136</v>
      </c>
      <c r="G6216">
        <v>-783</v>
      </c>
      <c r="H6216" s="2">
        <v>4.4000000000000002E-6</v>
      </c>
      <c r="I6216" t="str">
        <f>IF(ISERROR(MATCH(B6216,'Лист 1'!$A$2:$A$207,0)),"no","yes")</f>
        <v>no</v>
      </c>
      <c r="L6216">
        <f>(COUNTIF($I$2:I6216, "no"))/(COUNTIF($I$2:$I$8561, "no"))</f>
        <v>0.71932974266906047</v>
      </c>
      <c r="M6216">
        <f>COUNTIF($I$2:I6216,"yes")/$K$4</f>
        <v>0.99514563106796117</v>
      </c>
    </row>
    <row r="6217" spans="1:13" x14ac:dyDescent="0.35">
      <c r="A6217" t="s">
        <v>12891</v>
      </c>
      <c r="B6217" t="s">
        <v>12892</v>
      </c>
      <c r="C6217">
        <v>4</v>
      </c>
      <c r="D6217">
        <v>693</v>
      </c>
      <c r="E6217">
        <v>1</v>
      </c>
      <c r="F6217">
        <v>1136</v>
      </c>
      <c r="G6217">
        <v>-783.1</v>
      </c>
      <c r="H6217" s="2">
        <v>4.4000000000000002E-6</v>
      </c>
      <c r="I6217" t="str">
        <f>IF(ISERROR(MATCH(B6217,'Лист 1'!$A$2:$A$207,0)),"no","yes")</f>
        <v>no</v>
      </c>
      <c r="L6217">
        <f>(COUNTIF($I$2:I6217, "no"))/(COUNTIF($I$2:$I$8561, "no"))</f>
        <v>0.71944943147815676</v>
      </c>
      <c r="M6217">
        <f>COUNTIF($I$2:I6217,"yes")/$K$4</f>
        <v>0.99514563106796117</v>
      </c>
    </row>
    <row r="6218" spans="1:13" x14ac:dyDescent="0.35">
      <c r="A6218" t="s">
        <v>12893</v>
      </c>
      <c r="B6218" t="s">
        <v>12894</v>
      </c>
      <c r="C6218">
        <v>1</v>
      </c>
      <c r="D6218">
        <v>392</v>
      </c>
      <c r="E6218">
        <v>1</v>
      </c>
      <c r="F6218">
        <v>1136</v>
      </c>
      <c r="G6218">
        <v>-783.1</v>
      </c>
      <c r="H6218" s="2">
        <v>4.4000000000000002E-6</v>
      </c>
      <c r="I6218" t="str">
        <f>IF(ISERROR(MATCH(B6218,'Лист 1'!$A$2:$A$207,0)),"no","yes")</f>
        <v>no</v>
      </c>
      <c r="L6218">
        <f>(COUNTIF($I$2:I6218, "no"))/(COUNTIF($I$2:$I$8561, "no"))</f>
        <v>0.71956912028725317</v>
      </c>
      <c r="M6218">
        <f>COUNTIF($I$2:I6218,"yes")/$K$4</f>
        <v>0.99514563106796117</v>
      </c>
    </row>
    <row r="6219" spans="1:13" x14ac:dyDescent="0.35">
      <c r="A6219" t="s">
        <v>12895</v>
      </c>
      <c r="B6219" t="s">
        <v>12896</v>
      </c>
      <c r="C6219">
        <v>247</v>
      </c>
      <c r="D6219">
        <v>1059</v>
      </c>
      <c r="E6219">
        <v>1</v>
      </c>
      <c r="F6219">
        <v>1136</v>
      </c>
      <c r="G6219">
        <v>-783.2</v>
      </c>
      <c r="H6219" s="2">
        <v>4.4000000000000002E-6</v>
      </c>
      <c r="I6219" t="str">
        <f>IF(ISERROR(MATCH(B6219,'Лист 1'!$A$2:$A$207,0)),"no","yes")</f>
        <v>no</v>
      </c>
      <c r="L6219">
        <f>(COUNTIF($I$2:I6219, "no"))/(COUNTIF($I$2:$I$8561, "no"))</f>
        <v>0.71968880909634947</v>
      </c>
      <c r="M6219">
        <f>COUNTIF($I$2:I6219,"yes")/$K$4</f>
        <v>0.99514563106796117</v>
      </c>
    </row>
    <row r="6220" spans="1:13" x14ac:dyDescent="0.35">
      <c r="A6220" t="s">
        <v>12897</v>
      </c>
      <c r="B6220" t="s">
        <v>12898</v>
      </c>
      <c r="C6220">
        <v>1</v>
      </c>
      <c r="D6220">
        <v>613</v>
      </c>
      <c r="E6220">
        <v>1</v>
      </c>
      <c r="F6220">
        <v>1136</v>
      </c>
      <c r="G6220">
        <v>-783.2</v>
      </c>
      <c r="H6220" s="2">
        <v>4.4000000000000002E-6</v>
      </c>
      <c r="I6220" t="str">
        <f>IF(ISERROR(MATCH(B6220,'Лист 1'!$A$2:$A$207,0)),"no","yes")</f>
        <v>no</v>
      </c>
      <c r="L6220">
        <f>(COUNTIF($I$2:I6220, "no"))/(COUNTIF($I$2:$I$8561, "no"))</f>
        <v>0.71980849790544588</v>
      </c>
      <c r="M6220">
        <f>COUNTIF($I$2:I6220,"yes")/$K$4</f>
        <v>0.99514563106796117</v>
      </c>
    </row>
    <row r="6221" spans="1:13" x14ac:dyDescent="0.35">
      <c r="A6221" t="s">
        <v>12899</v>
      </c>
      <c r="B6221" t="s">
        <v>12900</v>
      </c>
      <c r="C6221">
        <v>44</v>
      </c>
      <c r="D6221">
        <v>716</v>
      </c>
      <c r="E6221">
        <v>1</v>
      </c>
      <c r="F6221">
        <v>1136</v>
      </c>
      <c r="G6221">
        <v>-783.2</v>
      </c>
      <c r="H6221" s="2">
        <v>4.4000000000000002E-6</v>
      </c>
      <c r="I6221" t="str">
        <f>IF(ISERROR(MATCH(B6221,'Лист 1'!$A$2:$A$207,0)),"no","yes")</f>
        <v>no</v>
      </c>
      <c r="L6221">
        <f>(COUNTIF($I$2:I6221, "no"))/(COUNTIF($I$2:$I$8561, "no"))</f>
        <v>0.71992818671454217</v>
      </c>
      <c r="M6221">
        <f>COUNTIF($I$2:I6221,"yes")/$K$4</f>
        <v>0.99514563106796117</v>
      </c>
    </row>
    <row r="6222" spans="1:13" x14ac:dyDescent="0.35">
      <c r="A6222" t="s">
        <v>12901</v>
      </c>
      <c r="B6222" t="s">
        <v>12902</v>
      </c>
      <c r="C6222">
        <v>247</v>
      </c>
      <c r="D6222">
        <v>1059</v>
      </c>
      <c r="E6222">
        <v>1</v>
      </c>
      <c r="F6222">
        <v>1136</v>
      </c>
      <c r="G6222">
        <v>-783.2</v>
      </c>
      <c r="H6222" s="2">
        <v>4.4000000000000002E-6</v>
      </c>
      <c r="I6222" t="str">
        <f>IF(ISERROR(MATCH(B6222,'Лист 1'!$A$2:$A$207,0)),"no","yes")</f>
        <v>no</v>
      </c>
      <c r="L6222">
        <f>(COUNTIF($I$2:I6222, "no"))/(COUNTIF($I$2:$I$8561, "no"))</f>
        <v>0.72004787552363858</v>
      </c>
      <c r="M6222">
        <f>COUNTIF($I$2:I6222,"yes")/$K$4</f>
        <v>0.99514563106796117</v>
      </c>
    </row>
    <row r="6223" spans="1:13" x14ac:dyDescent="0.35">
      <c r="A6223" t="s">
        <v>12903</v>
      </c>
      <c r="B6223" t="s">
        <v>12904</v>
      </c>
      <c r="C6223">
        <v>54</v>
      </c>
      <c r="D6223">
        <v>771</v>
      </c>
      <c r="E6223">
        <v>1</v>
      </c>
      <c r="F6223">
        <v>1136</v>
      </c>
      <c r="G6223">
        <v>-783.4</v>
      </c>
      <c r="H6223" s="2">
        <v>4.5000000000000001E-6</v>
      </c>
      <c r="I6223" t="str">
        <f>IF(ISERROR(MATCH(B6223,'Лист 1'!$A$2:$A$207,0)),"no","yes")</f>
        <v>no</v>
      </c>
      <c r="L6223">
        <f>(COUNTIF($I$2:I6223, "no"))/(COUNTIF($I$2:$I$8561, "no"))</f>
        <v>0.72016756433273488</v>
      </c>
      <c r="M6223">
        <f>COUNTIF($I$2:I6223,"yes")/$K$4</f>
        <v>0.99514563106796117</v>
      </c>
    </row>
    <row r="6224" spans="1:13" x14ac:dyDescent="0.35">
      <c r="A6224" t="s">
        <v>12905</v>
      </c>
      <c r="B6224" t="s">
        <v>12906</v>
      </c>
      <c r="C6224">
        <v>39</v>
      </c>
      <c r="D6224">
        <v>673</v>
      </c>
      <c r="E6224">
        <v>1</v>
      </c>
      <c r="F6224">
        <v>1136</v>
      </c>
      <c r="G6224">
        <v>-783.4</v>
      </c>
      <c r="H6224" s="2">
        <v>4.5000000000000001E-6</v>
      </c>
      <c r="I6224" t="str">
        <f>IF(ISERROR(MATCH(B6224,'Лист 1'!$A$2:$A$207,0)),"no","yes")</f>
        <v>no</v>
      </c>
      <c r="L6224">
        <f>(COUNTIF($I$2:I6224, "no"))/(COUNTIF($I$2:$I$8561, "no"))</f>
        <v>0.72028725314183129</v>
      </c>
      <c r="M6224">
        <f>COUNTIF($I$2:I6224,"yes")/$K$4</f>
        <v>0.99514563106796117</v>
      </c>
    </row>
    <row r="6225" spans="1:13" x14ac:dyDescent="0.35">
      <c r="A6225" t="s">
        <v>12907</v>
      </c>
      <c r="B6225" t="s">
        <v>12908</v>
      </c>
      <c r="C6225">
        <v>7</v>
      </c>
      <c r="D6225">
        <v>605</v>
      </c>
      <c r="E6225">
        <v>1</v>
      </c>
      <c r="F6225">
        <v>1136</v>
      </c>
      <c r="G6225">
        <v>-783.5</v>
      </c>
      <c r="H6225" s="2">
        <v>4.5000000000000001E-6</v>
      </c>
      <c r="I6225" t="str">
        <f>IF(ISERROR(MATCH(B6225,'Лист 1'!$A$2:$A$207,0)),"no","yes")</f>
        <v>no</v>
      </c>
      <c r="L6225">
        <f>(COUNTIF($I$2:I6225, "no"))/(COUNTIF($I$2:$I$8561, "no"))</f>
        <v>0.72040694195092758</v>
      </c>
      <c r="M6225">
        <f>COUNTIF($I$2:I6225,"yes")/$K$4</f>
        <v>0.99514563106796117</v>
      </c>
    </row>
    <row r="6226" spans="1:13" x14ac:dyDescent="0.35">
      <c r="A6226" t="s">
        <v>12909</v>
      </c>
      <c r="B6226" t="s">
        <v>12910</v>
      </c>
      <c r="C6226">
        <v>4</v>
      </c>
      <c r="D6226">
        <v>709</v>
      </c>
      <c r="E6226">
        <v>1</v>
      </c>
      <c r="F6226">
        <v>1136</v>
      </c>
      <c r="G6226">
        <v>-783.6</v>
      </c>
      <c r="H6226" s="2">
        <v>4.6E-6</v>
      </c>
      <c r="I6226" t="str">
        <f>IF(ISERROR(MATCH(B6226,'Лист 1'!$A$2:$A$207,0)),"no","yes")</f>
        <v>no</v>
      </c>
      <c r="L6226">
        <f>(COUNTIF($I$2:I6226, "no"))/(COUNTIF($I$2:$I$8561, "no"))</f>
        <v>0.72052663076002399</v>
      </c>
      <c r="M6226">
        <f>COUNTIF($I$2:I6226,"yes")/$K$4</f>
        <v>0.99514563106796117</v>
      </c>
    </row>
    <row r="6227" spans="1:13" x14ac:dyDescent="0.35">
      <c r="A6227" t="s">
        <v>12911</v>
      </c>
      <c r="B6227" t="s">
        <v>12912</v>
      </c>
      <c r="C6227">
        <v>1</v>
      </c>
      <c r="D6227">
        <v>420</v>
      </c>
      <c r="E6227">
        <v>1</v>
      </c>
      <c r="F6227">
        <v>1136</v>
      </c>
      <c r="G6227">
        <v>-783.6</v>
      </c>
      <c r="H6227" s="2">
        <v>4.6E-6</v>
      </c>
      <c r="I6227" t="str">
        <f>IF(ISERROR(MATCH(B6227,'Лист 1'!$A$2:$A$207,0)),"no","yes")</f>
        <v>no</v>
      </c>
      <c r="L6227">
        <f>(COUNTIF($I$2:I6227, "no"))/(COUNTIF($I$2:$I$8561, "no"))</f>
        <v>0.72064631956912029</v>
      </c>
      <c r="M6227">
        <f>COUNTIF($I$2:I6227,"yes")/$K$4</f>
        <v>0.99514563106796117</v>
      </c>
    </row>
    <row r="6228" spans="1:13" x14ac:dyDescent="0.35">
      <c r="A6228" t="s">
        <v>12913</v>
      </c>
      <c r="B6228" t="s">
        <v>12914</v>
      </c>
      <c r="C6228">
        <v>4</v>
      </c>
      <c r="D6228">
        <v>709</v>
      </c>
      <c r="E6228">
        <v>1</v>
      </c>
      <c r="F6228">
        <v>1136</v>
      </c>
      <c r="G6228">
        <v>-783.7</v>
      </c>
      <c r="H6228" s="2">
        <v>4.6E-6</v>
      </c>
      <c r="I6228" t="str">
        <f>IF(ISERROR(MATCH(B6228,'Лист 1'!$A$2:$A$207,0)),"no","yes")</f>
        <v>no</v>
      </c>
      <c r="L6228">
        <f>(COUNTIF($I$2:I6228, "no"))/(COUNTIF($I$2:$I$8561, "no"))</f>
        <v>0.72076600837821658</v>
      </c>
      <c r="M6228">
        <f>COUNTIF($I$2:I6228,"yes")/$K$4</f>
        <v>0.99514563106796117</v>
      </c>
    </row>
    <row r="6229" spans="1:13" x14ac:dyDescent="0.35">
      <c r="A6229" t="s">
        <v>12915</v>
      </c>
      <c r="B6229" t="s">
        <v>12916</v>
      </c>
      <c r="C6229">
        <v>93</v>
      </c>
      <c r="D6229">
        <v>869</v>
      </c>
      <c r="E6229">
        <v>1</v>
      </c>
      <c r="F6229">
        <v>1136</v>
      </c>
      <c r="G6229">
        <v>-783.8</v>
      </c>
      <c r="H6229" s="2">
        <v>4.6E-6</v>
      </c>
      <c r="I6229" t="str">
        <f>IF(ISERROR(MATCH(B6229,'Лист 1'!$A$2:$A$207,0)),"no","yes")</f>
        <v>no</v>
      </c>
      <c r="L6229">
        <f>(COUNTIF($I$2:I6229, "no"))/(COUNTIF($I$2:$I$8561, "no"))</f>
        <v>0.72088569718731299</v>
      </c>
      <c r="M6229">
        <f>COUNTIF($I$2:I6229,"yes")/$K$4</f>
        <v>0.99514563106796117</v>
      </c>
    </row>
    <row r="6230" spans="1:13" x14ac:dyDescent="0.35">
      <c r="A6230" t="s">
        <v>12917</v>
      </c>
      <c r="B6230" t="s">
        <v>12918</v>
      </c>
      <c r="C6230">
        <v>13</v>
      </c>
      <c r="D6230">
        <v>608</v>
      </c>
      <c r="E6230">
        <v>1</v>
      </c>
      <c r="F6230">
        <v>1136</v>
      </c>
      <c r="G6230">
        <v>-783.9</v>
      </c>
      <c r="H6230" s="2">
        <v>4.6E-6</v>
      </c>
      <c r="I6230" t="str">
        <f>IF(ISERROR(MATCH(B6230,'Лист 1'!$A$2:$A$207,0)),"no","yes")</f>
        <v>no</v>
      </c>
      <c r="L6230">
        <f>(COUNTIF($I$2:I6230, "no"))/(COUNTIF($I$2:$I$8561, "no"))</f>
        <v>0.72100538599640929</v>
      </c>
      <c r="M6230">
        <f>COUNTIF($I$2:I6230,"yes")/$K$4</f>
        <v>0.99514563106796117</v>
      </c>
    </row>
    <row r="6231" spans="1:13" x14ac:dyDescent="0.35">
      <c r="A6231" t="s">
        <v>12919</v>
      </c>
      <c r="B6231" t="s">
        <v>12920</v>
      </c>
      <c r="C6231">
        <v>3</v>
      </c>
      <c r="D6231">
        <v>393</v>
      </c>
      <c r="E6231">
        <v>1</v>
      </c>
      <c r="F6231">
        <v>1136</v>
      </c>
      <c r="G6231">
        <v>-784</v>
      </c>
      <c r="H6231" s="2">
        <v>4.6999999999999999E-6</v>
      </c>
      <c r="I6231" t="str">
        <f>IF(ISERROR(MATCH(B6231,'Лист 1'!$A$2:$A$207,0)),"no","yes")</f>
        <v>no</v>
      </c>
      <c r="L6231">
        <f>(COUNTIF($I$2:I6231, "no"))/(COUNTIF($I$2:$I$8561, "no"))</f>
        <v>0.72112507480550569</v>
      </c>
      <c r="M6231">
        <f>COUNTIF($I$2:I6231,"yes")/$K$4</f>
        <v>0.99514563106796117</v>
      </c>
    </row>
    <row r="6232" spans="1:13" x14ac:dyDescent="0.35">
      <c r="A6232" t="s">
        <v>12921</v>
      </c>
      <c r="B6232" t="s">
        <v>12922</v>
      </c>
      <c r="C6232">
        <v>73</v>
      </c>
      <c r="D6232">
        <v>867</v>
      </c>
      <c r="E6232">
        <v>1</v>
      </c>
      <c r="F6232">
        <v>1136</v>
      </c>
      <c r="G6232">
        <v>-784</v>
      </c>
      <c r="H6232" s="2">
        <v>4.6999999999999999E-6</v>
      </c>
      <c r="I6232" t="str">
        <f>IF(ISERROR(MATCH(B6232,'Лист 1'!$A$2:$A$207,0)),"no","yes")</f>
        <v>no</v>
      </c>
      <c r="L6232">
        <f>(COUNTIF($I$2:I6232, "no"))/(COUNTIF($I$2:$I$8561, "no"))</f>
        <v>0.72124476361460199</v>
      </c>
      <c r="M6232">
        <f>COUNTIF($I$2:I6232,"yes")/$K$4</f>
        <v>0.99514563106796117</v>
      </c>
    </row>
    <row r="6233" spans="1:13" x14ac:dyDescent="0.35">
      <c r="A6233" t="s">
        <v>12923</v>
      </c>
      <c r="B6233" t="s">
        <v>12924</v>
      </c>
      <c r="C6233">
        <v>93</v>
      </c>
      <c r="D6233">
        <v>869</v>
      </c>
      <c r="E6233">
        <v>1</v>
      </c>
      <c r="F6233">
        <v>1136</v>
      </c>
      <c r="G6233">
        <v>-784.1</v>
      </c>
      <c r="H6233" s="2">
        <v>4.6999999999999999E-6</v>
      </c>
      <c r="I6233" t="str">
        <f>IF(ISERROR(MATCH(B6233,'Лист 1'!$A$2:$A$207,0)),"no","yes")</f>
        <v>no</v>
      </c>
      <c r="L6233">
        <f>(COUNTIF($I$2:I6233, "no"))/(COUNTIF($I$2:$I$8561, "no"))</f>
        <v>0.7213644524236984</v>
      </c>
      <c r="M6233">
        <f>COUNTIF($I$2:I6233,"yes")/$K$4</f>
        <v>0.99514563106796117</v>
      </c>
    </row>
    <row r="6234" spans="1:13" x14ac:dyDescent="0.35">
      <c r="A6234" t="s">
        <v>12925</v>
      </c>
      <c r="B6234" t="s">
        <v>12926</v>
      </c>
      <c r="C6234">
        <v>213</v>
      </c>
      <c r="D6234">
        <v>946</v>
      </c>
      <c r="E6234">
        <v>1</v>
      </c>
      <c r="F6234">
        <v>1136</v>
      </c>
      <c r="G6234">
        <v>-784.2</v>
      </c>
      <c r="H6234" s="2">
        <v>4.6999999999999999E-6</v>
      </c>
      <c r="I6234" t="str">
        <f>IF(ISERROR(MATCH(B6234,'Лист 1'!$A$2:$A$207,0)),"no","yes")</f>
        <v>no</v>
      </c>
      <c r="L6234">
        <f>(COUNTIF($I$2:I6234, "no"))/(COUNTIF($I$2:$I$8561, "no"))</f>
        <v>0.7214841412327947</v>
      </c>
      <c r="M6234">
        <f>COUNTIF($I$2:I6234,"yes")/$K$4</f>
        <v>0.99514563106796117</v>
      </c>
    </row>
    <row r="6235" spans="1:13" x14ac:dyDescent="0.35">
      <c r="A6235" t="s">
        <v>12927</v>
      </c>
      <c r="B6235" t="s">
        <v>12928</v>
      </c>
      <c r="C6235">
        <v>2</v>
      </c>
      <c r="D6235">
        <v>394</v>
      </c>
      <c r="E6235">
        <v>1</v>
      </c>
      <c r="F6235">
        <v>1136</v>
      </c>
      <c r="G6235">
        <v>-784.2</v>
      </c>
      <c r="H6235" s="2">
        <v>4.6999999999999999E-6</v>
      </c>
      <c r="I6235" t="str">
        <f>IF(ISERROR(MATCH(B6235,'Лист 1'!$A$2:$A$207,0)),"no","yes")</f>
        <v>no</v>
      </c>
      <c r="L6235">
        <f>(COUNTIF($I$2:I6235, "no"))/(COUNTIF($I$2:$I$8561, "no"))</f>
        <v>0.7216038300418911</v>
      </c>
      <c r="M6235">
        <f>COUNTIF($I$2:I6235,"yes")/$K$4</f>
        <v>0.99514563106796117</v>
      </c>
    </row>
    <row r="6236" spans="1:13" x14ac:dyDescent="0.35">
      <c r="A6236" t="s">
        <v>12929</v>
      </c>
      <c r="B6236" t="s">
        <v>12930</v>
      </c>
      <c r="C6236">
        <v>4</v>
      </c>
      <c r="D6236">
        <v>719</v>
      </c>
      <c r="E6236">
        <v>1</v>
      </c>
      <c r="F6236">
        <v>1136</v>
      </c>
      <c r="G6236">
        <v>-784.4</v>
      </c>
      <c r="H6236" s="2">
        <v>4.7999999999999998E-6</v>
      </c>
      <c r="I6236" t="str">
        <f>IF(ISERROR(MATCH(B6236,'Лист 1'!$A$2:$A$207,0)),"no","yes")</f>
        <v>no</v>
      </c>
      <c r="L6236">
        <f>(COUNTIF($I$2:I6236, "no"))/(COUNTIF($I$2:$I$8561, "no"))</f>
        <v>0.7217235188509874</v>
      </c>
      <c r="M6236">
        <f>COUNTIF($I$2:I6236,"yes")/$K$4</f>
        <v>0.99514563106796117</v>
      </c>
    </row>
    <row r="6237" spans="1:13" x14ac:dyDescent="0.35">
      <c r="A6237" t="s">
        <v>12931</v>
      </c>
      <c r="B6237" t="s">
        <v>12932</v>
      </c>
      <c r="C6237">
        <v>4</v>
      </c>
      <c r="D6237">
        <v>700</v>
      </c>
      <c r="E6237">
        <v>1</v>
      </c>
      <c r="F6237">
        <v>1136</v>
      </c>
      <c r="G6237">
        <v>-784.5</v>
      </c>
      <c r="H6237" s="2">
        <v>4.7999999999999998E-6</v>
      </c>
      <c r="I6237" t="str">
        <f>IF(ISERROR(MATCH(B6237,'Лист 1'!$A$2:$A$207,0)),"no","yes")</f>
        <v>no</v>
      </c>
      <c r="L6237">
        <f>(COUNTIF($I$2:I6237, "no"))/(COUNTIF($I$2:$I$8561, "no"))</f>
        <v>0.72184320766008381</v>
      </c>
      <c r="M6237">
        <f>COUNTIF($I$2:I6237,"yes")/$K$4</f>
        <v>0.99514563106796117</v>
      </c>
    </row>
    <row r="6238" spans="1:13" x14ac:dyDescent="0.35">
      <c r="A6238" t="s">
        <v>12933</v>
      </c>
      <c r="B6238" t="s">
        <v>12934</v>
      </c>
      <c r="C6238">
        <v>210</v>
      </c>
      <c r="D6238">
        <v>1005</v>
      </c>
      <c r="E6238">
        <v>1</v>
      </c>
      <c r="F6238">
        <v>1136</v>
      </c>
      <c r="G6238">
        <v>-784.5</v>
      </c>
      <c r="H6238" s="2">
        <v>4.7999999999999998E-6</v>
      </c>
      <c r="I6238" t="str">
        <f>IF(ISERROR(MATCH(B6238,'Лист 1'!$A$2:$A$207,0)),"no","yes")</f>
        <v>no</v>
      </c>
      <c r="L6238">
        <f>(COUNTIF($I$2:I6238, "no"))/(COUNTIF($I$2:$I$8561, "no"))</f>
        <v>0.7219628964691801</v>
      </c>
      <c r="M6238">
        <f>COUNTIF($I$2:I6238,"yes")/$K$4</f>
        <v>0.99514563106796117</v>
      </c>
    </row>
    <row r="6239" spans="1:13" x14ac:dyDescent="0.35">
      <c r="A6239" t="s">
        <v>12935</v>
      </c>
      <c r="B6239" t="s">
        <v>12936</v>
      </c>
      <c r="C6239">
        <v>204</v>
      </c>
      <c r="D6239">
        <v>815</v>
      </c>
      <c r="E6239">
        <v>1</v>
      </c>
      <c r="F6239">
        <v>1136</v>
      </c>
      <c r="G6239">
        <v>-784.7</v>
      </c>
      <c r="H6239" s="2">
        <v>4.8999999999999997E-6</v>
      </c>
      <c r="I6239" t="str">
        <f>IF(ISERROR(MATCH(B6239,'Лист 1'!$A$2:$A$207,0)),"no","yes")</f>
        <v>no</v>
      </c>
      <c r="L6239">
        <f>(COUNTIF($I$2:I6239, "no"))/(COUNTIF($I$2:$I$8561, "no"))</f>
        <v>0.72208258527827651</v>
      </c>
      <c r="M6239">
        <f>COUNTIF($I$2:I6239,"yes")/$K$4</f>
        <v>0.99514563106796117</v>
      </c>
    </row>
    <row r="6240" spans="1:13" x14ac:dyDescent="0.35">
      <c r="A6240" t="s">
        <v>12937</v>
      </c>
      <c r="B6240" t="s">
        <v>12938</v>
      </c>
      <c r="C6240">
        <v>39</v>
      </c>
      <c r="D6240">
        <v>684</v>
      </c>
      <c r="E6240">
        <v>1</v>
      </c>
      <c r="F6240">
        <v>1136</v>
      </c>
      <c r="G6240">
        <v>-784.7</v>
      </c>
      <c r="H6240" s="2">
        <v>4.8999999999999997E-6</v>
      </c>
      <c r="I6240" t="str">
        <f>IF(ISERROR(MATCH(B6240,'Лист 1'!$A$2:$A$207,0)),"no","yes")</f>
        <v>no</v>
      </c>
      <c r="L6240">
        <f>(COUNTIF($I$2:I6240, "no"))/(COUNTIF($I$2:$I$8561, "no"))</f>
        <v>0.72220227408737281</v>
      </c>
      <c r="M6240">
        <f>COUNTIF($I$2:I6240,"yes")/$K$4</f>
        <v>0.99514563106796117</v>
      </c>
    </row>
    <row r="6241" spans="1:13" x14ac:dyDescent="0.35">
      <c r="A6241" t="s">
        <v>12939</v>
      </c>
      <c r="B6241" t="s">
        <v>12940</v>
      </c>
      <c r="C6241">
        <v>1</v>
      </c>
      <c r="D6241">
        <v>488</v>
      </c>
      <c r="E6241">
        <v>1</v>
      </c>
      <c r="F6241">
        <v>1136</v>
      </c>
      <c r="G6241">
        <v>-784.7</v>
      </c>
      <c r="H6241" s="2">
        <v>4.8999999999999997E-6</v>
      </c>
      <c r="I6241" t="str">
        <f>IF(ISERROR(MATCH(B6241,'Лист 1'!$A$2:$A$207,0)),"no","yes")</f>
        <v>no</v>
      </c>
      <c r="L6241">
        <f>(COUNTIF($I$2:I6241, "no"))/(COUNTIF($I$2:$I$8561, "no"))</f>
        <v>0.72232196289646922</v>
      </c>
      <c r="M6241">
        <f>COUNTIF($I$2:I6241,"yes")/$K$4</f>
        <v>0.99514563106796117</v>
      </c>
    </row>
    <row r="6242" spans="1:13" x14ac:dyDescent="0.35">
      <c r="A6242" t="s">
        <v>12941</v>
      </c>
      <c r="B6242" t="s">
        <v>12942</v>
      </c>
      <c r="C6242">
        <v>35</v>
      </c>
      <c r="D6242">
        <v>522</v>
      </c>
      <c r="E6242">
        <v>1</v>
      </c>
      <c r="F6242">
        <v>1136</v>
      </c>
      <c r="G6242">
        <v>-784.7</v>
      </c>
      <c r="H6242" s="2">
        <v>4.8999999999999997E-6</v>
      </c>
      <c r="I6242" t="str">
        <f>IF(ISERROR(MATCH(B6242,'Лист 1'!$A$2:$A$207,0)),"no","yes")</f>
        <v>no</v>
      </c>
      <c r="L6242">
        <f>(COUNTIF($I$2:I6242, "no"))/(COUNTIF($I$2:$I$8561, "no"))</f>
        <v>0.72244165170556551</v>
      </c>
      <c r="M6242">
        <f>COUNTIF($I$2:I6242,"yes")/$K$4</f>
        <v>0.99514563106796117</v>
      </c>
    </row>
    <row r="6243" spans="1:13" x14ac:dyDescent="0.35">
      <c r="A6243" t="s">
        <v>12943</v>
      </c>
      <c r="B6243" t="s">
        <v>12944</v>
      </c>
      <c r="C6243">
        <v>3</v>
      </c>
      <c r="D6243">
        <v>378</v>
      </c>
      <c r="E6243">
        <v>1</v>
      </c>
      <c r="F6243">
        <v>1136</v>
      </c>
      <c r="G6243">
        <v>-784.8</v>
      </c>
      <c r="H6243" s="2">
        <v>4.8999999999999997E-6</v>
      </c>
      <c r="I6243" t="str">
        <f>IF(ISERROR(MATCH(B6243,'Лист 1'!$A$2:$A$207,0)),"no","yes")</f>
        <v>no</v>
      </c>
      <c r="L6243">
        <f>(COUNTIF($I$2:I6243, "no"))/(COUNTIF($I$2:$I$8561, "no"))</f>
        <v>0.72256134051466192</v>
      </c>
      <c r="M6243">
        <f>COUNTIF($I$2:I6243,"yes")/$K$4</f>
        <v>0.99514563106796117</v>
      </c>
    </row>
    <row r="6244" spans="1:13" x14ac:dyDescent="0.35">
      <c r="A6244" t="s">
        <v>12945</v>
      </c>
      <c r="B6244" t="s">
        <v>12946</v>
      </c>
      <c r="C6244">
        <v>4</v>
      </c>
      <c r="D6244">
        <v>710</v>
      </c>
      <c r="E6244">
        <v>1</v>
      </c>
      <c r="F6244">
        <v>1136</v>
      </c>
      <c r="G6244">
        <v>-784.8</v>
      </c>
      <c r="H6244" s="2">
        <v>4.8999999999999997E-6</v>
      </c>
      <c r="I6244" t="str">
        <f>IF(ISERROR(MATCH(B6244,'Лист 1'!$A$2:$A$207,0)),"no","yes")</f>
        <v>no</v>
      </c>
      <c r="L6244">
        <f>(COUNTIF($I$2:I6244, "no"))/(COUNTIF($I$2:$I$8561, "no"))</f>
        <v>0.72268102932375822</v>
      </c>
      <c r="M6244">
        <f>COUNTIF($I$2:I6244,"yes")/$K$4</f>
        <v>0.99514563106796117</v>
      </c>
    </row>
    <row r="6245" spans="1:13" x14ac:dyDescent="0.35">
      <c r="A6245" t="s">
        <v>12947</v>
      </c>
      <c r="B6245" t="s">
        <v>12948</v>
      </c>
      <c r="C6245">
        <v>8</v>
      </c>
      <c r="D6245">
        <v>600</v>
      </c>
      <c r="E6245">
        <v>1</v>
      </c>
      <c r="F6245">
        <v>1136</v>
      </c>
      <c r="G6245">
        <v>-785</v>
      </c>
      <c r="H6245" s="2">
        <v>5.0000000000000004E-6</v>
      </c>
      <c r="I6245" t="str">
        <f>IF(ISERROR(MATCH(B6245,'Лист 1'!$A$2:$A$207,0)),"no","yes")</f>
        <v>no</v>
      </c>
      <c r="L6245">
        <f>(COUNTIF($I$2:I6245, "no"))/(COUNTIF($I$2:$I$8561, "no"))</f>
        <v>0.72280071813285462</v>
      </c>
      <c r="M6245">
        <f>COUNTIF($I$2:I6245,"yes")/$K$4</f>
        <v>0.99514563106796117</v>
      </c>
    </row>
    <row r="6246" spans="1:13" x14ac:dyDescent="0.35">
      <c r="A6246" t="s">
        <v>12949</v>
      </c>
      <c r="B6246" t="s">
        <v>12950</v>
      </c>
      <c r="C6246">
        <v>49</v>
      </c>
      <c r="D6246">
        <v>536</v>
      </c>
      <c r="E6246">
        <v>1</v>
      </c>
      <c r="F6246">
        <v>1136</v>
      </c>
      <c r="G6246">
        <v>-785</v>
      </c>
      <c r="H6246" s="2">
        <v>5.0000000000000004E-6</v>
      </c>
      <c r="I6246" t="str">
        <f>IF(ISERROR(MATCH(B6246,'Лист 1'!$A$2:$A$207,0)),"no","yes")</f>
        <v>no</v>
      </c>
      <c r="L6246">
        <f>(COUNTIF($I$2:I6246, "no"))/(COUNTIF($I$2:$I$8561, "no"))</f>
        <v>0.72292040694195092</v>
      </c>
      <c r="M6246">
        <f>COUNTIF($I$2:I6246,"yes")/$K$4</f>
        <v>0.99514563106796117</v>
      </c>
    </row>
    <row r="6247" spans="1:13" x14ac:dyDescent="0.35">
      <c r="A6247" t="s">
        <v>12951</v>
      </c>
      <c r="B6247" t="s">
        <v>12952</v>
      </c>
      <c r="C6247">
        <v>9</v>
      </c>
      <c r="D6247">
        <v>496</v>
      </c>
      <c r="E6247">
        <v>1</v>
      </c>
      <c r="F6247">
        <v>1136</v>
      </c>
      <c r="G6247">
        <v>-785</v>
      </c>
      <c r="H6247" s="2">
        <v>5.0000000000000004E-6</v>
      </c>
      <c r="I6247" t="str">
        <f>IF(ISERROR(MATCH(B6247,'Лист 1'!$A$2:$A$207,0)),"no","yes")</f>
        <v>no</v>
      </c>
      <c r="L6247">
        <f>(COUNTIF($I$2:I6247, "no"))/(COUNTIF($I$2:$I$8561, "no"))</f>
        <v>0.72304009575104733</v>
      </c>
      <c r="M6247">
        <f>COUNTIF($I$2:I6247,"yes")/$K$4</f>
        <v>0.99514563106796117</v>
      </c>
    </row>
    <row r="6248" spans="1:13" x14ac:dyDescent="0.35">
      <c r="A6248" t="s">
        <v>12953</v>
      </c>
      <c r="B6248" t="s">
        <v>12954</v>
      </c>
      <c r="C6248">
        <v>4</v>
      </c>
      <c r="D6248">
        <v>710</v>
      </c>
      <c r="E6248">
        <v>1</v>
      </c>
      <c r="F6248">
        <v>1136</v>
      </c>
      <c r="G6248">
        <v>-785.2</v>
      </c>
      <c r="H6248" s="2">
        <v>5.1000000000000003E-6</v>
      </c>
      <c r="I6248" t="str">
        <f>IF(ISERROR(MATCH(B6248,'Лист 1'!$A$2:$A$207,0)),"no","yes")</f>
        <v>no</v>
      </c>
      <c r="L6248">
        <f>(COUNTIF($I$2:I6248, "no"))/(COUNTIF($I$2:$I$8561, "no"))</f>
        <v>0.72315978456014363</v>
      </c>
      <c r="M6248">
        <f>COUNTIF($I$2:I6248,"yes")/$K$4</f>
        <v>0.99514563106796117</v>
      </c>
    </row>
    <row r="6249" spans="1:13" x14ac:dyDescent="0.35">
      <c r="A6249" t="s">
        <v>12955</v>
      </c>
      <c r="B6249" t="s">
        <v>12956</v>
      </c>
      <c r="C6249">
        <v>76</v>
      </c>
      <c r="D6249">
        <v>705</v>
      </c>
      <c r="E6249">
        <v>1</v>
      </c>
      <c r="F6249">
        <v>1136</v>
      </c>
      <c r="G6249">
        <v>-785.3</v>
      </c>
      <c r="H6249" s="2">
        <v>5.1000000000000003E-6</v>
      </c>
      <c r="I6249" t="str">
        <f>IF(ISERROR(MATCH(B6249,'Лист 1'!$A$2:$A$207,0)),"no","yes")</f>
        <v>no</v>
      </c>
      <c r="L6249">
        <f>(COUNTIF($I$2:I6249, "no"))/(COUNTIF($I$2:$I$8561, "no"))</f>
        <v>0.72327947336923992</v>
      </c>
      <c r="M6249">
        <f>COUNTIF($I$2:I6249,"yes")/$K$4</f>
        <v>0.99514563106796117</v>
      </c>
    </row>
    <row r="6250" spans="1:13" x14ac:dyDescent="0.35">
      <c r="A6250" t="s">
        <v>12957</v>
      </c>
      <c r="B6250" t="s">
        <v>12958</v>
      </c>
      <c r="C6250">
        <v>76</v>
      </c>
      <c r="D6250">
        <v>705</v>
      </c>
      <c r="E6250">
        <v>1</v>
      </c>
      <c r="F6250">
        <v>1136</v>
      </c>
      <c r="G6250">
        <v>-785.3</v>
      </c>
      <c r="H6250" s="2">
        <v>5.1000000000000003E-6</v>
      </c>
      <c r="I6250" t="str">
        <f>IF(ISERROR(MATCH(B6250,'Лист 1'!$A$2:$A$207,0)),"no","yes")</f>
        <v>no</v>
      </c>
      <c r="L6250">
        <f>(COUNTIF($I$2:I6250, "no"))/(COUNTIF($I$2:$I$8561, "no"))</f>
        <v>0.72339916217833633</v>
      </c>
      <c r="M6250">
        <f>COUNTIF($I$2:I6250,"yes")/$K$4</f>
        <v>0.99514563106796117</v>
      </c>
    </row>
    <row r="6251" spans="1:13" x14ac:dyDescent="0.35">
      <c r="A6251" t="s">
        <v>12959</v>
      </c>
      <c r="B6251" t="s">
        <v>12960</v>
      </c>
      <c r="C6251">
        <v>76</v>
      </c>
      <c r="D6251">
        <v>705</v>
      </c>
      <c r="E6251">
        <v>1</v>
      </c>
      <c r="F6251">
        <v>1136</v>
      </c>
      <c r="G6251">
        <v>-785.3</v>
      </c>
      <c r="H6251" s="2">
        <v>5.1000000000000003E-6</v>
      </c>
      <c r="I6251" t="str">
        <f>IF(ISERROR(MATCH(B6251,'Лист 1'!$A$2:$A$207,0)),"no","yes")</f>
        <v>no</v>
      </c>
      <c r="L6251">
        <f>(COUNTIF($I$2:I6251, "no"))/(COUNTIF($I$2:$I$8561, "no"))</f>
        <v>0.72351885098743263</v>
      </c>
      <c r="M6251">
        <f>COUNTIF($I$2:I6251,"yes")/$K$4</f>
        <v>0.99514563106796117</v>
      </c>
    </row>
    <row r="6252" spans="1:13" x14ac:dyDescent="0.35">
      <c r="A6252" t="s">
        <v>12961</v>
      </c>
      <c r="B6252" t="s">
        <v>12962</v>
      </c>
      <c r="C6252">
        <v>5</v>
      </c>
      <c r="D6252">
        <v>459</v>
      </c>
      <c r="E6252">
        <v>1</v>
      </c>
      <c r="F6252">
        <v>1136</v>
      </c>
      <c r="G6252">
        <v>-785.3</v>
      </c>
      <c r="H6252" s="2">
        <v>5.1000000000000003E-6</v>
      </c>
      <c r="I6252" t="str">
        <f>IF(ISERROR(MATCH(B6252,'Лист 1'!$A$2:$A$207,0)),"no","yes")</f>
        <v>no</v>
      </c>
      <c r="L6252">
        <f>(COUNTIF($I$2:I6252, "no"))/(COUNTIF($I$2:$I$8561, "no"))</f>
        <v>0.72363853979652903</v>
      </c>
      <c r="M6252">
        <f>COUNTIF($I$2:I6252,"yes")/$K$4</f>
        <v>0.99514563106796117</v>
      </c>
    </row>
    <row r="6253" spans="1:13" x14ac:dyDescent="0.35">
      <c r="A6253" t="s">
        <v>12963</v>
      </c>
      <c r="B6253" t="s">
        <v>12964</v>
      </c>
      <c r="C6253">
        <v>2</v>
      </c>
      <c r="D6253">
        <v>397</v>
      </c>
      <c r="E6253">
        <v>1</v>
      </c>
      <c r="F6253">
        <v>1136</v>
      </c>
      <c r="G6253">
        <v>-785.4</v>
      </c>
      <c r="H6253" s="2">
        <v>5.1000000000000003E-6</v>
      </c>
      <c r="I6253" t="str">
        <f>IF(ISERROR(MATCH(B6253,'Лист 1'!$A$2:$A$207,0)),"no","yes")</f>
        <v>no</v>
      </c>
      <c r="L6253">
        <f>(COUNTIF($I$2:I6253, "no"))/(COUNTIF($I$2:$I$8561, "no"))</f>
        <v>0.72375822860562533</v>
      </c>
      <c r="M6253">
        <f>COUNTIF($I$2:I6253,"yes")/$K$4</f>
        <v>0.99514563106796117</v>
      </c>
    </row>
    <row r="6254" spans="1:13" x14ac:dyDescent="0.35">
      <c r="A6254" t="s">
        <v>12965</v>
      </c>
      <c r="B6254" t="s">
        <v>12966</v>
      </c>
      <c r="C6254">
        <v>1</v>
      </c>
      <c r="D6254">
        <v>608</v>
      </c>
      <c r="E6254">
        <v>1</v>
      </c>
      <c r="F6254">
        <v>1136</v>
      </c>
      <c r="G6254">
        <v>-785.4</v>
      </c>
      <c r="H6254" s="2">
        <v>5.1000000000000003E-6</v>
      </c>
      <c r="I6254" t="str">
        <f>IF(ISERROR(MATCH(B6254,'Лист 1'!$A$2:$A$207,0)),"no","yes")</f>
        <v>no</v>
      </c>
      <c r="L6254">
        <f>(COUNTIF($I$2:I6254, "no"))/(COUNTIF($I$2:$I$8561, "no"))</f>
        <v>0.72387791741472174</v>
      </c>
      <c r="M6254">
        <f>COUNTIF($I$2:I6254,"yes")/$K$4</f>
        <v>0.99514563106796117</v>
      </c>
    </row>
    <row r="6255" spans="1:13" x14ac:dyDescent="0.35">
      <c r="A6255" t="s">
        <v>12967</v>
      </c>
      <c r="B6255" t="s">
        <v>12968</v>
      </c>
      <c r="C6255">
        <v>4</v>
      </c>
      <c r="D6255">
        <v>710</v>
      </c>
      <c r="E6255">
        <v>1</v>
      </c>
      <c r="F6255">
        <v>1136</v>
      </c>
      <c r="G6255">
        <v>-785.5</v>
      </c>
      <c r="H6255" s="2">
        <v>5.2000000000000002E-6</v>
      </c>
      <c r="I6255" t="str">
        <f>IF(ISERROR(MATCH(B6255,'Лист 1'!$A$2:$A$207,0)),"no","yes")</f>
        <v>no</v>
      </c>
      <c r="L6255">
        <f>(COUNTIF($I$2:I6255, "no"))/(COUNTIF($I$2:$I$8561, "no"))</f>
        <v>0.72399760622381804</v>
      </c>
      <c r="M6255">
        <f>COUNTIF($I$2:I6255,"yes")/$K$4</f>
        <v>0.99514563106796117</v>
      </c>
    </row>
    <row r="6256" spans="1:13" x14ac:dyDescent="0.35">
      <c r="A6256" t="s">
        <v>12969</v>
      </c>
      <c r="B6256" t="s">
        <v>12970</v>
      </c>
      <c r="C6256">
        <v>44</v>
      </c>
      <c r="D6256">
        <v>716</v>
      </c>
      <c r="E6256">
        <v>1</v>
      </c>
      <c r="F6256">
        <v>1136</v>
      </c>
      <c r="G6256">
        <v>-785.5</v>
      </c>
      <c r="H6256" s="2">
        <v>5.2000000000000002E-6</v>
      </c>
      <c r="I6256" t="str">
        <f>IF(ISERROR(MATCH(B6256,'Лист 1'!$A$2:$A$207,0)),"no","yes")</f>
        <v>no</v>
      </c>
      <c r="L6256">
        <f>(COUNTIF($I$2:I6256, "no"))/(COUNTIF($I$2:$I$8561, "no"))</f>
        <v>0.72411729503291444</v>
      </c>
      <c r="M6256">
        <f>COUNTIF($I$2:I6256,"yes")/$K$4</f>
        <v>0.99514563106796117</v>
      </c>
    </row>
    <row r="6257" spans="1:13" x14ac:dyDescent="0.35">
      <c r="A6257" t="s">
        <v>12971</v>
      </c>
      <c r="B6257" t="s">
        <v>12972</v>
      </c>
      <c r="C6257">
        <v>79</v>
      </c>
      <c r="D6257">
        <v>935</v>
      </c>
      <c r="E6257">
        <v>1</v>
      </c>
      <c r="F6257">
        <v>1136</v>
      </c>
      <c r="G6257">
        <v>-785.6</v>
      </c>
      <c r="H6257" s="2">
        <v>5.2000000000000002E-6</v>
      </c>
      <c r="I6257" t="str">
        <f>IF(ISERROR(MATCH(B6257,'Лист 1'!$A$2:$A$207,0)),"no","yes")</f>
        <v>no</v>
      </c>
      <c r="L6257">
        <f>(COUNTIF($I$2:I6257, "no"))/(COUNTIF($I$2:$I$8561, "no"))</f>
        <v>0.72423698384201074</v>
      </c>
      <c r="M6257">
        <f>COUNTIF($I$2:I6257,"yes")/$K$4</f>
        <v>0.99514563106796117</v>
      </c>
    </row>
    <row r="6258" spans="1:13" x14ac:dyDescent="0.35">
      <c r="A6258" t="s">
        <v>12973</v>
      </c>
      <c r="B6258" t="s">
        <v>12974</v>
      </c>
      <c r="C6258">
        <v>44</v>
      </c>
      <c r="D6258">
        <v>716</v>
      </c>
      <c r="E6258">
        <v>1</v>
      </c>
      <c r="F6258">
        <v>1136</v>
      </c>
      <c r="G6258">
        <v>-785.6</v>
      </c>
      <c r="H6258" s="2">
        <v>5.2000000000000002E-6</v>
      </c>
      <c r="I6258" t="str">
        <f>IF(ISERROR(MATCH(B6258,'Лист 1'!$A$2:$A$207,0)),"no","yes")</f>
        <v>no</v>
      </c>
      <c r="L6258">
        <f>(COUNTIF($I$2:I6258, "no"))/(COUNTIF($I$2:$I$8561, "no"))</f>
        <v>0.72435667265110715</v>
      </c>
      <c r="M6258">
        <f>COUNTIF($I$2:I6258,"yes")/$K$4</f>
        <v>0.99514563106796117</v>
      </c>
    </row>
    <row r="6259" spans="1:13" x14ac:dyDescent="0.35">
      <c r="A6259" t="s">
        <v>12975</v>
      </c>
      <c r="B6259" t="s">
        <v>12976</v>
      </c>
      <c r="C6259">
        <v>85</v>
      </c>
      <c r="D6259">
        <v>941</v>
      </c>
      <c r="E6259">
        <v>1</v>
      </c>
      <c r="F6259">
        <v>1136</v>
      </c>
      <c r="G6259">
        <v>-785.7</v>
      </c>
      <c r="H6259" s="2">
        <v>5.2000000000000002E-6</v>
      </c>
      <c r="I6259" t="str">
        <f>IF(ISERROR(MATCH(B6259,'Лист 1'!$A$2:$A$207,0)),"no","yes")</f>
        <v>no</v>
      </c>
      <c r="L6259">
        <f>(COUNTIF($I$2:I6259, "no"))/(COUNTIF($I$2:$I$8561, "no"))</f>
        <v>0.72447636146020344</v>
      </c>
      <c r="M6259">
        <f>COUNTIF($I$2:I6259,"yes")/$K$4</f>
        <v>0.99514563106796117</v>
      </c>
    </row>
    <row r="6260" spans="1:13" x14ac:dyDescent="0.35">
      <c r="A6260" t="s">
        <v>12977</v>
      </c>
      <c r="B6260" t="s">
        <v>12978</v>
      </c>
      <c r="C6260">
        <v>37</v>
      </c>
      <c r="D6260">
        <v>869</v>
      </c>
      <c r="E6260">
        <v>1</v>
      </c>
      <c r="F6260">
        <v>1136</v>
      </c>
      <c r="G6260">
        <v>-785.7</v>
      </c>
      <c r="H6260" s="2">
        <v>5.2000000000000002E-6</v>
      </c>
      <c r="I6260" t="str">
        <f>IF(ISERROR(MATCH(B6260,'Лист 1'!$A$2:$A$207,0)),"no","yes")</f>
        <v>no</v>
      </c>
      <c r="L6260">
        <f>(COUNTIF($I$2:I6260, "no"))/(COUNTIF($I$2:$I$8561, "no"))</f>
        <v>0.72459605026929985</v>
      </c>
      <c r="M6260">
        <f>COUNTIF($I$2:I6260,"yes")/$K$4</f>
        <v>0.99514563106796117</v>
      </c>
    </row>
    <row r="6261" spans="1:13" x14ac:dyDescent="0.35">
      <c r="A6261" t="s">
        <v>12979</v>
      </c>
      <c r="B6261" t="s">
        <v>12980</v>
      </c>
      <c r="C6261">
        <v>49</v>
      </c>
      <c r="D6261">
        <v>753</v>
      </c>
      <c r="E6261">
        <v>1</v>
      </c>
      <c r="F6261">
        <v>1136</v>
      </c>
      <c r="G6261">
        <v>-785.9</v>
      </c>
      <c r="H6261" s="2">
        <v>5.3000000000000001E-6</v>
      </c>
      <c r="I6261" t="str">
        <f>IF(ISERROR(MATCH(B6261,'Лист 1'!$A$2:$A$207,0)),"no","yes")</f>
        <v>no</v>
      </c>
      <c r="L6261">
        <f>(COUNTIF($I$2:I6261, "no"))/(COUNTIF($I$2:$I$8561, "no"))</f>
        <v>0.72471573907839615</v>
      </c>
      <c r="M6261">
        <f>COUNTIF($I$2:I6261,"yes")/$K$4</f>
        <v>0.99514563106796117</v>
      </c>
    </row>
    <row r="6262" spans="1:13" x14ac:dyDescent="0.35">
      <c r="A6262" t="s">
        <v>12981</v>
      </c>
      <c r="B6262" t="s">
        <v>12982</v>
      </c>
      <c r="C6262">
        <v>34</v>
      </c>
      <c r="D6262">
        <v>683</v>
      </c>
      <c r="E6262">
        <v>1</v>
      </c>
      <c r="F6262">
        <v>1136</v>
      </c>
      <c r="G6262">
        <v>-786</v>
      </c>
      <c r="H6262" s="2">
        <v>5.3000000000000001E-6</v>
      </c>
      <c r="I6262" t="str">
        <f>IF(ISERROR(MATCH(B6262,'Лист 1'!$A$2:$A$207,0)),"no","yes")</f>
        <v>no</v>
      </c>
      <c r="L6262">
        <f>(COUNTIF($I$2:I6262, "no"))/(COUNTIF($I$2:$I$8561, "no"))</f>
        <v>0.72483542788749256</v>
      </c>
      <c r="M6262">
        <f>COUNTIF($I$2:I6262,"yes")/$K$4</f>
        <v>0.99514563106796117</v>
      </c>
    </row>
    <row r="6263" spans="1:13" x14ac:dyDescent="0.35">
      <c r="A6263" t="s">
        <v>12983</v>
      </c>
      <c r="B6263" t="s">
        <v>12984</v>
      </c>
      <c r="C6263">
        <v>4</v>
      </c>
      <c r="D6263">
        <v>693</v>
      </c>
      <c r="E6263">
        <v>1</v>
      </c>
      <c r="F6263">
        <v>1136</v>
      </c>
      <c r="G6263">
        <v>-786</v>
      </c>
      <c r="H6263" s="2">
        <v>5.3000000000000001E-6</v>
      </c>
      <c r="I6263" t="str">
        <f>IF(ISERROR(MATCH(B6263,'Лист 1'!$A$2:$A$207,0)),"no","yes")</f>
        <v>no</v>
      </c>
      <c r="L6263">
        <f>(COUNTIF($I$2:I6263, "no"))/(COUNTIF($I$2:$I$8561, "no"))</f>
        <v>0.72495511669658885</v>
      </c>
      <c r="M6263">
        <f>COUNTIF($I$2:I6263,"yes")/$K$4</f>
        <v>0.99514563106796117</v>
      </c>
    </row>
    <row r="6264" spans="1:13" x14ac:dyDescent="0.35">
      <c r="A6264" t="s">
        <v>12985</v>
      </c>
      <c r="B6264" t="s">
        <v>12986</v>
      </c>
      <c r="C6264">
        <v>54</v>
      </c>
      <c r="D6264">
        <v>724</v>
      </c>
      <c r="E6264">
        <v>1</v>
      </c>
      <c r="F6264">
        <v>1136</v>
      </c>
      <c r="G6264">
        <v>-786</v>
      </c>
      <c r="H6264" s="2">
        <v>5.4E-6</v>
      </c>
      <c r="I6264" t="str">
        <f>IF(ISERROR(MATCH(B6264,'Лист 1'!$A$2:$A$207,0)),"no","yes")</f>
        <v>no</v>
      </c>
      <c r="L6264">
        <f>(COUNTIF($I$2:I6264, "no"))/(COUNTIF($I$2:$I$8561, "no"))</f>
        <v>0.72507480550568526</v>
      </c>
      <c r="M6264">
        <f>COUNTIF($I$2:I6264,"yes")/$K$4</f>
        <v>0.99514563106796117</v>
      </c>
    </row>
    <row r="6265" spans="1:13" x14ac:dyDescent="0.35">
      <c r="A6265" t="s">
        <v>12987</v>
      </c>
      <c r="B6265" t="s">
        <v>12988</v>
      </c>
      <c r="C6265">
        <v>1</v>
      </c>
      <c r="D6265">
        <v>773</v>
      </c>
      <c r="E6265">
        <v>1</v>
      </c>
      <c r="F6265">
        <v>1136</v>
      </c>
      <c r="G6265">
        <v>-786.2</v>
      </c>
      <c r="H6265" s="2">
        <v>5.4E-6</v>
      </c>
      <c r="I6265" t="str">
        <f>IF(ISERROR(MATCH(B6265,'Лист 1'!$A$2:$A$207,0)),"no","yes")</f>
        <v>no</v>
      </c>
      <c r="L6265">
        <f>(COUNTIF($I$2:I6265, "no"))/(COUNTIF($I$2:$I$8561, "no"))</f>
        <v>0.72519449431478156</v>
      </c>
      <c r="M6265">
        <f>COUNTIF($I$2:I6265,"yes")/$K$4</f>
        <v>0.99514563106796117</v>
      </c>
    </row>
    <row r="6266" spans="1:13" x14ac:dyDescent="0.35">
      <c r="A6266" t="s">
        <v>12989</v>
      </c>
      <c r="B6266" t="s">
        <v>12990</v>
      </c>
      <c r="C6266">
        <v>18</v>
      </c>
      <c r="D6266">
        <v>694</v>
      </c>
      <c r="E6266">
        <v>1</v>
      </c>
      <c r="F6266">
        <v>1136</v>
      </c>
      <c r="G6266">
        <v>-786.2</v>
      </c>
      <c r="H6266" s="2">
        <v>5.4E-6</v>
      </c>
      <c r="I6266" t="str">
        <f>IF(ISERROR(MATCH(B6266,'Лист 1'!$A$2:$A$207,0)),"no","yes")</f>
        <v>no</v>
      </c>
      <c r="L6266">
        <f>(COUNTIF($I$2:I6266, "no"))/(COUNTIF($I$2:$I$8561, "no"))</f>
        <v>0.72531418312387796</v>
      </c>
      <c r="M6266">
        <f>COUNTIF($I$2:I6266,"yes")/$K$4</f>
        <v>0.99514563106796117</v>
      </c>
    </row>
    <row r="6267" spans="1:13" x14ac:dyDescent="0.35">
      <c r="A6267" t="s">
        <v>12991</v>
      </c>
      <c r="B6267" t="s">
        <v>12992</v>
      </c>
      <c r="C6267">
        <v>4</v>
      </c>
      <c r="D6267">
        <v>708</v>
      </c>
      <c r="E6267">
        <v>1</v>
      </c>
      <c r="F6267">
        <v>1136</v>
      </c>
      <c r="G6267">
        <v>-786.3</v>
      </c>
      <c r="H6267" s="2">
        <v>5.4E-6</v>
      </c>
      <c r="I6267" t="str">
        <f>IF(ISERROR(MATCH(B6267,'Лист 1'!$A$2:$A$207,0)),"no","yes")</f>
        <v>no</v>
      </c>
      <c r="L6267">
        <f>(COUNTIF($I$2:I6267, "no"))/(COUNTIF($I$2:$I$8561, "no"))</f>
        <v>0.72543387193297426</v>
      </c>
      <c r="M6267">
        <f>COUNTIF($I$2:I6267,"yes")/$K$4</f>
        <v>0.99514563106796117</v>
      </c>
    </row>
    <row r="6268" spans="1:13" x14ac:dyDescent="0.35">
      <c r="A6268" t="s">
        <v>12993</v>
      </c>
      <c r="B6268" t="s">
        <v>12994</v>
      </c>
      <c r="C6268">
        <v>1</v>
      </c>
      <c r="D6268">
        <v>392</v>
      </c>
      <c r="E6268">
        <v>1</v>
      </c>
      <c r="F6268">
        <v>1136</v>
      </c>
      <c r="G6268">
        <v>-786.3</v>
      </c>
      <c r="H6268" s="2">
        <v>5.4999999999999999E-6</v>
      </c>
      <c r="I6268" t="str">
        <f>IF(ISERROR(MATCH(B6268,'Лист 1'!$A$2:$A$207,0)),"no","yes")</f>
        <v>no</v>
      </c>
      <c r="L6268">
        <f>(COUNTIF($I$2:I6268, "no"))/(COUNTIF($I$2:$I$8561, "no"))</f>
        <v>0.72555356074207067</v>
      </c>
      <c r="M6268">
        <f>COUNTIF($I$2:I6268,"yes")/$K$4</f>
        <v>0.99514563106796117</v>
      </c>
    </row>
    <row r="6269" spans="1:13" x14ac:dyDescent="0.35">
      <c r="A6269" t="s">
        <v>12995</v>
      </c>
      <c r="B6269" t="s">
        <v>12996</v>
      </c>
      <c r="C6269">
        <v>1</v>
      </c>
      <c r="D6269">
        <v>392</v>
      </c>
      <c r="E6269">
        <v>1</v>
      </c>
      <c r="F6269">
        <v>1136</v>
      </c>
      <c r="G6269">
        <v>-786.3</v>
      </c>
      <c r="H6269" s="2">
        <v>5.4999999999999999E-6</v>
      </c>
      <c r="I6269" t="str">
        <f>IF(ISERROR(MATCH(B6269,'Лист 1'!$A$2:$A$207,0)),"no","yes")</f>
        <v>no</v>
      </c>
      <c r="L6269">
        <f>(COUNTIF($I$2:I6269, "no"))/(COUNTIF($I$2:$I$8561, "no"))</f>
        <v>0.72567324955116697</v>
      </c>
      <c r="M6269">
        <f>COUNTIF($I$2:I6269,"yes")/$K$4</f>
        <v>0.99514563106796117</v>
      </c>
    </row>
    <row r="6270" spans="1:13" x14ac:dyDescent="0.35">
      <c r="A6270" t="s">
        <v>12997</v>
      </c>
      <c r="B6270" t="s">
        <v>12998</v>
      </c>
      <c r="C6270">
        <v>1</v>
      </c>
      <c r="D6270">
        <v>295</v>
      </c>
      <c r="E6270">
        <v>1</v>
      </c>
      <c r="F6270">
        <v>1136</v>
      </c>
      <c r="G6270">
        <v>-786.3</v>
      </c>
      <c r="H6270" s="2">
        <v>5.4999999999999999E-6</v>
      </c>
      <c r="I6270" t="str">
        <f>IF(ISERROR(MATCH(B6270,'Лист 1'!$A$2:$A$207,0)),"no","yes")</f>
        <v>no</v>
      </c>
      <c r="L6270">
        <f>(COUNTIF($I$2:I6270, "no"))/(COUNTIF($I$2:$I$8561, "no"))</f>
        <v>0.72579293836026326</v>
      </c>
      <c r="M6270">
        <f>COUNTIF($I$2:I6270,"yes")/$K$4</f>
        <v>0.99514563106796117</v>
      </c>
    </row>
    <row r="6271" spans="1:13" x14ac:dyDescent="0.35">
      <c r="A6271" t="s">
        <v>12999</v>
      </c>
      <c r="B6271" t="s">
        <v>13000</v>
      </c>
      <c r="C6271">
        <v>3</v>
      </c>
      <c r="D6271">
        <v>394</v>
      </c>
      <c r="E6271">
        <v>1</v>
      </c>
      <c r="F6271">
        <v>1136</v>
      </c>
      <c r="G6271">
        <v>-786.4</v>
      </c>
      <c r="H6271" s="2">
        <v>5.4999999999999999E-6</v>
      </c>
      <c r="I6271" t="str">
        <f>IF(ISERROR(MATCH(B6271,'Лист 1'!$A$2:$A$207,0)),"no","yes")</f>
        <v>no</v>
      </c>
      <c r="L6271">
        <f>(COUNTIF($I$2:I6271, "no"))/(COUNTIF($I$2:$I$8561, "no"))</f>
        <v>0.72591262716935967</v>
      </c>
      <c r="M6271">
        <f>COUNTIF($I$2:I6271,"yes")/$K$4</f>
        <v>0.99514563106796117</v>
      </c>
    </row>
    <row r="6272" spans="1:13" x14ac:dyDescent="0.35">
      <c r="A6272" t="s">
        <v>13001</v>
      </c>
      <c r="B6272" t="s">
        <v>13002</v>
      </c>
      <c r="C6272">
        <v>8</v>
      </c>
      <c r="D6272">
        <v>517</v>
      </c>
      <c r="E6272">
        <v>1</v>
      </c>
      <c r="F6272">
        <v>1136</v>
      </c>
      <c r="G6272">
        <v>-786.4</v>
      </c>
      <c r="H6272" s="2">
        <v>5.4999999999999999E-6</v>
      </c>
      <c r="I6272" t="str">
        <f>IF(ISERROR(MATCH(B6272,'Лист 1'!$A$2:$A$207,0)),"no","yes")</f>
        <v>no</v>
      </c>
      <c r="L6272">
        <f>(COUNTIF($I$2:I6272, "no"))/(COUNTIF($I$2:$I$8561, "no"))</f>
        <v>0.72603231597845597</v>
      </c>
      <c r="M6272">
        <f>COUNTIF($I$2:I6272,"yes")/$K$4</f>
        <v>0.99514563106796117</v>
      </c>
    </row>
    <row r="6273" spans="1:13" x14ac:dyDescent="0.35">
      <c r="A6273" t="s">
        <v>13003</v>
      </c>
      <c r="B6273" t="s">
        <v>13004</v>
      </c>
      <c r="C6273">
        <v>4</v>
      </c>
      <c r="D6273">
        <v>690</v>
      </c>
      <c r="E6273">
        <v>1</v>
      </c>
      <c r="F6273">
        <v>1136</v>
      </c>
      <c r="G6273">
        <v>-786.5</v>
      </c>
      <c r="H6273" s="2">
        <v>5.4999999999999999E-6</v>
      </c>
      <c r="I6273" t="str">
        <f>IF(ISERROR(MATCH(B6273,'Лист 1'!$A$2:$A$207,0)),"no","yes")</f>
        <v>no</v>
      </c>
      <c r="L6273">
        <f>(COUNTIF($I$2:I6273, "no"))/(COUNTIF($I$2:$I$8561, "no"))</f>
        <v>0.72615200478755237</v>
      </c>
      <c r="M6273">
        <f>COUNTIF($I$2:I6273,"yes")/$K$4</f>
        <v>0.99514563106796117</v>
      </c>
    </row>
    <row r="6274" spans="1:13" x14ac:dyDescent="0.35">
      <c r="A6274" t="s">
        <v>13005</v>
      </c>
      <c r="B6274" t="s">
        <v>13006</v>
      </c>
      <c r="C6274">
        <v>62</v>
      </c>
      <c r="D6274">
        <v>705</v>
      </c>
      <c r="E6274">
        <v>1</v>
      </c>
      <c r="F6274">
        <v>1136</v>
      </c>
      <c r="G6274">
        <v>-786.6</v>
      </c>
      <c r="H6274" s="2">
        <v>5.5999999999999997E-6</v>
      </c>
      <c r="I6274" t="str">
        <f>IF(ISERROR(MATCH(B6274,'Лист 1'!$A$2:$A$207,0)),"no","yes")</f>
        <v>no</v>
      </c>
      <c r="L6274">
        <f>(COUNTIF($I$2:I6274, "no"))/(COUNTIF($I$2:$I$8561, "no"))</f>
        <v>0.72627169359664867</v>
      </c>
      <c r="M6274">
        <f>COUNTIF($I$2:I6274,"yes")/$K$4</f>
        <v>0.99514563106796117</v>
      </c>
    </row>
    <row r="6275" spans="1:13" x14ac:dyDescent="0.35">
      <c r="A6275" t="s">
        <v>13007</v>
      </c>
      <c r="B6275" t="s">
        <v>13008</v>
      </c>
      <c r="C6275">
        <v>1</v>
      </c>
      <c r="D6275">
        <v>738</v>
      </c>
      <c r="E6275">
        <v>1</v>
      </c>
      <c r="F6275">
        <v>1136</v>
      </c>
      <c r="G6275">
        <v>-786.6</v>
      </c>
      <c r="H6275" s="2">
        <v>5.5999999999999997E-6</v>
      </c>
      <c r="I6275" t="str">
        <f>IF(ISERROR(MATCH(B6275,'Лист 1'!$A$2:$A$207,0)),"no","yes")</f>
        <v>no</v>
      </c>
      <c r="L6275">
        <f>(COUNTIF($I$2:I6275, "no"))/(COUNTIF($I$2:$I$8561, "no"))</f>
        <v>0.72639138240574508</v>
      </c>
      <c r="M6275">
        <f>COUNTIF($I$2:I6275,"yes")/$K$4</f>
        <v>0.99514563106796117</v>
      </c>
    </row>
    <row r="6276" spans="1:13" x14ac:dyDescent="0.35">
      <c r="A6276" t="s">
        <v>13009</v>
      </c>
      <c r="B6276" t="s">
        <v>13010</v>
      </c>
      <c r="C6276">
        <v>247</v>
      </c>
      <c r="D6276">
        <v>969</v>
      </c>
      <c r="E6276">
        <v>1</v>
      </c>
      <c r="F6276">
        <v>1136</v>
      </c>
      <c r="G6276">
        <v>-786.7</v>
      </c>
      <c r="H6276" s="2">
        <v>5.5999999999999997E-6</v>
      </c>
      <c r="I6276" t="str">
        <f>IF(ISERROR(MATCH(B6276,'Лист 1'!$A$2:$A$207,0)),"no","yes")</f>
        <v>no</v>
      </c>
      <c r="L6276">
        <f>(COUNTIF($I$2:I6276, "no"))/(COUNTIF($I$2:$I$8561, "no"))</f>
        <v>0.72651107121484138</v>
      </c>
      <c r="M6276">
        <f>COUNTIF($I$2:I6276,"yes")/$K$4</f>
        <v>0.99514563106796117</v>
      </c>
    </row>
    <row r="6277" spans="1:13" x14ac:dyDescent="0.35">
      <c r="A6277" t="s">
        <v>13011</v>
      </c>
      <c r="B6277" t="s">
        <v>13012</v>
      </c>
      <c r="C6277">
        <v>1</v>
      </c>
      <c r="D6277">
        <v>392</v>
      </c>
      <c r="E6277">
        <v>1</v>
      </c>
      <c r="F6277">
        <v>1136</v>
      </c>
      <c r="G6277">
        <v>-786.8</v>
      </c>
      <c r="H6277" s="2">
        <v>5.5999999999999997E-6</v>
      </c>
      <c r="I6277" t="str">
        <f>IF(ISERROR(MATCH(B6277,'Лист 1'!$A$2:$A$207,0)),"no","yes")</f>
        <v>no</v>
      </c>
      <c r="L6277">
        <f>(COUNTIF($I$2:I6277, "no"))/(COUNTIF($I$2:$I$8561, "no"))</f>
        <v>0.72663076002393778</v>
      </c>
      <c r="M6277">
        <f>COUNTIF($I$2:I6277,"yes")/$K$4</f>
        <v>0.99514563106796117</v>
      </c>
    </row>
    <row r="6278" spans="1:13" x14ac:dyDescent="0.35">
      <c r="A6278" t="s">
        <v>13013</v>
      </c>
      <c r="B6278" t="s">
        <v>13014</v>
      </c>
      <c r="C6278">
        <v>1</v>
      </c>
      <c r="D6278">
        <v>392</v>
      </c>
      <c r="E6278">
        <v>1</v>
      </c>
      <c r="F6278">
        <v>1136</v>
      </c>
      <c r="G6278">
        <v>-786.9</v>
      </c>
      <c r="H6278" s="2">
        <v>5.6999999999999996E-6</v>
      </c>
      <c r="I6278" t="str">
        <f>IF(ISERROR(MATCH(B6278,'Лист 1'!$A$2:$A$207,0)),"no","yes")</f>
        <v>no</v>
      </c>
      <c r="L6278">
        <f>(COUNTIF($I$2:I6278, "no"))/(COUNTIF($I$2:$I$8561, "no"))</f>
        <v>0.72675044883303408</v>
      </c>
      <c r="M6278">
        <f>COUNTIF($I$2:I6278,"yes")/$K$4</f>
        <v>0.99514563106796117</v>
      </c>
    </row>
    <row r="6279" spans="1:13" x14ac:dyDescent="0.35">
      <c r="A6279" t="s">
        <v>13015</v>
      </c>
      <c r="B6279" t="s">
        <v>13016</v>
      </c>
      <c r="C6279">
        <v>1</v>
      </c>
      <c r="D6279">
        <v>392</v>
      </c>
      <c r="E6279">
        <v>1</v>
      </c>
      <c r="F6279">
        <v>1136</v>
      </c>
      <c r="G6279">
        <v>-786.9</v>
      </c>
      <c r="H6279" s="2">
        <v>5.6999999999999996E-6</v>
      </c>
      <c r="I6279" t="str">
        <f>IF(ISERROR(MATCH(B6279,'Лист 1'!$A$2:$A$207,0)),"no","yes")</f>
        <v>no</v>
      </c>
      <c r="L6279">
        <f>(COUNTIF($I$2:I6279, "no"))/(COUNTIF($I$2:$I$8561, "no"))</f>
        <v>0.72687013764213049</v>
      </c>
      <c r="M6279">
        <f>COUNTIF($I$2:I6279,"yes")/$K$4</f>
        <v>0.99514563106796117</v>
      </c>
    </row>
    <row r="6280" spans="1:13" x14ac:dyDescent="0.35">
      <c r="A6280" t="s">
        <v>13017</v>
      </c>
      <c r="B6280" t="s">
        <v>13018</v>
      </c>
      <c r="C6280">
        <v>37</v>
      </c>
      <c r="D6280">
        <v>869</v>
      </c>
      <c r="E6280">
        <v>1</v>
      </c>
      <c r="F6280">
        <v>1136</v>
      </c>
      <c r="G6280">
        <v>-786.9</v>
      </c>
      <c r="H6280" s="2">
        <v>5.6999999999999996E-6</v>
      </c>
      <c r="I6280" t="str">
        <f>IF(ISERROR(MATCH(B6280,'Лист 1'!$A$2:$A$207,0)),"no","yes")</f>
        <v>no</v>
      </c>
      <c r="L6280">
        <f>(COUNTIF($I$2:I6280, "no"))/(COUNTIF($I$2:$I$8561, "no"))</f>
        <v>0.72698982645122678</v>
      </c>
      <c r="M6280">
        <f>COUNTIF($I$2:I6280,"yes")/$K$4</f>
        <v>0.99514563106796117</v>
      </c>
    </row>
    <row r="6281" spans="1:13" x14ac:dyDescent="0.35">
      <c r="A6281" t="s">
        <v>13019</v>
      </c>
      <c r="B6281" t="s">
        <v>13020</v>
      </c>
      <c r="C6281">
        <v>100</v>
      </c>
      <c r="D6281">
        <v>860</v>
      </c>
      <c r="E6281">
        <v>1</v>
      </c>
      <c r="F6281">
        <v>1136</v>
      </c>
      <c r="G6281">
        <v>-787</v>
      </c>
      <c r="H6281" s="2">
        <v>5.6999999999999996E-6</v>
      </c>
      <c r="I6281" t="str">
        <f>IF(ISERROR(MATCH(B6281,'Лист 1'!$A$2:$A$207,0)),"no","yes")</f>
        <v>no</v>
      </c>
      <c r="L6281">
        <f>(COUNTIF($I$2:I6281, "no"))/(COUNTIF($I$2:$I$8561, "no"))</f>
        <v>0.72710951526032319</v>
      </c>
      <c r="M6281">
        <f>COUNTIF($I$2:I6281,"yes")/$K$4</f>
        <v>0.99514563106796117</v>
      </c>
    </row>
    <row r="6282" spans="1:13" x14ac:dyDescent="0.35">
      <c r="A6282" t="s">
        <v>13021</v>
      </c>
      <c r="B6282" t="s">
        <v>13022</v>
      </c>
      <c r="C6282">
        <v>93</v>
      </c>
      <c r="D6282">
        <v>869</v>
      </c>
      <c r="E6282">
        <v>1</v>
      </c>
      <c r="F6282">
        <v>1136</v>
      </c>
      <c r="G6282">
        <v>-787</v>
      </c>
      <c r="H6282" s="2">
        <v>5.6999999999999996E-6</v>
      </c>
      <c r="I6282" t="str">
        <f>IF(ISERROR(MATCH(B6282,'Лист 1'!$A$2:$A$207,0)),"no","yes")</f>
        <v>no</v>
      </c>
      <c r="L6282">
        <f>(COUNTIF($I$2:I6282, "no"))/(COUNTIF($I$2:$I$8561, "no"))</f>
        <v>0.72722920406941949</v>
      </c>
      <c r="M6282">
        <f>COUNTIF($I$2:I6282,"yes")/$K$4</f>
        <v>0.99514563106796117</v>
      </c>
    </row>
    <row r="6283" spans="1:13" x14ac:dyDescent="0.35">
      <c r="A6283" t="s">
        <v>13023</v>
      </c>
      <c r="B6283" t="s">
        <v>13024</v>
      </c>
      <c r="C6283">
        <v>107</v>
      </c>
      <c r="D6283">
        <v>709</v>
      </c>
      <c r="E6283">
        <v>1</v>
      </c>
      <c r="F6283">
        <v>1136</v>
      </c>
      <c r="G6283">
        <v>-787</v>
      </c>
      <c r="H6283" s="2">
        <v>5.6999999999999996E-6</v>
      </c>
      <c r="I6283" t="str">
        <f>IF(ISERROR(MATCH(B6283,'Лист 1'!$A$2:$A$207,0)),"no","yes")</f>
        <v>no</v>
      </c>
      <c r="L6283">
        <f>(COUNTIF($I$2:I6283, "no"))/(COUNTIF($I$2:$I$8561, "no"))</f>
        <v>0.7273488928785159</v>
      </c>
      <c r="M6283">
        <f>COUNTIF($I$2:I6283,"yes")/$K$4</f>
        <v>0.99514563106796117</v>
      </c>
    </row>
    <row r="6284" spans="1:13" x14ac:dyDescent="0.35">
      <c r="A6284" t="s">
        <v>13025</v>
      </c>
      <c r="B6284" t="s">
        <v>13026</v>
      </c>
      <c r="C6284">
        <v>1</v>
      </c>
      <c r="D6284">
        <v>398</v>
      </c>
      <c r="E6284">
        <v>1</v>
      </c>
      <c r="F6284">
        <v>1136</v>
      </c>
      <c r="G6284">
        <v>-787.2</v>
      </c>
      <c r="H6284" s="2">
        <v>5.8000000000000004E-6</v>
      </c>
      <c r="I6284" t="str">
        <f>IF(ISERROR(MATCH(B6284,'Лист 1'!$A$2:$A$207,0)),"no","yes")</f>
        <v>no</v>
      </c>
      <c r="L6284">
        <f>(COUNTIF($I$2:I6284, "no"))/(COUNTIF($I$2:$I$8561, "no"))</f>
        <v>0.72746858168761219</v>
      </c>
      <c r="M6284">
        <f>COUNTIF($I$2:I6284,"yes")/$K$4</f>
        <v>0.99514563106796117</v>
      </c>
    </row>
    <row r="6285" spans="1:13" x14ac:dyDescent="0.35">
      <c r="A6285" t="s">
        <v>13027</v>
      </c>
      <c r="B6285" t="s">
        <v>13028</v>
      </c>
      <c r="C6285">
        <v>1</v>
      </c>
      <c r="D6285">
        <v>398</v>
      </c>
      <c r="E6285">
        <v>1</v>
      </c>
      <c r="F6285">
        <v>1136</v>
      </c>
      <c r="G6285">
        <v>-787.2</v>
      </c>
      <c r="H6285" s="2">
        <v>5.8000000000000004E-6</v>
      </c>
      <c r="I6285" t="str">
        <f>IF(ISERROR(MATCH(B6285,'Лист 1'!$A$2:$A$207,0)),"no","yes")</f>
        <v>no</v>
      </c>
      <c r="L6285">
        <f>(COUNTIF($I$2:I6285, "no"))/(COUNTIF($I$2:$I$8561, "no"))</f>
        <v>0.7275882704967086</v>
      </c>
      <c r="M6285">
        <f>COUNTIF($I$2:I6285,"yes")/$K$4</f>
        <v>0.99514563106796117</v>
      </c>
    </row>
    <row r="6286" spans="1:13" x14ac:dyDescent="0.35">
      <c r="A6286" t="s">
        <v>13029</v>
      </c>
      <c r="B6286" t="s">
        <v>13030</v>
      </c>
      <c r="C6286">
        <v>1</v>
      </c>
      <c r="D6286">
        <v>398</v>
      </c>
      <c r="E6286">
        <v>1</v>
      </c>
      <c r="F6286">
        <v>1136</v>
      </c>
      <c r="G6286">
        <v>-787.2</v>
      </c>
      <c r="H6286" s="2">
        <v>5.8000000000000004E-6</v>
      </c>
      <c r="I6286" t="str">
        <f>IF(ISERROR(MATCH(B6286,'Лист 1'!$A$2:$A$207,0)),"no","yes")</f>
        <v>no</v>
      </c>
      <c r="L6286">
        <f>(COUNTIF($I$2:I6286, "no"))/(COUNTIF($I$2:$I$8561, "no"))</f>
        <v>0.7277079593058049</v>
      </c>
      <c r="M6286">
        <f>COUNTIF($I$2:I6286,"yes")/$K$4</f>
        <v>0.99514563106796117</v>
      </c>
    </row>
    <row r="6287" spans="1:13" x14ac:dyDescent="0.35">
      <c r="A6287" t="s">
        <v>13031</v>
      </c>
      <c r="B6287" t="s">
        <v>13032</v>
      </c>
      <c r="C6287">
        <v>295</v>
      </c>
      <c r="D6287">
        <v>900</v>
      </c>
      <c r="E6287">
        <v>1</v>
      </c>
      <c r="F6287">
        <v>1136</v>
      </c>
      <c r="G6287">
        <v>-787.2</v>
      </c>
      <c r="H6287" s="2">
        <v>5.8000000000000004E-6</v>
      </c>
      <c r="I6287" t="str">
        <f>IF(ISERROR(MATCH(B6287,'Лист 1'!$A$2:$A$207,0)),"no","yes")</f>
        <v>no</v>
      </c>
      <c r="L6287">
        <f>(COUNTIF($I$2:I6287, "no"))/(COUNTIF($I$2:$I$8561, "no"))</f>
        <v>0.7278276481149013</v>
      </c>
      <c r="M6287">
        <f>COUNTIF($I$2:I6287,"yes")/$K$4</f>
        <v>0.99514563106796117</v>
      </c>
    </row>
    <row r="6288" spans="1:13" x14ac:dyDescent="0.35">
      <c r="A6288" t="s">
        <v>13033</v>
      </c>
      <c r="B6288" t="s">
        <v>13034</v>
      </c>
      <c r="C6288">
        <v>224</v>
      </c>
      <c r="D6288">
        <v>791</v>
      </c>
      <c r="E6288">
        <v>1</v>
      </c>
      <c r="F6288">
        <v>1136</v>
      </c>
      <c r="G6288">
        <v>-787.4</v>
      </c>
      <c r="H6288" s="2">
        <v>5.9000000000000003E-6</v>
      </c>
      <c r="I6288" t="str">
        <f>IF(ISERROR(MATCH(B6288,'Лист 1'!$A$2:$A$207,0)),"no","yes")</f>
        <v>no</v>
      </c>
      <c r="L6288">
        <f>(COUNTIF($I$2:I6288, "no"))/(COUNTIF($I$2:$I$8561, "no"))</f>
        <v>0.7279473369239976</v>
      </c>
      <c r="M6288">
        <f>COUNTIF($I$2:I6288,"yes")/$K$4</f>
        <v>0.99514563106796117</v>
      </c>
    </row>
    <row r="6289" spans="1:13" x14ac:dyDescent="0.35">
      <c r="A6289" t="s">
        <v>13035</v>
      </c>
      <c r="B6289" t="s">
        <v>13036</v>
      </c>
      <c r="C6289">
        <v>54</v>
      </c>
      <c r="D6289">
        <v>722</v>
      </c>
      <c r="E6289">
        <v>1</v>
      </c>
      <c r="F6289">
        <v>1136</v>
      </c>
      <c r="G6289">
        <v>-787.5</v>
      </c>
      <c r="H6289" s="2">
        <v>5.9000000000000003E-6</v>
      </c>
      <c r="I6289" t="str">
        <f>IF(ISERROR(MATCH(B6289,'Лист 1'!$A$2:$A$207,0)),"no","yes")</f>
        <v>no</v>
      </c>
      <c r="L6289">
        <f>(COUNTIF($I$2:I6289, "no"))/(COUNTIF($I$2:$I$8561, "no"))</f>
        <v>0.72806702573309401</v>
      </c>
      <c r="M6289">
        <f>COUNTIF($I$2:I6289,"yes")/$K$4</f>
        <v>0.99514563106796117</v>
      </c>
    </row>
    <row r="6290" spans="1:13" x14ac:dyDescent="0.35">
      <c r="A6290" t="s">
        <v>13037</v>
      </c>
      <c r="B6290" t="s">
        <v>13038</v>
      </c>
      <c r="C6290">
        <v>4</v>
      </c>
      <c r="D6290">
        <v>713</v>
      </c>
      <c r="E6290">
        <v>1</v>
      </c>
      <c r="F6290">
        <v>1136</v>
      </c>
      <c r="G6290">
        <v>-787.5</v>
      </c>
      <c r="H6290" s="2">
        <v>5.9000000000000003E-6</v>
      </c>
      <c r="I6290" t="str">
        <f>IF(ISERROR(MATCH(B6290,'Лист 1'!$A$2:$A$207,0)),"no","yes")</f>
        <v>no</v>
      </c>
      <c r="L6290">
        <f>(COUNTIF($I$2:I6290, "no"))/(COUNTIF($I$2:$I$8561, "no"))</f>
        <v>0.72818671454219031</v>
      </c>
      <c r="M6290">
        <f>COUNTIF($I$2:I6290,"yes")/$K$4</f>
        <v>0.99514563106796117</v>
      </c>
    </row>
    <row r="6291" spans="1:13" x14ac:dyDescent="0.35">
      <c r="A6291" t="s">
        <v>13039</v>
      </c>
      <c r="B6291" t="s">
        <v>13040</v>
      </c>
      <c r="C6291">
        <v>4</v>
      </c>
      <c r="D6291">
        <v>709</v>
      </c>
      <c r="E6291">
        <v>1</v>
      </c>
      <c r="F6291">
        <v>1136</v>
      </c>
      <c r="G6291">
        <v>-787.5</v>
      </c>
      <c r="H6291" s="2">
        <v>5.9000000000000003E-6</v>
      </c>
      <c r="I6291" t="str">
        <f>IF(ISERROR(MATCH(B6291,'Лист 1'!$A$2:$A$207,0)),"no","yes")</f>
        <v>no</v>
      </c>
      <c r="L6291">
        <f>(COUNTIF($I$2:I6291, "no"))/(COUNTIF($I$2:$I$8561, "no"))</f>
        <v>0.7283064033512866</v>
      </c>
      <c r="M6291">
        <f>COUNTIF($I$2:I6291,"yes")/$K$4</f>
        <v>0.99514563106796117</v>
      </c>
    </row>
    <row r="6292" spans="1:13" x14ac:dyDescent="0.35">
      <c r="A6292" t="s">
        <v>13041</v>
      </c>
      <c r="B6292" t="s">
        <v>13042</v>
      </c>
      <c r="C6292">
        <v>1</v>
      </c>
      <c r="D6292">
        <v>552</v>
      </c>
      <c r="E6292">
        <v>1</v>
      </c>
      <c r="F6292">
        <v>1136</v>
      </c>
      <c r="G6292">
        <v>-787.5</v>
      </c>
      <c r="H6292" s="2">
        <v>5.9000000000000003E-6</v>
      </c>
      <c r="I6292" t="str">
        <f>IF(ISERROR(MATCH(B6292,'Лист 1'!$A$2:$A$207,0)),"no","yes")</f>
        <v>no</v>
      </c>
      <c r="L6292">
        <f>(COUNTIF($I$2:I6292, "no"))/(COUNTIF($I$2:$I$8561, "no"))</f>
        <v>0.72842609216038301</v>
      </c>
      <c r="M6292">
        <f>COUNTIF($I$2:I6292,"yes")/$K$4</f>
        <v>0.99514563106796117</v>
      </c>
    </row>
    <row r="6293" spans="1:13" x14ac:dyDescent="0.35">
      <c r="A6293" t="s">
        <v>13043</v>
      </c>
      <c r="B6293" t="s">
        <v>13044</v>
      </c>
      <c r="C6293">
        <v>1</v>
      </c>
      <c r="D6293">
        <v>392</v>
      </c>
      <c r="E6293">
        <v>1</v>
      </c>
      <c r="F6293">
        <v>1136</v>
      </c>
      <c r="G6293">
        <v>-787.5</v>
      </c>
      <c r="H6293" s="2">
        <v>5.9000000000000003E-6</v>
      </c>
      <c r="I6293" t="str">
        <f>IF(ISERROR(MATCH(B6293,'Лист 1'!$A$2:$A$207,0)),"no","yes")</f>
        <v>no</v>
      </c>
      <c r="L6293">
        <f>(COUNTIF($I$2:I6293, "no"))/(COUNTIF($I$2:$I$8561, "no"))</f>
        <v>0.72854578096947931</v>
      </c>
      <c r="M6293">
        <f>COUNTIF($I$2:I6293,"yes")/$K$4</f>
        <v>0.99514563106796117</v>
      </c>
    </row>
    <row r="6294" spans="1:13" x14ac:dyDescent="0.35">
      <c r="A6294" t="s">
        <v>13045</v>
      </c>
      <c r="B6294" t="s">
        <v>13046</v>
      </c>
      <c r="C6294">
        <v>2</v>
      </c>
      <c r="D6294">
        <v>397</v>
      </c>
      <c r="E6294">
        <v>1</v>
      </c>
      <c r="F6294">
        <v>1136</v>
      </c>
      <c r="G6294">
        <v>-787.5</v>
      </c>
      <c r="H6294" s="2">
        <v>5.9000000000000003E-6</v>
      </c>
      <c r="I6294" t="str">
        <f>IF(ISERROR(MATCH(B6294,'Лист 1'!$A$2:$A$207,0)),"no","yes")</f>
        <v>no</v>
      </c>
      <c r="L6294">
        <f>(COUNTIF($I$2:I6294, "no"))/(COUNTIF($I$2:$I$8561, "no"))</f>
        <v>0.72866546977857571</v>
      </c>
      <c r="M6294">
        <f>COUNTIF($I$2:I6294,"yes")/$K$4</f>
        <v>0.99514563106796117</v>
      </c>
    </row>
    <row r="6295" spans="1:13" x14ac:dyDescent="0.35">
      <c r="A6295" t="s">
        <v>13047</v>
      </c>
      <c r="B6295" t="s">
        <v>13048</v>
      </c>
      <c r="C6295">
        <v>255</v>
      </c>
      <c r="D6295">
        <v>883</v>
      </c>
      <c r="E6295">
        <v>1</v>
      </c>
      <c r="F6295">
        <v>1136</v>
      </c>
      <c r="G6295">
        <v>-787.6</v>
      </c>
      <c r="H6295" s="2">
        <v>5.9000000000000003E-6</v>
      </c>
      <c r="I6295" t="str">
        <f>IF(ISERROR(MATCH(B6295,'Лист 1'!$A$2:$A$207,0)),"no","yes")</f>
        <v>no</v>
      </c>
      <c r="L6295">
        <f>(COUNTIF($I$2:I6295, "no"))/(COUNTIF($I$2:$I$8561, "no"))</f>
        <v>0.72878515858767201</v>
      </c>
      <c r="M6295">
        <f>COUNTIF($I$2:I6295,"yes")/$K$4</f>
        <v>0.99514563106796117</v>
      </c>
    </row>
    <row r="6296" spans="1:13" x14ac:dyDescent="0.35">
      <c r="A6296" t="s">
        <v>13049</v>
      </c>
      <c r="B6296" t="s">
        <v>13050</v>
      </c>
      <c r="C6296">
        <v>17</v>
      </c>
      <c r="D6296">
        <v>700</v>
      </c>
      <c r="E6296">
        <v>1</v>
      </c>
      <c r="F6296">
        <v>1136</v>
      </c>
      <c r="G6296">
        <v>-787.6</v>
      </c>
      <c r="H6296" s="2">
        <v>6.0000000000000002E-6</v>
      </c>
      <c r="I6296" t="str">
        <f>IF(ISERROR(MATCH(B6296,'Лист 1'!$A$2:$A$207,0)),"no","yes")</f>
        <v>no</v>
      </c>
      <c r="L6296">
        <f>(COUNTIF($I$2:I6296, "no"))/(COUNTIF($I$2:$I$8561, "no"))</f>
        <v>0.72890484739676842</v>
      </c>
      <c r="M6296">
        <f>COUNTIF($I$2:I6296,"yes")/$K$4</f>
        <v>0.99514563106796117</v>
      </c>
    </row>
    <row r="6297" spans="1:13" x14ac:dyDescent="0.35">
      <c r="A6297" t="s">
        <v>13051</v>
      </c>
      <c r="B6297" t="s">
        <v>13052</v>
      </c>
      <c r="C6297">
        <v>1</v>
      </c>
      <c r="D6297">
        <v>387</v>
      </c>
      <c r="E6297">
        <v>1</v>
      </c>
      <c r="F6297">
        <v>1136</v>
      </c>
      <c r="G6297">
        <v>-787.7</v>
      </c>
      <c r="H6297" s="2">
        <v>6.0000000000000002E-6</v>
      </c>
      <c r="I6297" t="str">
        <f>IF(ISERROR(MATCH(B6297,'Лист 1'!$A$2:$A$207,0)),"no","yes")</f>
        <v>no</v>
      </c>
      <c r="L6297">
        <f>(COUNTIF($I$2:I6297, "no"))/(COUNTIF($I$2:$I$8561, "no"))</f>
        <v>0.72902453620586471</v>
      </c>
      <c r="M6297">
        <f>COUNTIF($I$2:I6297,"yes")/$K$4</f>
        <v>0.99514563106796117</v>
      </c>
    </row>
    <row r="6298" spans="1:13" x14ac:dyDescent="0.35">
      <c r="A6298" t="s">
        <v>13053</v>
      </c>
      <c r="B6298" t="s">
        <v>13054</v>
      </c>
      <c r="C6298">
        <v>107</v>
      </c>
      <c r="D6298">
        <v>709</v>
      </c>
      <c r="E6298">
        <v>1</v>
      </c>
      <c r="F6298">
        <v>1136</v>
      </c>
      <c r="G6298">
        <v>-787.7</v>
      </c>
      <c r="H6298" s="2">
        <v>6.0000000000000002E-6</v>
      </c>
      <c r="I6298" t="str">
        <f>IF(ISERROR(MATCH(B6298,'Лист 1'!$A$2:$A$207,0)),"no","yes")</f>
        <v>no</v>
      </c>
      <c r="L6298">
        <f>(COUNTIF($I$2:I6298, "no"))/(COUNTIF($I$2:$I$8561, "no"))</f>
        <v>0.72914422501496112</v>
      </c>
      <c r="M6298">
        <f>COUNTIF($I$2:I6298,"yes")/$K$4</f>
        <v>0.99514563106796117</v>
      </c>
    </row>
    <row r="6299" spans="1:13" x14ac:dyDescent="0.35">
      <c r="A6299" t="s">
        <v>13055</v>
      </c>
      <c r="B6299" t="s">
        <v>13056</v>
      </c>
      <c r="C6299">
        <v>269</v>
      </c>
      <c r="D6299">
        <v>965</v>
      </c>
      <c r="E6299">
        <v>1</v>
      </c>
      <c r="F6299">
        <v>1136</v>
      </c>
      <c r="G6299">
        <v>-787.7</v>
      </c>
      <c r="H6299" s="2">
        <v>6.0000000000000002E-6</v>
      </c>
      <c r="I6299" t="str">
        <f>IF(ISERROR(MATCH(B6299,'Лист 1'!$A$2:$A$207,0)),"no","yes")</f>
        <v>no</v>
      </c>
      <c r="L6299">
        <f>(COUNTIF($I$2:I6299, "no"))/(COUNTIF($I$2:$I$8561, "no"))</f>
        <v>0.72926391382405742</v>
      </c>
      <c r="M6299">
        <f>COUNTIF($I$2:I6299,"yes")/$K$4</f>
        <v>0.99514563106796117</v>
      </c>
    </row>
    <row r="6300" spans="1:13" x14ac:dyDescent="0.35">
      <c r="A6300" t="s">
        <v>13057</v>
      </c>
      <c r="B6300" t="s">
        <v>13058</v>
      </c>
      <c r="C6300">
        <v>257</v>
      </c>
      <c r="D6300">
        <v>896</v>
      </c>
      <c r="E6300">
        <v>1</v>
      </c>
      <c r="F6300">
        <v>1136</v>
      </c>
      <c r="G6300">
        <v>-787.8</v>
      </c>
      <c r="H6300" s="2">
        <v>6.0000000000000002E-6</v>
      </c>
      <c r="I6300" t="str">
        <f>IF(ISERROR(MATCH(B6300,'Лист 1'!$A$2:$A$207,0)),"no","yes")</f>
        <v>no</v>
      </c>
      <c r="L6300">
        <f>(COUNTIF($I$2:I6300, "no"))/(COUNTIF($I$2:$I$8561, "no"))</f>
        <v>0.72938360263315383</v>
      </c>
      <c r="M6300">
        <f>COUNTIF($I$2:I6300,"yes")/$K$4</f>
        <v>0.99514563106796117</v>
      </c>
    </row>
    <row r="6301" spans="1:13" x14ac:dyDescent="0.35">
      <c r="A6301" t="s">
        <v>13059</v>
      </c>
      <c r="B6301" t="s">
        <v>13060</v>
      </c>
      <c r="C6301">
        <v>46</v>
      </c>
      <c r="D6301">
        <v>709</v>
      </c>
      <c r="E6301">
        <v>1</v>
      </c>
      <c r="F6301">
        <v>1136</v>
      </c>
      <c r="G6301">
        <v>-787.9</v>
      </c>
      <c r="H6301" s="2">
        <v>6.1E-6</v>
      </c>
      <c r="I6301" t="str">
        <f>IF(ISERROR(MATCH(B6301,'Лист 1'!$A$2:$A$207,0)),"no","yes")</f>
        <v>no</v>
      </c>
      <c r="L6301">
        <f>(COUNTIF($I$2:I6301, "no"))/(COUNTIF($I$2:$I$8561, "no"))</f>
        <v>0.72950329144225012</v>
      </c>
      <c r="M6301">
        <f>COUNTIF($I$2:I6301,"yes")/$K$4</f>
        <v>0.99514563106796117</v>
      </c>
    </row>
    <row r="6302" spans="1:13" x14ac:dyDescent="0.35">
      <c r="A6302" t="s">
        <v>13061</v>
      </c>
      <c r="B6302" t="s">
        <v>13062</v>
      </c>
      <c r="C6302">
        <v>225</v>
      </c>
      <c r="D6302">
        <v>895</v>
      </c>
      <c r="E6302">
        <v>1</v>
      </c>
      <c r="F6302">
        <v>1136</v>
      </c>
      <c r="G6302">
        <v>-787.9</v>
      </c>
      <c r="H6302" s="2">
        <v>6.1E-6</v>
      </c>
      <c r="I6302" t="str">
        <f>IF(ISERROR(MATCH(B6302,'Лист 1'!$A$2:$A$207,0)),"no","yes")</f>
        <v>no</v>
      </c>
      <c r="L6302">
        <f>(COUNTIF($I$2:I6302, "no"))/(COUNTIF($I$2:$I$8561, "no"))</f>
        <v>0.72962298025134653</v>
      </c>
      <c r="M6302">
        <f>COUNTIF($I$2:I6302,"yes")/$K$4</f>
        <v>0.99514563106796117</v>
      </c>
    </row>
    <row r="6303" spans="1:13" x14ac:dyDescent="0.35">
      <c r="A6303" t="s">
        <v>13063</v>
      </c>
      <c r="B6303" t="s">
        <v>13064</v>
      </c>
      <c r="C6303">
        <v>225</v>
      </c>
      <c r="D6303">
        <v>895</v>
      </c>
      <c r="E6303">
        <v>1</v>
      </c>
      <c r="F6303">
        <v>1136</v>
      </c>
      <c r="G6303">
        <v>-787.9</v>
      </c>
      <c r="H6303" s="2">
        <v>6.1E-6</v>
      </c>
      <c r="I6303" t="str">
        <f>IF(ISERROR(MATCH(B6303,'Лист 1'!$A$2:$A$207,0)),"no","yes")</f>
        <v>no</v>
      </c>
      <c r="L6303">
        <f>(COUNTIF($I$2:I6303, "no"))/(COUNTIF($I$2:$I$8561, "no"))</f>
        <v>0.72974266906044283</v>
      </c>
      <c r="M6303">
        <f>COUNTIF($I$2:I6303,"yes")/$K$4</f>
        <v>0.99514563106796117</v>
      </c>
    </row>
    <row r="6304" spans="1:13" x14ac:dyDescent="0.35">
      <c r="A6304" t="s">
        <v>13065</v>
      </c>
      <c r="B6304" t="s">
        <v>13066</v>
      </c>
      <c r="C6304">
        <v>2</v>
      </c>
      <c r="D6304">
        <v>397</v>
      </c>
      <c r="E6304">
        <v>1</v>
      </c>
      <c r="F6304">
        <v>1136</v>
      </c>
      <c r="G6304">
        <v>-787.9</v>
      </c>
      <c r="H6304" s="2">
        <v>6.1E-6</v>
      </c>
      <c r="I6304" t="str">
        <f>IF(ISERROR(MATCH(B6304,'Лист 1'!$A$2:$A$207,0)),"no","yes")</f>
        <v>no</v>
      </c>
      <c r="L6304">
        <f>(COUNTIF($I$2:I6304, "no"))/(COUNTIF($I$2:$I$8561, "no"))</f>
        <v>0.72986235786953924</v>
      </c>
      <c r="M6304">
        <f>COUNTIF($I$2:I6304,"yes")/$K$4</f>
        <v>0.99514563106796117</v>
      </c>
    </row>
    <row r="6305" spans="1:13" x14ac:dyDescent="0.35">
      <c r="A6305" t="s">
        <v>13067</v>
      </c>
      <c r="B6305" t="s">
        <v>13068</v>
      </c>
      <c r="C6305">
        <v>1</v>
      </c>
      <c r="D6305">
        <v>396</v>
      </c>
      <c r="E6305">
        <v>1</v>
      </c>
      <c r="F6305">
        <v>1136</v>
      </c>
      <c r="G6305">
        <v>-788</v>
      </c>
      <c r="H6305" s="2">
        <v>6.1E-6</v>
      </c>
      <c r="I6305" t="str">
        <f>IF(ISERROR(MATCH(B6305,'Лист 1'!$A$2:$A$207,0)),"no","yes")</f>
        <v>no</v>
      </c>
      <c r="L6305">
        <f>(COUNTIF($I$2:I6305, "no"))/(COUNTIF($I$2:$I$8561, "no"))</f>
        <v>0.72998204667863553</v>
      </c>
      <c r="M6305">
        <f>COUNTIF($I$2:I6305,"yes")/$K$4</f>
        <v>0.99514563106796117</v>
      </c>
    </row>
    <row r="6306" spans="1:13" x14ac:dyDescent="0.35">
      <c r="A6306" t="s">
        <v>13069</v>
      </c>
      <c r="B6306" t="s">
        <v>13070</v>
      </c>
      <c r="C6306">
        <v>259</v>
      </c>
      <c r="D6306">
        <v>887</v>
      </c>
      <c r="E6306">
        <v>1</v>
      </c>
      <c r="F6306">
        <v>1136</v>
      </c>
      <c r="G6306">
        <v>-788.1</v>
      </c>
      <c r="H6306" s="2">
        <v>6.1E-6</v>
      </c>
      <c r="I6306" t="str">
        <f>IF(ISERROR(MATCH(B6306,'Лист 1'!$A$2:$A$207,0)),"no","yes")</f>
        <v>no</v>
      </c>
      <c r="L6306">
        <f>(COUNTIF($I$2:I6306, "no"))/(COUNTIF($I$2:$I$8561, "no"))</f>
        <v>0.73010173548773194</v>
      </c>
      <c r="M6306">
        <f>COUNTIF($I$2:I6306,"yes")/$K$4</f>
        <v>0.99514563106796117</v>
      </c>
    </row>
    <row r="6307" spans="1:13" x14ac:dyDescent="0.35">
      <c r="A6307" t="s">
        <v>13071</v>
      </c>
      <c r="B6307" t="s">
        <v>13072</v>
      </c>
      <c r="C6307">
        <v>1</v>
      </c>
      <c r="D6307">
        <v>392</v>
      </c>
      <c r="E6307">
        <v>1</v>
      </c>
      <c r="F6307">
        <v>1136</v>
      </c>
      <c r="G6307">
        <v>-788.1</v>
      </c>
      <c r="H6307" s="2">
        <v>6.1999999999999999E-6</v>
      </c>
      <c r="I6307" t="str">
        <f>IF(ISERROR(MATCH(B6307,'Лист 1'!$A$2:$A$207,0)),"no","yes")</f>
        <v>no</v>
      </c>
      <c r="L6307">
        <f>(COUNTIF($I$2:I6307, "no"))/(COUNTIF($I$2:$I$8561, "no"))</f>
        <v>0.73022142429682824</v>
      </c>
      <c r="M6307">
        <f>COUNTIF($I$2:I6307,"yes")/$K$4</f>
        <v>0.99514563106796117</v>
      </c>
    </row>
    <row r="6308" spans="1:13" x14ac:dyDescent="0.35">
      <c r="A6308" t="s">
        <v>13073</v>
      </c>
      <c r="B6308" t="s">
        <v>13074</v>
      </c>
      <c r="C6308">
        <v>48</v>
      </c>
      <c r="D6308">
        <v>535</v>
      </c>
      <c r="E6308">
        <v>1</v>
      </c>
      <c r="F6308">
        <v>1136</v>
      </c>
      <c r="G6308">
        <v>-788.2</v>
      </c>
      <c r="H6308" s="2">
        <v>6.1999999999999999E-6</v>
      </c>
      <c r="I6308" t="str">
        <f>IF(ISERROR(MATCH(B6308,'Лист 1'!$A$2:$A$207,0)),"no","yes")</f>
        <v>no</v>
      </c>
      <c r="L6308">
        <f>(COUNTIF($I$2:I6308, "no"))/(COUNTIF($I$2:$I$8561, "no"))</f>
        <v>0.73034111310592464</v>
      </c>
      <c r="M6308">
        <f>COUNTIF($I$2:I6308,"yes")/$K$4</f>
        <v>0.99514563106796117</v>
      </c>
    </row>
    <row r="6309" spans="1:13" x14ac:dyDescent="0.35">
      <c r="A6309" t="s">
        <v>13075</v>
      </c>
      <c r="B6309" t="s">
        <v>13076</v>
      </c>
      <c r="C6309">
        <v>93</v>
      </c>
      <c r="D6309">
        <v>869</v>
      </c>
      <c r="E6309">
        <v>1</v>
      </c>
      <c r="F6309">
        <v>1136</v>
      </c>
      <c r="G6309">
        <v>-788.2</v>
      </c>
      <c r="H6309" s="2">
        <v>6.1999999999999999E-6</v>
      </c>
      <c r="I6309" t="str">
        <f>IF(ISERROR(MATCH(B6309,'Лист 1'!$A$2:$A$207,0)),"no","yes")</f>
        <v>no</v>
      </c>
      <c r="L6309">
        <f>(COUNTIF($I$2:I6309, "no"))/(COUNTIF($I$2:$I$8561, "no"))</f>
        <v>0.73046080191502094</v>
      </c>
      <c r="M6309">
        <f>COUNTIF($I$2:I6309,"yes")/$K$4</f>
        <v>0.99514563106796117</v>
      </c>
    </row>
    <row r="6310" spans="1:13" x14ac:dyDescent="0.35">
      <c r="A6310" t="s">
        <v>13077</v>
      </c>
      <c r="B6310" t="s">
        <v>13078</v>
      </c>
      <c r="C6310">
        <v>302</v>
      </c>
      <c r="D6310">
        <v>964</v>
      </c>
      <c r="E6310">
        <v>1</v>
      </c>
      <c r="F6310">
        <v>1136</v>
      </c>
      <c r="G6310">
        <v>-788.3</v>
      </c>
      <c r="H6310" s="2">
        <v>6.2999999999999998E-6</v>
      </c>
      <c r="I6310" t="str">
        <f>IF(ISERROR(MATCH(B6310,'Лист 1'!$A$2:$A$207,0)),"no","yes")</f>
        <v>no</v>
      </c>
      <c r="L6310">
        <f>(COUNTIF($I$2:I6310, "no"))/(COUNTIF($I$2:$I$8561, "no"))</f>
        <v>0.73058049072411735</v>
      </c>
      <c r="M6310">
        <f>COUNTIF($I$2:I6310,"yes")/$K$4</f>
        <v>0.99514563106796117</v>
      </c>
    </row>
    <row r="6311" spans="1:13" x14ac:dyDescent="0.35">
      <c r="A6311" t="s">
        <v>13079</v>
      </c>
      <c r="B6311" t="s">
        <v>13080</v>
      </c>
      <c r="C6311">
        <v>302</v>
      </c>
      <c r="D6311">
        <v>964</v>
      </c>
      <c r="E6311">
        <v>1</v>
      </c>
      <c r="F6311">
        <v>1136</v>
      </c>
      <c r="G6311">
        <v>-788.3</v>
      </c>
      <c r="H6311" s="2">
        <v>6.2999999999999998E-6</v>
      </c>
      <c r="I6311" t="str">
        <f>IF(ISERROR(MATCH(B6311,'Лист 1'!$A$2:$A$207,0)),"no","yes")</f>
        <v>no</v>
      </c>
      <c r="L6311">
        <f>(COUNTIF($I$2:I6311, "no"))/(COUNTIF($I$2:$I$8561, "no"))</f>
        <v>0.73070017953321365</v>
      </c>
      <c r="M6311">
        <f>COUNTIF($I$2:I6311,"yes")/$K$4</f>
        <v>0.99514563106796117</v>
      </c>
    </row>
    <row r="6312" spans="1:13" x14ac:dyDescent="0.35">
      <c r="A6312" t="s">
        <v>13081</v>
      </c>
      <c r="B6312" t="s">
        <v>13082</v>
      </c>
      <c r="C6312">
        <v>73</v>
      </c>
      <c r="D6312">
        <v>765</v>
      </c>
      <c r="E6312">
        <v>1</v>
      </c>
      <c r="F6312">
        <v>1136</v>
      </c>
      <c r="G6312">
        <v>-788.4</v>
      </c>
      <c r="H6312" s="2">
        <v>6.2999999999999998E-6</v>
      </c>
      <c r="I6312" t="str">
        <f>IF(ISERROR(MATCH(B6312,'Лист 1'!$A$2:$A$207,0)),"no","yes")</f>
        <v>no</v>
      </c>
      <c r="L6312">
        <f>(COUNTIF($I$2:I6312, "no"))/(COUNTIF($I$2:$I$8561, "no"))</f>
        <v>0.73081986834230994</v>
      </c>
      <c r="M6312">
        <f>COUNTIF($I$2:I6312,"yes")/$K$4</f>
        <v>0.99514563106796117</v>
      </c>
    </row>
    <row r="6313" spans="1:13" x14ac:dyDescent="0.35">
      <c r="A6313" t="s">
        <v>13083</v>
      </c>
      <c r="B6313" t="s">
        <v>13084</v>
      </c>
      <c r="C6313">
        <v>242</v>
      </c>
      <c r="D6313">
        <v>962</v>
      </c>
      <c r="E6313">
        <v>1</v>
      </c>
      <c r="F6313">
        <v>1136</v>
      </c>
      <c r="G6313">
        <v>-788.4</v>
      </c>
      <c r="H6313" s="2">
        <v>6.2999999999999998E-6</v>
      </c>
      <c r="I6313" t="str">
        <f>IF(ISERROR(MATCH(B6313,'Лист 1'!$A$2:$A$207,0)),"no","yes")</f>
        <v>no</v>
      </c>
      <c r="L6313">
        <f>(COUNTIF($I$2:I6313, "no"))/(COUNTIF($I$2:$I$8561, "no"))</f>
        <v>0.73093955715140635</v>
      </c>
      <c r="M6313">
        <f>COUNTIF($I$2:I6313,"yes")/$K$4</f>
        <v>0.99514563106796117</v>
      </c>
    </row>
    <row r="6314" spans="1:13" x14ac:dyDescent="0.35">
      <c r="A6314" t="s">
        <v>13085</v>
      </c>
      <c r="B6314" t="s">
        <v>13086</v>
      </c>
      <c r="C6314">
        <v>198</v>
      </c>
      <c r="D6314">
        <v>918</v>
      </c>
      <c r="E6314">
        <v>1</v>
      </c>
      <c r="F6314">
        <v>1136</v>
      </c>
      <c r="G6314">
        <v>-788.4</v>
      </c>
      <c r="H6314" s="2">
        <v>6.2999999999999998E-6</v>
      </c>
      <c r="I6314" t="str">
        <f>IF(ISERROR(MATCH(B6314,'Лист 1'!$A$2:$A$207,0)),"no","yes")</f>
        <v>no</v>
      </c>
      <c r="L6314">
        <f>(COUNTIF($I$2:I6314, "no"))/(COUNTIF($I$2:$I$8561, "no"))</f>
        <v>0.73105924596050265</v>
      </c>
      <c r="M6314">
        <f>COUNTIF($I$2:I6314,"yes")/$K$4</f>
        <v>0.99514563106796117</v>
      </c>
    </row>
    <row r="6315" spans="1:13" x14ac:dyDescent="0.35">
      <c r="A6315" t="s">
        <v>13087</v>
      </c>
      <c r="B6315" t="s">
        <v>13088</v>
      </c>
      <c r="C6315">
        <v>242</v>
      </c>
      <c r="D6315">
        <v>962</v>
      </c>
      <c r="E6315">
        <v>1</v>
      </c>
      <c r="F6315">
        <v>1136</v>
      </c>
      <c r="G6315">
        <v>-788.4</v>
      </c>
      <c r="H6315" s="2">
        <v>6.2999999999999998E-6</v>
      </c>
      <c r="I6315" t="str">
        <f>IF(ISERROR(MATCH(B6315,'Лист 1'!$A$2:$A$207,0)),"no","yes")</f>
        <v>no</v>
      </c>
      <c r="L6315">
        <f>(COUNTIF($I$2:I6315, "no"))/(COUNTIF($I$2:$I$8561, "no"))</f>
        <v>0.73117893476959905</v>
      </c>
      <c r="M6315">
        <f>COUNTIF($I$2:I6315,"yes")/$K$4</f>
        <v>0.99514563106796117</v>
      </c>
    </row>
    <row r="6316" spans="1:13" x14ac:dyDescent="0.35">
      <c r="A6316" t="s">
        <v>13089</v>
      </c>
      <c r="B6316" t="s">
        <v>13090</v>
      </c>
      <c r="C6316">
        <v>1</v>
      </c>
      <c r="D6316">
        <v>396</v>
      </c>
      <c r="E6316">
        <v>1</v>
      </c>
      <c r="F6316">
        <v>1136</v>
      </c>
      <c r="G6316">
        <v>-788.5</v>
      </c>
      <c r="H6316" s="2">
        <v>6.2999999999999998E-6</v>
      </c>
      <c r="I6316" t="str">
        <f>IF(ISERROR(MATCH(B6316,'Лист 1'!$A$2:$A$207,0)),"no","yes")</f>
        <v>no</v>
      </c>
      <c r="L6316">
        <f>(COUNTIF($I$2:I6316, "no"))/(COUNTIF($I$2:$I$8561, "no"))</f>
        <v>0.73129862357869535</v>
      </c>
      <c r="M6316">
        <f>COUNTIF($I$2:I6316,"yes")/$K$4</f>
        <v>0.99514563106796117</v>
      </c>
    </row>
    <row r="6317" spans="1:13" x14ac:dyDescent="0.35">
      <c r="A6317" t="s">
        <v>13091</v>
      </c>
      <c r="B6317" t="s">
        <v>13092</v>
      </c>
      <c r="C6317">
        <v>1</v>
      </c>
      <c r="D6317">
        <v>486</v>
      </c>
      <c r="E6317">
        <v>1</v>
      </c>
      <c r="F6317">
        <v>1136</v>
      </c>
      <c r="G6317">
        <v>-788.5</v>
      </c>
      <c r="H6317" s="2">
        <v>6.2999999999999998E-6</v>
      </c>
      <c r="I6317" t="str">
        <f>IF(ISERROR(MATCH(B6317,'Лист 1'!$A$2:$A$207,0)),"no","yes")</f>
        <v>no</v>
      </c>
      <c r="L6317">
        <f>(COUNTIF($I$2:I6317, "no"))/(COUNTIF($I$2:$I$8561, "no"))</f>
        <v>0.73141831238779176</v>
      </c>
      <c r="M6317">
        <f>COUNTIF($I$2:I6317,"yes")/$K$4</f>
        <v>0.99514563106796117</v>
      </c>
    </row>
    <row r="6318" spans="1:13" x14ac:dyDescent="0.35">
      <c r="A6318" t="s">
        <v>13093</v>
      </c>
      <c r="B6318" t="s">
        <v>13094</v>
      </c>
      <c r="C6318">
        <v>12</v>
      </c>
      <c r="D6318">
        <v>516</v>
      </c>
      <c r="E6318">
        <v>1</v>
      </c>
      <c r="F6318">
        <v>1136</v>
      </c>
      <c r="G6318">
        <v>-788.6</v>
      </c>
      <c r="H6318" s="2">
        <v>6.3999999999999997E-6</v>
      </c>
      <c r="I6318" t="str">
        <f>IF(ISERROR(MATCH(B6318,'Лист 1'!$A$2:$A$207,0)),"no","yes")</f>
        <v>no</v>
      </c>
      <c r="L6318">
        <f>(COUNTIF($I$2:I6318, "no"))/(COUNTIF($I$2:$I$8561, "no"))</f>
        <v>0.73153800119688805</v>
      </c>
      <c r="M6318">
        <f>COUNTIF($I$2:I6318,"yes")/$K$4</f>
        <v>0.99514563106796117</v>
      </c>
    </row>
    <row r="6319" spans="1:13" x14ac:dyDescent="0.35">
      <c r="A6319" t="s">
        <v>13095</v>
      </c>
      <c r="B6319" t="s">
        <v>13096</v>
      </c>
      <c r="C6319">
        <v>2</v>
      </c>
      <c r="D6319">
        <v>390</v>
      </c>
      <c r="E6319">
        <v>1</v>
      </c>
      <c r="F6319">
        <v>1136</v>
      </c>
      <c r="G6319">
        <v>-788.7</v>
      </c>
      <c r="H6319" s="2">
        <v>6.3999999999999997E-6</v>
      </c>
      <c r="I6319" t="str">
        <f>IF(ISERROR(MATCH(B6319,'Лист 1'!$A$2:$A$207,0)),"no","yes")</f>
        <v>no</v>
      </c>
      <c r="L6319">
        <f>(COUNTIF($I$2:I6319, "no"))/(COUNTIF($I$2:$I$8561, "no"))</f>
        <v>0.73165769000598446</v>
      </c>
      <c r="M6319">
        <f>COUNTIF($I$2:I6319,"yes")/$K$4</f>
        <v>0.99514563106796117</v>
      </c>
    </row>
    <row r="6320" spans="1:13" x14ac:dyDescent="0.35">
      <c r="A6320" t="s">
        <v>13097</v>
      </c>
      <c r="B6320" t="s">
        <v>13098</v>
      </c>
      <c r="C6320">
        <v>3</v>
      </c>
      <c r="D6320">
        <v>441</v>
      </c>
      <c r="E6320">
        <v>1</v>
      </c>
      <c r="F6320">
        <v>1136</v>
      </c>
      <c r="G6320">
        <v>-788.8</v>
      </c>
      <c r="H6320" s="2">
        <v>6.3999999999999997E-6</v>
      </c>
      <c r="I6320" t="str">
        <f>IF(ISERROR(MATCH(B6320,'Лист 1'!$A$2:$A$207,0)),"no","yes")</f>
        <v>no</v>
      </c>
      <c r="L6320">
        <f>(COUNTIF($I$2:I6320, "no"))/(COUNTIF($I$2:$I$8561, "no"))</f>
        <v>0.73177737881508076</v>
      </c>
      <c r="M6320">
        <f>COUNTIF($I$2:I6320,"yes")/$K$4</f>
        <v>0.99514563106796117</v>
      </c>
    </row>
    <row r="6321" spans="1:13" x14ac:dyDescent="0.35">
      <c r="A6321" t="s">
        <v>13099</v>
      </c>
      <c r="B6321" t="s">
        <v>13100</v>
      </c>
      <c r="C6321">
        <v>46</v>
      </c>
      <c r="D6321">
        <v>711</v>
      </c>
      <c r="E6321">
        <v>1</v>
      </c>
      <c r="F6321">
        <v>1136</v>
      </c>
      <c r="G6321">
        <v>-788.8</v>
      </c>
      <c r="H6321" s="2">
        <v>6.3999999999999997E-6</v>
      </c>
      <c r="I6321" t="str">
        <f>IF(ISERROR(MATCH(B6321,'Лист 1'!$A$2:$A$207,0)),"no","yes")</f>
        <v>no</v>
      </c>
      <c r="L6321">
        <f>(COUNTIF($I$2:I6321, "no"))/(COUNTIF($I$2:$I$8561, "no"))</f>
        <v>0.73189706762417717</v>
      </c>
      <c r="M6321">
        <f>COUNTIF($I$2:I6321,"yes")/$K$4</f>
        <v>0.99514563106796117</v>
      </c>
    </row>
    <row r="6322" spans="1:13" x14ac:dyDescent="0.35">
      <c r="A6322" t="s">
        <v>13101</v>
      </c>
      <c r="B6322" t="s">
        <v>13102</v>
      </c>
      <c r="C6322">
        <v>3</v>
      </c>
      <c r="D6322">
        <v>503</v>
      </c>
      <c r="E6322">
        <v>1</v>
      </c>
      <c r="F6322">
        <v>1136</v>
      </c>
      <c r="G6322">
        <v>-788.8</v>
      </c>
      <c r="H6322" s="2">
        <v>6.3999999999999997E-6</v>
      </c>
      <c r="I6322" t="str">
        <f>IF(ISERROR(MATCH(B6322,'Лист 1'!$A$2:$A$207,0)),"no","yes")</f>
        <v>no</v>
      </c>
      <c r="L6322">
        <f>(COUNTIF($I$2:I6322, "no"))/(COUNTIF($I$2:$I$8561, "no"))</f>
        <v>0.73201675643327346</v>
      </c>
      <c r="M6322">
        <f>COUNTIF($I$2:I6322,"yes")/$K$4</f>
        <v>0.99514563106796117</v>
      </c>
    </row>
    <row r="6323" spans="1:13" x14ac:dyDescent="0.35">
      <c r="A6323" t="s">
        <v>13103</v>
      </c>
      <c r="B6323" t="s">
        <v>13104</v>
      </c>
      <c r="C6323">
        <v>1</v>
      </c>
      <c r="D6323">
        <v>486</v>
      </c>
      <c r="E6323">
        <v>1</v>
      </c>
      <c r="F6323">
        <v>1136</v>
      </c>
      <c r="G6323">
        <v>-788.9</v>
      </c>
      <c r="H6323" s="2">
        <v>6.4999999999999996E-6</v>
      </c>
      <c r="I6323" t="str">
        <f>IF(ISERROR(MATCH(B6323,'Лист 1'!$A$2:$A$207,0)),"no","yes")</f>
        <v>no</v>
      </c>
      <c r="L6323">
        <f>(COUNTIF($I$2:I6323, "no"))/(COUNTIF($I$2:$I$8561, "no"))</f>
        <v>0.73213644524236987</v>
      </c>
      <c r="M6323">
        <f>COUNTIF($I$2:I6323,"yes")/$K$4</f>
        <v>0.99514563106796117</v>
      </c>
    </row>
    <row r="6324" spans="1:13" x14ac:dyDescent="0.35">
      <c r="A6324" t="s">
        <v>13105</v>
      </c>
      <c r="B6324" t="s">
        <v>13106</v>
      </c>
      <c r="C6324">
        <v>4</v>
      </c>
      <c r="D6324">
        <v>711</v>
      </c>
      <c r="E6324">
        <v>1</v>
      </c>
      <c r="F6324">
        <v>1136</v>
      </c>
      <c r="G6324">
        <v>-788.9</v>
      </c>
      <c r="H6324" s="2">
        <v>6.4999999999999996E-6</v>
      </c>
      <c r="I6324" t="str">
        <f>IF(ISERROR(MATCH(B6324,'Лист 1'!$A$2:$A$207,0)),"no","yes")</f>
        <v>no</v>
      </c>
      <c r="L6324">
        <f>(COUNTIF($I$2:I6324, "no"))/(COUNTIF($I$2:$I$8561, "no"))</f>
        <v>0.73225613405146617</v>
      </c>
      <c r="M6324">
        <f>COUNTIF($I$2:I6324,"yes")/$K$4</f>
        <v>0.99514563106796117</v>
      </c>
    </row>
    <row r="6325" spans="1:13" x14ac:dyDescent="0.35">
      <c r="A6325" t="s">
        <v>13107</v>
      </c>
      <c r="B6325" t="s">
        <v>13108</v>
      </c>
      <c r="C6325">
        <v>2</v>
      </c>
      <c r="D6325">
        <v>510</v>
      </c>
      <c r="E6325">
        <v>1</v>
      </c>
      <c r="F6325">
        <v>1136</v>
      </c>
      <c r="G6325">
        <v>-789</v>
      </c>
      <c r="H6325" s="2">
        <v>6.4999999999999996E-6</v>
      </c>
      <c r="I6325" t="str">
        <f>IF(ISERROR(MATCH(B6325,'Лист 1'!$A$2:$A$207,0)),"no","yes")</f>
        <v>no</v>
      </c>
      <c r="L6325">
        <f>(COUNTIF($I$2:I6325, "no"))/(COUNTIF($I$2:$I$8561, "no"))</f>
        <v>0.73237582286056258</v>
      </c>
      <c r="M6325">
        <f>COUNTIF($I$2:I6325,"yes")/$K$4</f>
        <v>0.99514563106796117</v>
      </c>
    </row>
    <row r="6326" spans="1:13" x14ac:dyDescent="0.35">
      <c r="A6326" t="s">
        <v>13109</v>
      </c>
      <c r="B6326" t="s">
        <v>13110</v>
      </c>
      <c r="C6326">
        <v>269</v>
      </c>
      <c r="D6326">
        <v>964</v>
      </c>
      <c r="E6326">
        <v>1</v>
      </c>
      <c r="F6326">
        <v>1136</v>
      </c>
      <c r="G6326">
        <v>-789</v>
      </c>
      <c r="H6326" s="2">
        <v>6.4999999999999996E-6</v>
      </c>
      <c r="I6326" t="str">
        <f>IF(ISERROR(MATCH(B6326,'Лист 1'!$A$2:$A$207,0)),"no","yes")</f>
        <v>no</v>
      </c>
      <c r="L6326">
        <f>(COUNTIF($I$2:I6326, "no"))/(COUNTIF($I$2:$I$8561, "no"))</f>
        <v>0.73249551166965887</v>
      </c>
      <c r="M6326">
        <f>COUNTIF($I$2:I6326,"yes")/$K$4</f>
        <v>0.99514563106796117</v>
      </c>
    </row>
    <row r="6327" spans="1:13" x14ac:dyDescent="0.35">
      <c r="A6327" t="s">
        <v>13111</v>
      </c>
      <c r="B6327" t="s">
        <v>13112</v>
      </c>
      <c r="C6327">
        <v>107</v>
      </c>
      <c r="D6327">
        <v>708</v>
      </c>
      <c r="E6327">
        <v>1</v>
      </c>
      <c r="F6327">
        <v>1136</v>
      </c>
      <c r="G6327">
        <v>-789</v>
      </c>
      <c r="H6327" s="2">
        <v>6.6000000000000003E-6</v>
      </c>
      <c r="I6327" t="str">
        <f>IF(ISERROR(MATCH(B6327,'Лист 1'!$A$2:$A$207,0)),"no","yes")</f>
        <v>no</v>
      </c>
      <c r="L6327">
        <f>(COUNTIF($I$2:I6327, "no"))/(COUNTIF($I$2:$I$8561, "no"))</f>
        <v>0.73261520047875528</v>
      </c>
      <c r="M6327">
        <f>COUNTIF($I$2:I6327,"yes")/$K$4</f>
        <v>0.99514563106796117</v>
      </c>
    </row>
    <row r="6328" spans="1:13" x14ac:dyDescent="0.35">
      <c r="A6328" t="s">
        <v>13113</v>
      </c>
      <c r="B6328" t="s">
        <v>13114</v>
      </c>
      <c r="C6328">
        <v>84</v>
      </c>
      <c r="D6328">
        <v>686</v>
      </c>
      <c r="E6328">
        <v>1</v>
      </c>
      <c r="F6328">
        <v>1136</v>
      </c>
      <c r="G6328">
        <v>-789</v>
      </c>
      <c r="H6328" s="2">
        <v>6.6000000000000003E-6</v>
      </c>
      <c r="I6328" t="str">
        <f>IF(ISERROR(MATCH(B6328,'Лист 1'!$A$2:$A$207,0)),"no","yes")</f>
        <v>no</v>
      </c>
      <c r="L6328">
        <f>(COUNTIF($I$2:I6328, "no"))/(COUNTIF($I$2:$I$8561, "no"))</f>
        <v>0.73273488928785158</v>
      </c>
      <c r="M6328">
        <f>COUNTIF($I$2:I6328,"yes")/$K$4</f>
        <v>0.99514563106796117</v>
      </c>
    </row>
    <row r="6329" spans="1:13" x14ac:dyDescent="0.35">
      <c r="A6329" t="s">
        <v>13115</v>
      </c>
      <c r="B6329" t="s">
        <v>13116</v>
      </c>
      <c r="C6329">
        <v>81</v>
      </c>
      <c r="D6329">
        <v>765</v>
      </c>
      <c r="E6329">
        <v>1</v>
      </c>
      <c r="F6329">
        <v>1136</v>
      </c>
      <c r="G6329">
        <v>-789.3</v>
      </c>
      <c r="H6329" s="2">
        <v>6.7000000000000002E-6</v>
      </c>
      <c r="I6329" t="str">
        <f>IF(ISERROR(MATCH(B6329,'Лист 1'!$A$2:$A$207,0)),"no","yes")</f>
        <v>no</v>
      </c>
      <c r="L6329">
        <f>(COUNTIF($I$2:I6329, "no"))/(COUNTIF($I$2:$I$8561, "no"))</f>
        <v>0.73285457809694798</v>
      </c>
      <c r="M6329">
        <f>COUNTIF($I$2:I6329,"yes")/$K$4</f>
        <v>0.99514563106796117</v>
      </c>
    </row>
    <row r="6330" spans="1:13" x14ac:dyDescent="0.35">
      <c r="A6330" t="s">
        <v>13117</v>
      </c>
      <c r="B6330" t="s">
        <v>13118</v>
      </c>
      <c r="C6330">
        <v>4</v>
      </c>
      <c r="D6330">
        <v>693</v>
      </c>
      <c r="E6330">
        <v>1</v>
      </c>
      <c r="F6330">
        <v>1136</v>
      </c>
      <c r="G6330">
        <v>-789.4</v>
      </c>
      <c r="H6330" s="2">
        <v>6.7000000000000002E-6</v>
      </c>
      <c r="I6330" t="str">
        <f>IF(ISERROR(MATCH(B6330,'Лист 1'!$A$2:$A$207,0)),"no","yes")</f>
        <v>no</v>
      </c>
      <c r="L6330">
        <f>(COUNTIF($I$2:I6330, "no"))/(COUNTIF($I$2:$I$8561, "no"))</f>
        <v>0.73297426690604428</v>
      </c>
      <c r="M6330">
        <f>COUNTIF($I$2:I6330,"yes")/$K$4</f>
        <v>0.99514563106796117</v>
      </c>
    </row>
    <row r="6331" spans="1:13" x14ac:dyDescent="0.35">
      <c r="A6331" t="s">
        <v>13119</v>
      </c>
      <c r="B6331" t="s">
        <v>13120</v>
      </c>
      <c r="C6331">
        <v>1</v>
      </c>
      <c r="D6331">
        <v>392</v>
      </c>
      <c r="E6331">
        <v>1</v>
      </c>
      <c r="F6331">
        <v>1136</v>
      </c>
      <c r="G6331">
        <v>-789.5</v>
      </c>
      <c r="H6331" s="2">
        <v>6.8000000000000001E-6</v>
      </c>
      <c r="I6331" t="str">
        <f>IF(ISERROR(MATCH(B6331,'Лист 1'!$A$2:$A$207,0)),"no","yes")</f>
        <v>no</v>
      </c>
      <c r="L6331">
        <f>(COUNTIF($I$2:I6331, "no"))/(COUNTIF($I$2:$I$8561, "no"))</f>
        <v>0.73309395571514069</v>
      </c>
      <c r="M6331">
        <f>COUNTIF($I$2:I6331,"yes")/$K$4</f>
        <v>0.99514563106796117</v>
      </c>
    </row>
    <row r="6332" spans="1:13" x14ac:dyDescent="0.35">
      <c r="A6332" t="s">
        <v>13121</v>
      </c>
      <c r="B6332" t="s">
        <v>13122</v>
      </c>
      <c r="C6332">
        <v>1</v>
      </c>
      <c r="D6332">
        <v>385</v>
      </c>
      <c r="E6332">
        <v>1</v>
      </c>
      <c r="F6332">
        <v>1136</v>
      </c>
      <c r="G6332">
        <v>-789.6</v>
      </c>
      <c r="H6332" s="2">
        <v>6.8000000000000001E-6</v>
      </c>
      <c r="I6332" t="str">
        <f>IF(ISERROR(MATCH(B6332,'Лист 1'!$A$2:$A$207,0)),"no","yes")</f>
        <v>no</v>
      </c>
      <c r="L6332">
        <f>(COUNTIF($I$2:I6332, "no"))/(COUNTIF($I$2:$I$8561, "no"))</f>
        <v>0.73321364452423698</v>
      </c>
      <c r="M6332">
        <f>COUNTIF($I$2:I6332,"yes")/$K$4</f>
        <v>0.99514563106796117</v>
      </c>
    </row>
    <row r="6333" spans="1:13" x14ac:dyDescent="0.35">
      <c r="A6333" t="s">
        <v>13123</v>
      </c>
      <c r="B6333" t="s">
        <v>13124</v>
      </c>
      <c r="C6333">
        <v>1</v>
      </c>
      <c r="D6333">
        <v>773</v>
      </c>
      <c r="E6333">
        <v>1</v>
      </c>
      <c r="F6333">
        <v>1136</v>
      </c>
      <c r="G6333">
        <v>-789.7</v>
      </c>
      <c r="H6333" s="2">
        <v>6.9E-6</v>
      </c>
      <c r="I6333" t="str">
        <f>IF(ISERROR(MATCH(B6333,'Лист 1'!$A$2:$A$207,0)),"no","yes")</f>
        <v>no</v>
      </c>
      <c r="L6333">
        <f>(COUNTIF($I$2:I6333, "no"))/(COUNTIF($I$2:$I$8561, "no"))</f>
        <v>0.73333333333333328</v>
      </c>
      <c r="M6333">
        <f>COUNTIF($I$2:I6333,"yes")/$K$4</f>
        <v>0.99514563106796117</v>
      </c>
    </row>
    <row r="6334" spans="1:13" x14ac:dyDescent="0.35">
      <c r="A6334" t="s">
        <v>13125</v>
      </c>
      <c r="B6334" t="s">
        <v>13126</v>
      </c>
      <c r="C6334">
        <v>176</v>
      </c>
      <c r="D6334">
        <v>936</v>
      </c>
      <c r="E6334">
        <v>1</v>
      </c>
      <c r="F6334">
        <v>1136</v>
      </c>
      <c r="G6334">
        <v>-789.9</v>
      </c>
      <c r="H6334" s="2">
        <v>6.9999999999999999E-6</v>
      </c>
      <c r="I6334" t="str">
        <f>IF(ISERROR(MATCH(B6334,'Лист 1'!$A$2:$A$207,0)),"no","yes")</f>
        <v>no</v>
      </c>
      <c r="L6334">
        <f>(COUNTIF($I$2:I6334, "no"))/(COUNTIF($I$2:$I$8561, "no"))</f>
        <v>0.73345302214242969</v>
      </c>
      <c r="M6334">
        <f>COUNTIF($I$2:I6334,"yes")/$K$4</f>
        <v>0.99514563106796117</v>
      </c>
    </row>
    <row r="6335" spans="1:13" x14ac:dyDescent="0.35">
      <c r="A6335" t="s">
        <v>13127</v>
      </c>
      <c r="B6335" t="s">
        <v>13128</v>
      </c>
      <c r="C6335">
        <v>219</v>
      </c>
      <c r="D6335">
        <v>940</v>
      </c>
      <c r="E6335">
        <v>1</v>
      </c>
      <c r="F6335">
        <v>1136</v>
      </c>
      <c r="G6335">
        <v>-790</v>
      </c>
      <c r="H6335" s="2">
        <v>6.9999999999999999E-6</v>
      </c>
      <c r="I6335" t="str">
        <f>IF(ISERROR(MATCH(B6335,'Лист 1'!$A$2:$A$207,0)),"no","yes")</f>
        <v>no</v>
      </c>
      <c r="L6335">
        <f>(COUNTIF($I$2:I6335, "no"))/(COUNTIF($I$2:$I$8561, "no"))</f>
        <v>0.73357271095152599</v>
      </c>
      <c r="M6335">
        <f>COUNTIF($I$2:I6335,"yes")/$K$4</f>
        <v>0.99514563106796117</v>
      </c>
    </row>
    <row r="6336" spans="1:13" x14ac:dyDescent="0.35">
      <c r="A6336" t="s">
        <v>13129</v>
      </c>
      <c r="B6336" t="s">
        <v>13130</v>
      </c>
      <c r="C6336">
        <v>1</v>
      </c>
      <c r="D6336">
        <v>392</v>
      </c>
      <c r="E6336">
        <v>1</v>
      </c>
      <c r="F6336">
        <v>1136</v>
      </c>
      <c r="G6336">
        <v>-790.1</v>
      </c>
      <c r="H6336" s="2">
        <v>6.9999999999999999E-6</v>
      </c>
      <c r="I6336" t="str">
        <f>IF(ISERROR(MATCH(B6336,'Лист 1'!$A$2:$A$207,0)),"no","yes")</f>
        <v>no</v>
      </c>
      <c r="L6336">
        <f>(COUNTIF($I$2:I6336, "no"))/(COUNTIF($I$2:$I$8561, "no"))</f>
        <v>0.73369239976062239</v>
      </c>
      <c r="M6336">
        <f>COUNTIF($I$2:I6336,"yes")/$K$4</f>
        <v>0.99514563106796117</v>
      </c>
    </row>
    <row r="6337" spans="1:13" x14ac:dyDescent="0.35">
      <c r="A6337" t="s">
        <v>13131</v>
      </c>
      <c r="B6337" t="s">
        <v>13132</v>
      </c>
      <c r="C6337">
        <v>2</v>
      </c>
      <c r="D6337">
        <v>393</v>
      </c>
      <c r="E6337">
        <v>1</v>
      </c>
      <c r="F6337">
        <v>1136</v>
      </c>
      <c r="G6337">
        <v>-790.3</v>
      </c>
      <c r="H6337" s="2">
        <v>7.0999999999999998E-6</v>
      </c>
      <c r="I6337" t="str">
        <f>IF(ISERROR(MATCH(B6337,'Лист 1'!$A$2:$A$207,0)),"no","yes")</f>
        <v>no</v>
      </c>
      <c r="L6337">
        <f>(COUNTIF($I$2:I6337, "no"))/(COUNTIF($I$2:$I$8561, "no"))</f>
        <v>0.73381208856971869</v>
      </c>
      <c r="M6337">
        <f>COUNTIF($I$2:I6337,"yes")/$K$4</f>
        <v>0.99514563106796117</v>
      </c>
    </row>
    <row r="6338" spans="1:13" x14ac:dyDescent="0.35">
      <c r="A6338" t="s">
        <v>13133</v>
      </c>
      <c r="B6338" t="s">
        <v>13134</v>
      </c>
      <c r="C6338">
        <v>1</v>
      </c>
      <c r="D6338">
        <v>398</v>
      </c>
      <c r="E6338">
        <v>1</v>
      </c>
      <c r="F6338">
        <v>1136</v>
      </c>
      <c r="G6338">
        <v>-790.3</v>
      </c>
      <c r="H6338" s="2">
        <v>7.0999999999999998E-6</v>
      </c>
      <c r="I6338" t="str">
        <f>IF(ISERROR(MATCH(B6338,'Лист 1'!$A$2:$A$207,0)),"no","yes")</f>
        <v>no</v>
      </c>
      <c r="L6338">
        <f>(COUNTIF($I$2:I6338, "no"))/(COUNTIF($I$2:$I$8561, "no"))</f>
        <v>0.7339317773788151</v>
      </c>
      <c r="M6338">
        <f>COUNTIF($I$2:I6338,"yes")/$K$4</f>
        <v>0.99514563106796117</v>
      </c>
    </row>
    <row r="6339" spans="1:13" x14ac:dyDescent="0.35">
      <c r="A6339" t="s">
        <v>13135</v>
      </c>
      <c r="B6339" t="s">
        <v>13136</v>
      </c>
      <c r="C6339">
        <v>4</v>
      </c>
      <c r="D6339">
        <v>694</v>
      </c>
      <c r="E6339">
        <v>1</v>
      </c>
      <c r="F6339">
        <v>1136</v>
      </c>
      <c r="G6339">
        <v>-790.4</v>
      </c>
      <c r="H6339" s="2">
        <v>7.1999999999999997E-6</v>
      </c>
      <c r="I6339" t="str">
        <f>IF(ISERROR(MATCH(B6339,'Лист 1'!$A$2:$A$207,0)),"no","yes")</f>
        <v>no</v>
      </c>
      <c r="L6339">
        <f>(COUNTIF($I$2:I6339, "no"))/(COUNTIF($I$2:$I$8561, "no"))</f>
        <v>0.73405146618791139</v>
      </c>
      <c r="M6339">
        <f>COUNTIF($I$2:I6339,"yes")/$K$4</f>
        <v>0.99514563106796117</v>
      </c>
    </row>
    <row r="6340" spans="1:13" x14ac:dyDescent="0.35">
      <c r="A6340" t="s">
        <v>13137</v>
      </c>
      <c r="B6340" t="s">
        <v>13138</v>
      </c>
      <c r="C6340">
        <v>249</v>
      </c>
      <c r="D6340">
        <v>951</v>
      </c>
      <c r="E6340">
        <v>1</v>
      </c>
      <c r="F6340">
        <v>1136</v>
      </c>
      <c r="G6340">
        <v>-790.5</v>
      </c>
      <c r="H6340" s="2">
        <v>7.1999999999999997E-6</v>
      </c>
      <c r="I6340" t="str">
        <f>IF(ISERROR(MATCH(B6340,'Лист 1'!$A$2:$A$207,0)),"no","yes")</f>
        <v>no</v>
      </c>
      <c r="L6340">
        <f>(COUNTIF($I$2:I6340, "no"))/(COUNTIF($I$2:$I$8561, "no"))</f>
        <v>0.7341711549970078</v>
      </c>
      <c r="M6340">
        <f>COUNTIF($I$2:I6340,"yes")/$K$4</f>
        <v>0.99514563106796117</v>
      </c>
    </row>
    <row r="6341" spans="1:13" x14ac:dyDescent="0.35">
      <c r="A6341" t="s">
        <v>13139</v>
      </c>
      <c r="B6341" t="s">
        <v>13140</v>
      </c>
      <c r="C6341">
        <v>107</v>
      </c>
      <c r="D6341">
        <v>709</v>
      </c>
      <c r="E6341">
        <v>1</v>
      </c>
      <c r="F6341">
        <v>1136</v>
      </c>
      <c r="G6341">
        <v>-790.6</v>
      </c>
      <c r="H6341" s="2">
        <v>7.3000000000000004E-6</v>
      </c>
      <c r="I6341" t="str">
        <f>IF(ISERROR(MATCH(B6341,'Лист 1'!$A$2:$A$207,0)),"no","yes")</f>
        <v>no</v>
      </c>
      <c r="L6341">
        <f>(COUNTIF($I$2:I6341, "no"))/(COUNTIF($I$2:$I$8561, "no"))</f>
        <v>0.7342908438061041</v>
      </c>
      <c r="M6341">
        <f>COUNTIF($I$2:I6341,"yes")/$K$4</f>
        <v>0.99514563106796117</v>
      </c>
    </row>
    <row r="6342" spans="1:13" x14ac:dyDescent="0.35">
      <c r="A6342" t="s">
        <v>13141</v>
      </c>
      <c r="B6342" t="s">
        <v>13142</v>
      </c>
      <c r="C6342">
        <v>228</v>
      </c>
      <c r="D6342">
        <v>916</v>
      </c>
      <c r="E6342">
        <v>1</v>
      </c>
      <c r="F6342">
        <v>1136</v>
      </c>
      <c r="G6342">
        <v>-790.6</v>
      </c>
      <c r="H6342" s="2">
        <v>7.3000000000000004E-6</v>
      </c>
      <c r="I6342" t="str">
        <f>IF(ISERROR(MATCH(B6342,'Лист 1'!$A$2:$A$207,0)),"no","yes")</f>
        <v>no</v>
      </c>
      <c r="L6342">
        <f>(COUNTIF($I$2:I6342, "no"))/(COUNTIF($I$2:$I$8561, "no"))</f>
        <v>0.73441053261520051</v>
      </c>
      <c r="M6342">
        <f>COUNTIF($I$2:I6342,"yes")/$K$4</f>
        <v>0.99514563106796117</v>
      </c>
    </row>
    <row r="6343" spans="1:13" x14ac:dyDescent="0.35">
      <c r="A6343" t="s">
        <v>13143</v>
      </c>
      <c r="B6343" t="s">
        <v>13144</v>
      </c>
      <c r="C6343">
        <v>2</v>
      </c>
      <c r="D6343">
        <v>398</v>
      </c>
      <c r="E6343">
        <v>1</v>
      </c>
      <c r="F6343">
        <v>1136</v>
      </c>
      <c r="G6343">
        <v>-790.6</v>
      </c>
      <c r="H6343" s="2">
        <v>7.3000000000000004E-6</v>
      </c>
      <c r="I6343" t="str">
        <f>IF(ISERROR(MATCH(B6343,'Лист 1'!$A$2:$A$207,0)),"no","yes")</f>
        <v>no</v>
      </c>
      <c r="L6343">
        <f>(COUNTIF($I$2:I6343, "no"))/(COUNTIF($I$2:$I$8561, "no"))</f>
        <v>0.7345302214242968</v>
      </c>
      <c r="M6343">
        <f>COUNTIF($I$2:I6343,"yes")/$K$4</f>
        <v>0.99514563106796117</v>
      </c>
    </row>
    <row r="6344" spans="1:13" x14ac:dyDescent="0.35">
      <c r="A6344" t="s">
        <v>13145</v>
      </c>
      <c r="B6344" t="s">
        <v>13146</v>
      </c>
      <c r="C6344">
        <v>1</v>
      </c>
      <c r="D6344">
        <v>378</v>
      </c>
      <c r="E6344">
        <v>1</v>
      </c>
      <c r="F6344">
        <v>1136</v>
      </c>
      <c r="G6344">
        <v>-790.6</v>
      </c>
      <c r="H6344" s="2">
        <v>7.3000000000000004E-6</v>
      </c>
      <c r="I6344" t="str">
        <f>IF(ISERROR(MATCH(B6344,'Лист 1'!$A$2:$A$207,0)),"no","yes")</f>
        <v>no</v>
      </c>
      <c r="L6344">
        <f>(COUNTIF($I$2:I6344, "no"))/(COUNTIF($I$2:$I$8561, "no"))</f>
        <v>0.73464991023339321</v>
      </c>
      <c r="M6344">
        <f>COUNTIF($I$2:I6344,"yes")/$K$4</f>
        <v>0.99514563106796117</v>
      </c>
    </row>
    <row r="6345" spans="1:13" x14ac:dyDescent="0.35">
      <c r="A6345" t="s">
        <v>13147</v>
      </c>
      <c r="B6345" t="s">
        <v>13148</v>
      </c>
      <c r="C6345">
        <v>353</v>
      </c>
      <c r="D6345">
        <v>1049</v>
      </c>
      <c r="E6345">
        <v>1</v>
      </c>
      <c r="F6345">
        <v>1136</v>
      </c>
      <c r="G6345">
        <v>-790.7</v>
      </c>
      <c r="H6345" s="2">
        <v>7.3000000000000004E-6</v>
      </c>
      <c r="I6345" t="str">
        <f>IF(ISERROR(MATCH(B6345,'Лист 1'!$A$2:$A$207,0)),"no","yes")</f>
        <v>no</v>
      </c>
      <c r="L6345">
        <f>(COUNTIF($I$2:I6345, "no"))/(COUNTIF($I$2:$I$8561, "no"))</f>
        <v>0.73476959904248951</v>
      </c>
      <c r="M6345">
        <f>COUNTIF($I$2:I6345,"yes")/$K$4</f>
        <v>0.99514563106796117</v>
      </c>
    </row>
    <row r="6346" spans="1:13" x14ac:dyDescent="0.35">
      <c r="A6346" t="s">
        <v>13149</v>
      </c>
      <c r="B6346" t="s">
        <v>13150</v>
      </c>
      <c r="C6346">
        <v>2</v>
      </c>
      <c r="D6346">
        <v>397</v>
      </c>
      <c r="E6346">
        <v>1</v>
      </c>
      <c r="F6346">
        <v>1136</v>
      </c>
      <c r="G6346">
        <v>-790.7</v>
      </c>
      <c r="H6346" s="2">
        <v>7.3000000000000004E-6</v>
      </c>
      <c r="I6346" t="str">
        <f>IF(ISERROR(MATCH(B6346,'Лист 1'!$A$2:$A$207,0)),"no","yes")</f>
        <v>no</v>
      </c>
      <c r="L6346">
        <f>(COUNTIF($I$2:I6346, "no"))/(COUNTIF($I$2:$I$8561, "no"))</f>
        <v>0.73488928785158592</v>
      </c>
      <c r="M6346">
        <f>COUNTIF($I$2:I6346,"yes")/$K$4</f>
        <v>0.99514563106796117</v>
      </c>
    </row>
    <row r="6347" spans="1:13" x14ac:dyDescent="0.35">
      <c r="A6347" t="s">
        <v>13151</v>
      </c>
      <c r="B6347" t="s">
        <v>13152</v>
      </c>
      <c r="C6347">
        <v>170</v>
      </c>
      <c r="D6347">
        <v>1053</v>
      </c>
      <c r="E6347">
        <v>1</v>
      </c>
      <c r="F6347">
        <v>1136</v>
      </c>
      <c r="G6347">
        <v>-790.8</v>
      </c>
      <c r="H6347" s="2">
        <v>7.4000000000000003E-6</v>
      </c>
      <c r="I6347" t="str">
        <f>IF(ISERROR(MATCH(B6347,'Лист 1'!$A$2:$A$207,0)),"no","yes")</f>
        <v>no</v>
      </c>
      <c r="L6347">
        <f>(COUNTIF($I$2:I6347, "no"))/(COUNTIF($I$2:$I$8561, "no"))</f>
        <v>0.73500897666068221</v>
      </c>
      <c r="M6347">
        <f>COUNTIF($I$2:I6347,"yes")/$K$4</f>
        <v>0.99514563106796117</v>
      </c>
    </row>
    <row r="6348" spans="1:13" x14ac:dyDescent="0.35">
      <c r="A6348" t="s">
        <v>13153</v>
      </c>
      <c r="B6348" t="s">
        <v>13154</v>
      </c>
      <c r="C6348">
        <v>93</v>
      </c>
      <c r="D6348">
        <v>869</v>
      </c>
      <c r="E6348">
        <v>1</v>
      </c>
      <c r="F6348">
        <v>1136</v>
      </c>
      <c r="G6348">
        <v>-790.9</v>
      </c>
      <c r="H6348" s="2">
        <v>7.4000000000000003E-6</v>
      </c>
      <c r="I6348" t="str">
        <f>IF(ISERROR(MATCH(B6348,'Лист 1'!$A$2:$A$207,0)),"no","yes")</f>
        <v>no</v>
      </c>
      <c r="L6348">
        <f>(COUNTIF($I$2:I6348, "no"))/(COUNTIF($I$2:$I$8561, "no"))</f>
        <v>0.73512866546977862</v>
      </c>
      <c r="M6348">
        <f>COUNTIF($I$2:I6348,"yes")/$K$4</f>
        <v>0.99514563106796117</v>
      </c>
    </row>
    <row r="6349" spans="1:13" x14ac:dyDescent="0.35">
      <c r="A6349" t="s">
        <v>13155</v>
      </c>
      <c r="B6349" t="s">
        <v>13156</v>
      </c>
      <c r="C6349">
        <v>5</v>
      </c>
      <c r="D6349">
        <v>591</v>
      </c>
      <c r="E6349">
        <v>1</v>
      </c>
      <c r="F6349">
        <v>1136</v>
      </c>
      <c r="G6349">
        <v>-790.9</v>
      </c>
      <c r="H6349" s="2">
        <v>7.4000000000000003E-6</v>
      </c>
      <c r="I6349" t="str">
        <f>IF(ISERROR(MATCH(B6349,'Лист 1'!$A$2:$A$207,0)),"no","yes")</f>
        <v>no</v>
      </c>
      <c r="L6349">
        <f>(COUNTIF($I$2:I6349, "no"))/(COUNTIF($I$2:$I$8561, "no"))</f>
        <v>0.73524835427887492</v>
      </c>
      <c r="M6349">
        <f>COUNTIF($I$2:I6349,"yes")/$K$4</f>
        <v>0.99514563106796117</v>
      </c>
    </row>
    <row r="6350" spans="1:13" x14ac:dyDescent="0.35">
      <c r="A6350" t="s">
        <v>13157</v>
      </c>
      <c r="B6350" t="s">
        <v>13158</v>
      </c>
      <c r="C6350">
        <v>248</v>
      </c>
      <c r="D6350">
        <v>882</v>
      </c>
      <c r="E6350">
        <v>1</v>
      </c>
      <c r="F6350">
        <v>1136</v>
      </c>
      <c r="G6350">
        <v>-791</v>
      </c>
      <c r="H6350" s="2">
        <v>7.5000000000000002E-6</v>
      </c>
      <c r="I6350" t="str">
        <f>IF(ISERROR(MATCH(B6350,'Лист 1'!$A$2:$A$207,0)),"no","yes")</f>
        <v>no</v>
      </c>
      <c r="L6350">
        <f>(COUNTIF($I$2:I6350, "no"))/(COUNTIF($I$2:$I$8561, "no"))</f>
        <v>0.73536804308797132</v>
      </c>
      <c r="M6350">
        <f>COUNTIF($I$2:I6350,"yes")/$K$4</f>
        <v>0.99514563106796117</v>
      </c>
    </row>
    <row r="6351" spans="1:13" x14ac:dyDescent="0.35">
      <c r="A6351" t="s">
        <v>13159</v>
      </c>
      <c r="B6351" t="s">
        <v>13160</v>
      </c>
      <c r="C6351">
        <v>46</v>
      </c>
      <c r="D6351">
        <v>713</v>
      </c>
      <c r="E6351">
        <v>1</v>
      </c>
      <c r="F6351">
        <v>1136</v>
      </c>
      <c r="G6351">
        <v>-791</v>
      </c>
      <c r="H6351" s="2">
        <v>7.5000000000000002E-6</v>
      </c>
      <c r="I6351" t="str">
        <f>IF(ISERROR(MATCH(B6351,'Лист 1'!$A$2:$A$207,0)),"no","yes")</f>
        <v>no</v>
      </c>
      <c r="L6351">
        <f>(COUNTIF($I$2:I6351, "no"))/(COUNTIF($I$2:$I$8561, "no"))</f>
        <v>0.73548773189706762</v>
      </c>
      <c r="M6351">
        <f>COUNTIF($I$2:I6351,"yes")/$K$4</f>
        <v>0.99514563106796117</v>
      </c>
    </row>
    <row r="6352" spans="1:13" x14ac:dyDescent="0.35">
      <c r="A6352" t="s">
        <v>13161</v>
      </c>
      <c r="B6352" t="s">
        <v>13162</v>
      </c>
      <c r="C6352">
        <v>16</v>
      </c>
      <c r="D6352">
        <v>727</v>
      </c>
      <c r="E6352">
        <v>1</v>
      </c>
      <c r="F6352">
        <v>1136</v>
      </c>
      <c r="G6352">
        <v>-791</v>
      </c>
      <c r="H6352" s="2">
        <v>7.5000000000000002E-6</v>
      </c>
      <c r="I6352" t="str">
        <f>IF(ISERROR(MATCH(B6352,'Лист 1'!$A$2:$A$207,0)),"no","yes")</f>
        <v>no</v>
      </c>
      <c r="L6352">
        <f>(COUNTIF($I$2:I6352, "no"))/(COUNTIF($I$2:$I$8561, "no"))</f>
        <v>0.73560742070616403</v>
      </c>
      <c r="M6352">
        <f>COUNTIF($I$2:I6352,"yes")/$K$4</f>
        <v>0.99514563106796117</v>
      </c>
    </row>
    <row r="6353" spans="1:13" x14ac:dyDescent="0.35">
      <c r="A6353" t="s">
        <v>13163</v>
      </c>
      <c r="B6353" t="s">
        <v>13164</v>
      </c>
      <c r="C6353">
        <v>25</v>
      </c>
      <c r="D6353">
        <v>631</v>
      </c>
      <c r="E6353">
        <v>1</v>
      </c>
      <c r="F6353">
        <v>1136</v>
      </c>
      <c r="G6353">
        <v>-791.1</v>
      </c>
      <c r="H6353" s="2">
        <v>7.5000000000000002E-6</v>
      </c>
      <c r="I6353" t="str">
        <f>IF(ISERROR(MATCH(B6353,'Лист 1'!$A$2:$A$207,0)),"no","yes")</f>
        <v>no</v>
      </c>
      <c r="L6353">
        <f>(COUNTIF($I$2:I6353, "no"))/(COUNTIF($I$2:$I$8561, "no"))</f>
        <v>0.73572710951526032</v>
      </c>
      <c r="M6353">
        <f>COUNTIF($I$2:I6353,"yes")/$K$4</f>
        <v>0.99514563106796117</v>
      </c>
    </row>
    <row r="6354" spans="1:13" x14ac:dyDescent="0.35">
      <c r="A6354" t="s">
        <v>13165</v>
      </c>
      <c r="B6354" t="s">
        <v>13166</v>
      </c>
      <c r="C6354">
        <v>1</v>
      </c>
      <c r="D6354">
        <v>484</v>
      </c>
      <c r="E6354">
        <v>1</v>
      </c>
      <c r="F6354">
        <v>1136</v>
      </c>
      <c r="G6354">
        <v>-791.1</v>
      </c>
      <c r="H6354" s="2">
        <v>7.5000000000000002E-6</v>
      </c>
      <c r="I6354" t="str">
        <f>IF(ISERROR(MATCH(B6354,'Лист 1'!$A$2:$A$207,0)),"no","yes")</f>
        <v>no</v>
      </c>
      <c r="L6354">
        <f>(COUNTIF($I$2:I6354, "no"))/(COUNTIF($I$2:$I$8561, "no"))</f>
        <v>0.73584679832435662</v>
      </c>
      <c r="M6354">
        <f>COUNTIF($I$2:I6354,"yes")/$K$4</f>
        <v>0.99514563106796117</v>
      </c>
    </row>
    <row r="6355" spans="1:13" x14ac:dyDescent="0.35">
      <c r="A6355" t="s">
        <v>13167</v>
      </c>
      <c r="B6355" t="s">
        <v>13168</v>
      </c>
      <c r="C6355">
        <v>93</v>
      </c>
      <c r="D6355">
        <v>869</v>
      </c>
      <c r="E6355">
        <v>1</v>
      </c>
      <c r="F6355">
        <v>1136</v>
      </c>
      <c r="G6355">
        <v>-791.3</v>
      </c>
      <c r="H6355" s="2">
        <v>7.6000000000000001E-6</v>
      </c>
      <c r="I6355" t="str">
        <f>IF(ISERROR(MATCH(B6355,'Лист 1'!$A$2:$A$207,0)),"no","yes")</f>
        <v>no</v>
      </c>
      <c r="L6355">
        <f>(COUNTIF($I$2:I6355, "no"))/(COUNTIF($I$2:$I$8561, "no"))</f>
        <v>0.73596648713345303</v>
      </c>
      <c r="M6355">
        <f>COUNTIF($I$2:I6355,"yes")/$K$4</f>
        <v>0.99514563106796117</v>
      </c>
    </row>
    <row r="6356" spans="1:13" x14ac:dyDescent="0.35">
      <c r="A6356" t="s">
        <v>13169</v>
      </c>
      <c r="B6356" t="s">
        <v>13170</v>
      </c>
      <c r="C6356">
        <v>2</v>
      </c>
      <c r="D6356">
        <v>352</v>
      </c>
      <c r="E6356">
        <v>1</v>
      </c>
      <c r="F6356">
        <v>1136</v>
      </c>
      <c r="G6356">
        <v>-791.4</v>
      </c>
      <c r="H6356" s="2">
        <v>7.7000000000000008E-6</v>
      </c>
      <c r="I6356" t="str">
        <f>IF(ISERROR(MATCH(B6356,'Лист 1'!$A$2:$A$207,0)),"no","yes")</f>
        <v>no</v>
      </c>
      <c r="L6356">
        <f>(COUNTIF($I$2:I6356, "no"))/(COUNTIF($I$2:$I$8561, "no"))</f>
        <v>0.73608617594254933</v>
      </c>
      <c r="M6356">
        <f>COUNTIF($I$2:I6356,"yes")/$K$4</f>
        <v>0.99514563106796117</v>
      </c>
    </row>
    <row r="6357" spans="1:13" x14ac:dyDescent="0.35">
      <c r="A6357" t="s">
        <v>13171</v>
      </c>
      <c r="B6357" t="s">
        <v>13172</v>
      </c>
      <c r="C6357">
        <v>5</v>
      </c>
      <c r="D6357">
        <v>528</v>
      </c>
      <c r="E6357">
        <v>1</v>
      </c>
      <c r="F6357">
        <v>1136</v>
      </c>
      <c r="G6357">
        <v>-791.4</v>
      </c>
      <c r="H6357" s="2">
        <v>7.7000000000000008E-6</v>
      </c>
      <c r="I6357" t="str">
        <f>IF(ISERROR(MATCH(B6357,'Лист 1'!$A$2:$A$207,0)),"no","yes")</f>
        <v>no</v>
      </c>
      <c r="L6357">
        <f>(COUNTIF($I$2:I6357, "no"))/(COUNTIF($I$2:$I$8561, "no"))</f>
        <v>0.73620586475164573</v>
      </c>
      <c r="M6357">
        <f>COUNTIF($I$2:I6357,"yes")/$K$4</f>
        <v>0.99514563106796117</v>
      </c>
    </row>
    <row r="6358" spans="1:13" x14ac:dyDescent="0.35">
      <c r="A6358" t="s">
        <v>13173</v>
      </c>
      <c r="B6358" t="s">
        <v>13174</v>
      </c>
      <c r="C6358">
        <v>248</v>
      </c>
      <c r="D6358">
        <v>882</v>
      </c>
      <c r="E6358">
        <v>1</v>
      </c>
      <c r="F6358">
        <v>1136</v>
      </c>
      <c r="G6358">
        <v>-791.7</v>
      </c>
      <c r="H6358" s="2">
        <v>7.7999999999999999E-6</v>
      </c>
      <c r="I6358" t="str">
        <f>IF(ISERROR(MATCH(B6358,'Лист 1'!$A$2:$A$207,0)),"no","yes")</f>
        <v>no</v>
      </c>
      <c r="L6358">
        <f>(COUNTIF($I$2:I6358, "no"))/(COUNTIF($I$2:$I$8561, "no"))</f>
        <v>0.73632555356074203</v>
      </c>
      <c r="M6358">
        <f>COUNTIF($I$2:I6358,"yes")/$K$4</f>
        <v>0.99514563106796117</v>
      </c>
    </row>
    <row r="6359" spans="1:13" x14ac:dyDescent="0.35">
      <c r="A6359" t="s">
        <v>13175</v>
      </c>
      <c r="B6359" t="s">
        <v>13176</v>
      </c>
      <c r="C6359">
        <v>363</v>
      </c>
      <c r="D6359">
        <v>1434</v>
      </c>
      <c r="E6359">
        <v>1</v>
      </c>
      <c r="F6359">
        <v>1136</v>
      </c>
      <c r="G6359">
        <v>-791.7</v>
      </c>
      <c r="H6359" s="2">
        <v>7.7999999999999999E-6</v>
      </c>
      <c r="I6359" t="str">
        <f>IF(ISERROR(MATCH(B6359,'Лист 1'!$A$2:$A$207,0)),"no","yes")</f>
        <v>no</v>
      </c>
      <c r="L6359">
        <f>(COUNTIF($I$2:I6359, "no"))/(COUNTIF($I$2:$I$8561, "no"))</f>
        <v>0.73644524236983844</v>
      </c>
      <c r="M6359">
        <f>COUNTIF($I$2:I6359,"yes")/$K$4</f>
        <v>0.99514563106796117</v>
      </c>
    </row>
    <row r="6360" spans="1:13" x14ac:dyDescent="0.35">
      <c r="A6360" t="s">
        <v>13177</v>
      </c>
      <c r="B6360" t="s">
        <v>13178</v>
      </c>
      <c r="C6360">
        <v>1</v>
      </c>
      <c r="D6360">
        <v>366</v>
      </c>
      <c r="E6360">
        <v>1</v>
      </c>
      <c r="F6360">
        <v>1136</v>
      </c>
      <c r="G6360">
        <v>-791.7</v>
      </c>
      <c r="H6360" s="2">
        <v>7.9000000000000006E-6</v>
      </c>
      <c r="I6360" t="str">
        <f>IF(ISERROR(MATCH(B6360,'Лист 1'!$A$2:$A$207,0)),"no","yes")</f>
        <v>no</v>
      </c>
      <c r="L6360">
        <f>(COUNTIF($I$2:I6360, "no"))/(COUNTIF($I$2:$I$8561, "no"))</f>
        <v>0.73656493117893473</v>
      </c>
      <c r="M6360">
        <f>COUNTIF($I$2:I6360,"yes")/$K$4</f>
        <v>0.99514563106796117</v>
      </c>
    </row>
    <row r="6361" spans="1:13" x14ac:dyDescent="0.35">
      <c r="A6361" t="s">
        <v>13179</v>
      </c>
      <c r="B6361" t="s">
        <v>13180</v>
      </c>
      <c r="C6361">
        <v>1</v>
      </c>
      <c r="D6361">
        <v>485</v>
      </c>
      <c r="E6361">
        <v>1</v>
      </c>
      <c r="F6361">
        <v>1136</v>
      </c>
      <c r="G6361">
        <v>-791.8</v>
      </c>
      <c r="H6361" s="2">
        <v>7.9000000000000006E-6</v>
      </c>
      <c r="I6361" t="str">
        <f>IF(ISERROR(MATCH(B6361,'Лист 1'!$A$2:$A$207,0)),"no","yes")</f>
        <v>no</v>
      </c>
      <c r="L6361">
        <f>(COUNTIF($I$2:I6361, "no"))/(COUNTIF($I$2:$I$8561, "no"))</f>
        <v>0.73668461998803114</v>
      </c>
      <c r="M6361">
        <f>COUNTIF($I$2:I6361,"yes")/$K$4</f>
        <v>0.99514563106796117</v>
      </c>
    </row>
    <row r="6362" spans="1:13" x14ac:dyDescent="0.35">
      <c r="A6362" t="s">
        <v>13181</v>
      </c>
      <c r="B6362" t="s">
        <v>13182</v>
      </c>
      <c r="C6362">
        <v>218</v>
      </c>
      <c r="D6362">
        <v>887</v>
      </c>
      <c r="E6362">
        <v>1</v>
      </c>
      <c r="F6362">
        <v>1136</v>
      </c>
      <c r="G6362">
        <v>-791.8</v>
      </c>
      <c r="H6362" s="2">
        <v>7.9000000000000006E-6</v>
      </c>
      <c r="I6362" t="str">
        <f>IF(ISERROR(MATCH(B6362,'Лист 1'!$A$2:$A$207,0)),"no","yes")</f>
        <v>no</v>
      </c>
      <c r="L6362">
        <f>(COUNTIF($I$2:I6362, "no"))/(COUNTIF($I$2:$I$8561, "no"))</f>
        <v>0.73680430879712744</v>
      </c>
      <c r="M6362">
        <f>COUNTIF($I$2:I6362,"yes")/$K$4</f>
        <v>0.99514563106796117</v>
      </c>
    </row>
    <row r="6363" spans="1:13" x14ac:dyDescent="0.35">
      <c r="A6363" t="s">
        <v>13183</v>
      </c>
      <c r="B6363" t="s">
        <v>13184</v>
      </c>
      <c r="C6363">
        <v>107</v>
      </c>
      <c r="D6363">
        <v>709</v>
      </c>
      <c r="E6363">
        <v>1</v>
      </c>
      <c r="F6363">
        <v>1136</v>
      </c>
      <c r="G6363">
        <v>-791.9</v>
      </c>
      <c r="H6363" s="2">
        <v>7.9000000000000006E-6</v>
      </c>
      <c r="I6363" t="str">
        <f>IF(ISERROR(MATCH(B6363,'Лист 1'!$A$2:$A$207,0)),"no","yes")</f>
        <v>no</v>
      </c>
      <c r="L6363">
        <f>(COUNTIF($I$2:I6363, "no"))/(COUNTIF($I$2:$I$8561, "no"))</f>
        <v>0.73692399760622385</v>
      </c>
      <c r="M6363">
        <f>COUNTIF($I$2:I6363,"yes")/$K$4</f>
        <v>0.99514563106796117</v>
      </c>
    </row>
    <row r="6364" spans="1:13" x14ac:dyDescent="0.35">
      <c r="A6364" t="s">
        <v>13185</v>
      </c>
      <c r="B6364" t="s">
        <v>13186</v>
      </c>
      <c r="C6364">
        <v>107</v>
      </c>
      <c r="D6364">
        <v>709</v>
      </c>
      <c r="E6364">
        <v>1</v>
      </c>
      <c r="F6364">
        <v>1136</v>
      </c>
      <c r="G6364">
        <v>-791.9</v>
      </c>
      <c r="H6364" s="2">
        <v>7.9000000000000006E-6</v>
      </c>
      <c r="I6364" t="str">
        <f>IF(ISERROR(MATCH(B6364,'Лист 1'!$A$2:$A$207,0)),"no","yes")</f>
        <v>no</v>
      </c>
      <c r="L6364">
        <f>(COUNTIF($I$2:I6364, "no"))/(COUNTIF($I$2:$I$8561, "no"))</f>
        <v>0.73704368641532014</v>
      </c>
      <c r="M6364">
        <f>COUNTIF($I$2:I6364,"yes")/$K$4</f>
        <v>0.99514563106796117</v>
      </c>
    </row>
    <row r="6365" spans="1:13" x14ac:dyDescent="0.35">
      <c r="A6365" t="s">
        <v>13187</v>
      </c>
      <c r="B6365" t="s">
        <v>13188</v>
      </c>
      <c r="C6365">
        <v>107</v>
      </c>
      <c r="D6365">
        <v>709</v>
      </c>
      <c r="E6365">
        <v>1</v>
      </c>
      <c r="F6365">
        <v>1136</v>
      </c>
      <c r="G6365">
        <v>-791.9</v>
      </c>
      <c r="H6365" s="2">
        <v>7.9000000000000006E-6</v>
      </c>
      <c r="I6365" t="str">
        <f>IF(ISERROR(MATCH(B6365,'Лист 1'!$A$2:$A$207,0)),"no","yes")</f>
        <v>no</v>
      </c>
      <c r="L6365">
        <f>(COUNTIF($I$2:I6365, "no"))/(COUNTIF($I$2:$I$8561, "no"))</f>
        <v>0.73716337522441655</v>
      </c>
      <c r="M6365">
        <f>COUNTIF($I$2:I6365,"yes")/$K$4</f>
        <v>0.99514563106796117</v>
      </c>
    </row>
    <row r="6366" spans="1:13" x14ac:dyDescent="0.35">
      <c r="A6366" t="s">
        <v>13189</v>
      </c>
      <c r="B6366" t="s">
        <v>13190</v>
      </c>
      <c r="C6366">
        <v>2</v>
      </c>
      <c r="D6366">
        <v>457</v>
      </c>
      <c r="E6366">
        <v>1</v>
      </c>
      <c r="F6366">
        <v>1136</v>
      </c>
      <c r="G6366">
        <v>-792</v>
      </c>
      <c r="H6366" s="2">
        <v>7.9999999999999996E-6</v>
      </c>
      <c r="I6366" t="str">
        <f>IF(ISERROR(MATCH(B6366,'Лист 1'!$A$2:$A$207,0)),"no","yes")</f>
        <v>no</v>
      </c>
      <c r="L6366">
        <f>(COUNTIF($I$2:I6366, "no"))/(COUNTIF($I$2:$I$8561, "no"))</f>
        <v>0.73728306403351285</v>
      </c>
      <c r="M6366">
        <f>COUNTIF($I$2:I6366,"yes")/$K$4</f>
        <v>0.99514563106796117</v>
      </c>
    </row>
    <row r="6367" spans="1:13" x14ac:dyDescent="0.35">
      <c r="A6367" t="s">
        <v>13191</v>
      </c>
      <c r="B6367" t="s">
        <v>13192</v>
      </c>
      <c r="C6367">
        <v>240</v>
      </c>
      <c r="D6367">
        <v>886</v>
      </c>
      <c r="E6367">
        <v>1</v>
      </c>
      <c r="F6367">
        <v>1136</v>
      </c>
      <c r="G6367">
        <v>-792.2</v>
      </c>
      <c r="H6367" s="2">
        <v>8.1000000000000004E-6</v>
      </c>
      <c r="I6367" t="str">
        <f>IF(ISERROR(MATCH(B6367,'Лист 1'!$A$2:$A$207,0)),"no","yes")</f>
        <v>no</v>
      </c>
      <c r="L6367">
        <f>(COUNTIF($I$2:I6367, "no"))/(COUNTIF($I$2:$I$8561, "no"))</f>
        <v>0.73740275284260925</v>
      </c>
      <c r="M6367">
        <f>COUNTIF($I$2:I6367,"yes")/$K$4</f>
        <v>0.99514563106796117</v>
      </c>
    </row>
    <row r="6368" spans="1:13" x14ac:dyDescent="0.35">
      <c r="A6368" t="s">
        <v>13193</v>
      </c>
      <c r="B6368" t="s">
        <v>13194</v>
      </c>
      <c r="C6368">
        <v>1</v>
      </c>
      <c r="D6368">
        <v>393</v>
      </c>
      <c r="E6368">
        <v>1</v>
      </c>
      <c r="F6368">
        <v>1136</v>
      </c>
      <c r="G6368">
        <v>-792.3</v>
      </c>
      <c r="H6368" s="2">
        <v>8.1999999999999994E-6</v>
      </c>
      <c r="I6368" t="str">
        <f>IF(ISERROR(MATCH(B6368,'Лист 1'!$A$2:$A$207,0)),"no","yes")</f>
        <v>no</v>
      </c>
      <c r="L6368">
        <f>(COUNTIF($I$2:I6368, "no"))/(COUNTIF($I$2:$I$8561, "no"))</f>
        <v>0.73752244165170555</v>
      </c>
      <c r="M6368">
        <f>COUNTIF($I$2:I6368,"yes")/$K$4</f>
        <v>0.99514563106796117</v>
      </c>
    </row>
    <row r="6369" spans="1:13" x14ac:dyDescent="0.35">
      <c r="A6369" t="s">
        <v>13195</v>
      </c>
      <c r="B6369" t="s">
        <v>13196</v>
      </c>
      <c r="C6369">
        <v>93</v>
      </c>
      <c r="D6369">
        <v>869</v>
      </c>
      <c r="E6369">
        <v>1</v>
      </c>
      <c r="F6369">
        <v>1136</v>
      </c>
      <c r="G6369">
        <v>-792.3</v>
      </c>
      <c r="H6369" s="2">
        <v>8.1999999999999994E-6</v>
      </c>
      <c r="I6369" t="str">
        <f>IF(ISERROR(MATCH(B6369,'Лист 1'!$A$2:$A$207,0)),"no","yes")</f>
        <v>no</v>
      </c>
      <c r="L6369">
        <f>(COUNTIF($I$2:I6369, "no"))/(COUNTIF($I$2:$I$8561, "no"))</f>
        <v>0.73764213046080196</v>
      </c>
      <c r="M6369">
        <f>COUNTIF($I$2:I6369,"yes")/$K$4</f>
        <v>0.99514563106796117</v>
      </c>
    </row>
    <row r="6370" spans="1:13" x14ac:dyDescent="0.35">
      <c r="A6370" t="s">
        <v>13197</v>
      </c>
      <c r="B6370" t="s">
        <v>13198</v>
      </c>
      <c r="C6370">
        <v>4</v>
      </c>
      <c r="D6370">
        <v>710</v>
      </c>
      <c r="E6370">
        <v>1</v>
      </c>
      <c r="F6370">
        <v>1136</v>
      </c>
      <c r="G6370">
        <v>-792.6</v>
      </c>
      <c r="H6370" s="2">
        <v>8.3000000000000002E-6</v>
      </c>
      <c r="I6370" t="str">
        <f>IF(ISERROR(MATCH(B6370,'Лист 1'!$A$2:$A$207,0)),"no","yes")</f>
        <v>no</v>
      </c>
      <c r="L6370">
        <f>(COUNTIF($I$2:I6370, "no"))/(COUNTIF($I$2:$I$8561, "no"))</f>
        <v>0.73776181926989826</v>
      </c>
      <c r="M6370">
        <f>COUNTIF($I$2:I6370,"yes")/$K$4</f>
        <v>0.99514563106796117</v>
      </c>
    </row>
    <row r="6371" spans="1:13" x14ac:dyDescent="0.35">
      <c r="A6371" t="s">
        <v>13199</v>
      </c>
      <c r="B6371" t="s">
        <v>13200</v>
      </c>
      <c r="C6371">
        <v>3</v>
      </c>
      <c r="D6371">
        <v>393</v>
      </c>
      <c r="E6371">
        <v>1</v>
      </c>
      <c r="F6371">
        <v>1136</v>
      </c>
      <c r="G6371">
        <v>-792.6</v>
      </c>
      <c r="H6371" s="2">
        <v>8.3000000000000002E-6</v>
      </c>
      <c r="I6371" t="str">
        <f>IF(ISERROR(MATCH(B6371,'Лист 1'!$A$2:$A$207,0)),"no","yes")</f>
        <v>no</v>
      </c>
      <c r="L6371">
        <f>(COUNTIF($I$2:I6371, "no"))/(COUNTIF($I$2:$I$8561, "no"))</f>
        <v>0.73788150807899466</v>
      </c>
      <c r="M6371">
        <f>COUNTIF($I$2:I6371,"yes")/$K$4</f>
        <v>0.99514563106796117</v>
      </c>
    </row>
    <row r="6372" spans="1:13" x14ac:dyDescent="0.35">
      <c r="A6372" t="s">
        <v>13201</v>
      </c>
      <c r="B6372" t="s">
        <v>13202</v>
      </c>
      <c r="C6372">
        <v>2</v>
      </c>
      <c r="D6372">
        <v>398</v>
      </c>
      <c r="E6372">
        <v>1</v>
      </c>
      <c r="F6372">
        <v>1136</v>
      </c>
      <c r="G6372">
        <v>-792.7</v>
      </c>
      <c r="H6372" s="2">
        <v>8.3999999999999992E-6</v>
      </c>
      <c r="I6372" t="str">
        <f>IF(ISERROR(MATCH(B6372,'Лист 1'!$A$2:$A$207,0)),"no","yes")</f>
        <v>no</v>
      </c>
      <c r="L6372">
        <f>(COUNTIF($I$2:I6372, "no"))/(COUNTIF($I$2:$I$8561, "no"))</f>
        <v>0.73800119688809096</v>
      </c>
      <c r="M6372">
        <f>COUNTIF($I$2:I6372,"yes")/$K$4</f>
        <v>0.99514563106796117</v>
      </c>
    </row>
    <row r="6373" spans="1:13" x14ac:dyDescent="0.35">
      <c r="A6373" t="s">
        <v>13203</v>
      </c>
      <c r="B6373" t="s">
        <v>13204</v>
      </c>
      <c r="C6373">
        <v>1</v>
      </c>
      <c r="D6373">
        <v>485</v>
      </c>
      <c r="E6373">
        <v>1</v>
      </c>
      <c r="F6373">
        <v>1136</v>
      </c>
      <c r="G6373">
        <v>-792.7</v>
      </c>
      <c r="H6373" s="2">
        <v>8.3999999999999992E-6</v>
      </c>
      <c r="I6373" t="str">
        <f>IF(ISERROR(MATCH(B6373,'Лист 1'!$A$2:$A$207,0)),"no","yes")</f>
        <v>no</v>
      </c>
      <c r="L6373">
        <f>(COUNTIF($I$2:I6373, "no"))/(COUNTIF($I$2:$I$8561, "no"))</f>
        <v>0.73812088569718737</v>
      </c>
      <c r="M6373">
        <f>COUNTIF($I$2:I6373,"yes")/$K$4</f>
        <v>0.99514563106796117</v>
      </c>
    </row>
    <row r="6374" spans="1:13" x14ac:dyDescent="0.35">
      <c r="A6374" t="s">
        <v>13205</v>
      </c>
      <c r="B6374" t="s">
        <v>13206</v>
      </c>
      <c r="C6374">
        <v>1</v>
      </c>
      <c r="D6374">
        <v>393</v>
      </c>
      <c r="E6374">
        <v>1</v>
      </c>
      <c r="F6374">
        <v>1136</v>
      </c>
      <c r="G6374">
        <v>-792.7</v>
      </c>
      <c r="H6374" s="2">
        <v>8.3999999999999992E-6</v>
      </c>
      <c r="I6374" t="str">
        <f>IF(ISERROR(MATCH(B6374,'Лист 1'!$A$2:$A$207,0)),"no","yes")</f>
        <v>no</v>
      </c>
      <c r="L6374">
        <f>(COUNTIF($I$2:I6374, "no"))/(COUNTIF($I$2:$I$8561, "no"))</f>
        <v>0.73824057450628366</v>
      </c>
      <c r="M6374">
        <f>COUNTIF($I$2:I6374,"yes")/$K$4</f>
        <v>0.99514563106796117</v>
      </c>
    </row>
    <row r="6375" spans="1:13" x14ac:dyDescent="0.35">
      <c r="A6375" t="s">
        <v>13207</v>
      </c>
      <c r="B6375" t="s">
        <v>13208</v>
      </c>
      <c r="C6375">
        <v>2</v>
      </c>
      <c r="D6375">
        <v>364</v>
      </c>
      <c r="E6375">
        <v>1</v>
      </c>
      <c r="F6375">
        <v>1136</v>
      </c>
      <c r="G6375">
        <v>-792.8</v>
      </c>
      <c r="H6375" s="2">
        <v>8.4999999999999999E-6</v>
      </c>
      <c r="I6375" t="str">
        <f>IF(ISERROR(MATCH(B6375,'Лист 1'!$A$2:$A$207,0)),"no","yes")</f>
        <v>no</v>
      </c>
      <c r="L6375">
        <f>(COUNTIF($I$2:I6375, "no"))/(COUNTIF($I$2:$I$8561, "no"))</f>
        <v>0.73836026331537996</v>
      </c>
      <c r="M6375">
        <f>COUNTIF($I$2:I6375,"yes")/$K$4</f>
        <v>0.99514563106796117</v>
      </c>
    </row>
    <row r="6376" spans="1:13" x14ac:dyDescent="0.35">
      <c r="A6376" t="s">
        <v>13209</v>
      </c>
      <c r="B6376" t="s">
        <v>13210</v>
      </c>
      <c r="C6376">
        <v>75</v>
      </c>
      <c r="D6376">
        <v>711</v>
      </c>
      <c r="E6376">
        <v>1</v>
      </c>
      <c r="F6376">
        <v>1136</v>
      </c>
      <c r="G6376">
        <v>-792.9</v>
      </c>
      <c r="H6376" s="2">
        <v>8.4999999999999999E-6</v>
      </c>
      <c r="I6376" t="str">
        <f>IF(ISERROR(MATCH(B6376,'Лист 1'!$A$2:$A$207,0)),"no","yes")</f>
        <v>no</v>
      </c>
      <c r="L6376">
        <f>(COUNTIF($I$2:I6376, "no"))/(COUNTIF($I$2:$I$8561, "no"))</f>
        <v>0.73847995212447637</v>
      </c>
      <c r="M6376">
        <f>COUNTIF($I$2:I6376,"yes")/$K$4</f>
        <v>0.99514563106796117</v>
      </c>
    </row>
    <row r="6377" spans="1:13" x14ac:dyDescent="0.35">
      <c r="A6377" t="s">
        <v>13211</v>
      </c>
      <c r="B6377" t="s">
        <v>13212</v>
      </c>
      <c r="C6377">
        <v>4</v>
      </c>
      <c r="D6377">
        <v>710</v>
      </c>
      <c r="E6377">
        <v>1</v>
      </c>
      <c r="F6377">
        <v>1136</v>
      </c>
      <c r="G6377">
        <v>-793</v>
      </c>
      <c r="H6377" s="2">
        <v>8.4999999999999999E-6</v>
      </c>
      <c r="I6377" t="str">
        <f>IF(ISERROR(MATCH(B6377,'Лист 1'!$A$2:$A$207,0)),"no","yes")</f>
        <v>no</v>
      </c>
      <c r="L6377">
        <f>(COUNTIF($I$2:I6377, "no"))/(COUNTIF($I$2:$I$8561, "no"))</f>
        <v>0.73859964093357267</v>
      </c>
      <c r="M6377">
        <f>COUNTIF($I$2:I6377,"yes")/$K$4</f>
        <v>0.99514563106796117</v>
      </c>
    </row>
    <row r="6378" spans="1:13" x14ac:dyDescent="0.35">
      <c r="A6378" t="s">
        <v>13213</v>
      </c>
      <c r="B6378" t="s">
        <v>13214</v>
      </c>
      <c r="C6378">
        <v>25</v>
      </c>
      <c r="D6378">
        <v>757</v>
      </c>
      <c r="E6378">
        <v>1</v>
      </c>
      <c r="F6378">
        <v>1136</v>
      </c>
      <c r="G6378">
        <v>-793.1</v>
      </c>
      <c r="H6378" s="2">
        <v>8.6000000000000007E-6</v>
      </c>
      <c r="I6378" t="str">
        <f>IF(ISERROR(MATCH(B6378,'Лист 1'!$A$2:$A$207,0)),"no","yes")</f>
        <v>no</v>
      </c>
      <c r="L6378">
        <f>(COUNTIF($I$2:I6378, "no"))/(COUNTIF($I$2:$I$8561, "no"))</f>
        <v>0.73871932974266907</v>
      </c>
      <c r="M6378">
        <f>COUNTIF($I$2:I6378,"yes")/$K$4</f>
        <v>0.99514563106796117</v>
      </c>
    </row>
    <row r="6379" spans="1:13" x14ac:dyDescent="0.35">
      <c r="A6379" t="s">
        <v>13215</v>
      </c>
      <c r="B6379" t="s">
        <v>13216</v>
      </c>
      <c r="C6379">
        <v>4</v>
      </c>
      <c r="D6379">
        <v>709</v>
      </c>
      <c r="E6379">
        <v>1</v>
      </c>
      <c r="F6379">
        <v>1136</v>
      </c>
      <c r="G6379">
        <v>-793.2</v>
      </c>
      <c r="H6379" s="2">
        <v>8.6999999999999997E-6</v>
      </c>
      <c r="I6379" t="str">
        <f>IF(ISERROR(MATCH(B6379,'Лист 1'!$A$2:$A$207,0)),"no","yes")</f>
        <v>no</v>
      </c>
      <c r="L6379">
        <f>(COUNTIF($I$2:I6379, "no"))/(COUNTIF($I$2:$I$8561, "no"))</f>
        <v>0.73883901855176537</v>
      </c>
      <c r="M6379">
        <f>COUNTIF($I$2:I6379,"yes")/$K$4</f>
        <v>0.99514563106796117</v>
      </c>
    </row>
    <row r="6380" spans="1:13" x14ac:dyDescent="0.35">
      <c r="A6380" t="s">
        <v>13217</v>
      </c>
      <c r="B6380" t="s">
        <v>13218</v>
      </c>
      <c r="C6380">
        <v>4</v>
      </c>
      <c r="D6380">
        <v>710</v>
      </c>
      <c r="E6380">
        <v>1</v>
      </c>
      <c r="F6380">
        <v>1136</v>
      </c>
      <c r="G6380">
        <v>-793.4</v>
      </c>
      <c r="H6380" s="2">
        <v>8.8000000000000004E-6</v>
      </c>
      <c r="I6380" t="str">
        <f>IF(ISERROR(MATCH(B6380,'Лист 1'!$A$2:$A$207,0)),"no","yes")</f>
        <v>no</v>
      </c>
      <c r="L6380">
        <f>(COUNTIF($I$2:I6380, "no"))/(COUNTIF($I$2:$I$8561, "no"))</f>
        <v>0.73895870736086178</v>
      </c>
      <c r="M6380">
        <f>COUNTIF($I$2:I6380,"yes")/$K$4</f>
        <v>0.99514563106796117</v>
      </c>
    </row>
    <row r="6381" spans="1:13" x14ac:dyDescent="0.35">
      <c r="A6381" t="s">
        <v>13219</v>
      </c>
      <c r="B6381" t="s">
        <v>13220</v>
      </c>
      <c r="C6381">
        <v>258</v>
      </c>
      <c r="D6381">
        <v>880</v>
      </c>
      <c r="E6381">
        <v>1</v>
      </c>
      <c r="F6381">
        <v>1136</v>
      </c>
      <c r="G6381">
        <v>-793.6</v>
      </c>
      <c r="H6381" s="2">
        <v>8.8999999999999995E-6</v>
      </c>
      <c r="I6381" t="str">
        <f>IF(ISERROR(MATCH(B6381,'Лист 1'!$A$2:$A$207,0)),"no","yes")</f>
        <v>no</v>
      </c>
      <c r="L6381">
        <f>(COUNTIF($I$2:I6381, "no"))/(COUNTIF($I$2:$I$8561, "no"))</f>
        <v>0.73907839616995807</v>
      </c>
      <c r="M6381">
        <f>COUNTIF($I$2:I6381,"yes")/$K$4</f>
        <v>0.99514563106796117</v>
      </c>
    </row>
    <row r="6382" spans="1:13" x14ac:dyDescent="0.35">
      <c r="A6382" t="s">
        <v>13221</v>
      </c>
      <c r="B6382" t="s">
        <v>13222</v>
      </c>
      <c r="C6382">
        <v>1</v>
      </c>
      <c r="D6382">
        <v>484</v>
      </c>
      <c r="E6382">
        <v>1</v>
      </c>
      <c r="F6382">
        <v>1136</v>
      </c>
      <c r="G6382">
        <v>-793.6</v>
      </c>
      <c r="H6382" s="2">
        <v>8.8999999999999995E-6</v>
      </c>
      <c r="I6382" t="str">
        <f>IF(ISERROR(MATCH(B6382,'Лист 1'!$A$2:$A$207,0)),"no","yes")</f>
        <v>no</v>
      </c>
      <c r="L6382">
        <f>(COUNTIF($I$2:I6382, "no"))/(COUNTIF($I$2:$I$8561, "no"))</f>
        <v>0.73919808497905448</v>
      </c>
      <c r="M6382">
        <f>COUNTIF($I$2:I6382,"yes")/$K$4</f>
        <v>0.99514563106796117</v>
      </c>
    </row>
    <row r="6383" spans="1:13" x14ac:dyDescent="0.35">
      <c r="A6383" t="s">
        <v>13223</v>
      </c>
      <c r="B6383" t="s">
        <v>13224</v>
      </c>
      <c r="C6383">
        <v>1</v>
      </c>
      <c r="D6383">
        <v>360</v>
      </c>
      <c r="E6383">
        <v>1</v>
      </c>
      <c r="F6383">
        <v>1136</v>
      </c>
      <c r="G6383">
        <v>-793.8</v>
      </c>
      <c r="H6383" s="2">
        <v>9.0000000000000002E-6</v>
      </c>
      <c r="I6383" t="str">
        <f>IF(ISERROR(MATCH(B6383,'Лист 1'!$A$2:$A$207,0)),"no","yes")</f>
        <v>no</v>
      </c>
      <c r="L6383">
        <f>(COUNTIF($I$2:I6383, "no"))/(COUNTIF($I$2:$I$8561, "no"))</f>
        <v>0.73931777378815078</v>
      </c>
      <c r="M6383">
        <f>COUNTIF($I$2:I6383,"yes")/$K$4</f>
        <v>0.99514563106796117</v>
      </c>
    </row>
    <row r="6384" spans="1:13" x14ac:dyDescent="0.35">
      <c r="A6384" t="s">
        <v>13225</v>
      </c>
      <c r="B6384" t="s">
        <v>13226</v>
      </c>
      <c r="C6384">
        <v>1</v>
      </c>
      <c r="D6384">
        <v>398</v>
      </c>
      <c r="E6384">
        <v>1</v>
      </c>
      <c r="F6384">
        <v>1136</v>
      </c>
      <c r="G6384">
        <v>-793.8</v>
      </c>
      <c r="H6384" s="2">
        <v>9.0000000000000002E-6</v>
      </c>
      <c r="I6384" t="str">
        <f>IF(ISERROR(MATCH(B6384,'Лист 1'!$A$2:$A$207,0)),"no","yes")</f>
        <v>no</v>
      </c>
      <c r="L6384">
        <f>(COUNTIF($I$2:I6384, "no"))/(COUNTIF($I$2:$I$8561, "no"))</f>
        <v>0.73943746259724719</v>
      </c>
      <c r="M6384">
        <f>COUNTIF($I$2:I6384,"yes")/$K$4</f>
        <v>0.99514563106796117</v>
      </c>
    </row>
    <row r="6385" spans="1:13" x14ac:dyDescent="0.35">
      <c r="A6385" t="s">
        <v>13227</v>
      </c>
      <c r="B6385" t="s">
        <v>13228</v>
      </c>
      <c r="C6385">
        <v>4</v>
      </c>
      <c r="D6385">
        <v>351</v>
      </c>
      <c r="E6385">
        <v>1</v>
      </c>
      <c r="F6385">
        <v>1136</v>
      </c>
      <c r="G6385">
        <v>-793.8</v>
      </c>
      <c r="H6385" s="2">
        <v>9.0000000000000002E-6</v>
      </c>
      <c r="I6385" t="str">
        <f>IF(ISERROR(MATCH(B6385,'Лист 1'!$A$2:$A$207,0)),"no","yes")</f>
        <v>no</v>
      </c>
      <c r="L6385">
        <f>(COUNTIF($I$2:I6385, "no"))/(COUNTIF($I$2:$I$8561, "no"))</f>
        <v>0.73955715140634348</v>
      </c>
      <c r="M6385">
        <f>COUNTIF($I$2:I6385,"yes")/$K$4</f>
        <v>0.99514563106796117</v>
      </c>
    </row>
    <row r="6386" spans="1:13" x14ac:dyDescent="0.35">
      <c r="A6386" t="s">
        <v>13229</v>
      </c>
      <c r="B6386" t="s">
        <v>13230</v>
      </c>
      <c r="C6386">
        <v>4</v>
      </c>
      <c r="D6386">
        <v>380</v>
      </c>
      <c r="E6386">
        <v>1</v>
      </c>
      <c r="F6386">
        <v>1136</v>
      </c>
      <c r="G6386">
        <v>-794</v>
      </c>
      <c r="H6386" s="2">
        <v>9.0999999999999993E-6</v>
      </c>
      <c r="I6386" t="str">
        <f>IF(ISERROR(MATCH(B6386,'Лист 1'!$A$2:$A$207,0)),"no","yes")</f>
        <v>no</v>
      </c>
      <c r="L6386">
        <f>(COUNTIF($I$2:I6386, "no"))/(COUNTIF($I$2:$I$8561, "no"))</f>
        <v>0.73967684021543989</v>
      </c>
      <c r="M6386">
        <f>COUNTIF($I$2:I6386,"yes")/$K$4</f>
        <v>0.99514563106796117</v>
      </c>
    </row>
    <row r="6387" spans="1:13" x14ac:dyDescent="0.35">
      <c r="A6387" t="s">
        <v>13231</v>
      </c>
      <c r="B6387" t="s">
        <v>13232</v>
      </c>
      <c r="C6387">
        <v>25</v>
      </c>
      <c r="D6387">
        <v>757</v>
      </c>
      <c r="E6387">
        <v>1</v>
      </c>
      <c r="F6387">
        <v>1136</v>
      </c>
      <c r="G6387">
        <v>-794</v>
      </c>
      <c r="H6387" s="2">
        <v>9.2E-6</v>
      </c>
      <c r="I6387" t="str">
        <f>IF(ISERROR(MATCH(B6387,'Лист 1'!$A$2:$A$207,0)),"no","yes")</f>
        <v>no</v>
      </c>
      <c r="L6387">
        <f>(COUNTIF($I$2:I6387, "no"))/(COUNTIF($I$2:$I$8561, "no"))</f>
        <v>0.73979652902453619</v>
      </c>
      <c r="M6387">
        <f>COUNTIF($I$2:I6387,"yes")/$K$4</f>
        <v>0.99514563106796117</v>
      </c>
    </row>
    <row r="6388" spans="1:13" x14ac:dyDescent="0.35">
      <c r="A6388" t="s">
        <v>13233</v>
      </c>
      <c r="B6388" t="s">
        <v>13234</v>
      </c>
      <c r="C6388">
        <v>183</v>
      </c>
      <c r="D6388">
        <v>900</v>
      </c>
      <c r="E6388">
        <v>1</v>
      </c>
      <c r="F6388">
        <v>1136</v>
      </c>
      <c r="G6388">
        <v>-794</v>
      </c>
      <c r="H6388" s="2">
        <v>9.2E-6</v>
      </c>
      <c r="I6388" t="str">
        <f>IF(ISERROR(MATCH(B6388,'Лист 1'!$A$2:$A$207,0)),"no","yes")</f>
        <v>no</v>
      </c>
      <c r="L6388">
        <f>(COUNTIF($I$2:I6388, "no"))/(COUNTIF($I$2:$I$8561, "no"))</f>
        <v>0.73991621783363259</v>
      </c>
      <c r="M6388">
        <f>COUNTIF($I$2:I6388,"yes")/$K$4</f>
        <v>0.99514563106796117</v>
      </c>
    </row>
    <row r="6389" spans="1:13" x14ac:dyDescent="0.35">
      <c r="A6389" t="s">
        <v>13235</v>
      </c>
      <c r="B6389" t="s">
        <v>13236</v>
      </c>
      <c r="C6389">
        <v>1</v>
      </c>
      <c r="D6389">
        <v>484</v>
      </c>
      <c r="E6389">
        <v>1</v>
      </c>
      <c r="F6389">
        <v>1136</v>
      </c>
      <c r="G6389">
        <v>-794</v>
      </c>
      <c r="H6389" s="2">
        <v>9.2E-6</v>
      </c>
      <c r="I6389" t="str">
        <f>IF(ISERROR(MATCH(B6389,'Лист 1'!$A$2:$A$207,0)),"no","yes")</f>
        <v>no</v>
      </c>
      <c r="L6389">
        <f>(COUNTIF($I$2:I6389, "no"))/(COUNTIF($I$2:$I$8561, "no"))</f>
        <v>0.74003590664272889</v>
      </c>
      <c r="M6389">
        <f>COUNTIF($I$2:I6389,"yes")/$K$4</f>
        <v>0.99514563106796117</v>
      </c>
    </row>
    <row r="6390" spans="1:13" x14ac:dyDescent="0.35">
      <c r="A6390" t="s">
        <v>13237</v>
      </c>
      <c r="B6390" t="s">
        <v>13238</v>
      </c>
      <c r="C6390">
        <v>4</v>
      </c>
      <c r="D6390">
        <v>723</v>
      </c>
      <c r="E6390">
        <v>1</v>
      </c>
      <c r="F6390">
        <v>1136</v>
      </c>
      <c r="G6390">
        <v>-794</v>
      </c>
      <c r="H6390" s="2">
        <v>9.2E-6</v>
      </c>
      <c r="I6390" t="str">
        <f>IF(ISERROR(MATCH(B6390,'Лист 1'!$A$2:$A$207,0)),"no","yes")</f>
        <v>no</v>
      </c>
      <c r="L6390">
        <f>(COUNTIF($I$2:I6390, "no"))/(COUNTIF($I$2:$I$8561, "no"))</f>
        <v>0.7401555954518253</v>
      </c>
      <c r="M6390">
        <f>COUNTIF($I$2:I6390,"yes")/$K$4</f>
        <v>0.99514563106796117</v>
      </c>
    </row>
    <row r="6391" spans="1:13" x14ac:dyDescent="0.35">
      <c r="A6391" t="s">
        <v>13239</v>
      </c>
      <c r="B6391" t="s">
        <v>13240</v>
      </c>
      <c r="C6391">
        <v>4</v>
      </c>
      <c r="D6391">
        <v>696</v>
      </c>
      <c r="E6391">
        <v>1</v>
      </c>
      <c r="F6391">
        <v>1136</v>
      </c>
      <c r="G6391">
        <v>-794.1</v>
      </c>
      <c r="H6391" s="2">
        <v>9.2E-6</v>
      </c>
      <c r="I6391" t="str">
        <f>IF(ISERROR(MATCH(B6391,'Лист 1'!$A$2:$A$207,0)),"no","yes")</f>
        <v>no</v>
      </c>
      <c r="L6391">
        <f>(COUNTIF($I$2:I6391, "no"))/(COUNTIF($I$2:$I$8561, "no"))</f>
        <v>0.7402752842609216</v>
      </c>
      <c r="M6391">
        <f>COUNTIF($I$2:I6391,"yes")/$K$4</f>
        <v>0.99514563106796117</v>
      </c>
    </row>
    <row r="6392" spans="1:13" x14ac:dyDescent="0.35">
      <c r="A6392" t="s">
        <v>13241</v>
      </c>
      <c r="B6392" t="s">
        <v>13242</v>
      </c>
      <c r="C6392">
        <v>3</v>
      </c>
      <c r="D6392">
        <v>722</v>
      </c>
      <c r="E6392">
        <v>1</v>
      </c>
      <c r="F6392">
        <v>1136</v>
      </c>
      <c r="G6392">
        <v>-794.1</v>
      </c>
      <c r="H6392" s="2">
        <v>9.2E-6</v>
      </c>
      <c r="I6392" t="str">
        <f>IF(ISERROR(MATCH(B6392,'Лист 1'!$A$2:$A$207,0)),"no","yes")</f>
        <v>no</v>
      </c>
      <c r="L6392">
        <f>(COUNTIF($I$2:I6392, "no"))/(COUNTIF($I$2:$I$8561, "no"))</f>
        <v>0.740394973070018</v>
      </c>
      <c r="M6392">
        <f>COUNTIF($I$2:I6392,"yes")/$K$4</f>
        <v>0.99514563106796117</v>
      </c>
    </row>
    <row r="6393" spans="1:13" x14ac:dyDescent="0.35">
      <c r="A6393" t="s">
        <v>13243</v>
      </c>
      <c r="B6393" t="s">
        <v>13244</v>
      </c>
      <c r="C6393">
        <v>263</v>
      </c>
      <c r="D6393">
        <v>866</v>
      </c>
      <c r="E6393">
        <v>1</v>
      </c>
      <c r="F6393">
        <v>1136</v>
      </c>
      <c r="G6393">
        <v>-794.2</v>
      </c>
      <c r="H6393" s="2">
        <v>9.3000000000000007E-6</v>
      </c>
      <c r="I6393" t="str">
        <f>IF(ISERROR(MATCH(B6393,'Лист 1'!$A$2:$A$207,0)),"no","yes")</f>
        <v>no</v>
      </c>
      <c r="L6393">
        <f>(COUNTIF($I$2:I6393, "no"))/(COUNTIF($I$2:$I$8561, "no"))</f>
        <v>0.7405146618791143</v>
      </c>
      <c r="M6393">
        <f>COUNTIF($I$2:I6393,"yes")/$K$4</f>
        <v>0.99514563106796117</v>
      </c>
    </row>
    <row r="6394" spans="1:13" x14ac:dyDescent="0.35">
      <c r="A6394" t="s">
        <v>13245</v>
      </c>
      <c r="B6394" t="s">
        <v>13246</v>
      </c>
      <c r="C6394">
        <v>1</v>
      </c>
      <c r="D6394">
        <v>746</v>
      </c>
      <c r="E6394">
        <v>1</v>
      </c>
      <c r="F6394">
        <v>1136</v>
      </c>
      <c r="G6394">
        <v>-794.2</v>
      </c>
      <c r="H6394" s="2">
        <v>9.3000000000000007E-6</v>
      </c>
      <c r="I6394" t="str">
        <f>IF(ISERROR(MATCH(B6394,'Лист 1'!$A$2:$A$207,0)),"no","yes")</f>
        <v>no</v>
      </c>
      <c r="L6394">
        <f>(COUNTIF($I$2:I6394, "no"))/(COUNTIF($I$2:$I$8561, "no"))</f>
        <v>0.74063435068821071</v>
      </c>
      <c r="M6394">
        <f>COUNTIF($I$2:I6394,"yes")/$K$4</f>
        <v>0.99514563106796117</v>
      </c>
    </row>
    <row r="6395" spans="1:13" x14ac:dyDescent="0.35">
      <c r="A6395" t="s">
        <v>13247</v>
      </c>
      <c r="B6395" t="s">
        <v>13248</v>
      </c>
      <c r="C6395">
        <v>251</v>
      </c>
      <c r="D6395">
        <v>877</v>
      </c>
      <c r="E6395">
        <v>1</v>
      </c>
      <c r="F6395">
        <v>1136</v>
      </c>
      <c r="G6395">
        <v>-794.3</v>
      </c>
      <c r="H6395" s="2">
        <v>9.3000000000000007E-6</v>
      </c>
      <c r="I6395" t="str">
        <f>IF(ISERROR(MATCH(B6395,'Лист 1'!$A$2:$A$207,0)),"no","yes")</f>
        <v>no</v>
      </c>
      <c r="L6395">
        <f>(COUNTIF($I$2:I6395, "no"))/(COUNTIF($I$2:$I$8561, "no"))</f>
        <v>0.740754039497307</v>
      </c>
      <c r="M6395">
        <f>COUNTIF($I$2:I6395,"yes")/$K$4</f>
        <v>0.99514563106796117</v>
      </c>
    </row>
    <row r="6396" spans="1:13" x14ac:dyDescent="0.35">
      <c r="A6396" t="s">
        <v>13249</v>
      </c>
      <c r="B6396" t="s">
        <v>13250</v>
      </c>
      <c r="C6396">
        <v>25</v>
      </c>
      <c r="D6396">
        <v>757</v>
      </c>
      <c r="E6396">
        <v>1</v>
      </c>
      <c r="F6396">
        <v>1136</v>
      </c>
      <c r="G6396">
        <v>-794.3</v>
      </c>
      <c r="H6396" s="2">
        <v>9.3999999999999998E-6</v>
      </c>
      <c r="I6396" t="str">
        <f>IF(ISERROR(MATCH(B6396,'Лист 1'!$A$2:$A$207,0)),"no","yes")</f>
        <v>no</v>
      </c>
      <c r="L6396">
        <f>(COUNTIF($I$2:I6396, "no"))/(COUNTIF($I$2:$I$8561, "no"))</f>
        <v>0.7408737283064033</v>
      </c>
      <c r="M6396">
        <f>COUNTIF($I$2:I6396,"yes")/$K$4</f>
        <v>0.99514563106796117</v>
      </c>
    </row>
    <row r="6397" spans="1:13" x14ac:dyDescent="0.35">
      <c r="A6397" t="s">
        <v>13251</v>
      </c>
      <c r="B6397" t="s">
        <v>13252</v>
      </c>
      <c r="C6397">
        <v>1</v>
      </c>
      <c r="D6397">
        <v>773</v>
      </c>
      <c r="E6397">
        <v>1</v>
      </c>
      <c r="F6397">
        <v>1136</v>
      </c>
      <c r="G6397">
        <v>-794.4</v>
      </c>
      <c r="H6397" s="2">
        <v>9.3999999999999998E-6</v>
      </c>
      <c r="I6397" t="str">
        <f>IF(ISERROR(MATCH(B6397,'Лист 1'!$A$2:$A$207,0)),"no","yes")</f>
        <v>no</v>
      </c>
      <c r="L6397">
        <f>(COUNTIF($I$2:I6397, "no"))/(COUNTIF($I$2:$I$8561, "no"))</f>
        <v>0.74099341711549971</v>
      </c>
      <c r="M6397">
        <f>COUNTIF($I$2:I6397,"yes")/$K$4</f>
        <v>0.99514563106796117</v>
      </c>
    </row>
    <row r="6398" spans="1:13" x14ac:dyDescent="0.35">
      <c r="A6398" t="s">
        <v>13253</v>
      </c>
      <c r="B6398" t="s">
        <v>13254</v>
      </c>
      <c r="C6398">
        <v>131</v>
      </c>
      <c r="D6398">
        <v>891</v>
      </c>
      <c r="E6398">
        <v>1</v>
      </c>
      <c r="F6398">
        <v>1136</v>
      </c>
      <c r="G6398">
        <v>-794.4</v>
      </c>
      <c r="H6398" s="2">
        <v>9.3999999999999998E-6</v>
      </c>
      <c r="I6398" t="str">
        <f>IF(ISERROR(MATCH(B6398,'Лист 1'!$A$2:$A$207,0)),"no","yes")</f>
        <v>no</v>
      </c>
      <c r="L6398">
        <f>(COUNTIF($I$2:I6398, "no"))/(COUNTIF($I$2:$I$8561, "no"))</f>
        <v>0.74111310592459601</v>
      </c>
      <c r="M6398">
        <f>COUNTIF($I$2:I6398,"yes")/$K$4</f>
        <v>0.99514563106796117</v>
      </c>
    </row>
    <row r="6399" spans="1:13" x14ac:dyDescent="0.35">
      <c r="A6399" t="s">
        <v>13255</v>
      </c>
      <c r="B6399" t="s">
        <v>13256</v>
      </c>
      <c r="C6399">
        <v>131</v>
      </c>
      <c r="D6399">
        <v>891</v>
      </c>
      <c r="E6399">
        <v>1</v>
      </c>
      <c r="F6399">
        <v>1136</v>
      </c>
      <c r="G6399">
        <v>-794.4</v>
      </c>
      <c r="H6399" s="2">
        <v>9.3999999999999998E-6</v>
      </c>
      <c r="I6399" t="str">
        <f>IF(ISERROR(MATCH(B6399,'Лист 1'!$A$2:$A$207,0)),"no","yes")</f>
        <v>no</v>
      </c>
      <c r="L6399">
        <f>(COUNTIF($I$2:I6399, "no"))/(COUNTIF($I$2:$I$8561, "no"))</f>
        <v>0.74123279473369241</v>
      </c>
      <c r="M6399">
        <f>COUNTIF($I$2:I6399,"yes")/$K$4</f>
        <v>0.99514563106796117</v>
      </c>
    </row>
    <row r="6400" spans="1:13" x14ac:dyDescent="0.35">
      <c r="A6400" t="s">
        <v>13257</v>
      </c>
      <c r="B6400" t="s">
        <v>13258</v>
      </c>
      <c r="C6400">
        <v>46</v>
      </c>
      <c r="D6400">
        <v>715</v>
      </c>
      <c r="E6400">
        <v>1</v>
      </c>
      <c r="F6400">
        <v>1136</v>
      </c>
      <c r="G6400">
        <v>-794.4</v>
      </c>
      <c r="H6400" s="2">
        <v>9.3999999999999998E-6</v>
      </c>
      <c r="I6400" t="str">
        <f>IF(ISERROR(MATCH(B6400,'Лист 1'!$A$2:$A$207,0)),"no","yes")</f>
        <v>no</v>
      </c>
      <c r="L6400">
        <f>(COUNTIF($I$2:I6400, "no"))/(COUNTIF($I$2:$I$8561, "no"))</f>
        <v>0.74135248354278871</v>
      </c>
      <c r="M6400">
        <f>COUNTIF($I$2:I6400,"yes")/$K$4</f>
        <v>0.99514563106796117</v>
      </c>
    </row>
    <row r="6401" spans="1:13" x14ac:dyDescent="0.35">
      <c r="A6401" t="s">
        <v>13259</v>
      </c>
      <c r="B6401" t="s">
        <v>13260</v>
      </c>
      <c r="C6401">
        <v>9</v>
      </c>
      <c r="D6401">
        <v>465</v>
      </c>
      <c r="E6401">
        <v>1</v>
      </c>
      <c r="F6401">
        <v>1136</v>
      </c>
      <c r="G6401">
        <v>-794.5</v>
      </c>
      <c r="H6401" s="2">
        <v>9.3999999999999998E-6</v>
      </c>
      <c r="I6401" t="str">
        <f>IF(ISERROR(MATCH(B6401,'Лист 1'!$A$2:$A$207,0)),"no","yes")</f>
        <v>no</v>
      </c>
      <c r="L6401">
        <f>(COUNTIF($I$2:I6401, "no"))/(COUNTIF($I$2:$I$8561, "no"))</f>
        <v>0.74147217235188512</v>
      </c>
      <c r="M6401">
        <f>COUNTIF($I$2:I6401,"yes")/$K$4</f>
        <v>0.99514563106796117</v>
      </c>
    </row>
    <row r="6402" spans="1:13" x14ac:dyDescent="0.35">
      <c r="A6402" t="s">
        <v>13261</v>
      </c>
      <c r="B6402" t="s">
        <v>13262</v>
      </c>
      <c r="C6402">
        <v>2</v>
      </c>
      <c r="D6402">
        <v>398</v>
      </c>
      <c r="E6402">
        <v>1</v>
      </c>
      <c r="F6402">
        <v>1136</v>
      </c>
      <c r="G6402">
        <v>-794.7</v>
      </c>
      <c r="H6402" s="2">
        <v>9.5999999999999996E-6</v>
      </c>
      <c r="I6402" t="str">
        <f>IF(ISERROR(MATCH(B6402,'Лист 1'!$A$2:$A$207,0)),"no","yes")</f>
        <v>no</v>
      </c>
      <c r="L6402">
        <f>(COUNTIF($I$2:I6402, "no"))/(COUNTIF($I$2:$I$8561, "no"))</f>
        <v>0.74159186116098141</v>
      </c>
      <c r="M6402">
        <f>COUNTIF($I$2:I6402,"yes")/$K$4</f>
        <v>0.99514563106796117</v>
      </c>
    </row>
    <row r="6403" spans="1:13" x14ac:dyDescent="0.35">
      <c r="A6403" t="s">
        <v>13263</v>
      </c>
      <c r="B6403" t="s">
        <v>13264</v>
      </c>
      <c r="C6403">
        <v>2</v>
      </c>
      <c r="D6403">
        <v>458</v>
      </c>
      <c r="E6403">
        <v>1</v>
      </c>
      <c r="F6403">
        <v>1136</v>
      </c>
      <c r="G6403">
        <v>-794.7</v>
      </c>
      <c r="H6403" s="2">
        <v>9.5999999999999996E-6</v>
      </c>
      <c r="I6403" t="str">
        <f>IF(ISERROR(MATCH(B6403,'Лист 1'!$A$2:$A$207,0)),"no","yes")</f>
        <v>no</v>
      </c>
      <c r="L6403">
        <f>(COUNTIF($I$2:I6403, "no"))/(COUNTIF($I$2:$I$8561, "no"))</f>
        <v>0.74171154997007782</v>
      </c>
      <c r="M6403">
        <f>COUNTIF($I$2:I6403,"yes")/$K$4</f>
        <v>0.99514563106796117</v>
      </c>
    </row>
    <row r="6404" spans="1:13" x14ac:dyDescent="0.35">
      <c r="A6404" t="s">
        <v>13265</v>
      </c>
      <c r="B6404" t="s">
        <v>13266</v>
      </c>
      <c r="C6404">
        <v>20</v>
      </c>
      <c r="D6404">
        <v>476</v>
      </c>
      <c r="E6404">
        <v>1</v>
      </c>
      <c r="F6404">
        <v>1136</v>
      </c>
      <c r="G6404">
        <v>-794.7</v>
      </c>
      <c r="H6404" s="2">
        <v>9.5999999999999996E-6</v>
      </c>
      <c r="I6404" t="str">
        <f>IF(ISERROR(MATCH(B6404,'Лист 1'!$A$2:$A$207,0)),"no","yes")</f>
        <v>no</v>
      </c>
      <c r="L6404">
        <f>(COUNTIF($I$2:I6404, "no"))/(COUNTIF($I$2:$I$8561, "no"))</f>
        <v>0.74183123877917412</v>
      </c>
      <c r="M6404">
        <f>COUNTIF($I$2:I6404,"yes")/$K$4</f>
        <v>0.99514563106796117</v>
      </c>
    </row>
    <row r="6405" spans="1:13" x14ac:dyDescent="0.35">
      <c r="A6405" t="s">
        <v>13267</v>
      </c>
      <c r="B6405" t="s">
        <v>13268</v>
      </c>
      <c r="C6405">
        <v>9</v>
      </c>
      <c r="D6405">
        <v>465</v>
      </c>
      <c r="E6405">
        <v>1</v>
      </c>
      <c r="F6405">
        <v>1136</v>
      </c>
      <c r="G6405">
        <v>-794.7</v>
      </c>
      <c r="H6405" s="2">
        <v>9.5999999999999996E-6</v>
      </c>
      <c r="I6405" t="str">
        <f>IF(ISERROR(MATCH(B6405,'Лист 1'!$A$2:$A$207,0)),"no","yes")</f>
        <v>no</v>
      </c>
      <c r="L6405">
        <f>(COUNTIF($I$2:I6405, "no"))/(COUNTIF($I$2:$I$8561, "no"))</f>
        <v>0.74195092758827053</v>
      </c>
      <c r="M6405">
        <f>COUNTIF($I$2:I6405,"yes")/$K$4</f>
        <v>0.99514563106796117</v>
      </c>
    </row>
    <row r="6406" spans="1:13" x14ac:dyDescent="0.35">
      <c r="A6406" t="s">
        <v>13269</v>
      </c>
      <c r="B6406" t="s">
        <v>13270</v>
      </c>
      <c r="C6406">
        <v>8</v>
      </c>
      <c r="D6406">
        <v>464</v>
      </c>
      <c r="E6406">
        <v>1</v>
      </c>
      <c r="F6406">
        <v>1136</v>
      </c>
      <c r="G6406">
        <v>-794.7</v>
      </c>
      <c r="H6406" s="2">
        <v>9.5999999999999996E-6</v>
      </c>
      <c r="I6406" t="str">
        <f>IF(ISERROR(MATCH(B6406,'Лист 1'!$A$2:$A$207,0)),"no","yes")</f>
        <v>no</v>
      </c>
      <c r="L6406">
        <f>(COUNTIF($I$2:I6406, "no"))/(COUNTIF($I$2:$I$8561, "no"))</f>
        <v>0.74207061639736682</v>
      </c>
      <c r="M6406">
        <f>COUNTIF($I$2:I6406,"yes")/$K$4</f>
        <v>0.99514563106796117</v>
      </c>
    </row>
    <row r="6407" spans="1:13" x14ac:dyDescent="0.35">
      <c r="A6407" t="s">
        <v>13271</v>
      </c>
      <c r="B6407" t="s">
        <v>13272</v>
      </c>
      <c r="C6407">
        <v>4</v>
      </c>
      <c r="D6407">
        <v>380</v>
      </c>
      <c r="E6407">
        <v>1</v>
      </c>
      <c r="F6407">
        <v>1136</v>
      </c>
      <c r="G6407">
        <v>-794.7</v>
      </c>
      <c r="H6407" s="2">
        <v>9.5999999999999996E-6</v>
      </c>
      <c r="I6407" t="str">
        <f>IF(ISERROR(MATCH(B6407,'Лист 1'!$A$2:$A$207,0)),"no","yes")</f>
        <v>no</v>
      </c>
      <c r="L6407">
        <f>(COUNTIF($I$2:I6407, "no"))/(COUNTIF($I$2:$I$8561, "no"))</f>
        <v>0.74219030520646323</v>
      </c>
      <c r="M6407">
        <f>COUNTIF($I$2:I6407,"yes")/$K$4</f>
        <v>0.99514563106796117</v>
      </c>
    </row>
    <row r="6408" spans="1:13" x14ac:dyDescent="0.35">
      <c r="A6408" t="s">
        <v>13273</v>
      </c>
      <c r="B6408" t="s">
        <v>13274</v>
      </c>
      <c r="C6408">
        <v>1</v>
      </c>
      <c r="D6408">
        <v>773</v>
      </c>
      <c r="E6408">
        <v>1</v>
      </c>
      <c r="F6408">
        <v>1136</v>
      </c>
      <c r="G6408">
        <v>-794.9</v>
      </c>
      <c r="H6408" s="2">
        <v>9.7000000000000003E-6</v>
      </c>
      <c r="I6408" t="str">
        <f>IF(ISERROR(MATCH(B6408,'Лист 1'!$A$2:$A$207,0)),"no","yes")</f>
        <v>no</v>
      </c>
      <c r="L6408">
        <f>(COUNTIF($I$2:I6408, "no"))/(COUNTIF($I$2:$I$8561, "no"))</f>
        <v>0.74230999401555953</v>
      </c>
      <c r="M6408">
        <f>COUNTIF($I$2:I6408,"yes")/$K$4</f>
        <v>0.99514563106796117</v>
      </c>
    </row>
    <row r="6409" spans="1:13" x14ac:dyDescent="0.35">
      <c r="A6409" t="s">
        <v>13275</v>
      </c>
      <c r="B6409" t="s">
        <v>13276</v>
      </c>
      <c r="C6409">
        <v>4</v>
      </c>
      <c r="D6409">
        <v>710</v>
      </c>
      <c r="E6409">
        <v>1</v>
      </c>
      <c r="F6409">
        <v>1136</v>
      </c>
      <c r="G6409">
        <v>-794.9</v>
      </c>
      <c r="H6409" s="2">
        <v>9.7999999999999993E-6</v>
      </c>
      <c r="I6409" t="str">
        <f>IF(ISERROR(MATCH(B6409,'Лист 1'!$A$2:$A$207,0)),"no","yes")</f>
        <v>no</v>
      </c>
      <c r="L6409">
        <f>(COUNTIF($I$2:I6409, "no"))/(COUNTIF($I$2:$I$8561, "no"))</f>
        <v>0.74242968282465593</v>
      </c>
      <c r="M6409">
        <f>COUNTIF($I$2:I6409,"yes")/$K$4</f>
        <v>0.99514563106796117</v>
      </c>
    </row>
    <row r="6410" spans="1:13" x14ac:dyDescent="0.35">
      <c r="A6410" t="s">
        <v>13277</v>
      </c>
      <c r="B6410" t="s">
        <v>13278</v>
      </c>
      <c r="C6410">
        <v>4</v>
      </c>
      <c r="D6410">
        <v>710</v>
      </c>
      <c r="E6410">
        <v>1</v>
      </c>
      <c r="F6410">
        <v>1136</v>
      </c>
      <c r="G6410">
        <v>-794.9</v>
      </c>
      <c r="H6410" s="2">
        <v>9.7999999999999993E-6</v>
      </c>
      <c r="I6410" t="str">
        <f>IF(ISERROR(MATCH(B6410,'Лист 1'!$A$2:$A$207,0)),"no","yes")</f>
        <v>no</v>
      </c>
      <c r="L6410">
        <f>(COUNTIF($I$2:I6410, "no"))/(COUNTIF($I$2:$I$8561, "no"))</f>
        <v>0.74254937163375223</v>
      </c>
      <c r="M6410">
        <f>COUNTIF($I$2:I6410,"yes")/$K$4</f>
        <v>0.99514563106796117</v>
      </c>
    </row>
    <row r="6411" spans="1:13" x14ac:dyDescent="0.35">
      <c r="A6411" t="s">
        <v>13279</v>
      </c>
      <c r="B6411" t="s">
        <v>13280</v>
      </c>
      <c r="C6411">
        <v>4</v>
      </c>
      <c r="D6411">
        <v>401</v>
      </c>
      <c r="E6411">
        <v>1</v>
      </c>
      <c r="F6411">
        <v>1136</v>
      </c>
      <c r="G6411">
        <v>-795</v>
      </c>
      <c r="H6411" s="2">
        <v>9.7999999999999993E-6</v>
      </c>
      <c r="I6411" t="str">
        <f>IF(ISERROR(MATCH(B6411,'Лист 1'!$A$2:$A$207,0)),"no","yes")</f>
        <v>no</v>
      </c>
      <c r="L6411">
        <f>(COUNTIF($I$2:I6411, "no"))/(COUNTIF($I$2:$I$8561, "no"))</f>
        <v>0.74266906044284864</v>
      </c>
      <c r="M6411">
        <f>COUNTIF($I$2:I6411,"yes")/$K$4</f>
        <v>0.99514563106796117</v>
      </c>
    </row>
    <row r="6412" spans="1:13" x14ac:dyDescent="0.35">
      <c r="A6412" t="s">
        <v>13281</v>
      </c>
      <c r="B6412" t="s">
        <v>13282</v>
      </c>
      <c r="C6412">
        <v>1</v>
      </c>
      <c r="D6412">
        <v>378</v>
      </c>
      <c r="E6412">
        <v>1</v>
      </c>
      <c r="F6412">
        <v>1136</v>
      </c>
      <c r="G6412">
        <v>-795.1</v>
      </c>
      <c r="H6412" s="2">
        <v>9.7999999999999993E-6</v>
      </c>
      <c r="I6412" t="str">
        <f>IF(ISERROR(MATCH(B6412,'Лист 1'!$A$2:$A$207,0)),"no","yes")</f>
        <v>no</v>
      </c>
      <c r="L6412">
        <f>(COUNTIF($I$2:I6412, "no"))/(COUNTIF($I$2:$I$8561, "no"))</f>
        <v>0.74278874925194494</v>
      </c>
      <c r="M6412">
        <f>COUNTIF($I$2:I6412,"yes")/$K$4</f>
        <v>0.99514563106796117</v>
      </c>
    </row>
    <row r="6413" spans="1:13" x14ac:dyDescent="0.35">
      <c r="A6413" t="s">
        <v>13283</v>
      </c>
      <c r="B6413" t="s">
        <v>13284</v>
      </c>
      <c r="C6413">
        <v>182</v>
      </c>
      <c r="D6413">
        <v>968</v>
      </c>
      <c r="E6413">
        <v>1</v>
      </c>
      <c r="F6413">
        <v>1136</v>
      </c>
      <c r="G6413">
        <v>-795.3</v>
      </c>
      <c r="H6413" s="2">
        <v>1.0000000000000001E-5</v>
      </c>
      <c r="I6413" t="str">
        <f>IF(ISERROR(MATCH(B6413,'Лист 1'!$A$2:$A$207,0)),"no","yes")</f>
        <v>no</v>
      </c>
      <c r="L6413">
        <f>(COUNTIF($I$2:I6413, "no"))/(COUNTIF($I$2:$I$8561, "no"))</f>
        <v>0.74290843806104134</v>
      </c>
      <c r="M6413">
        <f>COUNTIF($I$2:I6413,"yes")/$K$4</f>
        <v>0.99514563106796117</v>
      </c>
    </row>
    <row r="6414" spans="1:13" x14ac:dyDescent="0.35">
      <c r="A6414" t="s">
        <v>13285</v>
      </c>
      <c r="B6414" t="s">
        <v>13286</v>
      </c>
      <c r="C6414">
        <v>1</v>
      </c>
      <c r="D6414">
        <v>484</v>
      </c>
      <c r="E6414">
        <v>1</v>
      </c>
      <c r="F6414">
        <v>1136</v>
      </c>
      <c r="G6414">
        <v>-795.3</v>
      </c>
      <c r="H6414" s="2">
        <v>1.0000000000000001E-5</v>
      </c>
      <c r="I6414" t="str">
        <f>IF(ISERROR(MATCH(B6414,'Лист 1'!$A$2:$A$207,0)),"no","yes")</f>
        <v>no</v>
      </c>
      <c r="L6414">
        <f>(COUNTIF($I$2:I6414, "no"))/(COUNTIF($I$2:$I$8561, "no"))</f>
        <v>0.74302812687013764</v>
      </c>
      <c r="M6414">
        <f>COUNTIF($I$2:I6414,"yes")/$K$4</f>
        <v>0.99514563106796117</v>
      </c>
    </row>
    <row r="6415" spans="1:13" x14ac:dyDescent="0.35">
      <c r="A6415" t="s">
        <v>13287</v>
      </c>
      <c r="B6415" t="s">
        <v>13288</v>
      </c>
      <c r="C6415">
        <v>2</v>
      </c>
      <c r="D6415">
        <v>394</v>
      </c>
      <c r="E6415">
        <v>1</v>
      </c>
      <c r="F6415">
        <v>1136</v>
      </c>
      <c r="G6415">
        <v>-795.4</v>
      </c>
      <c r="H6415" s="2">
        <v>1.0000000000000001E-5</v>
      </c>
      <c r="I6415" t="str">
        <f>IF(ISERROR(MATCH(B6415,'Лист 1'!$A$2:$A$207,0)),"no","yes")</f>
        <v>no</v>
      </c>
      <c r="L6415">
        <f>(COUNTIF($I$2:I6415, "no"))/(COUNTIF($I$2:$I$8561, "no"))</f>
        <v>0.74314781567923394</v>
      </c>
      <c r="M6415">
        <f>COUNTIF($I$2:I6415,"yes")/$K$4</f>
        <v>0.99514563106796117</v>
      </c>
    </row>
    <row r="6416" spans="1:13" x14ac:dyDescent="0.35">
      <c r="A6416" t="s">
        <v>13289</v>
      </c>
      <c r="B6416" t="s">
        <v>13290</v>
      </c>
      <c r="C6416">
        <v>176</v>
      </c>
      <c r="D6416">
        <v>936</v>
      </c>
      <c r="E6416">
        <v>1</v>
      </c>
      <c r="F6416">
        <v>1136</v>
      </c>
      <c r="G6416">
        <v>-795.4</v>
      </c>
      <c r="H6416" s="2">
        <v>1.0000000000000001E-5</v>
      </c>
      <c r="I6416" t="str">
        <f>IF(ISERROR(MATCH(B6416,'Лист 1'!$A$2:$A$207,0)),"no","yes")</f>
        <v>no</v>
      </c>
      <c r="L6416">
        <f>(COUNTIF($I$2:I6416, "no"))/(COUNTIF($I$2:$I$8561, "no"))</f>
        <v>0.74326750448833034</v>
      </c>
      <c r="M6416">
        <f>COUNTIF($I$2:I6416,"yes")/$K$4</f>
        <v>0.99514563106796117</v>
      </c>
    </row>
    <row r="6417" spans="1:13" x14ac:dyDescent="0.35">
      <c r="A6417" t="s">
        <v>13291</v>
      </c>
      <c r="B6417" t="s">
        <v>13292</v>
      </c>
      <c r="C6417">
        <v>176</v>
      </c>
      <c r="D6417">
        <v>936</v>
      </c>
      <c r="E6417">
        <v>1</v>
      </c>
      <c r="F6417">
        <v>1136</v>
      </c>
      <c r="G6417">
        <v>-795.4</v>
      </c>
      <c r="H6417" s="2">
        <v>1.0000000000000001E-5</v>
      </c>
      <c r="I6417" t="str">
        <f>IF(ISERROR(MATCH(B6417,'Лист 1'!$A$2:$A$207,0)),"no","yes")</f>
        <v>no</v>
      </c>
      <c r="L6417">
        <f>(COUNTIF($I$2:I6417, "no"))/(COUNTIF($I$2:$I$8561, "no"))</f>
        <v>0.74338719329742664</v>
      </c>
      <c r="M6417">
        <f>COUNTIF($I$2:I6417,"yes")/$K$4</f>
        <v>0.99514563106796117</v>
      </c>
    </row>
    <row r="6418" spans="1:13" x14ac:dyDescent="0.35">
      <c r="A6418" t="s">
        <v>13293</v>
      </c>
      <c r="B6418" t="s">
        <v>13294</v>
      </c>
      <c r="C6418">
        <v>54</v>
      </c>
      <c r="D6418">
        <v>732</v>
      </c>
      <c r="E6418">
        <v>1</v>
      </c>
      <c r="F6418">
        <v>1136</v>
      </c>
      <c r="G6418">
        <v>-795.4</v>
      </c>
      <c r="H6418" s="2">
        <v>1.0000000000000001E-5</v>
      </c>
      <c r="I6418" t="str">
        <f>IF(ISERROR(MATCH(B6418,'Лист 1'!$A$2:$A$207,0)),"no","yes")</f>
        <v>no</v>
      </c>
      <c r="L6418">
        <f>(COUNTIF($I$2:I6418, "no"))/(COUNTIF($I$2:$I$8561, "no"))</f>
        <v>0.74350688210652305</v>
      </c>
      <c r="M6418">
        <f>COUNTIF($I$2:I6418,"yes")/$K$4</f>
        <v>0.99514563106796117</v>
      </c>
    </row>
    <row r="6419" spans="1:13" x14ac:dyDescent="0.35">
      <c r="A6419" t="s">
        <v>13295</v>
      </c>
      <c r="B6419" t="s">
        <v>13296</v>
      </c>
      <c r="C6419">
        <v>2</v>
      </c>
      <c r="D6419">
        <v>393</v>
      </c>
      <c r="E6419">
        <v>1</v>
      </c>
      <c r="F6419">
        <v>1136</v>
      </c>
      <c r="G6419">
        <v>-795.5</v>
      </c>
      <c r="H6419" s="2">
        <v>1.0000000000000001E-5</v>
      </c>
      <c r="I6419" t="str">
        <f>IF(ISERROR(MATCH(B6419,'Лист 1'!$A$2:$A$207,0)),"no","yes")</f>
        <v>no</v>
      </c>
      <c r="L6419">
        <f>(COUNTIF($I$2:I6419, "no"))/(COUNTIF($I$2:$I$8561, "no"))</f>
        <v>0.74362657091561934</v>
      </c>
      <c r="M6419">
        <f>COUNTIF($I$2:I6419,"yes")/$K$4</f>
        <v>0.99514563106796117</v>
      </c>
    </row>
    <row r="6420" spans="1:13" x14ac:dyDescent="0.35">
      <c r="A6420" t="s">
        <v>13297</v>
      </c>
      <c r="B6420" t="s">
        <v>13298</v>
      </c>
      <c r="C6420">
        <v>2</v>
      </c>
      <c r="D6420">
        <v>393</v>
      </c>
      <c r="E6420">
        <v>1</v>
      </c>
      <c r="F6420">
        <v>1136</v>
      </c>
      <c r="G6420">
        <v>-795.5</v>
      </c>
      <c r="H6420" s="2">
        <v>1.0000000000000001E-5</v>
      </c>
      <c r="I6420" t="str">
        <f>IF(ISERROR(MATCH(B6420,'Лист 1'!$A$2:$A$207,0)),"no","yes")</f>
        <v>no</v>
      </c>
      <c r="L6420">
        <f>(COUNTIF($I$2:I6420, "no"))/(COUNTIF($I$2:$I$8561, "no"))</f>
        <v>0.74374625972471575</v>
      </c>
      <c r="M6420">
        <f>COUNTIF($I$2:I6420,"yes")/$K$4</f>
        <v>0.99514563106796117</v>
      </c>
    </row>
    <row r="6421" spans="1:13" x14ac:dyDescent="0.35">
      <c r="A6421" t="s">
        <v>13299</v>
      </c>
      <c r="B6421" t="s">
        <v>13300</v>
      </c>
      <c r="C6421">
        <v>9</v>
      </c>
      <c r="D6421">
        <v>465</v>
      </c>
      <c r="E6421">
        <v>1</v>
      </c>
      <c r="F6421">
        <v>1136</v>
      </c>
      <c r="G6421">
        <v>-795.6</v>
      </c>
      <c r="H6421" s="2">
        <v>1.0000000000000001E-5</v>
      </c>
      <c r="I6421" t="str">
        <f>IF(ISERROR(MATCH(B6421,'Лист 1'!$A$2:$A$207,0)),"no","yes")</f>
        <v>no</v>
      </c>
      <c r="L6421">
        <f>(COUNTIF($I$2:I6421, "no"))/(COUNTIF($I$2:$I$8561, "no"))</f>
        <v>0.74386594853381205</v>
      </c>
      <c r="M6421">
        <f>COUNTIF($I$2:I6421,"yes")/$K$4</f>
        <v>0.99514563106796117</v>
      </c>
    </row>
    <row r="6422" spans="1:13" x14ac:dyDescent="0.35">
      <c r="A6422" t="s">
        <v>13301</v>
      </c>
      <c r="B6422" t="s">
        <v>13302</v>
      </c>
      <c r="C6422">
        <v>21</v>
      </c>
      <c r="D6422">
        <v>477</v>
      </c>
      <c r="E6422">
        <v>1</v>
      </c>
      <c r="F6422">
        <v>1136</v>
      </c>
      <c r="G6422">
        <v>-795.6</v>
      </c>
      <c r="H6422" s="2">
        <v>1.0000000000000001E-5</v>
      </c>
      <c r="I6422" t="str">
        <f>IF(ISERROR(MATCH(B6422,'Лист 1'!$A$2:$A$207,0)),"no","yes")</f>
        <v>no</v>
      </c>
      <c r="L6422">
        <f>(COUNTIF($I$2:I6422, "no"))/(COUNTIF($I$2:$I$8561, "no"))</f>
        <v>0.74398563734290846</v>
      </c>
      <c r="M6422">
        <f>COUNTIF($I$2:I6422,"yes")/$K$4</f>
        <v>0.99514563106796117</v>
      </c>
    </row>
    <row r="6423" spans="1:13" x14ac:dyDescent="0.35">
      <c r="A6423" t="s">
        <v>13303</v>
      </c>
      <c r="B6423" t="s">
        <v>13304</v>
      </c>
      <c r="C6423">
        <v>17</v>
      </c>
      <c r="D6423">
        <v>473</v>
      </c>
      <c r="E6423">
        <v>1</v>
      </c>
      <c r="F6423">
        <v>1136</v>
      </c>
      <c r="G6423">
        <v>-795.6</v>
      </c>
      <c r="H6423" s="2">
        <v>1.0000000000000001E-5</v>
      </c>
      <c r="I6423" t="str">
        <f>IF(ISERROR(MATCH(B6423,'Лист 1'!$A$2:$A$207,0)),"no","yes")</f>
        <v>no</v>
      </c>
      <c r="L6423">
        <f>(COUNTIF($I$2:I6423, "no"))/(COUNTIF($I$2:$I$8561, "no"))</f>
        <v>0.74410532615200475</v>
      </c>
      <c r="M6423">
        <f>COUNTIF($I$2:I6423,"yes")/$K$4</f>
        <v>0.99514563106796117</v>
      </c>
    </row>
    <row r="6424" spans="1:13" x14ac:dyDescent="0.35">
      <c r="A6424" t="s">
        <v>13305</v>
      </c>
      <c r="B6424" t="s">
        <v>13306</v>
      </c>
      <c r="C6424">
        <v>4</v>
      </c>
      <c r="D6424">
        <v>460</v>
      </c>
      <c r="E6424">
        <v>1</v>
      </c>
      <c r="F6424">
        <v>1136</v>
      </c>
      <c r="G6424">
        <v>-795.6</v>
      </c>
      <c r="H6424" s="2">
        <v>1.0000000000000001E-5</v>
      </c>
      <c r="I6424" t="str">
        <f>IF(ISERROR(MATCH(B6424,'Лист 1'!$A$2:$A$207,0)),"no","yes")</f>
        <v>no</v>
      </c>
      <c r="L6424">
        <f>(COUNTIF($I$2:I6424, "no"))/(COUNTIF($I$2:$I$8561, "no"))</f>
        <v>0.74422501496110116</v>
      </c>
      <c r="M6424">
        <f>COUNTIF($I$2:I6424,"yes")/$K$4</f>
        <v>0.99514563106796117</v>
      </c>
    </row>
    <row r="6425" spans="1:13" x14ac:dyDescent="0.35">
      <c r="A6425" t="s">
        <v>13307</v>
      </c>
      <c r="B6425" t="s">
        <v>13308</v>
      </c>
      <c r="C6425">
        <v>302</v>
      </c>
      <c r="D6425">
        <v>956</v>
      </c>
      <c r="E6425">
        <v>1</v>
      </c>
      <c r="F6425">
        <v>1136</v>
      </c>
      <c r="G6425">
        <v>-795.6</v>
      </c>
      <c r="H6425" s="2">
        <v>1.0000000000000001E-5</v>
      </c>
      <c r="I6425" t="str">
        <f>IF(ISERROR(MATCH(B6425,'Лист 1'!$A$2:$A$207,0)),"no","yes")</f>
        <v>no</v>
      </c>
      <c r="L6425">
        <f>(COUNTIF($I$2:I6425, "no"))/(COUNTIF($I$2:$I$8561, "no"))</f>
        <v>0.74434470377019746</v>
      </c>
      <c r="M6425">
        <f>COUNTIF($I$2:I6425,"yes")/$K$4</f>
        <v>0.99514563106796117</v>
      </c>
    </row>
    <row r="6426" spans="1:13" x14ac:dyDescent="0.35">
      <c r="A6426" t="s">
        <v>13309</v>
      </c>
      <c r="B6426" t="s">
        <v>13310</v>
      </c>
      <c r="C6426">
        <v>2</v>
      </c>
      <c r="D6426">
        <v>483</v>
      </c>
      <c r="E6426">
        <v>1</v>
      </c>
      <c r="F6426">
        <v>1136</v>
      </c>
      <c r="G6426">
        <v>-795.6</v>
      </c>
      <c r="H6426" s="2">
        <v>1.0000000000000001E-5</v>
      </c>
      <c r="I6426" t="str">
        <f>IF(ISERROR(MATCH(B6426,'Лист 1'!$A$2:$A$207,0)),"no","yes")</f>
        <v>no</v>
      </c>
      <c r="L6426">
        <f>(COUNTIF($I$2:I6426, "no"))/(COUNTIF($I$2:$I$8561, "no"))</f>
        <v>0.74446439257929387</v>
      </c>
      <c r="M6426">
        <f>COUNTIF($I$2:I6426,"yes")/$K$4</f>
        <v>0.99514563106796117</v>
      </c>
    </row>
    <row r="6427" spans="1:13" x14ac:dyDescent="0.35">
      <c r="A6427" t="s">
        <v>13311</v>
      </c>
      <c r="B6427" t="s">
        <v>13312</v>
      </c>
      <c r="C6427">
        <v>1</v>
      </c>
      <c r="D6427">
        <v>482</v>
      </c>
      <c r="E6427">
        <v>1</v>
      </c>
      <c r="F6427">
        <v>1136</v>
      </c>
      <c r="G6427">
        <v>-795.6</v>
      </c>
      <c r="H6427" s="2">
        <v>1.0000000000000001E-5</v>
      </c>
      <c r="I6427" t="str">
        <f>IF(ISERROR(MATCH(B6427,'Лист 1'!$A$2:$A$207,0)),"no","yes")</f>
        <v>no</v>
      </c>
      <c r="L6427">
        <f>(COUNTIF($I$2:I6427, "no"))/(COUNTIF($I$2:$I$8561, "no"))</f>
        <v>0.74458408138839016</v>
      </c>
      <c r="M6427">
        <f>COUNTIF($I$2:I6427,"yes")/$K$4</f>
        <v>0.99514563106796117</v>
      </c>
    </row>
    <row r="6428" spans="1:13" x14ac:dyDescent="0.35">
      <c r="A6428" t="s">
        <v>13313</v>
      </c>
      <c r="B6428" t="s">
        <v>13314</v>
      </c>
      <c r="C6428">
        <v>296</v>
      </c>
      <c r="D6428">
        <v>900</v>
      </c>
      <c r="E6428">
        <v>1</v>
      </c>
      <c r="F6428">
        <v>1136</v>
      </c>
      <c r="G6428">
        <v>-795.7</v>
      </c>
      <c r="H6428" s="2">
        <v>1.0000000000000001E-5</v>
      </c>
      <c r="I6428" t="str">
        <f>IF(ISERROR(MATCH(B6428,'Лист 1'!$A$2:$A$207,0)),"no","yes")</f>
        <v>no</v>
      </c>
      <c r="L6428">
        <f>(COUNTIF($I$2:I6428, "no"))/(COUNTIF($I$2:$I$8561, "no"))</f>
        <v>0.74470377019748657</v>
      </c>
      <c r="M6428">
        <f>COUNTIF($I$2:I6428,"yes")/$K$4</f>
        <v>0.99514563106796117</v>
      </c>
    </row>
    <row r="6429" spans="1:13" x14ac:dyDescent="0.35">
      <c r="A6429" t="s">
        <v>13315</v>
      </c>
      <c r="B6429" t="s">
        <v>13316</v>
      </c>
      <c r="C6429">
        <v>1</v>
      </c>
      <c r="D6429">
        <v>398</v>
      </c>
      <c r="E6429">
        <v>1</v>
      </c>
      <c r="F6429">
        <v>1136</v>
      </c>
      <c r="G6429">
        <v>-795.9</v>
      </c>
      <c r="H6429" s="2">
        <v>1.0000000000000001E-5</v>
      </c>
      <c r="I6429" t="str">
        <f>IF(ISERROR(MATCH(B6429,'Лист 1'!$A$2:$A$207,0)),"no","yes")</f>
        <v>no</v>
      </c>
      <c r="L6429">
        <f>(COUNTIF($I$2:I6429, "no"))/(COUNTIF($I$2:$I$8561, "no"))</f>
        <v>0.74482345900658287</v>
      </c>
      <c r="M6429">
        <f>COUNTIF($I$2:I6429,"yes")/$K$4</f>
        <v>0.99514563106796117</v>
      </c>
    </row>
    <row r="6430" spans="1:13" x14ac:dyDescent="0.35">
      <c r="A6430" t="s">
        <v>13317</v>
      </c>
      <c r="B6430" t="s">
        <v>13318</v>
      </c>
      <c r="C6430">
        <v>2</v>
      </c>
      <c r="D6430">
        <v>483</v>
      </c>
      <c r="E6430">
        <v>1</v>
      </c>
      <c r="F6430">
        <v>1136</v>
      </c>
      <c r="G6430">
        <v>-796</v>
      </c>
      <c r="H6430" s="2">
        <v>1.0000000000000001E-5</v>
      </c>
      <c r="I6430" t="str">
        <f>IF(ISERROR(MATCH(B6430,'Лист 1'!$A$2:$A$207,0)),"no","yes")</f>
        <v>no</v>
      </c>
      <c r="L6430">
        <f>(COUNTIF($I$2:I6430, "no"))/(COUNTIF($I$2:$I$8561, "no"))</f>
        <v>0.74494314781567927</v>
      </c>
      <c r="M6430">
        <f>COUNTIF($I$2:I6430,"yes")/$K$4</f>
        <v>0.99514563106796117</v>
      </c>
    </row>
    <row r="6431" spans="1:13" x14ac:dyDescent="0.35">
      <c r="A6431" t="s">
        <v>13319</v>
      </c>
      <c r="B6431" t="s">
        <v>13320</v>
      </c>
      <c r="C6431">
        <v>3</v>
      </c>
      <c r="D6431">
        <v>393</v>
      </c>
      <c r="E6431">
        <v>1</v>
      </c>
      <c r="F6431">
        <v>1136</v>
      </c>
      <c r="G6431">
        <v>-796.4</v>
      </c>
      <c r="H6431" s="2">
        <v>1.1E-5</v>
      </c>
      <c r="I6431" t="str">
        <f>IF(ISERROR(MATCH(B6431,'Лист 1'!$A$2:$A$207,0)),"no","yes")</f>
        <v>no</v>
      </c>
      <c r="L6431">
        <f>(COUNTIF($I$2:I6431, "no"))/(COUNTIF($I$2:$I$8561, "no"))</f>
        <v>0.74506283662477557</v>
      </c>
      <c r="M6431">
        <f>COUNTIF($I$2:I6431,"yes")/$K$4</f>
        <v>0.99514563106796117</v>
      </c>
    </row>
    <row r="6432" spans="1:13" x14ac:dyDescent="0.35">
      <c r="A6432" t="s">
        <v>13321</v>
      </c>
      <c r="B6432" t="s">
        <v>13322</v>
      </c>
      <c r="C6432">
        <v>296</v>
      </c>
      <c r="D6432">
        <v>900</v>
      </c>
      <c r="E6432">
        <v>1</v>
      </c>
      <c r="F6432">
        <v>1136</v>
      </c>
      <c r="G6432">
        <v>-796.4</v>
      </c>
      <c r="H6432" s="2">
        <v>1.1E-5</v>
      </c>
      <c r="I6432" t="str">
        <f>IF(ISERROR(MATCH(B6432,'Лист 1'!$A$2:$A$207,0)),"no","yes")</f>
        <v>no</v>
      </c>
      <c r="L6432">
        <f>(COUNTIF($I$2:I6432, "no"))/(COUNTIF($I$2:$I$8561, "no"))</f>
        <v>0.74518252543387198</v>
      </c>
      <c r="M6432">
        <f>COUNTIF($I$2:I6432,"yes")/$K$4</f>
        <v>0.99514563106796117</v>
      </c>
    </row>
    <row r="6433" spans="1:13" x14ac:dyDescent="0.35">
      <c r="A6433" t="s">
        <v>13323</v>
      </c>
      <c r="B6433" t="s">
        <v>13324</v>
      </c>
      <c r="C6433">
        <v>94</v>
      </c>
      <c r="D6433">
        <v>870</v>
      </c>
      <c r="E6433">
        <v>1</v>
      </c>
      <c r="F6433">
        <v>1136</v>
      </c>
      <c r="G6433">
        <v>-796.4</v>
      </c>
      <c r="H6433" s="2">
        <v>1.1E-5</v>
      </c>
      <c r="I6433" t="str">
        <f>IF(ISERROR(MATCH(B6433,'Лист 1'!$A$2:$A$207,0)),"no","yes")</f>
        <v>no</v>
      </c>
      <c r="L6433">
        <f>(COUNTIF($I$2:I6433, "no"))/(COUNTIF($I$2:$I$8561, "no"))</f>
        <v>0.74530221424296828</v>
      </c>
      <c r="M6433">
        <f>COUNTIF($I$2:I6433,"yes")/$K$4</f>
        <v>0.99514563106796117</v>
      </c>
    </row>
    <row r="6434" spans="1:13" x14ac:dyDescent="0.35">
      <c r="A6434" t="s">
        <v>13325</v>
      </c>
      <c r="B6434" t="s">
        <v>13326</v>
      </c>
      <c r="C6434">
        <v>1</v>
      </c>
      <c r="D6434">
        <v>773</v>
      </c>
      <c r="E6434">
        <v>1</v>
      </c>
      <c r="F6434">
        <v>1136</v>
      </c>
      <c r="G6434">
        <v>-796.5</v>
      </c>
      <c r="H6434" s="2">
        <v>1.1E-5</v>
      </c>
      <c r="I6434" t="str">
        <f>IF(ISERROR(MATCH(B6434,'Лист 1'!$A$2:$A$207,0)),"no","yes")</f>
        <v>no</v>
      </c>
      <c r="L6434">
        <f>(COUNTIF($I$2:I6434, "no"))/(COUNTIF($I$2:$I$8561, "no"))</f>
        <v>0.74542190305206468</v>
      </c>
      <c r="M6434">
        <f>COUNTIF($I$2:I6434,"yes")/$K$4</f>
        <v>0.99514563106796117</v>
      </c>
    </row>
    <row r="6435" spans="1:13" x14ac:dyDescent="0.35">
      <c r="A6435" t="s">
        <v>13327</v>
      </c>
      <c r="B6435" t="s">
        <v>13328</v>
      </c>
      <c r="C6435">
        <v>208</v>
      </c>
      <c r="D6435">
        <v>857</v>
      </c>
      <c r="E6435">
        <v>1</v>
      </c>
      <c r="F6435">
        <v>1136</v>
      </c>
      <c r="G6435">
        <v>-796.6</v>
      </c>
      <c r="H6435" s="2">
        <v>1.1E-5</v>
      </c>
      <c r="I6435" t="str">
        <f>IF(ISERROR(MATCH(B6435,'Лист 1'!$A$2:$A$207,0)),"no","yes")</f>
        <v>no</v>
      </c>
      <c r="L6435">
        <f>(COUNTIF($I$2:I6435, "no"))/(COUNTIF($I$2:$I$8561, "no"))</f>
        <v>0.74554159186116098</v>
      </c>
      <c r="M6435">
        <f>COUNTIF($I$2:I6435,"yes")/$K$4</f>
        <v>0.99514563106796117</v>
      </c>
    </row>
    <row r="6436" spans="1:13" x14ac:dyDescent="0.35">
      <c r="A6436" t="s">
        <v>13329</v>
      </c>
      <c r="B6436" t="s">
        <v>13330</v>
      </c>
      <c r="C6436">
        <v>4</v>
      </c>
      <c r="D6436">
        <v>755</v>
      </c>
      <c r="E6436">
        <v>1</v>
      </c>
      <c r="F6436">
        <v>1136</v>
      </c>
      <c r="G6436">
        <v>-796.6</v>
      </c>
      <c r="H6436" s="2">
        <v>1.1E-5</v>
      </c>
      <c r="I6436" t="str">
        <f>IF(ISERROR(MATCH(B6436,'Лист 1'!$A$2:$A$207,0)),"no","yes")</f>
        <v>no</v>
      </c>
      <c r="L6436">
        <f>(COUNTIF($I$2:I6436, "no"))/(COUNTIF($I$2:$I$8561, "no"))</f>
        <v>0.74566128067025728</v>
      </c>
      <c r="M6436">
        <f>COUNTIF($I$2:I6436,"yes")/$K$4</f>
        <v>0.99514563106796117</v>
      </c>
    </row>
    <row r="6437" spans="1:13" x14ac:dyDescent="0.35">
      <c r="A6437" t="s">
        <v>13331</v>
      </c>
      <c r="B6437" t="s">
        <v>13332</v>
      </c>
      <c r="C6437">
        <v>131</v>
      </c>
      <c r="D6437">
        <v>891</v>
      </c>
      <c r="E6437">
        <v>1</v>
      </c>
      <c r="F6437">
        <v>1136</v>
      </c>
      <c r="G6437">
        <v>-796.6</v>
      </c>
      <c r="H6437" s="2">
        <v>1.1E-5</v>
      </c>
      <c r="I6437" t="str">
        <f>IF(ISERROR(MATCH(B6437,'Лист 1'!$A$2:$A$207,0)),"no","yes")</f>
        <v>no</v>
      </c>
      <c r="L6437">
        <f>(COUNTIF($I$2:I6437, "no"))/(COUNTIF($I$2:$I$8561, "no"))</f>
        <v>0.74578096947935368</v>
      </c>
      <c r="M6437">
        <f>COUNTIF($I$2:I6437,"yes")/$K$4</f>
        <v>0.99514563106796117</v>
      </c>
    </row>
    <row r="6438" spans="1:13" x14ac:dyDescent="0.35">
      <c r="A6438" t="s">
        <v>13333</v>
      </c>
      <c r="B6438" t="s">
        <v>13334</v>
      </c>
      <c r="C6438">
        <v>131</v>
      </c>
      <c r="D6438">
        <v>891</v>
      </c>
      <c r="E6438">
        <v>1</v>
      </c>
      <c r="F6438">
        <v>1136</v>
      </c>
      <c r="G6438">
        <v>-796.6</v>
      </c>
      <c r="H6438" s="2">
        <v>1.1E-5</v>
      </c>
      <c r="I6438" t="str">
        <f>IF(ISERROR(MATCH(B6438,'Лист 1'!$A$2:$A$207,0)),"no","yes")</f>
        <v>no</v>
      </c>
      <c r="L6438">
        <f>(COUNTIF($I$2:I6438, "no"))/(COUNTIF($I$2:$I$8561, "no"))</f>
        <v>0.74590065828844998</v>
      </c>
      <c r="M6438">
        <f>COUNTIF($I$2:I6438,"yes")/$K$4</f>
        <v>0.99514563106796117</v>
      </c>
    </row>
    <row r="6439" spans="1:13" x14ac:dyDescent="0.35">
      <c r="A6439" t="s">
        <v>13335</v>
      </c>
      <c r="B6439" t="s">
        <v>13336</v>
      </c>
      <c r="C6439">
        <v>1</v>
      </c>
      <c r="D6439">
        <v>617</v>
      </c>
      <c r="E6439">
        <v>1</v>
      </c>
      <c r="F6439">
        <v>1136</v>
      </c>
      <c r="G6439">
        <v>-796.6</v>
      </c>
      <c r="H6439" s="2">
        <v>1.1E-5</v>
      </c>
      <c r="I6439" t="str">
        <f>IF(ISERROR(MATCH(B6439,'Лист 1'!$A$2:$A$207,0)),"no","yes")</f>
        <v>no</v>
      </c>
      <c r="L6439">
        <f>(COUNTIF($I$2:I6439, "no"))/(COUNTIF($I$2:$I$8561, "no"))</f>
        <v>0.74602034709754639</v>
      </c>
      <c r="M6439">
        <f>COUNTIF($I$2:I6439,"yes")/$K$4</f>
        <v>0.99514563106796117</v>
      </c>
    </row>
    <row r="6440" spans="1:13" x14ac:dyDescent="0.35">
      <c r="A6440" t="s">
        <v>13337</v>
      </c>
      <c r="B6440" t="s">
        <v>13338</v>
      </c>
      <c r="C6440">
        <v>41</v>
      </c>
      <c r="D6440">
        <v>710</v>
      </c>
      <c r="E6440">
        <v>1</v>
      </c>
      <c r="F6440">
        <v>1136</v>
      </c>
      <c r="G6440">
        <v>-796.7</v>
      </c>
      <c r="H6440" s="2">
        <v>1.1E-5</v>
      </c>
      <c r="I6440" t="str">
        <f>IF(ISERROR(MATCH(B6440,'Лист 1'!$A$2:$A$207,0)),"no","yes")</f>
        <v>no</v>
      </c>
      <c r="L6440">
        <f>(COUNTIF($I$2:I6440, "no"))/(COUNTIF($I$2:$I$8561, "no"))</f>
        <v>0.74614003590664268</v>
      </c>
      <c r="M6440">
        <f>COUNTIF($I$2:I6440,"yes")/$K$4</f>
        <v>0.99514563106796117</v>
      </c>
    </row>
    <row r="6441" spans="1:13" x14ac:dyDescent="0.35">
      <c r="A6441" t="s">
        <v>13339</v>
      </c>
      <c r="B6441" t="s">
        <v>13340</v>
      </c>
      <c r="C6441">
        <v>353</v>
      </c>
      <c r="D6441">
        <v>1053</v>
      </c>
      <c r="E6441">
        <v>1</v>
      </c>
      <c r="F6441">
        <v>1136</v>
      </c>
      <c r="G6441">
        <v>-796.8</v>
      </c>
      <c r="H6441" s="2">
        <v>1.1E-5</v>
      </c>
      <c r="I6441" t="str">
        <f>IF(ISERROR(MATCH(B6441,'Лист 1'!$A$2:$A$207,0)),"no","yes")</f>
        <v>no</v>
      </c>
      <c r="L6441">
        <f>(COUNTIF($I$2:I6441, "no"))/(COUNTIF($I$2:$I$8561, "no"))</f>
        <v>0.74625972471573909</v>
      </c>
      <c r="M6441">
        <f>COUNTIF($I$2:I6441,"yes")/$K$4</f>
        <v>0.99514563106796117</v>
      </c>
    </row>
    <row r="6442" spans="1:13" x14ac:dyDescent="0.35">
      <c r="A6442" t="s">
        <v>13341</v>
      </c>
      <c r="B6442" t="s">
        <v>13342</v>
      </c>
      <c r="C6442">
        <v>39</v>
      </c>
      <c r="D6442">
        <v>657</v>
      </c>
      <c r="E6442">
        <v>1</v>
      </c>
      <c r="F6442">
        <v>1136</v>
      </c>
      <c r="G6442">
        <v>-796.9</v>
      </c>
      <c r="H6442" s="2">
        <v>1.1E-5</v>
      </c>
      <c r="I6442" t="str">
        <f>IF(ISERROR(MATCH(B6442,'Лист 1'!$A$2:$A$207,0)),"no","yes")</f>
        <v>no</v>
      </c>
      <c r="L6442">
        <f>(COUNTIF($I$2:I6442, "no"))/(COUNTIF($I$2:$I$8561, "no"))</f>
        <v>0.74637941352483539</v>
      </c>
      <c r="M6442">
        <f>COUNTIF($I$2:I6442,"yes")/$K$4</f>
        <v>0.99514563106796117</v>
      </c>
    </row>
    <row r="6443" spans="1:13" x14ac:dyDescent="0.35">
      <c r="A6443" t="s">
        <v>13343</v>
      </c>
      <c r="B6443" t="s">
        <v>13344</v>
      </c>
      <c r="C6443">
        <v>2</v>
      </c>
      <c r="D6443">
        <v>479</v>
      </c>
      <c r="E6443">
        <v>1</v>
      </c>
      <c r="F6443">
        <v>1136</v>
      </c>
      <c r="G6443">
        <v>-797.2</v>
      </c>
      <c r="H6443" s="2">
        <v>1.1E-5</v>
      </c>
      <c r="I6443" t="str">
        <f>IF(ISERROR(MATCH(B6443,'Лист 1'!$A$2:$A$207,0)),"no","yes")</f>
        <v>no</v>
      </c>
      <c r="L6443">
        <f>(COUNTIF($I$2:I6443, "no"))/(COUNTIF($I$2:$I$8561, "no"))</f>
        <v>0.7464991023339318</v>
      </c>
      <c r="M6443">
        <f>COUNTIF($I$2:I6443,"yes")/$K$4</f>
        <v>0.99514563106796117</v>
      </c>
    </row>
    <row r="6444" spans="1:13" x14ac:dyDescent="0.35">
      <c r="A6444" t="s">
        <v>13345</v>
      </c>
      <c r="B6444" t="s">
        <v>13346</v>
      </c>
      <c r="C6444">
        <v>94</v>
      </c>
      <c r="D6444">
        <v>870</v>
      </c>
      <c r="E6444">
        <v>1</v>
      </c>
      <c r="F6444">
        <v>1136</v>
      </c>
      <c r="G6444">
        <v>-797.3</v>
      </c>
      <c r="H6444" s="2">
        <v>1.1E-5</v>
      </c>
      <c r="I6444" t="str">
        <f>IF(ISERROR(MATCH(B6444,'Лист 1'!$A$2:$A$207,0)),"no","yes")</f>
        <v>no</v>
      </c>
      <c r="L6444">
        <f>(COUNTIF($I$2:I6444, "no"))/(COUNTIF($I$2:$I$8561, "no"))</f>
        <v>0.74661879114302809</v>
      </c>
      <c r="M6444">
        <f>COUNTIF($I$2:I6444,"yes")/$K$4</f>
        <v>0.99514563106796117</v>
      </c>
    </row>
    <row r="6445" spans="1:13" x14ac:dyDescent="0.35">
      <c r="A6445" t="s">
        <v>13347</v>
      </c>
      <c r="B6445" t="s">
        <v>13348</v>
      </c>
      <c r="C6445">
        <v>4</v>
      </c>
      <c r="D6445">
        <v>713</v>
      </c>
      <c r="E6445">
        <v>1</v>
      </c>
      <c r="F6445">
        <v>1136</v>
      </c>
      <c r="G6445">
        <v>-797.4</v>
      </c>
      <c r="H6445" s="2">
        <v>1.1E-5</v>
      </c>
      <c r="I6445" t="str">
        <f>IF(ISERROR(MATCH(B6445,'Лист 1'!$A$2:$A$207,0)),"no","yes")</f>
        <v>no</v>
      </c>
      <c r="L6445">
        <f>(COUNTIF($I$2:I6445, "no"))/(COUNTIF($I$2:$I$8561, "no"))</f>
        <v>0.7467384799521245</v>
      </c>
      <c r="M6445">
        <f>COUNTIF($I$2:I6445,"yes")/$K$4</f>
        <v>0.99514563106796117</v>
      </c>
    </row>
    <row r="6446" spans="1:13" x14ac:dyDescent="0.35">
      <c r="A6446" t="s">
        <v>13349</v>
      </c>
      <c r="B6446" t="s">
        <v>13350</v>
      </c>
      <c r="C6446">
        <v>1</v>
      </c>
      <c r="D6446">
        <v>752</v>
      </c>
      <c r="E6446">
        <v>1</v>
      </c>
      <c r="F6446">
        <v>1136</v>
      </c>
      <c r="G6446">
        <v>-797.4</v>
      </c>
      <c r="H6446" s="2">
        <v>1.1E-5</v>
      </c>
      <c r="I6446" t="str">
        <f>IF(ISERROR(MATCH(B6446,'Лист 1'!$A$2:$A$207,0)),"no","yes")</f>
        <v>no</v>
      </c>
      <c r="L6446">
        <f>(COUNTIF($I$2:I6446, "no"))/(COUNTIF($I$2:$I$8561, "no"))</f>
        <v>0.7468581687612208</v>
      </c>
      <c r="M6446">
        <f>COUNTIF($I$2:I6446,"yes")/$K$4</f>
        <v>0.99514563106796117</v>
      </c>
    </row>
    <row r="6447" spans="1:13" x14ac:dyDescent="0.35">
      <c r="A6447" t="s">
        <v>13351</v>
      </c>
      <c r="B6447" t="s">
        <v>13352</v>
      </c>
      <c r="C6447">
        <v>251</v>
      </c>
      <c r="D6447">
        <v>877</v>
      </c>
      <c r="E6447">
        <v>1</v>
      </c>
      <c r="F6447">
        <v>1136</v>
      </c>
      <c r="G6447">
        <v>-797.4</v>
      </c>
      <c r="H6447" s="2">
        <v>1.2E-5</v>
      </c>
      <c r="I6447" t="str">
        <f>IF(ISERROR(MATCH(B6447,'Лист 1'!$A$2:$A$207,0)),"no","yes")</f>
        <v>no</v>
      </c>
      <c r="L6447">
        <f>(COUNTIF($I$2:I6447, "no"))/(COUNTIF($I$2:$I$8561, "no"))</f>
        <v>0.74697785757031721</v>
      </c>
      <c r="M6447">
        <f>COUNTIF($I$2:I6447,"yes")/$K$4</f>
        <v>0.99514563106796117</v>
      </c>
    </row>
    <row r="6448" spans="1:13" x14ac:dyDescent="0.35">
      <c r="A6448" t="s">
        <v>13353</v>
      </c>
      <c r="B6448" t="s">
        <v>13354</v>
      </c>
      <c r="C6448">
        <v>5</v>
      </c>
      <c r="D6448">
        <v>724</v>
      </c>
      <c r="E6448">
        <v>1</v>
      </c>
      <c r="F6448">
        <v>1136</v>
      </c>
      <c r="G6448">
        <v>-797.4</v>
      </c>
      <c r="H6448" s="2">
        <v>1.2E-5</v>
      </c>
      <c r="I6448" t="str">
        <f>IF(ISERROR(MATCH(B6448,'Лист 1'!$A$2:$A$207,0)),"no","yes")</f>
        <v>no</v>
      </c>
      <c r="L6448">
        <f>(COUNTIF($I$2:I6448, "no"))/(COUNTIF($I$2:$I$8561, "no"))</f>
        <v>0.7470975463794135</v>
      </c>
      <c r="M6448">
        <f>COUNTIF($I$2:I6448,"yes")/$K$4</f>
        <v>0.99514563106796117</v>
      </c>
    </row>
    <row r="6449" spans="1:13" x14ac:dyDescent="0.35">
      <c r="A6449" t="s">
        <v>13355</v>
      </c>
      <c r="B6449" t="s">
        <v>13356</v>
      </c>
      <c r="C6449">
        <v>214</v>
      </c>
      <c r="D6449">
        <v>886</v>
      </c>
      <c r="E6449">
        <v>1</v>
      </c>
      <c r="F6449">
        <v>1136</v>
      </c>
      <c r="G6449">
        <v>-797.5</v>
      </c>
      <c r="H6449" s="2">
        <v>1.2E-5</v>
      </c>
      <c r="I6449" t="str">
        <f>IF(ISERROR(MATCH(B6449,'Лист 1'!$A$2:$A$207,0)),"no","yes")</f>
        <v>no</v>
      </c>
      <c r="L6449">
        <f>(COUNTIF($I$2:I6449, "no"))/(COUNTIF($I$2:$I$8561, "no"))</f>
        <v>0.74721723518850991</v>
      </c>
      <c r="M6449">
        <f>COUNTIF($I$2:I6449,"yes")/$K$4</f>
        <v>0.99514563106796117</v>
      </c>
    </row>
    <row r="6450" spans="1:13" x14ac:dyDescent="0.35">
      <c r="A6450" t="s">
        <v>13357</v>
      </c>
      <c r="B6450" t="s">
        <v>13358</v>
      </c>
      <c r="C6450">
        <v>1</v>
      </c>
      <c r="D6450">
        <v>478</v>
      </c>
      <c r="E6450">
        <v>1</v>
      </c>
      <c r="F6450">
        <v>1136</v>
      </c>
      <c r="G6450">
        <v>-797.8</v>
      </c>
      <c r="H6450" s="2">
        <v>1.2E-5</v>
      </c>
      <c r="I6450" t="str">
        <f>IF(ISERROR(MATCH(B6450,'Лист 1'!$A$2:$A$207,0)),"no","yes")</f>
        <v>no</v>
      </c>
      <c r="L6450">
        <f>(COUNTIF($I$2:I6450, "no"))/(COUNTIF($I$2:$I$8561, "no"))</f>
        <v>0.74733692399760621</v>
      </c>
      <c r="M6450">
        <f>COUNTIF($I$2:I6450,"yes")/$K$4</f>
        <v>0.99514563106796117</v>
      </c>
    </row>
    <row r="6451" spans="1:13" x14ac:dyDescent="0.35">
      <c r="A6451" t="s">
        <v>13359</v>
      </c>
      <c r="B6451" t="s">
        <v>13360</v>
      </c>
      <c r="C6451">
        <v>3</v>
      </c>
      <c r="D6451">
        <v>480</v>
      </c>
      <c r="E6451">
        <v>1</v>
      </c>
      <c r="F6451">
        <v>1136</v>
      </c>
      <c r="G6451">
        <v>-797.8</v>
      </c>
      <c r="H6451" s="2">
        <v>1.2E-5</v>
      </c>
      <c r="I6451" t="str">
        <f>IF(ISERROR(MATCH(B6451,'Лист 1'!$A$2:$A$207,0)),"no","yes")</f>
        <v>no</v>
      </c>
      <c r="L6451">
        <f>(COUNTIF($I$2:I6451, "no"))/(COUNTIF($I$2:$I$8561, "no"))</f>
        <v>0.74745661280670261</v>
      </c>
      <c r="M6451">
        <f>COUNTIF($I$2:I6451,"yes")/$K$4</f>
        <v>0.99514563106796117</v>
      </c>
    </row>
    <row r="6452" spans="1:13" x14ac:dyDescent="0.35">
      <c r="A6452" t="s">
        <v>13361</v>
      </c>
      <c r="B6452" t="s">
        <v>13362</v>
      </c>
      <c r="C6452">
        <v>239</v>
      </c>
      <c r="D6452">
        <v>1032</v>
      </c>
      <c r="E6452">
        <v>1</v>
      </c>
      <c r="F6452">
        <v>1136</v>
      </c>
      <c r="G6452">
        <v>-797.8</v>
      </c>
      <c r="H6452" s="2">
        <v>1.2E-5</v>
      </c>
      <c r="I6452" t="str">
        <f>IF(ISERROR(MATCH(B6452,'Лист 1'!$A$2:$A$207,0)),"no","yes")</f>
        <v>no</v>
      </c>
      <c r="L6452">
        <f>(COUNTIF($I$2:I6452, "no"))/(COUNTIF($I$2:$I$8561, "no"))</f>
        <v>0.74757630161579891</v>
      </c>
      <c r="M6452">
        <f>COUNTIF($I$2:I6452,"yes")/$K$4</f>
        <v>0.99514563106796117</v>
      </c>
    </row>
    <row r="6453" spans="1:13" x14ac:dyDescent="0.35">
      <c r="A6453" t="s">
        <v>13363</v>
      </c>
      <c r="B6453" t="s">
        <v>13364</v>
      </c>
      <c r="C6453">
        <v>176</v>
      </c>
      <c r="D6453">
        <v>936</v>
      </c>
      <c r="E6453">
        <v>1</v>
      </c>
      <c r="F6453">
        <v>1136</v>
      </c>
      <c r="G6453">
        <v>-797.9</v>
      </c>
      <c r="H6453" s="2">
        <v>1.2E-5</v>
      </c>
      <c r="I6453" t="str">
        <f>IF(ISERROR(MATCH(B6453,'Лист 1'!$A$2:$A$207,0)),"no","yes")</f>
        <v>no</v>
      </c>
      <c r="L6453">
        <f>(COUNTIF($I$2:I6453, "no"))/(COUNTIF($I$2:$I$8561, "no"))</f>
        <v>0.74769599042489532</v>
      </c>
      <c r="M6453">
        <f>COUNTIF($I$2:I6453,"yes")/$K$4</f>
        <v>0.99514563106796117</v>
      </c>
    </row>
    <row r="6454" spans="1:13" x14ac:dyDescent="0.35">
      <c r="A6454" t="s">
        <v>13365</v>
      </c>
      <c r="B6454" t="s">
        <v>13366</v>
      </c>
      <c r="C6454">
        <v>131</v>
      </c>
      <c r="D6454">
        <v>891</v>
      </c>
      <c r="E6454">
        <v>1</v>
      </c>
      <c r="F6454">
        <v>1136</v>
      </c>
      <c r="G6454">
        <v>-797.9</v>
      </c>
      <c r="H6454" s="2">
        <v>1.2E-5</v>
      </c>
      <c r="I6454" t="str">
        <f>IF(ISERROR(MATCH(B6454,'Лист 1'!$A$2:$A$207,0)),"no","yes")</f>
        <v>no</v>
      </c>
      <c r="L6454">
        <f>(COUNTIF($I$2:I6454, "no"))/(COUNTIF($I$2:$I$8561, "no"))</f>
        <v>0.74781567923399161</v>
      </c>
      <c r="M6454">
        <f>COUNTIF($I$2:I6454,"yes")/$K$4</f>
        <v>0.99514563106796117</v>
      </c>
    </row>
    <row r="6455" spans="1:13" x14ac:dyDescent="0.35">
      <c r="A6455" t="s">
        <v>13367</v>
      </c>
      <c r="B6455" t="s">
        <v>13368</v>
      </c>
      <c r="C6455">
        <v>1</v>
      </c>
      <c r="D6455">
        <v>393</v>
      </c>
      <c r="E6455">
        <v>1</v>
      </c>
      <c r="F6455">
        <v>1136</v>
      </c>
      <c r="G6455">
        <v>-798.1</v>
      </c>
      <c r="H6455" s="2">
        <v>1.2E-5</v>
      </c>
      <c r="I6455" t="str">
        <f>IF(ISERROR(MATCH(B6455,'Лист 1'!$A$2:$A$207,0)),"no","yes")</f>
        <v>no</v>
      </c>
      <c r="L6455">
        <f>(COUNTIF($I$2:I6455, "no"))/(COUNTIF($I$2:$I$8561, "no"))</f>
        <v>0.74793536804308802</v>
      </c>
      <c r="M6455">
        <f>COUNTIF($I$2:I6455,"yes")/$K$4</f>
        <v>0.99514563106796117</v>
      </c>
    </row>
    <row r="6456" spans="1:13" x14ac:dyDescent="0.35">
      <c r="A6456" t="s">
        <v>13369</v>
      </c>
      <c r="B6456" t="s">
        <v>13370</v>
      </c>
      <c r="C6456">
        <v>1</v>
      </c>
      <c r="D6456">
        <v>393</v>
      </c>
      <c r="E6456">
        <v>1</v>
      </c>
      <c r="F6456">
        <v>1136</v>
      </c>
      <c r="G6456">
        <v>-798.1</v>
      </c>
      <c r="H6456" s="2">
        <v>1.2E-5</v>
      </c>
      <c r="I6456" t="str">
        <f>IF(ISERROR(MATCH(B6456,'Лист 1'!$A$2:$A$207,0)),"no","yes")</f>
        <v>no</v>
      </c>
      <c r="L6456">
        <f>(COUNTIF($I$2:I6456, "no"))/(COUNTIF($I$2:$I$8561, "no"))</f>
        <v>0.74805505685218432</v>
      </c>
      <c r="M6456">
        <f>COUNTIF($I$2:I6456,"yes")/$K$4</f>
        <v>0.99514563106796117</v>
      </c>
    </row>
    <row r="6457" spans="1:13" x14ac:dyDescent="0.35">
      <c r="A6457" t="s">
        <v>13371</v>
      </c>
      <c r="B6457" t="s">
        <v>13372</v>
      </c>
      <c r="C6457">
        <v>1</v>
      </c>
      <c r="D6457">
        <v>393</v>
      </c>
      <c r="E6457">
        <v>1</v>
      </c>
      <c r="F6457">
        <v>1136</v>
      </c>
      <c r="G6457">
        <v>-798.1</v>
      </c>
      <c r="H6457" s="2">
        <v>1.2E-5</v>
      </c>
      <c r="I6457" t="str">
        <f>IF(ISERROR(MATCH(B6457,'Лист 1'!$A$2:$A$207,0)),"no","yes")</f>
        <v>no</v>
      </c>
      <c r="L6457">
        <f>(COUNTIF($I$2:I6457, "no"))/(COUNTIF($I$2:$I$8561, "no"))</f>
        <v>0.74817474566128062</v>
      </c>
      <c r="M6457">
        <f>COUNTIF($I$2:I6457,"yes")/$K$4</f>
        <v>0.99514563106796117</v>
      </c>
    </row>
    <row r="6458" spans="1:13" x14ac:dyDescent="0.35">
      <c r="A6458" t="s">
        <v>13373</v>
      </c>
      <c r="B6458" t="s">
        <v>13374</v>
      </c>
      <c r="C6458">
        <v>1</v>
      </c>
      <c r="D6458">
        <v>393</v>
      </c>
      <c r="E6458">
        <v>1</v>
      </c>
      <c r="F6458">
        <v>1136</v>
      </c>
      <c r="G6458">
        <v>-798.1</v>
      </c>
      <c r="H6458" s="2">
        <v>1.2E-5</v>
      </c>
      <c r="I6458" t="str">
        <f>IF(ISERROR(MATCH(B6458,'Лист 1'!$A$2:$A$207,0)),"no","yes")</f>
        <v>no</v>
      </c>
      <c r="L6458">
        <f>(COUNTIF($I$2:I6458, "no"))/(COUNTIF($I$2:$I$8561, "no"))</f>
        <v>0.74829443447037702</v>
      </c>
      <c r="M6458">
        <f>COUNTIF($I$2:I6458,"yes")/$K$4</f>
        <v>0.99514563106796117</v>
      </c>
    </row>
    <row r="6459" spans="1:13" x14ac:dyDescent="0.35">
      <c r="A6459" t="s">
        <v>13375</v>
      </c>
      <c r="B6459" t="s">
        <v>13376</v>
      </c>
      <c r="C6459">
        <v>4</v>
      </c>
      <c r="D6459">
        <v>481</v>
      </c>
      <c r="E6459">
        <v>1</v>
      </c>
      <c r="F6459">
        <v>1136</v>
      </c>
      <c r="G6459">
        <v>-798.1</v>
      </c>
      <c r="H6459" s="2">
        <v>1.2E-5</v>
      </c>
      <c r="I6459" t="str">
        <f>IF(ISERROR(MATCH(B6459,'Лист 1'!$A$2:$A$207,0)),"no","yes")</f>
        <v>no</v>
      </c>
      <c r="L6459">
        <f>(COUNTIF($I$2:I6459, "no"))/(COUNTIF($I$2:$I$8561, "no"))</f>
        <v>0.74841412327947332</v>
      </c>
      <c r="M6459">
        <f>COUNTIF($I$2:I6459,"yes")/$K$4</f>
        <v>0.99514563106796117</v>
      </c>
    </row>
    <row r="6460" spans="1:13" x14ac:dyDescent="0.35">
      <c r="A6460" t="s">
        <v>13377</v>
      </c>
      <c r="B6460" t="s">
        <v>13378</v>
      </c>
      <c r="C6460">
        <v>2</v>
      </c>
      <c r="D6460">
        <v>479</v>
      </c>
      <c r="E6460">
        <v>1</v>
      </c>
      <c r="F6460">
        <v>1136</v>
      </c>
      <c r="G6460">
        <v>-798.1</v>
      </c>
      <c r="H6460" s="2">
        <v>1.2E-5</v>
      </c>
      <c r="I6460" t="str">
        <f>IF(ISERROR(MATCH(B6460,'Лист 1'!$A$2:$A$207,0)),"no","yes")</f>
        <v>no</v>
      </c>
      <c r="L6460">
        <f>(COUNTIF($I$2:I6460, "no"))/(COUNTIF($I$2:$I$8561, "no"))</f>
        <v>0.74853381208856973</v>
      </c>
      <c r="M6460">
        <f>COUNTIF($I$2:I6460,"yes")/$K$4</f>
        <v>0.99514563106796117</v>
      </c>
    </row>
    <row r="6461" spans="1:13" x14ac:dyDescent="0.35">
      <c r="A6461" t="s">
        <v>13379</v>
      </c>
      <c r="B6461" t="s">
        <v>13380</v>
      </c>
      <c r="C6461">
        <v>1</v>
      </c>
      <c r="D6461">
        <v>452</v>
      </c>
      <c r="E6461">
        <v>1</v>
      </c>
      <c r="F6461">
        <v>1136</v>
      </c>
      <c r="G6461">
        <v>-798.2</v>
      </c>
      <c r="H6461" s="2">
        <v>1.2E-5</v>
      </c>
      <c r="I6461" t="str">
        <f>IF(ISERROR(MATCH(B6461,'Лист 1'!$A$2:$A$207,0)),"no","yes")</f>
        <v>no</v>
      </c>
      <c r="L6461">
        <f>(COUNTIF($I$2:I6461, "no"))/(COUNTIF($I$2:$I$8561, "no"))</f>
        <v>0.74865350089766602</v>
      </c>
      <c r="M6461">
        <f>COUNTIF($I$2:I6461,"yes")/$K$4</f>
        <v>0.99514563106796117</v>
      </c>
    </row>
    <row r="6462" spans="1:13" x14ac:dyDescent="0.35">
      <c r="A6462" t="s">
        <v>13381</v>
      </c>
      <c r="B6462" t="s">
        <v>13382</v>
      </c>
      <c r="C6462">
        <v>28</v>
      </c>
      <c r="D6462">
        <v>746</v>
      </c>
      <c r="E6462">
        <v>1</v>
      </c>
      <c r="F6462">
        <v>1136</v>
      </c>
      <c r="G6462">
        <v>-798.3</v>
      </c>
      <c r="H6462" s="2">
        <v>1.2E-5</v>
      </c>
      <c r="I6462" t="str">
        <f>IF(ISERROR(MATCH(B6462,'Лист 1'!$A$2:$A$207,0)),"no","yes")</f>
        <v>no</v>
      </c>
      <c r="L6462">
        <f>(COUNTIF($I$2:I6462, "no"))/(COUNTIF($I$2:$I$8561, "no"))</f>
        <v>0.74877318970676243</v>
      </c>
      <c r="M6462">
        <f>COUNTIF($I$2:I6462,"yes")/$K$4</f>
        <v>0.99514563106796117</v>
      </c>
    </row>
    <row r="6463" spans="1:13" x14ac:dyDescent="0.35">
      <c r="A6463" t="s">
        <v>13383</v>
      </c>
      <c r="B6463" t="s">
        <v>13384</v>
      </c>
      <c r="C6463">
        <v>3</v>
      </c>
      <c r="D6463">
        <v>459</v>
      </c>
      <c r="E6463">
        <v>1</v>
      </c>
      <c r="F6463">
        <v>1136</v>
      </c>
      <c r="G6463">
        <v>-798.3</v>
      </c>
      <c r="H6463" s="2">
        <v>1.2E-5</v>
      </c>
      <c r="I6463" t="str">
        <f>IF(ISERROR(MATCH(B6463,'Лист 1'!$A$2:$A$207,0)),"no","yes")</f>
        <v>no</v>
      </c>
      <c r="L6463">
        <f>(COUNTIF($I$2:I6463, "no"))/(COUNTIF($I$2:$I$8561, "no"))</f>
        <v>0.74889287851585873</v>
      </c>
      <c r="M6463">
        <f>COUNTIF($I$2:I6463,"yes")/$K$4</f>
        <v>0.99514563106796117</v>
      </c>
    </row>
    <row r="6464" spans="1:13" x14ac:dyDescent="0.35">
      <c r="A6464" t="s">
        <v>13385</v>
      </c>
      <c r="B6464" t="s">
        <v>13386</v>
      </c>
      <c r="C6464">
        <v>13</v>
      </c>
      <c r="D6464">
        <v>469</v>
      </c>
      <c r="E6464">
        <v>1</v>
      </c>
      <c r="F6464">
        <v>1136</v>
      </c>
      <c r="G6464">
        <v>-798.3</v>
      </c>
      <c r="H6464" s="2">
        <v>1.2E-5</v>
      </c>
      <c r="I6464" t="str">
        <f>IF(ISERROR(MATCH(B6464,'Лист 1'!$A$2:$A$207,0)),"no","yes")</f>
        <v>no</v>
      </c>
      <c r="L6464">
        <f>(COUNTIF($I$2:I6464, "no"))/(COUNTIF($I$2:$I$8561, "no"))</f>
        <v>0.74901256732495514</v>
      </c>
      <c r="M6464">
        <f>COUNTIF($I$2:I6464,"yes")/$K$4</f>
        <v>0.99514563106796117</v>
      </c>
    </row>
    <row r="6465" spans="1:13" x14ac:dyDescent="0.35">
      <c r="A6465" t="s">
        <v>13387</v>
      </c>
      <c r="B6465" t="s">
        <v>13388</v>
      </c>
      <c r="C6465">
        <v>1</v>
      </c>
      <c r="D6465">
        <v>740</v>
      </c>
      <c r="E6465">
        <v>1</v>
      </c>
      <c r="F6465">
        <v>1136</v>
      </c>
      <c r="G6465">
        <v>-798.3</v>
      </c>
      <c r="H6465" s="2">
        <v>1.2E-5</v>
      </c>
      <c r="I6465" t="str">
        <f>IF(ISERROR(MATCH(B6465,'Лист 1'!$A$2:$A$207,0)),"no","yes")</f>
        <v>no</v>
      </c>
      <c r="L6465">
        <f>(COUNTIF($I$2:I6465, "no"))/(COUNTIF($I$2:$I$8561, "no"))</f>
        <v>0.74913225613405143</v>
      </c>
      <c r="M6465">
        <f>COUNTIF($I$2:I6465,"yes")/$K$4</f>
        <v>0.99514563106796117</v>
      </c>
    </row>
    <row r="6466" spans="1:13" x14ac:dyDescent="0.35">
      <c r="A6466" t="s">
        <v>13389</v>
      </c>
      <c r="B6466" t="s">
        <v>13390</v>
      </c>
      <c r="C6466">
        <v>28</v>
      </c>
      <c r="D6466">
        <v>746</v>
      </c>
      <c r="E6466">
        <v>1</v>
      </c>
      <c r="F6466">
        <v>1136</v>
      </c>
      <c r="G6466">
        <v>-798.3</v>
      </c>
      <c r="H6466" s="2">
        <v>1.2E-5</v>
      </c>
      <c r="I6466" t="str">
        <f>IF(ISERROR(MATCH(B6466,'Лист 1'!$A$2:$A$207,0)),"no","yes")</f>
        <v>no</v>
      </c>
      <c r="L6466">
        <f>(COUNTIF($I$2:I6466, "no"))/(COUNTIF($I$2:$I$8561, "no"))</f>
        <v>0.74925194494314784</v>
      </c>
      <c r="M6466">
        <f>COUNTIF($I$2:I6466,"yes")/$K$4</f>
        <v>0.99514563106796117</v>
      </c>
    </row>
    <row r="6467" spans="1:13" x14ac:dyDescent="0.35">
      <c r="A6467" t="s">
        <v>13391</v>
      </c>
      <c r="B6467" t="s">
        <v>13392</v>
      </c>
      <c r="C6467">
        <v>28</v>
      </c>
      <c r="D6467">
        <v>746</v>
      </c>
      <c r="E6467">
        <v>1</v>
      </c>
      <c r="F6467">
        <v>1136</v>
      </c>
      <c r="G6467">
        <v>-798.3</v>
      </c>
      <c r="H6467" s="2">
        <v>1.2E-5</v>
      </c>
      <c r="I6467" t="str">
        <f>IF(ISERROR(MATCH(B6467,'Лист 1'!$A$2:$A$207,0)),"no","yes")</f>
        <v>no</v>
      </c>
      <c r="L6467">
        <f>(COUNTIF($I$2:I6467, "no"))/(COUNTIF($I$2:$I$8561, "no"))</f>
        <v>0.74937163375224414</v>
      </c>
      <c r="M6467">
        <f>COUNTIF($I$2:I6467,"yes")/$K$4</f>
        <v>0.99514563106796117</v>
      </c>
    </row>
    <row r="6468" spans="1:13" x14ac:dyDescent="0.35">
      <c r="A6468" t="s">
        <v>13393</v>
      </c>
      <c r="B6468" t="s">
        <v>13394</v>
      </c>
      <c r="C6468">
        <v>269</v>
      </c>
      <c r="D6468">
        <v>891</v>
      </c>
      <c r="E6468">
        <v>1</v>
      </c>
      <c r="F6468">
        <v>1136</v>
      </c>
      <c r="G6468">
        <v>-798.3</v>
      </c>
      <c r="H6468" s="2">
        <v>1.2E-5</v>
      </c>
      <c r="I6468" t="str">
        <f>IF(ISERROR(MATCH(B6468,'Лист 1'!$A$2:$A$207,0)),"no","yes")</f>
        <v>no</v>
      </c>
      <c r="L6468">
        <f>(COUNTIF($I$2:I6468, "no"))/(COUNTIF($I$2:$I$8561, "no"))</f>
        <v>0.74949132256134054</v>
      </c>
      <c r="M6468">
        <f>COUNTIF($I$2:I6468,"yes")/$K$4</f>
        <v>0.99514563106796117</v>
      </c>
    </row>
    <row r="6469" spans="1:13" x14ac:dyDescent="0.35">
      <c r="A6469" t="s">
        <v>13395</v>
      </c>
      <c r="B6469" t="s">
        <v>13396</v>
      </c>
      <c r="C6469">
        <v>1</v>
      </c>
      <c r="D6469">
        <v>452</v>
      </c>
      <c r="E6469">
        <v>1</v>
      </c>
      <c r="F6469">
        <v>1136</v>
      </c>
      <c r="G6469">
        <v>-798.3</v>
      </c>
      <c r="H6469" s="2">
        <v>1.2E-5</v>
      </c>
      <c r="I6469" t="str">
        <f>IF(ISERROR(MATCH(B6469,'Лист 1'!$A$2:$A$207,0)),"no","yes")</f>
        <v>no</v>
      </c>
      <c r="L6469">
        <f>(COUNTIF($I$2:I6469, "no"))/(COUNTIF($I$2:$I$8561, "no"))</f>
        <v>0.74961101137043684</v>
      </c>
      <c r="M6469">
        <f>COUNTIF($I$2:I6469,"yes")/$K$4</f>
        <v>0.99514563106796117</v>
      </c>
    </row>
    <row r="6470" spans="1:13" x14ac:dyDescent="0.35">
      <c r="A6470" t="s">
        <v>13397</v>
      </c>
      <c r="B6470" t="s">
        <v>13398</v>
      </c>
      <c r="C6470">
        <v>4</v>
      </c>
      <c r="D6470">
        <v>380</v>
      </c>
      <c r="E6470">
        <v>1</v>
      </c>
      <c r="F6470">
        <v>1136</v>
      </c>
      <c r="G6470">
        <v>-798.4</v>
      </c>
      <c r="H6470" s="2">
        <v>1.2E-5</v>
      </c>
      <c r="I6470" t="str">
        <f>IF(ISERROR(MATCH(B6470,'Лист 1'!$A$2:$A$207,0)),"no","yes")</f>
        <v>no</v>
      </c>
      <c r="L6470">
        <f>(COUNTIF($I$2:I6470, "no"))/(COUNTIF($I$2:$I$8561, "no"))</f>
        <v>0.74973070017953325</v>
      </c>
      <c r="M6470">
        <f>COUNTIF($I$2:I6470,"yes")/$K$4</f>
        <v>0.99514563106796117</v>
      </c>
    </row>
    <row r="6471" spans="1:13" x14ac:dyDescent="0.35">
      <c r="A6471" t="s">
        <v>13399</v>
      </c>
      <c r="B6471" t="s">
        <v>13400</v>
      </c>
      <c r="C6471">
        <v>72</v>
      </c>
      <c r="D6471">
        <v>838</v>
      </c>
      <c r="E6471">
        <v>1</v>
      </c>
      <c r="F6471">
        <v>1136</v>
      </c>
      <c r="G6471">
        <v>-798.4</v>
      </c>
      <c r="H6471" s="2">
        <v>1.2E-5</v>
      </c>
      <c r="I6471" t="str">
        <f>IF(ISERROR(MATCH(B6471,'Лист 1'!$A$2:$A$207,0)),"no","yes")</f>
        <v>no</v>
      </c>
      <c r="L6471">
        <f>(COUNTIF($I$2:I6471, "no"))/(COUNTIF($I$2:$I$8561, "no"))</f>
        <v>0.74985038898862955</v>
      </c>
      <c r="M6471">
        <f>COUNTIF($I$2:I6471,"yes")/$K$4</f>
        <v>0.99514563106796117</v>
      </c>
    </row>
    <row r="6472" spans="1:13" x14ac:dyDescent="0.35">
      <c r="A6472" t="s">
        <v>13401</v>
      </c>
      <c r="B6472" t="s">
        <v>13402</v>
      </c>
      <c r="C6472">
        <v>2</v>
      </c>
      <c r="D6472">
        <v>391</v>
      </c>
      <c r="E6472">
        <v>1</v>
      </c>
      <c r="F6472">
        <v>1136</v>
      </c>
      <c r="G6472">
        <v>-798.6</v>
      </c>
      <c r="H6472" s="2">
        <v>1.2E-5</v>
      </c>
      <c r="I6472" t="str">
        <f>IF(ISERROR(MATCH(B6472,'Лист 1'!$A$2:$A$207,0)),"no","yes")</f>
        <v>no</v>
      </c>
      <c r="L6472">
        <f>(COUNTIF($I$2:I6472, "no"))/(COUNTIF($I$2:$I$8561, "no"))</f>
        <v>0.74997007779772595</v>
      </c>
      <c r="M6472">
        <f>COUNTIF($I$2:I6472,"yes")/$K$4</f>
        <v>0.99514563106796117</v>
      </c>
    </row>
    <row r="6473" spans="1:13" x14ac:dyDescent="0.35">
      <c r="A6473" t="s">
        <v>13403</v>
      </c>
      <c r="B6473" t="s">
        <v>13404</v>
      </c>
      <c r="C6473">
        <v>1</v>
      </c>
      <c r="D6473">
        <v>773</v>
      </c>
      <c r="E6473">
        <v>1</v>
      </c>
      <c r="F6473">
        <v>1136</v>
      </c>
      <c r="G6473">
        <v>-798.6</v>
      </c>
      <c r="H6473" s="2">
        <v>1.2999999999999999E-5</v>
      </c>
      <c r="I6473" t="str">
        <f>IF(ISERROR(MATCH(B6473,'Лист 1'!$A$2:$A$207,0)),"no","yes")</f>
        <v>no</v>
      </c>
      <c r="L6473">
        <f>(COUNTIF($I$2:I6473, "no"))/(COUNTIF($I$2:$I$8561, "no"))</f>
        <v>0.75008976660682225</v>
      </c>
      <c r="M6473">
        <f>COUNTIF($I$2:I6473,"yes")/$K$4</f>
        <v>0.99514563106796117</v>
      </c>
    </row>
    <row r="6474" spans="1:13" x14ac:dyDescent="0.35">
      <c r="A6474" t="s">
        <v>13405</v>
      </c>
      <c r="B6474" t="s">
        <v>13406</v>
      </c>
      <c r="C6474">
        <v>4</v>
      </c>
      <c r="D6474">
        <v>674</v>
      </c>
      <c r="E6474">
        <v>1</v>
      </c>
      <c r="F6474">
        <v>1136</v>
      </c>
      <c r="G6474">
        <v>-798.7</v>
      </c>
      <c r="H6474" s="2">
        <v>1.2999999999999999E-5</v>
      </c>
      <c r="I6474" t="str">
        <f>IF(ISERROR(MATCH(B6474,'Лист 1'!$A$2:$A$207,0)),"no","yes")</f>
        <v>no</v>
      </c>
      <c r="L6474">
        <f>(COUNTIF($I$2:I6474, "no"))/(COUNTIF($I$2:$I$8561, "no"))</f>
        <v>0.75020945541591866</v>
      </c>
      <c r="M6474">
        <f>COUNTIF($I$2:I6474,"yes")/$K$4</f>
        <v>0.99514563106796117</v>
      </c>
    </row>
    <row r="6475" spans="1:13" x14ac:dyDescent="0.35">
      <c r="A6475" t="s">
        <v>13407</v>
      </c>
      <c r="B6475" t="s">
        <v>13408</v>
      </c>
      <c r="C6475">
        <v>229</v>
      </c>
      <c r="D6475">
        <v>854</v>
      </c>
      <c r="E6475">
        <v>1</v>
      </c>
      <c r="F6475">
        <v>1136</v>
      </c>
      <c r="G6475">
        <v>-798.7</v>
      </c>
      <c r="H6475" s="2">
        <v>1.2999999999999999E-5</v>
      </c>
      <c r="I6475" t="str">
        <f>IF(ISERROR(MATCH(B6475,'Лист 1'!$A$2:$A$207,0)),"no","yes")</f>
        <v>no</v>
      </c>
      <c r="L6475">
        <f>(COUNTIF($I$2:I6475, "no"))/(COUNTIF($I$2:$I$8561, "no"))</f>
        <v>0.75032914422501495</v>
      </c>
      <c r="M6475">
        <f>COUNTIF($I$2:I6475,"yes")/$K$4</f>
        <v>0.99514563106796117</v>
      </c>
    </row>
    <row r="6476" spans="1:13" x14ac:dyDescent="0.35">
      <c r="A6476" t="s">
        <v>13409</v>
      </c>
      <c r="B6476" t="s">
        <v>13410</v>
      </c>
      <c r="C6476">
        <v>2</v>
      </c>
      <c r="D6476">
        <v>533</v>
      </c>
      <c r="E6476">
        <v>1</v>
      </c>
      <c r="F6476">
        <v>1136</v>
      </c>
      <c r="G6476">
        <v>-798.7</v>
      </c>
      <c r="H6476" s="2">
        <v>1.2999999999999999E-5</v>
      </c>
      <c r="I6476" t="str">
        <f>IF(ISERROR(MATCH(B6476,'Лист 1'!$A$2:$A$207,0)),"no","yes")</f>
        <v>no</v>
      </c>
      <c r="L6476">
        <f>(COUNTIF($I$2:I6476, "no"))/(COUNTIF($I$2:$I$8561, "no"))</f>
        <v>0.75044883303411136</v>
      </c>
      <c r="M6476">
        <f>COUNTIF($I$2:I6476,"yes")/$K$4</f>
        <v>0.99514563106796117</v>
      </c>
    </row>
    <row r="6477" spans="1:13" x14ac:dyDescent="0.35">
      <c r="A6477" t="s">
        <v>13411</v>
      </c>
      <c r="B6477" t="s">
        <v>13412</v>
      </c>
      <c r="C6477">
        <v>2</v>
      </c>
      <c r="D6477">
        <v>398</v>
      </c>
      <c r="E6477">
        <v>1</v>
      </c>
      <c r="F6477">
        <v>1136</v>
      </c>
      <c r="G6477">
        <v>-798.8</v>
      </c>
      <c r="H6477" s="2">
        <v>1.2999999999999999E-5</v>
      </c>
      <c r="I6477" t="str">
        <f>IF(ISERROR(MATCH(B6477,'Лист 1'!$A$2:$A$207,0)),"no","yes")</f>
        <v>no</v>
      </c>
      <c r="L6477">
        <f>(COUNTIF($I$2:I6477, "no"))/(COUNTIF($I$2:$I$8561, "no"))</f>
        <v>0.75056852184320766</v>
      </c>
      <c r="M6477">
        <f>COUNTIF($I$2:I6477,"yes")/$K$4</f>
        <v>0.99514563106796117</v>
      </c>
    </row>
    <row r="6478" spans="1:13" x14ac:dyDescent="0.35">
      <c r="A6478" t="s">
        <v>13413</v>
      </c>
      <c r="B6478" t="s">
        <v>13414</v>
      </c>
      <c r="C6478">
        <v>11</v>
      </c>
      <c r="D6478">
        <v>762</v>
      </c>
      <c r="E6478">
        <v>1</v>
      </c>
      <c r="F6478">
        <v>1136</v>
      </c>
      <c r="G6478">
        <v>-798.9</v>
      </c>
      <c r="H6478" s="2">
        <v>1.2999999999999999E-5</v>
      </c>
      <c r="I6478" t="str">
        <f>IF(ISERROR(MATCH(B6478,'Лист 1'!$A$2:$A$207,0)),"no","yes")</f>
        <v>no</v>
      </c>
      <c r="L6478">
        <f>(COUNTIF($I$2:I6478, "no"))/(COUNTIF($I$2:$I$8561, "no"))</f>
        <v>0.75068821065230396</v>
      </c>
      <c r="M6478">
        <f>COUNTIF($I$2:I6478,"yes")/$K$4</f>
        <v>0.99514563106796117</v>
      </c>
    </row>
    <row r="6479" spans="1:13" x14ac:dyDescent="0.35">
      <c r="A6479" t="s">
        <v>13415</v>
      </c>
      <c r="B6479" t="s">
        <v>13416</v>
      </c>
      <c r="C6479">
        <v>199</v>
      </c>
      <c r="D6479">
        <v>884</v>
      </c>
      <c r="E6479">
        <v>1</v>
      </c>
      <c r="F6479">
        <v>1136</v>
      </c>
      <c r="G6479">
        <v>-799</v>
      </c>
      <c r="H6479" s="2">
        <v>1.2999999999999999E-5</v>
      </c>
      <c r="I6479" t="str">
        <f>IF(ISERROR(MATCH(B6479,'Лист 1'!$A$2:$A$207,0)),"no","yes")</f>
        <v>no</v>
      </c>
      <c r="L6479">
        <f>(COUNTIF($I$2:I6479, "no"))/(COUNTIF($I$2:$I$8561, "no"))</f>
        <v>0.75080789946140036</v>
      </c>
      <c r="M6479">
        <f>COUNTIF($I$2:I6479,"yes")/$K$4</f>
        <v>0.99514563106796117</v>
      </c>
    </row>
    <row r="6480" spans="1:13" x14ac:dyDescent="0.35">
      <c r="A6480" t="s">
        <v>13417</v>
      </c>
      <c r="B6480" t="s">
        <v>13418</v>
      </c>
      <c r="C6480">
        <v>2</v>
      </c>
      <c r="D6480">
        <v>391</v>
      </c>
      <c r="E6480">
        <v>1</v>
      </c>
      <c r="F6480">
        <v>1136</v>
      </c>
      <c r="G6480">
        <v>-799.1</v>
      </c>
      <c r="H6480" s="2">
        <v>1.2999999999999999E-5</v>
      </c>
      <c r="I6480" t="str">
        <f>IF(ISERROR(MATCH(B6480,'Лист 1'!$A$2:$A$207,0)),"no","yes")</f>
        <v>no</v>
      </c>
      <c r="L6480">
        <f>(COUNTIF($I$2:I6480, "no"))/(COUNTIF($I$2:$I$8561, "no"))</f>
        <v>0.75092758827049666</v>
      </c>
      <c r="M6480">
        <f>COUNTIF($I$2:I6480,"yes")/$K$4</f>
        <v>0.99514563106796117</v>
      </c>
    </row>
    <row r="6481" spans="1:13" x14ac:dyDescent="0.35">
      <c r="A6481" t="s">
        <v>13419</v>
      </c>
      <c r="B6481" t="s">
        <v>13420</v>
      </c>
      <c r="C6481">
        <v>2</v>
      </c>
      <c r="D6481">
        <v>391</v>
      </c>
      <c r="E6481">
        <v>1</v>
      </c>
      <c r="F6481">
        <v>1136</v>
      </c>
      <c r="G6481">
        <v>-799.1</v>
      </c>
      <c r="H6481" s="2">
        <v>1.2999999999999999E-5</v>
      </c>
      <c r="I6481" t="str">
        <f>IF(ISERROR(MATCH(B6481,'Лист 1'!$A$2:$A$207,0)),"no","yes")</f>
        <v>no</v>
      </c>
      <c r="L6481">
        <f>(COUNTIF($I$2:I6481, "no"))/(COUNTIF($I$2:$I$8561, "no"))</f>
        <v>0.75104727707959307</v>
      </c>
      <c r="M6481">
        <f>COUNTIF($I$2:I6481,"yes")/$K$4</f>
        <v>0.99514563106796117</v>
      </c>
    </row>
    <row r="6482" spans="1:13" x14ac:dyDescent="0.35">
      <c r="A6482" t="s">
        <v>13421</v>
      </c>
      <c r="B6482" t="s">
        <v>13422</v>
      </c>
      <c r="C6482">
        <v>94</v>
      </c>
      <c r="D6482">
        <v>870</v>
      </c>
      <c r="E6482">
        <v>1</v>
      </c>
      <c r="F6482">
        <v>1136</v>
      </c>
      <c r="G6482">
        <v>-799.2</v>
      </c>
      <c r="H6482" s="2">
        <v>1.2999999999999999E-5</v>
      </c>
      <c r="I6482" t="str">
        <f>IF(ISERROR(MATCH(B6482,'Лист 1'!$A$2:$A$207,0)),"no","yes")</f>
        <v>no</v>
      </c>
      <c r="L6482">
        <f>(COUNTIF($I$2:I6482, "no"))/(COUNTIF($I$2:$I$8561, "no"))</f>
        <v>0.75116696588868936</v>
      </c>
      <c r="M6482">
        <f>COUNTIF($I$2:I6482,"yes")/$K$4</f>
        <v>0.99514563106796117</v>
      </c>
    </row>
    <row r="6483" spans="1:13" x14ac:dyDescent="0.35">
      <c r="A6483" t="s">
        <v>13423</v>
      </c>
      <c r="B6483" t="s">
        <v>13424</v>
      </c>
      <c r="C6483">
        <v>1</v>
      </c>
      <c r="D6483">
        <v>482</v>
      </c>
      <c r="E6483">
        <v>1</v>
      </c>
      <c r="F6483">
        <v>1136</v>
      </c>
      <c r="G6483">
        <v>-799.2</v>
      </c>
      <c r="H6483" s="2">
        <v>1.2999999999999999E-5</v>
      </c>
      <c r="I6483" t="str">
        <f>IF(ISERROR(MATCH(B6483,'Лист 1'!$A$2:$A$207,0)),"no","yes")</f>
        <v>no</v>
      </c>
      <c r="L6483">
        <f>(COUNTIF($I$2:I6483, "no"))/(COUNTIF($I$2:$I$8561, "no"))</f>
        <v>0.75128665469778577</v>
      </c>
      <c r="M6483">
        <f>COUNTIF($I$2:I6483,"yes")/$K$4</f>
        <v>0.99514563106796117</v>
      </c>
    </row>
    <row r="6484" spans="1:13" x14ac:dyDescent="0.35">
      <c r="A6484" t="s">
        <v>13425</v>
      </c>
      <c r="B6484" t="s">
        <v>13426</v>
      </c>
      <c r="C6484">
        <v>2</v>
      </c>
      <c r="D6484">
        <v>453</v>
      </c>
      <c r="E6484">
        <v>1</v>
      </c>
      <c r="F6484">
        <v>1136</v>
      </c>
      <c r="G6484">
        <v>-799.3</v>
      </c>
      <c r="H6484" s="2">
        <v>1.2999999999999999E-5</v>
      </c>
      <c r="I6484" t="str">
        <f>IF(ISERROR(MATCH(B6484,'Лист 1'!$A$2:$A$207,0)),"no","yes")</f>
        <v>no</v>
      </c>
      <c r="L6484">
        <f>(COUNTIF($I$2:I6484, "no"))/(COUNTIF($I$2:$I$8561, "no"))</f>
        <v>0.75140634350688207</v>
      </c>
      <c r="M6484">
        <f>COUNTIF($I$2:I6484,"yes")/$K$4</f>
        <v>0.99514563106796117</v>
      </c>
    </row>
    <row r="6485" spans="1:13" x14ac:dyDescent="0.35">
      <c r="A6485" t="s">
        <v>13427</v>
      </c>
      <c r="B6485" t="s">
        <v>13428</v>
      </c>
      <c r="C6485">
        <v>3</v>
      </c>
      <c r="D6485">
        <v>454</v>
      </c>
      <c r="E6485">
        <v>1</v>
      </c>
      <c r="F6485">
        <v>1136</v>
      </c>
      <c r="G6485">
        <v>-799.3</v>
      </c>
      <c r="H6485" s="2">
        <v>1.2999999999999999E-5</v>
      </c>
      <c r="I6485" t="str">
        <f>IF(ISERROR(MATCH(B6485,'Лист 1'!$A$2:$A$207,0)),"no","yes")</f>
        <v>no</v>
      </c>
      <c r="L6485">
        <f>(COUNTIF($I$2:I6485, "no"))/(COUNTIF($I$2:$I$8561, "no"))</f>
        <v>0.75152603231597848</v>
      </c>
      <c r="M6485">
        <f>COUNTIF($I$2:I6485,"yes")/$K$4</f>
        <v>0.99514563106796117</v>
      </c>
    </row>
    <row r="6486" spans="1:13" x14ac:dyDescent="0.35">
      <c r="A6486" t="s">
        <v>13429</v>
      </c>
      <c r="B6486" t="s">
        <v>13430</v>
      </c>
      <c r="C6486">
        <v>4</v>
      </c>
      <c r="D6486">
        <v>760</v>
      </c>
      <c r="E6486">
        <v>1</v>
      </c>
      <c r="F6486">
        <v>1136</v>
      </c>
      <c r="G6486">
        <v>-799.3</v>
      </c>
      <c r="H6486" s="2">
        <v>1.2999999999999999E-5</v>
      </c>
      <c r="I6486" t="str">
        <f>IF(ISERROR(MATCH(B6486,'Лист 1'!$A$2:$A$207,0)),"no","yes")</f>
        <v>no</v>
      </c>
      <c r="L6486">
        <f>(COUNTIF($I$2:I6486, "no"))/(COUNTIF($I$2:$I$8561, "no"))</f>
        <v>0.75164572112507477</v>
      </c>
      <c r="M6486">
        <f>COUNTIF($I$2:I6486,"yes")/$K$4</f>
        <v>0.99514563106796117</v>
      </c>
    </row>
    <row r="6487" spans="1:13" x14ac:dyDescent="0.35">
      <c r="A6487" t="s">
        <v>13431</v>
      </c>
      <c r="B6487" t="s">
        <v>13432</v>
      </c>
      <c r="C6487">
        <v>1</v>
      </c>
      <c r="D6487">
        <v>393</v>
      </c>
      <c r="E6487">
        <v>1</v>
      </c>
      <c r="F6487">
        <v>1136</v>
      </c>
      <c r="G6487">
        <v>-799.4</v>
      </c>
      <c r="H6487" s="2">
        <v>1.2999999999999999E-5</v>
      </c>
      <c r="I6487" t="str">
        <f>IF(ISERROR(MATCH(B6487,'Лист 1'!$A$2:$A$207,0)),"no","yes")</f>
        <v>no</v>
      </c>
      <c r="L6487">
        <f>(COUNTIF($I$2:I6487, "no"))/(COUNTIF($I$2:$I$8561, "no"))</f>
        <v>0.75176540993417118</v>
      </c>
      <c r="M6487">
        <f>COUNTIF($I$2:I6487,"yes")/$K$4</f>
        <v>0.99514563106796117</v>
      </c>
    </row>
    <row r="6488" spans="1:13" x14ac:dyDescent="0.35">
      <c r="A6488" t="s">
        <v>13433</v>
      </c>
      <c r="B6488" t="s">
        <v>13434</v>
      </c>
      <c r="C6488">
        <v>1</v>
      </c>
      <c r="D6488">
        <v>398</v>
      </c>
      <c r="E6488">
        <v>1</v>
      </c>
      <c r="F6488">
        <v>1136</v>
      </c>
      <c r="G6488">
        <v>-799.5</v>
      </c>
      <c r="H6488" s="2">
        <v>1.2999999999999999E-5</v>
      </c>
      <c r="I6488" t="str">
        <f>IF(ISERROR(MATCH(B6488,'Лист 1'!$A$2:$A$207,0)),"no","yes")</f>
        <v>no</v>
      </c>
      <c r="L6488">
        <f>(COUNTIF($I$2:I6488, "no"))/(COUNTIF($I$2:$I$8561, "no"))</f>
        <v>0.75188509874326748</v>
      </c>
      <c r="M6488">
        <f>COUNTIF($I$2:I6488,"yes")/$K$4</f>
        <v>0.99514563106796117</v>
      </c>
    </row>
    <row r="6489" spans="1:13" x14ac:dyDescent="0.35">
      <c r="A6489" t="s">
        <v>13435</v>
      </c>
      <c r="B6489" t="s">
        <v>13436</v>
      </c>
      <c r="C6489">
        <v>1</v>
      </c>
      <c r="D6489">
        <v>353</v>
      </c>
      <c r="E6489">
        <v>1</v>
      </c>
      <c r="F6489">
        <v>1136</v>
      </c>
      <c r="G6489">
        <v>-799.6</v>
      </c>
      <c r="H6489" s="2">
        <v>1.2999999999999999E-5</v>
      </c>
      <c r="I6489" t="str">
        <f>IF(ISERROR(MATCH(B6489,'Лист 1'!$A$2:$A$207,0)),"no","yes")</f>
        <v>no</v>
      </c>
      <c r="L6489">
        <f>(COUNTIF($I$2:I6489, "no"))/(COUNTIF($I$2:$I$8561, "no"))</f>
        <v>0.75200478755236388</v>
      </c>
      <c r="M6489">
        <f>COUNTIF($I$2:I6489,"yes")/$K$4</f>
        <v>0.99514563106796117</v>
      </c>
    </row>
    <row r="6490" spans="1:13" x14ac:dyDescent="0.35">
      <c r="A6490" t="s">
        <v>13437</v>
      </c>
      <c r="B6490" t="s">
        <v>13438</v>
      </c>
      <c r="C6490">
        <v>2</v>
      </c>
      <c r="D6490">
        <v>386</v>
      </c>
      <c r="E6490">
        <v>1</v>
      </c>
      <c r="F6490">
        <v>1136</v>
      </c>
      <c r="G6490">
        <v>-799.9</v>
      </c>
      <c r="H6490" s="2">
        <v>1.4E-5</v>
      </c>
      <c r="I6490" t="str">
        <f>IF(ISERROR(MATCH(B6490,'Лист 1'!$A$2:$A$207,0)),"no","yes")</f>
        <v>no</v>
      </c>
      <c r="L6490">
        <f>(COUNTIF($I$2:I6490, "no"))/(COUNTIF($I$2:$I$8561, "no"))</f>
        <v>0.75212447636146018</v>
      </c>
      <c r="M6490">
        <f>COUNTIF($I$2:I6490,"yes")/$K$4</f>
        <v>0.99514563106796117</v>
      </c>
    </row>
    <row r="6491" spans="1:13" x14ac:dyDescent="0.35">
      <c r="A6491" t="s">
        <v>13439</v>
      </c>
      <c r="B6491" t="s">
        <v>13440</v>
      </c>
      <c r="C6491">
        <v>8</v>
      </c>
      <c r="D6491">
        <v>539</v>
      </c>
      <c r="E6491">
        <v>1</v>
      </c>
      <c r="F6491">
        <v>1136</v>
      </c>
      <c r="G6491">
        <v>-799.9</v>
      </c>
      <c r="H6491" s="2">
        <v>1.4E-5</v>
      </c>
      <c r="I6491" t="str">
        <f>IF(ISERROR(MATCH(B6491,'Лист 1'!$A$2:$A$207,0)),"no","yes")</f>
        <v>no</v>
      </c>
      <c r="L6491">
        <f>(COUNTIF($I$2:I6491, "no"))/(COUNTIF($I$2:$I$8561, "no"))</f>
        <v>0.75224416517055659</v>
      </c>
      <c r="M6491">
        <f>COUNTIF($I$2:I6491,"yes")/$K$4</f>
        <v>0.99514563106796117</v>
      </c>
    </row>
    <row r="6492" spans="1:13" x14ac:dyDescent="0.35">
      <c r="A6492" t="s">
        <v>13441</v>
      </c>
      <c r="B6492" t="s">
        <v>13442</v>
      </c>
      <c r="C6492">
        <v>1</v>
      </c>
      <c r="D6492">
        <v>559</v>
      </c>
      <c r="E6492">
        <v>1</v>
      </c>
      <c r="F6492">
        <v>1136</v>
      </c>
      <c r="G6492">
        <v>-800.2</v>
      </c>
      <c r="H6492" s="2">
        <v>1.4E-5</v>
      </c>
      <c r="I6492" t="str">
        <f>IF(ISERROR(MATCH(B6492,'Лист 1'!$A$2:$A$207,0)),"no","yes")</f>
        <v>no</v>
      </c>
      <c r="L6492">
        <f>(COUNTIF($I$2:I6492, "no"))/(COUNTIF($I$2:$I$8561, "no"))</f>
        <v>0.75236385397965289</v>
      </c>
      <c r="M6492">
        <f>COUNTIF($I$2:I6492,"yes")/$K$4</f>
        <v>0.99514563106796117</v>
      </c>
    </row>
    <row r="6493" spans="1:13" x14ac:dyDescent="0.35">
      <c r="A6493" t="s">
        <v>13443</v>
      </c>
      <c r="B6493" t="s">
        <v>13444</v>
      </c>
      <c r="C6493">
        <v>48</v>
      </c>
      <c r="D6493">
        <v>600</v>
      </c>
      <c r="E6493">
        <v>1</v>
      </c>
      <c r="F6493">
        <v>1136</v>
      </c>
      <c r="G6493">
        <v>-800.2</v>
      </c>
      <c r="H6493" s="2">
        <v>1.4E-5</v>
      </c>
      <c r="I6493" t="str">
        <f>IF(ISERROR(MATCH(B6493,'Лист 1'!$A$2:$A$207,0)),"no","yes")</f>
        <v>no</v>
      </c>
      <c r="L6493">
        <f>(COUNTIF($I$2:I6493, "no"))/(COUNTIF($I$2:$I$8561, "no"))</f>
        <v>0.75248354278874929</v>
      </c>
      <c r="M6493">
        <f>COUNTIF($I$2:I6493,"yes")/$K$4</f>
        <v>0.99514563106796117</v>
      </c>
    </row>
    <row r="6494" spans="1:13" x14ac:dyDescent="0.35">
      <c r="A6494" t="s">
        <v>13445</v>
      </c>
      <c r="B6494" t="s">
        <v>13446</v>
      </c>
      <c r="C6494">
        <v>2</v>
      </c>
      <c r="D6494">
        <v>385</v>
      </c>
      <c r="E6494">
        <v>1</v>
      </c>
      <c r="F6494">
        <v>1136</v>
      </c>
      <c r="G6494">
        <v>-800.2</v>
      </c>
      <c r="H6494" s="2">
        <v>1.4E-5</v>
      </c>
      <c r="I6494" t="str">
        <f>IF(ISERROR(MATCH(B6494,'Лист 1'!$A$2:$A$207,0)),"no","yes")</f>
        <v>no</v>
      </c>
      <c r="L6494">
        <f>(COUNTIF($I$2:I6494, "no"))/(COUNTIF($I$2:$I$8561, "no"))</f>
        <v>0.75260323159784559</v>
      </c>
      <c r="M6494">
        <f>COUNTIF($I$2:I6494,"yes")/$K$4</f>
        <v>0.99514563106796117</v>
      </c>
    </row>
    <row r="6495" spans="1:13" x14ac:dyDescent="0.35">
      <c r="A6495" t="s">
        <v>13447</v>
      </c>
      <c r="B6495" t="s">
        <v>13448</v>
      </c>
      <c r="C6495">
        <v>214</v>
      </c>
      <c r="D6495">
        <v>869</v>
      </c>
      <c r="E6495">
        <v>1</v>
      </c>
      <c r="F6495">
        <v>1136</v>
      </c>
      <c r="G6495">
        <v>-800.2</v>
      </c>
      <c r="H6495" s="2">
        <v>1.4E-5</v>
      </c>
      <c r="I6495" t="str">
        <f>IF(ISERROR(MATCH(B6495,'Лист 1'!$A$2:$A$207,0)),"no","yes")</f>
        <v>no</v>
      </c>
      <c r="L6495">
        <f>(COUNTIF($I$2:I6495, "no"))/(COUNTIF($I$2:$I$8561, "no"))</f>
        <v>0.752722920406942</v>
      </c>
      <c r="M6495">
        <f>COUNTIF($I$2:I6495,"yes")/$K$4</f>
        <v>0.99514563106796117</v>
      </c>
    </row>
    <row r="6496" spans="1:13" x14ac:dyDescent="0.35">
      <c r="A6496" t="s">
        <v>13449</v>
      </c>
      <c r="B6496" t="s">
        <v>13450</v>
      </c>
      <c r="C6496">
        <v>1</v>
      </c>
      <c r="D6496">
        <v>450</v>
      </c>
      <c r="E6496">
        <v>1</v>
      </c>
      <c r="F6496">
        <v>1136</v>
      </c>
      <c r="G6496">
        <v>-800.2</v>
      </c>
      <c r="H6496" s="2">
        <v>1.4E-5</v>
      </c>
      <c r="I6496" t="str">
        <f>IF(ISERROR(MATCH(B6496,'Лист 1'!$A$2:$A$207,0)),"no","yes")</f>
        <v>no</v>
      </c>
      <c r="L6496">
        <f>(COUNTIF($I$2:I6496, "no"))/(COUNTIF($I$2:$I$8561, "no"))</f>
        <v>0.75284260921603829</v>
      </c>
      <c r="M6496">
        <f>COUNTIF($I$2:I6496,"yes")/$K$4</f>
        <v>0.99514563106796117</v>
      </c>
    </row>
    <row r="6497" spans="1:13" x14ac:dyDescent="0.35">
      <c r="A6497" t="s">
        <v>13451</v>
      </c>
      <c r="B6497" t="s">
        <v>13452</v>
      </c>
      <c r="C6497">
        <v>2</v>
      </c>
      <c r="D6497">
        <v>451</v>
      </c>
      <c r="E6497">
        <v>1</v>
      </c>
      <c r="F6497">
        <v>1136</v>
      </c>
      <c r="G6497">
        <v>-800.2</v>
      </c>
      <c r="H6497" s="2">
        <v>1.4E-5</v>
      </c>
      <c r="I6497" t="str">
        <f>IF(ISERROR(MATCH(B6497,'Лист 1'!$A$2:$A$207,0)),"no","yes")</f>
        <v>no</v>
      </c>
      <c r="L6497">
        <f>(COUNTIF($I$2:I6497, "no"))/(COUNTIF($I$2:$I$8561, "no"))</f>
        <v>0.7529622980251347</v>
      </c>
      <c r="M6497">
        <f>COUNTIF($I$2:I6497,"yes")/$K$4</f>
        <v>0.99514563106796117</v>
      </c>
    </row>
    <row r="6498" spans="1:13" x14ac:dyDescent="0.35">
      <c r="A6498" t="s">
        <v>13453</v>
      </c>
      <c r="B6498" t="s">
        <v>13454</v>
      </c>
      <c r="C6498">
        <v>2</v>
      </c>
      <c r="D6498">
        <v>395</v>
      </c>
      <c r="E6498">
        <v>1</v>
      </c>
      <c r="F6498">
        <v>1136</v>
      </c>
      <c r="G6498">
        <v>-800.3</v>
      </c>
      <c r="H6498" s="2">
        <v>1.4E-5</v>
      </c>
      <c r="I6498" t="str">
        <f>IF(ISERROR(MATCH(B6498,'Лист 1'!$A$2:$A$207,0)),"no","yes")</f>
        <v>no</v>
      </c>
      <c r="L6498">
        <f>(COUNTIF($I$2:I6498, "no"))/(COUNTIF($I$2:$I$8561, "no"))</f>
        <v>0.753081986834231</v>
      </c>
      <c r="M6498">
        <f>COUNTIF($I$2:I6498,"yes")/$K$4</f>
        <v>0.99514563106796117</v>
      </c>
    </row>
    <row r="6499" spans="1:13" x14ac:dyDescent="0.35">
      <c r="A6499" t="s">
        <v>13455</v>
      </c>
      <c r="B6499" t="s">
        <v>13456</v>
      </c>
      <c r="C6499">
        <v>16</v>
      </c>
      <c r="D6499">
        <v>870</v>
      </c>
      <c r="E6499">
        <v>1</v>
      </c>
      <c r="F6499">
        <v>1136</v>
      </c>
      <c r="G6499">
        <v>-800.4</v>
      </c>
      <c r="H6499" s="2">
        <v>1.4E-5</v>
      </c>
      <c r="I6499" t="str">
        <f>IF(ISERROR(MATCH(B6499,'Лист 1'!$A$2:$A$207,0)),"no","yes")</f>
        <v>no</v>
      </c>
      <c r="L6499">
        <f>(COUNTIF($I$2:I6499, "no"))/(COUNTIF($I$2:$I$8561, "no"))</f>
        <v>0.7532016756433273</v>
      </c>
      <c r="M6499">
        <f>COUNTIF($I$2:I6499,"yes")/$K$4</f>
        <v>0.99514563106796117</v>
      </c>
    </row>
    <row r="6500" spans="1:13" x14ac:dyDescent="0.35">
      <c r="A6500" t="s">
        <v>13457</v>
      </c>
      <c r="B6500" t="s">
        <v>13458</v>
      </c>
      <c r="C6500">
        <v>2</v>
      </c>
      <c r="D6500">
        <v>444</v>
      </c>
      <c r="E6500">
        <v>1</v>
      </c>
      <c r="F6500">
        <v>1136</v>
      </c>
      <c r="G6500">
        <v>-800.5</v>
      </c>
      <c r="H6500" s="2">
        <v>1.4E-5</v>
      </c>
      <c r="I6500" t="str">
        <f>IF(ISERROR(MATCH(B6500,'Лист 1'!$A$2:$A$207,0)),"no","yes")</f>
        <v>no</v>
      </c>
      <c r="L6500">
        <f>(COUNTIF($I$2:I6500, "no"))/(COUNTIF($I$2:$I$8561, "no"))</f>
        <v>0.7533213644524237</v>
      </c>
      <c r="M6500">
        <f>COUNTIF($I$2:I6500,"yes")/$K$4</f>
        <v>0.99514563106796117</v>
      </c>
    </row>
    <row r="6501" spans="1:13" x14ac:dyDescent="0.35">
      <c r="A6501" t="s">
        <v>13459</v>
      </c>
      <c r="B6501" t="s">
        <v>13460</v>
      </c>
      <c r="C6501">
        <v>227</v>
      </c>
      <c r="D6501">
        <v>799</v>
      </c>
      <c r="E6501">
        <v>1</v>
      </c>
      <c r="F6501">
        <v>1136</v>
      </c>
      <c r="G6501">
        <v>-800.7</v>
      </c>
      <c r="H6501" s="2">
        <v>1.4E-5</v>
      </c>
      <c r="I6501" t="str">
        <f>IF(ISERROR(MATCH(B6501,'Лист 1'!$A$2:$A$207,0)),"no","yes")</f>
        <v>no</v>
      </c>
      <c r="L6501">
        <f>(COUNTIF($I$2:I6501, "no"))/(COUNTIF($I$2:$I$8561, "no"))</f>
        <v>0.75344105326152</v>
      </c>
      <c r="M6501">
        <f>COUNTIF($I$2:I6501,"yes")/$K$4</f>
        <v>0.99514563106796117</v>
      </c>
    </row>
    <row r="6502" spans="1:13" x14ac:dyDescent="0.35">
      <c r="A6502" t="s">
        <v>13461</v>
      </c>
      <c r="B6502" t="s">
        <v>13462</v>
      </c>
      <c r="C6502">
        <v>1</v>
      </c>
      <c r="D6502">
        <v>366</v>
      </c>
      <c r="E6502">
        <v>1</v>
      </c>
      <c r="F6502">
        <v>1136</v>
      </c>
      <c r="G6502">
        <v>-800.7</v>
      </c>
      <c r="H6502" s="2">
        <v>1.4E-5</v>
      </c>
      <c r="I6502" t="str">
        <f>IF(ISERROR(MATCH(B6502,'Лист 1'!$A$2:$A$207,0)),"no","yes")</f>
        <v>no</v>
      </c>
      <c r="L6502">
        <f>(COUNTIF($I$2:I6502, "no"))/(COUNTIF($I$2:$I$8561, "no"))</f>
        <v>0.75356074207061641</v>
      </c>
      <c r="M6502">
        <f>COUNTIF($I$2:I6502,"yes")/$K$4</f>
        <v>0.99514563106796117</v>
      </c>
    </row>
    <row r="6503" spans="1:13" x14ac:dyDescent="0.35">
      <c r="A6503" t="s">
        <v>13463</v>
      </c>
      <c r="B6503" t="s">
        <v>13464</v>
      </c>
      <c r="C6503">
        <v>1</v>
      </c>
      <c r="D6503">
        <v>710</v>
      </c>
      <c r="E6503">
        <v>1</v>
      </c>
      <c r="F6503">
        <v>1136</v>
      </c>
      <c r="G6503">
        <v>-800.8</v>
      </c>
      <c r="H6503" s="2">
        <v>1.4E-5</v>
      </c>
      <c r="I6503" t="str">
        <f>IF(ISERROR(MATCH(B6503,'Лист 1'!$A$2:$A$207,0)),"no","yes")</f>
        <v>no</v>
      </c>
      <c r="L6503">
        <f>(COUNTIF($I$2:I6503, "no"))/(COUNTIF($I$2:$I$8561, "no"))</f>
        <v>0.7536804308797127</v>
      </c>
      <c r="M6503">
        <f>COUNTIF($I$2:I6503,"yes")/$K$4</f>
        <v>0.99514563106796117</v>
      </c>
    </row>
    <row r="6504" spans="1:13" x14ac:dyDescent="0.35">
      <c r="A6504" t="s">
        <v>13465</v>
      </c>
      <c r="B6504" t="s">
        <v>13466</v>
      </c>
      <c r="C6504">
        <v>4</v>
      </c>
      <c r="D6504">
        <v>719</v>
      </c>
      <c r="E6504">
        <v>1</v>
      </c>
      <c r="F6504">
        <v>1136</v>
      </c>
      <c r="G6504">
        <v>-800.8</v>
      </c>
      <c r="H6504" s="2">
        <v>1.4E-5</v>
      </c>
      <c r="I6504" t="str">
        <f>IF(ISERROR(MATCH(B6504,'Лист 1'!$A$2:$A$207,0)),"no","yes")</f>
        <v>no</v>
      </c>
      <c r="L6504">
        <f>(COUNTIF($I$2:I6504, "no"))/(COUNTIF($I$2:$I$8561, "no"))</f>
        <v>0.75380011968880911</v>
      </c>
      <c r="M6504">
        <f>COUNTIF($I$2:I6504,"yes")/$K$4</f>
        <v>0.99514563106796117</v>
      </c>
    </row>
    <row r="6505" spans="1:13" x14ac:dyDescent="0.35">
      <c r="A6505" t="s">
        <v>13467</v>
      </c>
      <c r="B6505" t="s">
        <v>13468</v>
      </c>
      <c r="C6505">
        <v>214</v>
      </c>
      <c r="D6505">
        <v>860</v>
      </c>
      <c r="E6505">
        <v>1</v>
      </c>
      <c r="F6505">
        <v>1136</v>
      </c>
      <c r="G6505">
        <v>-800.8</v>
      </c>
      <c r="H6505" s="2">
        <v>1.4E-5</v>
      </c>
      <c r="I6505" t="str">
        <f>IF(ISERROR(MATCH(B6505,'Лист 1'!$A$2:$A$207,0)),"no","yes")</f>
        <v>no</v>
      </c>
      <c r="L6505">
        <f>(COUNTIF($I$2:I6505, "no"))/(COUNTIF($I$2:$I$8561, "no"))</f>
        <v>0.75391980849790541</v>
      </c>
      <c r="M6505">
        <f>COUNTIF($I$2:I6505,"yes")/$K$4</f>
        <v>0.99514563106796117</v>
      </c>
    </row>
    <row r="6506" spans="1:13" x14ac:dyDescent="0.35">
      <c r="A6506" t="s">
        <v>13469</v>
      </c>
      <c r="B6506" t="s">
        <v>13470</v>
      </c>
      <c r="C6506">
        <v>15</v>
      </c>
      <c r="D6506">
        <v>471</v>
      </c>
      <c r="E6506">
        <v>1</v>
      </c>
      <c r="F6506">
        <v>1136</v>
      </c>
      <c r="G6506">
        <v>-800.9</v>
      </c>
      <c r="H6506" s="2">
        <v>1.5E-5</v>
      </c>
      <c r="I6506" t="str">
        <f>IF(ISERROR(MATCH(B6506,'Лист 1'!$A$2:$A$207,0)),"no","yes")</f>
        <v>no</v>
      </c>
      <c r="L6506">
        <f>(COUNTIF($I$2:I6506, "no"))/(COUNTIF($I$2:$I$8561, "no"))</f>
        <v>0.75403949730700182</v>
      </c>
      <c r="M6506">
        <f>COUNTIF($I$2:I6506,"yes")/$K$4</f>
        <v>0.99514563106796117</v>
      </c>
    </row>
    <row r="6507" spans="1:13" x14ac:dyDescent="0.35">
      <c r="A6507" t="s">
        <v>13471</v>
      </c>
      <c r="B6507" t="s">
        <v>13472</v>
      </c>
      <c r="C6507">
        <v>31</v>
      </c>
      <c r="D6507">
        <v>712</v>
      </c>
      <c r="E6507">
        <v>1</v>
      </c>
      <c r="F6507">
        <v>1136</v>
      </c>
      <c r="G6507">
        <v>-801.1</v>
      </c>
      <c r="H6507" s="2">
        <v>1.5E-5</v>
      </c>
      <c r="I6507" t="str">
        <f>IF(ISERROR(MATCH(B6507,'Лист 1'!$A$2:$A$207,0)),"no","yes")</f>
        <v>no</v>
      </c>
      <c r="L6507">
        <f>(COUNTIF($I$2:I6507, "no"))/(COUNTIF($I$2:$I$8561, "no"))</f>
        <v>0.75415918611609811</v>
      </c>
      <c r="M6507">
        <f>COUNTIF($I$2:I6507,"yes")/$K$4</f>
        <v>0.99514563106796117</v>
      </c>
    </row>
    <row r="6508" spans="1:13" x14ac:dyDescent="0.35">
      <c r="A6508" t="s">
        <v>13473</v>
      </c>
      <c r="B6508" t="s">
        <v>13474</v>
      </c>
      <c r="C6508">
        <v>4</v>
      </c>
      <c r="D6508">
        <v>703</v>
      </c>
      <c r="E6508">
        <v>1</v>
      </c>
      <c r="F6508">
        <v>1136</v>
      </c>
      <c r="G6508">
        <v>-801.1</v>
      </c>
      <c r="H6508" s="2">
        <v>1.5E-5</v>
      </c>
      <c r="I6508" t="str">
        <f>IF(ISERROR(MATCH(B6508,'Лист 1'!$A$2:$A$207,0)),"no","yes")</f>
        <v>no</v>
      </c>
      <c r="L6508">
        <f>(COUNTIF($I$2:I6508, "no"))/(COUNTIF($I$2:$I$8561, "no"))</f>
        <v>0.75427887492519452</v>
      </c>
      <c r="M6508">
        <f>COUNTIF($I$2:I6508,"yes")/$K$4</f>
        <v>0.99514563106796117</v>
      </c>
    </row>
    <row r="6509" spans="1:13" x14ac:dyDescent="0.35">
      <c r="A6509" t="s">
        <v>13475</v>
      </c>
      <c r="B6509" t="s">
        <v>13476</v>
      </c>
      <c r="C6509">
        <v>1</v>
      </c>
      <c r="D6509">
        <v>752</v>
      </c>
      <c r="E6509">
        <v>1</v>
      </c>
      <c r="F6509">
        <v>1136</v>
      </c>
      <c r="G6509">
        <v>-801.1</v>
      </c>
      <c r="H6509" s="2">
        <v>1.5E-5</v>
      </c>
      <c r="I6509" t="str">
        <f>IF(ISERROR(MATCH(B6509,'Лист 1'!$A$2:$A$207,0)),"no","yes")</f>
        <v>no</v>
      </c>
      <c r="L6509">
        <f>(COUNTIF($I$2:I6509, "no"))/(COUNTIF($I$2:$I$8561, "no"))</f>
        <v>0.75439856373429082</v>
      </c>
      <c r="M6509">
        <f>COUNTIF($I$2:I6509,"yes")/$K$4</f>
        <v>0.99514563106796117</v>
      </c>
    </row>
    <row r="6510" spans="1:13" x14ac:dyDescent="0.35">
      <c r="A6510" t="s">
        <v>13477</v>
      </c>
      <c r="B6510" t="s">
        <v>13478</v>
      </c>
      <c r="C6510">
        <v>1</v>
      </c>
      <c r="D6510">
        <v>450</v>
      </c>
      <c r="E6510">
        <v>1</v>
      </c>
      <c r="F6510">
        <v>1136</v>
      </c>
      <c r="G6510">
        <v>-801.1</v>
      </c>
      <c r="H6510" s="2">
        <v>1.5E-5</v>
      </c>
      <c r="I6510" t="str">
        <f>IF(ISERROR(MATCH(B6510,'Лист 1'!$A$2:$A$207,0)),"no","yes")</f>
        <v>no</v>
      </c>
      <c r="L6510">
        <f>(COUNTIF($I$2:I6510, "no"))/(COUNTIF($I$2:$I$8561, "no"))</f>
        <v>0.75451825254338722</v>
      </c>
      <c r="M6510">
        <f>COUNTIF($I$2:I6510,"yes")/$K$4</f>
        <v>0.99514563106796117</v>
      </c>
    </row>
    <row r="6511" spans="1:13" x14ac:dyDescent="0.35">
      <c r="A6511" t="s">
        <v>13479</v>
      </c>
      <c r="B6511" t="s">
        <v>13480</v>
      </c>
      <c r="C6511">
        <v>1</v>
      </c>
      <c r="D6511">
        <v>392</v>
      </c>
      <c r="E6511">
        <v>1</v>
      </c>
      <c r="F6511">
        <v>1136</v>
      </c>
      <c r="G6511">
        <v>-801.2</v>
      </c>
      <c r="H6511" s="2">
        <v>1.5E-5</v>
      </c>
      <c r="I6511" t="str">
        <f>IF(ISERROR(MATCH(B6511,'Лист 1'!$A$2:$A$207,0)),"no","yes")</f>
        <v>no</v>
      </c>
      <c r="L6511">
        <f>(COUNTIF($I$2:I6511, "no"))/(COUNTIF($I$2:$I$8561, "no"))</f>
        <v>0.75463794135248352</v>
      </c>
      <c r="M6511">
        <f>COUNTIF($I$2:I6511,"yes")/$K$4</f>
        <v>0.99514563106796117</v>
      </c>
    </row>
    <row r="6512" spans="1:13" x14ac:dyDescent="0.35">
      <c r="A6512" t="s">
        <v>13481</v>
      </c>
      <c r="B6512" t="s">
        <v>13482</v>
      </c>
      <c r="C6512">
        <v>220</v>
      </c>
      <c r="D6512">
        <v>871</v>
      </c>
      <c r="E6512">
        <v>1</v>
      </c>
      <c r="F6512">
        <v>1136</v>
      </c>
      <c r="G6512">
        <v>-801.2</v>
      </c>
      <c r="H6512" s="2">
        <v>1.5E-5</v>
      </c>
      <c r="I6512" t="str">
        <f>IF(ISERROR(MATCH(B6512,'Лист 1'!$A$2:$A$207,0)),"no","yes")</f>
        <v>no</v>
      </c>
      <c r="L6512">
        <f>(COUNTIF($I$2:I6512, "no"))/(COUNTIF($I$2:$I$8561, "no"))</f>
        <v>0.75475763016157993</v>
      </c>
      <c r="M6512">
        <f>COUNTIF($I$2:I6512,"yes")/$K$4</f>
        <v>0.99514563106796117</v>
      </c>
    </row>
    <row r="6513" spans="1:13" x14ac:dyDescent="0.35">
      <c r="A6513" t="s">
        <v>13483</v>
      </c>
      <c r="B6513" t="s">
        <v>13484</v>
      </c>
      <c r="C6513">
        <v>4</v>
      </c>
      <c r="D6513">
        <v>708</v>
      </c>
      <c r="E6513">
        <v>1</v>
      </c>
      <c r="F6513">
        <v>1136</v>
      </c>
      <c r="G6513">
        <v>-801.2</v>
      </c>
      <c r="H6513" s="2">
        <v>1.5E-5</v>
      </c>
      <c r="I6513" t="str">
        <f>IF(ISERROR(MATCH(B6513,'Лист 1'!$A$2:$A$207,0)),"no","yes")</f>
        <v>no</v>
      </c>
      <c r="L6513">
        <f>(COUNTIF($I$2:I6513, "no"))/(COUNTIF($I$2:$I$8561, "no"))</f>
        <v>0.75487731897067623</v>
      </c>
      <c r="M6513">
        <f>COUNTIF($I$2:I6513,"yes")/$K$4</f>
        <v>0.99514563106796117</v>
      </c>
    </row>
    <row r="6514" spans="1:13" x14ac:dyDescent="0.35">
      <c r="A6514" t="s">
        <v>13485</v>
      </c>
      <c r="B6514" t="s">
        <v>13486</v>
      </c>
      <c r="C6514">
        <v>1</v>
      </c>
      <c r="D6514">
        <v>778</v>
      </c>
      <c r="E6514">
        <v>1</v>
      </c>
      <c r="F6514">
        <v>1136</v>
      </c>
      <c r="G6514">
        <v>-801.4</v>
      </c>
      <c r="H6514" s="2">
        <v>1.5E-5</v>
      </c>
      <c r="I6514" t="str">
        <f>IF(ISERROR(MATCH(B6514,'Лист 1'!$A$2:$A$207,0)),"no","yes")</f>
        <v>no</v>
      </c>
      <c r="L6514">
        <f>(COUNTIF($I$2:I6514, "no"))/(COUNTIF($I$2:$I$8561, "no"))</f>
        <v>0.75499700777977263</v>
      </c>
      <c r="M6514">
        <f>COUNTIF($I$2:I6514,"yes")/$K$4</f>
        <v>0.99514563106796117</v>
      </c>
    </row>
    <row r="6515" spans="1:13" x14ac:dyDescent="0.35">
      <c r="A6515" t="s">
        <v>13487</v>
      </c>
      <c r="B6515" t="s">
        <v>13488</v>
      </c>
      <c r="C6515">
        <v>122</v>
      </c>
      <c r="D6515">
        <v>873</v>
      </c>
      <c r="E6515">
        <v>1</v>
      </c>
      <c r="F6515">
        <v>1136</v>
      </c>
      <c r="G6515">
        <v>-801.4</v>
      </c>
      <c r="H6515" s="2">
        <v>1.5E-5</v>
      </c>
      <c r="I6515" t="str">
        <f>IF(ISERROR(MATCH(B6515,'Лист 1'!$A$2:$A$207,0)),"no","yes")</f>
        <v>no</v>
      </c>
      <c r="L6515">
        <f>(COUNTIF($I$2:I6515, "no"))/(COUNTIF($I$2:$I$8561, "no"))</f>
        <v>0.75511669658886893</v>
      </c>
      <c r="M6515">
        <f>COUNTIF($I$2:I6515,"yes")/$K$4</f>
        <v>0.99514563106796117</v>
      </c>
    </row>
    <row r="6516" spans="1:13" x14ac:dyDescent="0.35">
      <c r="A6516" t="s">
        <v>13489</v>
      </c>
      <c r="B6516" t="s">
        <v>13490</v>
      </c>
      <c r="C6516">
        <v>242</v>
      </c>
      <c r="D6516">
        <v>898</v>
      </c>
      <c r="E6516">
        <v>1</v>
      </c>
      <c r="F6516">
        <v>1136</v>
      </c>
      <c r="G6516">
        <v>-801.5</v>
      </c>
      <c r="H6516" s="2">
        <v>1.5E-5</v>
      </c>
      <c r="I6516" t="str">
        <f>IF(ISERROR(MATCH(B6516,'Лист 1'!$A$2:$A$207,0)),"no","yes")</f>
        <v>no</v>
      </c>
      <c r="L6516">
        <f>(COUNTIF($I$2:I6516, "no"))/(COUNTIF($I$2:$I$8561, "no"))</f>
        <v>0.75523638539796534</v>
      </c>
      <c r="M6516">
        <f>COUNTIF($I$2:I6516,"yes")/$K$4</f>
        <v>0.99514563106796117</v>
      </c>
    </row>
    <row r="6517" spans="1:13" x14ac:dyDescent="0.35">
      <c r="A6517" t="s">
        <v>13491</v>
      </c>
      <c r="B6517" t="s">
        <v>13492</v>
      </c>
      <c r="C6517">
        <v>2</v>
      </c>
      <c r="D6517">
        <v>380</v>
      </c>
      <c r="E6517">
        <v>1</v>
      </c>
      <c r="F6517">
        <v>1136</v>
      </c>
      <c r="G6517">
        <v>-801.5</v>
      </c>
      <c r="H6517" s="2">
        <v>1.5E-5</v>
      </c>
      <c r="I6517" t="str">
        <f>IF(ISERROR(MATCH(B6517,'Лист 1'!$A$2:$A$207,0)),"no","yes")</f>
        <v>no</v>
      </c>
      <c r="L6517">
        <f>(COUNTIF($I$2:I6517, "no"))/(COUNTIF($I$2:$I$8561, "no"))</f>
        <v>0.75535607420706163</v>
      </c>
      <c r="M6517">
        <f>COUNTIF($I$2:I6517,"yes")/$K$4</f>
        <v>0.99514563106796117</v>
      </c>
    </row>
    <row r="6518" spans="1:13" x14ac:dyDescent="0.35">
      <c r="A6518" t="s">
        <v>13493</v>
      </c>
      <c r="B6518" t="s">
        <v>13494</v>
      </c>
      <c r="C6518">
        <v>2</v>
      </c>
      <c r="D6518">
        <v>380</v>
      </c>
      <c r="E6518">
        <v>1</v>
      </c>
      <c r="F6518">
        <v>1136</v>
      </c>
      <c r="G6518">
        <v>-801.5</v>
      </c>
      <c r="H6518" s="2">
        <v>1.5E-5</v>
      </c>
      <c r="I6518" t="str">
        <f>IF(ISERROR(MATCH(B6518,'Лист 1'!$A$2:$A$207,0)),"no","yes")</f>
        <v>no</v>
      </c>
      <c r="L6518">
        <f>(COUNTIF($I$2:I6518, "no"))/(COUNTIF($I$2:$I$8561, "no"))</f>
        <v>0.75547576301615804</v>
      </c>
      <c r="M6518">
        <f>COUNTIF($I$2:I6518,"yes")/$K$4</f>
        <v>0.99514563106796117</v>
      </c>
    </row>
    <row r="6519" spans="1:13" x14ac:dyDescent="0.35">
      <c r="A6519" t="s">
        <v>13495</v>
      </c>
      <c r="B6519" t="s">
        <v>13496</v>
      </c>
      <c r="C6519">
        <v>17</v>
      </c>
      <c r="D6519">
        <v>700</v>
      </c>
      <c r="E6519">
        <v>1</v>
      </c>
      <c r="F6519">
        <v>1136</v>
      </c>
      <c r="G6519">
        <v>-801.7</v>
      </c>
      <c r="H6519" s="2">
        <v>1.5E-5</v>
      </c>
      <c r="I6519" t="str">
        <f>IF(ISERROR(MATCH(B6519,'Лист 1'!$A$2:$A$207,0)),"no","yes")</f>
        <v>no</v>
      </c>
      <c r="L6519">
        <f>(COUNTIF($I$2:I6519, "no"))/(COUNTIF($I$2:$I$8561, "no"))</f>
        <v>0.75559545182525434</v>
      </c>
      <c r="M6519">
        <f>COUNTIF($I$2:I6519,"yes")/$K$4</f>
        <v>0.99514563106796117</v>
      </c>
    </row>
    <row r="6520" spans="1:13" x14ac:dyDescent="0.35">
      <c r="A6520" t="s">
        <v>13497</v>
      </c>
      <c r="B6520" t="s">
        <v>13498</v>
      </c>
      <c r="C6520">
        <v>299</v>
      </c>
      <c r="D6520">
        <v>887</v>
      </c>
      <c r="E6520">
        <v>1</v>
      </c>
      <c r="F6520">
        <v>1136</v>
      </c>
      <c r="G6520">
        <v>-801.8</v>
      </c>
      <c r="H6520" s="2">
        <v>1.5999999999999999E-5</v>
      </c>
      <c r="I6520" t="str">
        <f>IF(ISERROR(MATCH(B6520,'Лист 1'!$A$2:$A$207,0)),"no","yes")</f>
        <v>no</v>
      </c>
      <c r="L6520">
        <f>(COUNTIF($I$2:I6520, "no"))/(COUNTIF($I$2:$I$8561, "no"))</f>
        <v>0.75571514063435064</v>
      </c>
      <c r="M6520">
        <f>COUNTIF($I$2:I6520,"yes")/$K$4</f>
        <v>0.99514563106796117</v>
      </c>
    </row>
    <row r="6521" spans="1:13" x14ac:dyDescent="0.35">
      <c r="A6521" t="s">
        <v>13499</v>
      </c>
      <c r="B6521" t="s">
        <v>13500</v>
      </c>
      <c r="C6521">
        <v>55</v>
      </c>
      <c r="D6521">
        <v>755</v>
      </c>
      <c r="E6521">
        <v>1</v>
      </c>
      <c r="F6521">
        <v>1136</v>
      </c>
      <c r="G6521">
        <v>-801.9</v>
      </c>
      <c r="H6521" s="2">
        <v>1.5999999999999999E-5</v>
      </c>
      <c r="I6521" t="str">
        <f>IF(ISERROR(MATCH(B6521,'Лист 1'!$A$2:$A$207,0)),"no","yes")</f>
        <v>no</v>
      </c>
      <c r="L6521">
        <f>(COUNTIF($I$2:I6521, "no"))/(COUNTIF($I$2:$I$8561, "no"))</f>
        <v>0.75583482944344704</v>
      </c>
      <c r="M6521">
        <f>COUNTIF($I$2:I6521,"yes")/$K$4</f>
        <v>0.99514563106796117</v>
      </c>
    </row>
    <row r="6522" spans="1:13" x14ac:dyDescent="0.35">
      <c r="A6522" t="s">
        <v>13501</v>
      </c>
      <c r="B6522" t="s">
        <v>13502</v>
      </c>
      <c r="C6522">
        <v>55</v>
      </c>
      <c r="D6522">
        <v>755</v>
      </c>
      <c r="E6522">
        <v>1</v>
      </c>
      <c r="F6522">
        <v>1136</v>
      </c>
      <c r="G6522">
        <v>-801.9</v>
      </c>
      <c r="H6522" s="2">
        <v>1.5999999999999999E-5</v>
      </c>
      <c r="I6522" t="str">
        <f>IF(ISERROR(MATCH(B6522,'Лист 1'!$A$2:$A$207,0)),"no","yes")</f>
        <v>no</v>
      </c>
      <c r="L6522">
        <f>(COUNTIF($I$2:I6522, "no"))/(COUNTIF($I$2:$I$8561, "no"))</f>
        <v>0.75595451825254334</v>
      </c>
      <c r="M6522">
        <f>COUNTIF($I$2:I6522,"yes")/$K$4</f>
        <v>0.99514563106796117</v>
      </c>
    </row>
    <row r="6523" spans="1:13" x14ac:dyDescent="0.35">
      <c r="A6523" t="s">
        <v>13503</v>
      </c>
      <c r="B6523" t="s">
        <v>13504</v>
      </c>
      <c r="C6523">
        <v>256</v>
      </c>
      <c r="D6523">
        <v>857</v>
      </c>
      <c r="E6523">
        <v>1</v>
      </c>
      <c r="F6523">
        <v>1136</v>
      </c>
      <c r="G6523">
        <v>-801.9</v>
      </c>
      <c r="H6523" s="2">
        <v>1.5999999999999999E-5</v>
      </c>
      <c r="I6523" t="str">
        <f>IF(ISERROR(MATCH(B6523,'Лист 1'!$A$2:$A$207,0)),"no","yes")</f>
        <v>no</v>
      </c>
      <c r="L6523">
        <f>(COUNTIF($I$2:I6523, "no"))/(COUNTIF($I$2:$I$8561, "no"))</f>
        <v>0.75607420706163975</v>
      </c>
      <c r="M6523">
        <f>COUNTIF($I$2:I6523,"yes")/$K$4</f>
        <v>0.99514563106796117</v>
      </c>
    </row>
    <row r="6524" spans="1:13" x14ac:dyDescent="0.35">
      <c r="A6524" t="s">
        <v>13505</v>
      </c>
      <c r="B6524" t="s">
        <v>13506</v>
      </c>
      <c r="C6524">
        <v>246</v>
      </c>
      <c r="D6524">
        <v>1055</v>
      </c>
      <c r="E6524">
        <v>1</v>
      </c>
      <c r="F6524">
        <v>1136</v>
      </c>
      <c r="G6524">
        <v>-801.9</v>
      </c>
      <c r="H6524" s="2">
        <v>1.5999999999999999E-5</v>
      </c>
      <c r="I6524" t="str">
        <f>IF(ISERROR(MATCH(B6524,'Лист 1'!$A$2:$A$207,0)),"no","yes")</f>
        <v>no</v>
      </c>
      <c r="L6524">
        <f>(COUNTIF($I$2:I6524, "no"))/(COUNTIF($I$2:$I$8561, "no"))</f>
        <v>0.75619389587073604</v>
      </c>
      <c r="M6524">
        <f>COUNTIF($I$2:I6524,"yes")/$K$4</f>
        <v>0.99514563106796117</v>
      </c>
    </row>
    <row r="6525" spans="1:13" x14ac:dyDescent="0.35">
      <c r="A6525" t="s">
        <v>13507</v>
      </c>
      <c r="B6525" t="s">
        <v>13508</v>
      </c>
      <c r="C6525">
        <v>247</v>
      </c>
      <c r="D6525">
        <v>1049</v>
      </c>
      <c r="E6525">
        <v>1</v>
      </c>
      <c r="F6525">
        <v>1136</v>
      </c>
      <c r="G6525">
        <v>-802</v>
      </c>
      <c r="H6525" s="2">
        <v>1.5999999999999999E-5</v>
      </c>
      <c r="I6525" t="str">
        <f>IF(ISERROR(MATCH(B6525,'Лист 1'!$A$2:$A$207,0)),"no","yes")</f>
        <v>no</v>
      </c>
      <c r="L6525">
        <f>(COUNTIF($I$2:I6525, "no"))/(COUNTIF($I$2:$I$8561, "no"))</f>
        <v>0.75631358467983245</v>
      </c>
      <c r="M6525">
        <f>COUNTIF($I$2:I6525,"yes")/$K$4</f>
        <v>0.99514563106796117</v>
      </c>
    </row>
    <row r="6526" spans="1:13" x14ac:dyDescent="0.35">
      <c r="A6526" t="s">
        <v>13509</v>
      </c>
      <c r="B6526" t="s">
        <v>13510</v>
      </c>
      <c r="C6526">
        <v>28</v>
      </c>
      <c r="D6526">
        <v>762</v>
      </c>
      <c r="E6526">
        <v>1</v>
      </c>
      <c r="F6526">
        <v>1136</v>
      </c>
      <c r="G6526">
        <v>-802.1</v>
      </c>
      <c r="H6526" s="2">
        <v>1.5999999999999999E-5</v>
      </c>
      <c r="I6526" t="str">
        <f>IF(ISERROR(MATCH(B6526,'Лист 1'!$A$2:$A$207,0)),"no","yes")</f>
        <v>no</v>
      </c>
      <c r="L6526">
        <f>(COUNTIF($I$2:I6526, "no"))/(COUNTIF($I$2:$I$8561, "no"))</f>
        <v>0.75643327348892875</v>
      </c>
      <c r="M6526">
        <f>COUNTIF($I$2:I6526,"yes")/$K$4</f>
        <v>0.99514563106796117</v>
      </c>
    </row>
    <row r="6527" spans="1:13" x14ac:dyDescent="0.35">
      <c r="A6527" t="s">
        <v>13511</v>
      </c>
      <c r="B6527" t="s">
        <v>13512</v>
      </c>
      <c r="C6527">
        <v>21</v>
      </c>
      <c r="D6527">
        <v>562</v>
      </c>
      <c r="E6527">
        <v>1</v>
      </c>
      <c r="F6527">
        <v>1136</v>
      </c>
      <c r="G6527">
        <v>-802.1</v>
      </c>
      <c r="H6527" s="2">
        <v>1.5999999999999999E-5</v>
      </c>
      <c r="I6527" t="str">
        <f>IF(ISERROR(MATCH(B6527,'Лист 1'!$A$2:$A$207,0)),"no","yes")</f>
        <v>no</v>
      </c>
      <c r="L6527">
        <f>(COUNTIF($I$2:I6527, "no"))/(COUNTIF($I$2:$I$8561, "no"))</f>
        <v>0.75655296229802516</v>
      </c>
      <c r="M6527">
        <f>COUNTIF($I$2:I6527,"yes")/$K$4</f>
        <v>0.99514563106796117</v>
      </c>
    </row>
    <row r="6528" spans="1:13" x14ac:dyDescent="0.35">
      <c r="A6528" t="s">
        <v>13513</v>
      </c>
      <c r="B6528" t="s">
        <v>13514</v>
      </c>
      <c r="C6528">
        <v>237</v>
      </c>
      <c r="D6528">
        <v>835</v>
      </c>
      <c r="E6528">
        <v>1</v>
      </c>
      <c r="F6528">
        <v>1136</v>
      </c>
      <c r="G6528">
        <v>-802.1</v>
      </c>
      <c r="H6528" s="2">
        <v>1.5999999999999999E-5</v>
      </c>
      <c r="I6528" t="str">
        <f>IF(ISERROR(MATCH(B6528,'Лист 1'!$A$2:$A$207,0)),"no","yes")</f>
        <v>no</v>
      </c>
      <c r="L6528">
        <f>(COUNTIF($I$2:I6528, "no"))/(COUNTIF($I$2:$I$8561, "no"))</f>
        <v>0.75667265110712145</v>
      </c>
      <c r="M6528">
        <f>COUNTIF($I$2:I6528,"yes")/$K$4</f>
        <v>0.99514563106796117</v>
      </c>
    </row>
    <row r="6529" spans="1:13" x14ac:dyDescent="0.35">
      <c r="A6529" t="s">
        <v>13515</v>
      </c>
      <c r="B6529" t="s">
        <v>13516</v>
      </c>
      <c r="C6529">
        <v>1</v>
      </c>
      <c r="D6529">
        <v>393</v>
      </c>
      <c r="E6529">
        <v>1</v>
      </c>
      <c r="F6529">
        <v>1136</v>
      </c>
      <c r="G6529">
        <v>-802.2</v>
      </c>
      <c r="H6529" s="2">
        <v>1.5999999999999999E-5</v>
      </c>
      <c r="I6529" t="str">
        <f>IF(ISERROR(MATCH(B6529,'Лист 1'!$A$2:$A$207,0)),"no","yes")</f>
        <v>no</v>
      </c>
      <c r="L6529">
        <f>(COUNTIF($I$2:I6529, "no"))/(COUNTIF($I$2:$I$8561, "no"))</f>
        <v>0.75679233991621786</v>
      </c>
      <c r="M6529">
        <f>COUNTIF($I$2:I6529,"yes")/$K$4</f>
        <v>0.99514563106796117</v>
      </c>
    </row>
    <row r="6530" spans="1:13" x14ac:dyDescent="0.35">
      <c r="A6530" t="s">
        <v>13517</v>
      </c>
      <c r="B6530" t="s">
        <v>13518</v>
      </c>
      <c r="C6530">
        <v>1</v>
      </c>
      <c r="D6530">
        <v>393</v>
      </c>
      <c r="E6530">
        <v>1</v>
      </c>
      <c r="F6530">
        <v>1136</v>
      </c>
      <c r="G6530">
        <v>-802.3</v>
      </c>
      <c r="H6530" s="2">
        <v>1.5999999999999999E-5</v>
      </c>
      <c r="I6530" t="str">
        <f>IF(ISERROR(MATCH(B6530,'Лист 1'!$A$2:$A$207,0)),"no","yes")</f>
        <v>no</v>
      </c>
      <c r="L6530">
        <f>(COUNTIF($I$2:I6530, "no"))/(COUNTIF($I$2:$I$8561, "no"))</f>
        <v>0.75691202872531416</v>
      </c>
      <c r="M6530">
        <f>COUNTIF($I$2:I6530,"yes")/$K$4</f>
        <v>0.99514563106796117</v>
      </c>
    </row>
    <row r="6531" spans="1:13" x14ac:dyDescent="0.35">
      <c r="A6531" t="s">
        <v>13519</v>
      </c>
      <c r="B6531" t="s">
        <v>13520</v>
      </c>
      <c r="C6531">
        <v>1</v>
      </c>
      <c r="D6531">
        <v>448</v>
      </c>
      <c r="E6531">
        <v>1</v>
      </c>
      <c r="F6531">
        <v>1136</v>
      </c>
      <c r="G6531">
        <v>-802.5</v>
      </c>
      <c r="H6531" s="2">
        <v>1.5999999999999999E-5</v>
      </c>
      <c r="I6531" t="str">
        <f>IF(ISERROR(MATCH(B6531,'Лист 1'!$A$2:$A$207,0)),"no","yes")</f>
        <v>no</v>
      </c>
      <c r="L6531">
        <f>(COUNTIF($I$2:I6531, "no"))/(COUNTIF($I$2:$I$8561, "no"))</f>
        <v>0.75703171753441056</v>
      </c>
      <c r="M6531">
        <f>COUNTIF($I$2:I6531,"yes")/$K$4</f>
        <v>0.99514563106796117</v>
      </c>
    </row>
    <row r="6532" spans="1:13" x14ac:dyDescent="0.35">
      <c r="A6532" t="s">
        <v>13521</v>
      </c>
      <c r="B6532" t="s">
        <v>13522</v>
      </c>
      <c r="C6532">
        <v>32</v>
      </c>
      <c r="D6532">
        <v>715</v>
      </c>
      <c r="E6532">
        <v>1</v>
      </c>
      <c r="F6532">
        <v>1136</v>
      </c>
      <c r="G6532">
        <v>-802.8</v>
      </c>
      <c r="H6532" s="2">
        <v>1.7E-5</v>
      </c>
      <c r="I6532" t="str">
        <f>IF(ISERROR(MATCH(B6532,'Лист 1'!$A$2:$A$207,0)),"no","yes")</f>
        <v>no</v>
      </c>
      <c r="L6532">
        <f>(COUNTIF($I$2:I6532, "no"))/(COUNTIF($I$2:$I$8561, "no"))</f>
        <v>0.75715140634350686</v>
      </c>
      <c r="M6532">
        <f>COUNTIF($I$2:I6532,"yes")/$K$4</f>
        <v>0.99514563106796117</v>
      </c>
    </row>
    <row r="6533" spans="1:13" x14ac:dyDescent="0.35">
      <c r="A6533" t="s">
        <v>13523</v>
      </c>
      <c r="B6533" t="s">
        <v>13524</v>
      </c>
      <c r="C6533">
        <v>191</v>
      </c>
      <c r="D6533">
        <v>888</v>
      </c>
      <c r="E6533">
        <v>1</v>
      </c>
      <c r="F6533">
        <v>1136</v>
      </c>
      <c r="G6533">
        <v>-803.1</v>
      </c>
      <c r="H6533" s="2">
        <v>1.7E-5</v>
      </c>
      <c r="I6533" t="str">
        <f>IF(ISERROR(MATCH(B6533,'Лист 1'!$A$2:$A$207,0)),"no","yes")</f>
        <v>no</v>
      </c>
      <c r="L6533">
        <f>(COUNTIF($I$2:I6533, "no"))/(COUNTIF($I$2:$I$8561, "no"))</f>
        <v>0.75727109515260327</v>
      </c>
      <c r="M6533">
        <f>COUNTIF($I$2:I6533,"yes")/$K$4</f>
        <v>0.99514563106796117</v>
      </c>
    </row>
    <row r="6534" spans="1:13" x14ac:dyDescent="0.35">
      <c r="A6534" t="s">
        <v>13525</v>
      </c>
      <c r="B6534" t="s">
        <v>13526</v>
      </c>
      <c r="C6534">
        <v>275</v>
      </c>
      <c r="D6534">
        <v>862</v>
      </c>
      <c r="E6534">
        <v>1</v>
      </c>
      <c r="F6534">
        <v>1136</v>
      </c>
      <c r="G6534">
        <v>-803.3</v>
      </c>
      <c r="H6534" s="2">
        <v>1.7E-5</v>
      </c>
      <c r="I6534" t="str">
        <f>IF(ISERROR(MATCH(B6534,'Лист 1'!$A$2:$A$207,0)),"no","yes")</f>
        <v>no</v>
      </c>
      <c r="L6534">
        <f>(COUNTIF($I$2:I6534, "no"))/(COUNTIF($I$2:$I$8561, "no"))</f>
        <v>0.75739078396169957</v>
      </c>
      <c r="M6534">
        <f>COUNTIF($I$2:I6534,"yes")/$K$4</f>
        <v>0.99514563106796117</v>
      </c>
    </row>
    <row r="6535" spans="1:13" x14ac:dyDescent="0.35">
      <c r="A6535" t="s">
        <v>13527</v>
      </c>
      <c r="B6535" t="s">
        <v>13528</v>
      </c>
      <c r="C6535">
        <v>190</v>
      </c>
      <c r="D6535">
        <v>1042</v>
      </c>
      <c r="E6535">
        <v>1</v>
      </c>
      <c r="F6535">
        <v>1136</v>
      </c>
      <c r="G6535">
        <v>-803.5</v>
      </c>
      <c r="H6535" s="2">
        <v>1.7E-5</v>
      </c>
      <c r="I6535" t="str">
        <f>IF(ISERROR(MATCH(B6535,'Лист 1'!$A$2:$A$207,0)),"no","yes")</f>
        <v>no</v>
      </c>
      <c r="L6535">
        <f>(COUNTIF($I$2:I6535, "no"))/(COUNTIF($I$2:$I$8561, "no"))</f>
        <v>0.75751047277079597</v>
      </c>
      <c r="M6535">
        <f>COUNTIF($I$2:I6535,"yes")/$K$4</f>
        <v>0.99514563106796117</v>
      </c>
    </row>
    <row r="6536" spans="1:13" x14ac:dyDescent="0.35">
      <c r="A6536" t="s">
        <v>13529</v>
      </c>
      <c r="B6536" t="s">
        <v>13530</v>
      </c>
      <c r="C6536">
        <v>190</v>
      </c>
      <c r="D6536">
        <v>1042</v>
      </c>
      <c r="E6536">
        <v>1</v>
      </c>
      <c r="F6536">
        <v>1136</v>
      </c>
      <c r="G6536">
        <v>-803.5</v>
      </c>
      <c r="H6536" s="2">
        <v>1.7E-5</v>
      </c>
      <c r="I6536" t="str">
        <f>IF(ISERROR(MATCH(B6536,'Лист 1'!$A$2:$A$207,0)),"no","yes")</f>
        <v>no</v>
      </c>
      <c r="L6536">
        <f>(COUNTIF($I$2:I6536, "no"))/(COUNTIF($I$2:$I$8561, "no"))</f>
        <v>0.75763016157989227</v>
      </c>
      <c r="M6536">
        <f>COUNTIF($I$2:I6536,"yes")/$K$4</f>
        <v>0.99514563106796117</v>
      </c>
    </row>
    <row r="6537" spans="1:13" x14ac:dyDescent="0.35">
      <c r="A6537" t="s">
        <v>13531</v>
      </c>
      <c r="B6537" t="s">
        <v>13532</v>
      </c>
      <c r="C6537">
        <v>1</v>
      </c>
      <c r="D6537">
        <v>379</v>
      </c>
      <c r="E6537">
        <v>1</v>
      </c>
      <c r="F6537">
        <v>1136</v>
      </c>
      <c r="G6537">
        <v>-803.8</v>
      </c>
      <c r="H6537" s="2">
        <v>1.8E-5</v>
      </c>
      <c r="I6537" t="str">
        <f>IF(ISERROR(MATCH(B6537,'Лист 1'!$A$2:$A$207,0)),"no","yes")</f>
        <v>no</v>
      </c>
      <c r="L6537">
        <f>(COUNTIF($I$2:I6537, "no"))/(COUNTIF($I$2:$I$8561, "no"))</f>
        <v>0.75774985038898868</v>
      </c>
      <c r="M6537">
        <f>COUNTIF($I$2:I6537,"yes")/$K$4</f>
        <v>0.99514563106796117</v>
      </c>
    </row>
    <row r="6538" spans="1:13" x14ac:dyDescent="0.35">
      <c r="A6538" t="s">
        <v>13533</v>
      </c>
      <c r="B6538" t="s">
        <v>13534</v>
      </c>
      <c r="C6538">
        <v>62</v>
      </c>
      <c r="D6538">
        <v>703</v>
      </c>
      <c r="E6538">
        <v>1</v>
      </c>
      <c r="F6538">
        <v>1136</v>
      </c>
      <c r="G6538">
        <v>-803.8</v>
      </c>
      <c r="H6538" s="2">
        <v>1.8E-5</v>
      </c>
      <c r="I6538" t="str">
        <f>IF(ISERROR(MATCH(B6538,'Лист 1'!$A$2:$A$207,0)),"no","yes")</f>
        <v>no</v>
      </c>
      <c r="L6538">
        <f>(COUNTIF($I$2:I6538, "no"))/(COUNTIF($I$2:$I$8561, "no"))</f>
        <v>0.75786953919808497</v>
      </c>
      <c r="M6538">
        <f>COUNTIF($I$2:I6538,"yes")/$K$4</f>
        <v>0.99514563106796117</v>
      </c>
    </row>
    <row r="6539" spans="1:13" x14ac:dyDescent="0.35">
      <c r="A6539" t="s">
        <v>13535</v>
      </c>
      <c r="B6539" t="s">
        <v>13536</v>
      </c>
      <c r="C6539">
        <v>1</v>
      </c>
      <c r="D6539">
        <v>746</v>
      </c>
      <c r="E6539">
        <v>1</v>
      </c>
      <c r="F6539">
        <v>1136</v>
      </c>
      <c r="G6539">
        <v>-803.8</v>
      </c>
      <c r="H6539" s="2">
        <v>1.8E-5</v>
      </c>
      <c r="I6539" t="str">
        <f>IF(ISERROR(MATCH(B6539,'Лист 1'!$A$2:$A$207,0)),"no","yes")</f>
        <v>no</v>
      </c>
      <c r="L6539">
        <f>(COUNTIF($I$2:I6539, "no"))/(COUNTIF($I$2:$I$8561, "no"))</f>
        <v>0.75798922800718138</v>
      </c>
      <c r="M6539">
        <f>COUNTIF($I$2:I6539,"yes")/$K$4</f>
        <v>0.99514563106796117</v>
      </c>
    </row>
    <row r="6540" spans="1:13" x14ac:dyDescent="0.35">
      <c r="A6540" t="s">
        <v>13537</v>
      </c>
      <c r="B6540" t="s">
        <v>13538</v>
      </c>
      <c r="C6540">
        <v>4</v>
      </c>
      <c r="D6540">
        <v>706</v>
      </c>
      <c r="E6540">
        <v>1</v>
      </c>
      <c r="F6540">
        <v>1136</v>
      </c>
      <c r="G6540">
        <v>-804</v>
      </c>
      <c r="H6540" s="2">
        <v>1.8E-5</v>
      </c>
      <c r="I6540" t="str">
        <f>IF(ISERROR(MATCH(B6540,'Лист 1'!$A$2:$A$207,0)),"no","yes")</f>
        <v>no</v>
      </c>
      <c r="L6540">
        <f>(COUNTIF($I$2:I6540, "no"))/(COUNTIF($I$2:$I$8561, "no"))</f>
        <v>0.75810891681627768</v>
      </c>
      <c r="M6540">
        <f>COUNTIF($I$2:I6540,"yes")/$K$4</f>
        <v>0.99514563106796117</v>
      </c>
    </row>
    <row r="6541" spans="1:13" x14ac:dyDescent="0.35">
      <c r="A6541" t="s">
        <v>13539</v>
      </c>
      <c r="B6541" t="s">
        <v>13540</v>
      </c>
      <c r="C6541">
        <v>2</v>
      </c>
      <c r="D6541">
        <v>352</v>
      </c>
      <c r="E6541">
        <v>1</v>
      </c>
      <c r="F6541">
        <v>1136</v>
      </c>
      <c r="G6541">
        <v>-804</v>
      </c>
      <c r="H6541" s="2">
        <v>1.8E-5</v>
      </c>
      <c r="I6541" t="str">
        <f>IF(ISERROR(MATCH(B6541,'Лист 1'!$A$2:$A$207,0)),"no","yes")</f>
        <v>no</v>
      </c>
      <c r="L6541">
        <f>(COUNTIF($I$2:I6541, "no"))/(COUNTIF($I$2:$I$8561, "no"))</f>
        <v>0.75822860562537397</v>
      </c>
      <c r="M6541">
        <f>COUNTIF($I$2:I6541,"yes")/$K$4</f>
        <v>0.99514563106796117</v>
      </c>
    </row>
    <row r="6542" spans="1:13" x14ac:dyDescent="0.35">
      <c r="A6542" t="s">
        <v>13541</v>
      </c>
      <c r="B6542" t="s">
        <v>13542</v>
      </c>
      <c r="C6542">
        <v>7</v>
      </c>
      <c r="D6542">
        <v>556</v>
      </c>
      <c r="E6542">
        <v>1</v>
      </c>
      <c r="F6542">
        <v>1136</v>
      </c>
      <c r="G6542">
        <v>-804.1</v>
      </c>
      <c r="H6542" s="2">
        <v>1.8E-5</v>
      </c>
      <c r="I6542" t="str">
        <f>IF(ISERROR(MATCH(B6542,'Лист 1'!$A$2:$A$207,0)),"no","yes")</f>
        <v>no</v>
      </c>
      <c r="L6542">
        <f>(COUNTIF($I$2:I6542, "no"))/(COUNTIF($I$2:$I$8561, "no"))</f>
        <v>0.75834829443447038</v>
      </c>
      <c r="M6542">
        <f>COUNTIF($I$2:I6542,"yes")/$K$4</f>
        <v>0.99514563106796117</v>
      </c>
    </row>
    <row r="6543" spans="1:13" x14ac:dyDescent="0.35">
      <c r="A6543" t="s">
        <v>13543</v>
      </c>
      <c r="B6543" t="s">
        <v>13544</v>
      </c>
      <c r="C6543">
        <v>94</v>
      </c>
      <c r="D6543">
        <v>870</v>
      </c>
      <c r="E6543">
        <v>1</v>
      </c>
      <c r="F6543">
        <v>1136</v>
      </c>
      <c r="G6543">
        <v>-804.1</v>
      </c>
      <c r="H6543" s="2">
        <v>1.8E-5</v>
      </c>
      <c r="I6543" t="str">
        <f>IF(ISERROR(MATCH(B6543,'Лист 1'!$A$2:$A$207,0)),"no","yes")</f>
        <v>no</v>
      </c>
      <c r="L6543">
        <f>(COUNTIF($I$2:I6543, "no"))/(COUNTIF($I$2:$I$8561, "no"))</f>
        <v>0.75846798324356668</v>
      </c>
      <c r="M6543">
        <f>COUNTIF($I$2:I6543,"yes")/$K$4</f>
        <v>0.99514563106796117</v>
      </c>
    </row>
    <row r="6544" spans="1:13" x14ac:dyDescent="0.35">
      <c r="A6544" t="s">
        <v>13545</v>
      </c>
      <c r="B6544" t="s">
        <v>13546</v>
      </c>
      <c r="C6544">
        <v>1</v>
      </c>
      <c r="D6544">
        <v>771</v>
      </c>
      <c r="E6544">
        <v>1</v>
      </c>
      <c r="F6544">
        <v>1136</v>
      </c>
      <c r="G6544">
        <v>-804.3</v>
      </c>
      <c r="H6544" s="2">
        <v>1.8E-5</v>
      </c>
      <c r="I6544" t="str">
        <f>IF(ISERROR(MATCH(B6544,'Лист 1'!$A$2:$A$207,0)),"no","yes")</f>
        <v>no</v>
      </c>
      <c r="L6544">
        <f>(COUNTIF($I$2:I6544, "no"))/(COUNTIF($I$2:$I$8561, "no"))</f>
        <v>0.75858767205266309</v>
      </c>
      <c r="M6544">
        <f>COUNTIF($I$2:I6544,"yes")/$K$4</f>
        <v>0.99514563106796117</v>
      </c>
    </row>
    <row r="6545" spans="1:13" x14ac:dyDescent="0.35">
      <c r="A6545" t="s">
        <v>13547</v>
      </c>
      <c r="B6545" t="s">
        <v>13548</v>
      </c>
      <c r="C6545">
        <v>185</v>
      </c>
      <c r="D6545">
        <v>901</v>
      </c>
      <c r="E6545">
        <v>1</v>
      </c>
      <c r="F6545">
        <v>1136</v>
      </c>
      <c r="G6545">
        <v>-804.3</v>
      </c>
      <c r="H6545" s="2">
        <v>1.8E-5</v>
      </c>
      <c r="I6545" t="str">
        <f>IF(ISERROR(MATCH(B6545,'Лист 1'!$A$2:$A$207,0)),"no","yes")</f>
        <v>no</v>
      </c>
      <c r="L6545">
        <f>(COUNTIF($I$2:I6545, "no"))/(COUNTIF($I$2:$I$8561, "no"))</f>
        <v>0.75870736086175938</v>
      </c>
      <c r="M6545">
        <f>COUNTIF($I$2:I6545,"yes")/$K$4</f>
        <v>0.99514563106796117</v>
      </c>
    </row>
    <row r="6546" spans="1:13" x14ac:dyDescent="0.35">
      <c r="A6546" t="s">
        <v>13549</v>
      </c>
      <c r="B6546" t="s">
        <v>13550</v>
      </c>
      <c r="C6546">
        <v>4</v>
      </c>
      <c r="D6546">
        <v>770</v>
      </c>
      <c r="E6546">
        <v>1</v>
      </c>
      <c r="F6546">
        <v>1136</v>
      </c>
      <c r="G6546">
        <v>-804.4</v>
      </c>
      <c r="H6546" s="2">
        <v>1.8E-5</v>
      </c>
      <c r="I6546" t="str">
        <f>IF(ISERROR(MATCH(B6546,'Лист 1'!$A$2:$A$207,0)),"no","yes")</f>
        <v>no</v>
      </c>
      <c r="L6546">
        <f>(COUNTIF($I$2:I6546, "no"))/(COUNTIF($I$2:$I$8561, "no"))</f>
        <v>0.75882704967085579</v>
      </c>
      <c r="M6546">
        <f>COUNTIF($I$2:I6546,"yes")/$K$4</f>
        <v>0.99514563106796117</v>
      </c>
    </row>
    <row r="6547" spans="1:13" x14ac:dyDescent="0.35">
      <c r="A6547" t="s">
        <v>13551</v>
      </c>
      <c r="B6547" t="s">
        <v>13552</v>
      </c>
      <c r="C6547">
        <v>4</v>
      </c>
      <c r="D6547">
        <v>758</v>
      </c>
      <c r="E6547">
        <v>1</v>
      </c>
      <c r="F6547">
        <v>1136</v>
      </c>
      <c r="G6547">
        <v>-804.5</v>
      </c>
      <c r="H6547" s="2">
        <v>1.9000000000000001E-5</v>
      </c>
      <c r="I6547" t="str">
        <f>IF(ISERROR(MATCH(B6547,'Лист 1'!$A$2:$A$207,0)),"no","yes")</f>
        <v>no</v>
      </c>
      <c r="L6547">
        <f>(COUNTIF($I$2:I6547, "no"))/(COUNTIF($I$2:$I$8561, "no"))</f>
        <v>0.75894673847995209</v>
      </c>
      <c r="M6547">
        <f>COUNTIF($I$2:I6547,"yes")/$K$4</f>
        <v>0.99514563106796117</v>
      </c>
    </row>
    <row r="6548" spans="1:13" x14ac:dyDescent="0.35">
      <c r="A6548" t="s">
        <v>13553</v>
      </c>
      <c r="B6548" t="s">
        <v>13554</v>
      </c>
      <c r="C6548">
        <v>219</v>
      </c>
      <c r="D6548">
        <v>904</v>
      </c>
      <c r="E6548">
        <v>1</v>
      </c>
      <c r="F6548">
        <v>1136</v>
      </c>
      <c r="G6548">
        <v>-804.5</v>
      </c>
      <c r="H6548" s="2">
        <v>1.9000000000000001E-5</v>
      </c>
      <c r="I6548" t="str">
        <f>IF(ISERROR(MATCH(B6548,'Лист 1'!$A$2:$A$207,0)),"no","yes")</f>
        <v>no</v>
      </c>
      <c r="L6548">
        <f>(COUNTIF($I$2:I6548, "no"))/(COUNTIF($I$2:$I$8561, "no"))</f>
        <v>0.7590664272890485</v>
      </c>
      <c r="M6548">
        <f>COUNTIF($I$2:I6548,"yes")/$K$4</f>
        <v>0.99514563106796117</v>
      </c>
    </row>
    <row r="6549" spans="1:13" x14ac:dyDescent="0.35">
      <c r="A6549" t="s">
        <v>13555</v>
      </c>
      <c r="B6549" t="s">
        <v>13556</v>
      </c>
      <c r="C6549">
        <v>3</v>
      </c>
      <c r="D6549">
        <v>370</v>
      </c>
      <c r="E6549">
        <v>1</v>
      </c>
      <c r="F6549">
        <v>1136</v>
      </c>
      <c r="G6549">
        <v>-804.7</v>
      </c>
      <c r="H6549" s="2">
        <v>1.9000000000000001E-5</v>
      </c>
      <c r="I6549" t="str">
        <f>IF(ISERROR(MATCH(B6549,'Лист 1'!$A$2:$A$207,0)),"no","yes")</f>
        <v>no</v>
      </c>
      <c r="L6549">
        <f>(COUNTIF($I$2:I6549, "no"))/(COUNTIF($I$2:$I$8561, "no"))</f>
        <v>0.75918611609814479</v>
      </c>
      <c r="M6549">
        <f>COUNTIF($I$2:I6549,"yes")/$K$4</f>
        <v>0.99514563106796117</v>
      </c>
    </row>
    <row r="6550" spans="1:13" x14ac:dyDescent="0.35">
      <c r="A6550" t="s">
        <v>13557</v>
      </c>
      <c r="B6550" t="s">
        <v>13558</v>
      </c>
      <c r="C6550">
        <v>1</v>
      </c>
      <c r="D6550">
        <v>764</v>
      </c>
      <c r="E6550">
        <v>1</v>
      </c>
      <c r="F6550">
        <v>1136</v>
      </c>
      <c r="G6550">
        <v>-804.8</v>
      </c>
      <c r="H6550" s="2">
        <v>1.9000000000000001E-5</v>
      </c>
      <c r="I6550" t="str">
        <f>IF(ISERROR(MATCH(B6550,'Лист 1'!$A$2:$A$207,0)),"no","yes")</f>
        <v>no</v>
      </c>
      <c r="L6550">
        <f>(COUNTIF($I$2:I6550, "no"))/(COUNTIF($I$2:$I$8561, "no"))</f>
        <v>0.7593058049072412</v>
      </c>
      <c r="M6550">
        <f>COUNTIF($I$2:I6550,"yes")/$K$4</f>
        <v>0.99514563106796117</v>
      </c>
    </row>
    <row r="6551" spans="1:13" x14ac:dyDescent="0.35">
      <c r="A6551" t="s">
        <v>13559</v>
      </c>
      <c r="B6551" t="s">
        <v>13560</v>
      </c>
      <c r="C6551">
        <v>201</v>
      </c>
      <c r="D6551">
        <v>880</v>
      </c>
      <c r="E6551">
        <v>1</v>
      </c>
      <c r="F6551">
        <v>1136</v>
      </c>
      <c r="G6551">
        <v>-804.8</v>
      </c>
      <c r="H6551" s="2">
        <v>1.9000000000000001E-5</v>
      </c>
      <c r="I6551" t="str">
        <f>IF(ISERROR(MATCH(B6551,'Лист 1'!$A$2:$A$207,0)),"no","yes")</f>
        <v>no</v>
      </c>
      <c r="L6551">
        <f>(COUNTIF($I$2:I6551, "no"))/(COUNTIF($I$2:$I$8561, "no"))</f>
        <v>0.7594254937163375</v>
      </c>
      <c r="M6551">
        <f>COUNTIF($I$2:I6551,"yes")/$K$4</f>
        <v>0.99514563106796117</v>
      </c>
    </row>
    <row r="6552" spans="1:13" x14ac:dyDescent="0.35">
      <c r="A6552" t="s">
        <v>13561</v>
      </c>
      <c r="B6552" t="s">
        <v>13562</v>
      </c>
      <c r="C6552">
        <v>183</v>
      </c>
      <c r="D6552">
        <v>900</v>
      </c>
      <c r="E6552">
        <v>1</v>
      </c>
      <c r="F6552">
        <v>1136</v>
      </c>
      <c r="G6552">
        <v>-805.1</v>
      </c>
      <c r="H6552" s="2">
        <v>1.9000000000000001E-5</v>
      </c>
      <c r="I6552" t="str">
        <f>IF(ISERROR(MATCH(B6552,'Лист 1'!$A$2:$A$207,0)),"no","yes")</f>
        <v>no</v>
      </c>
      <c r="L6552">
        <f>(COUNTIF($I$2:I6552, "no"))/(COUNTIF($I$2:$I$8561, "no"))</f>
        <v>0.7595451825254339</v>
      </c>
      <c r="M6552">
        <f>COUNTIF($I$2:I6552,"yes")/$K$4</f>
        <v>0.99514563106796117</v>
      </c>
    </row>
    <row r="6553" spans="1:13" x14ac:dyDescent="0.35">
      <c r="A6553" t="s">
        <v>13563</v>
      </c>
      <c r="B6553" t="s">
        <v>13564</v>
      </c>
      <c r="C6553">
        <v>5</v>
      </c>
      <c r="D6553">
        <v>687</v>
      </c>
      <c r="E6553">
        <v>1</v>
      </c>
      <c r="F6553">
        <v>1136</v>
      </c>
      <c r="G6553">
        <v>-805.1</v>
      </c>
      <c r="H6553" s="2">
        <v>1.9000000000000001E-5</v>
      </c>
      <c r="I6553" t="str">
        <f>IF(ISERROR(MATCH(B6553,'Лист 1'!$A$2:$A$207,0)),"no","yes")</f>
        <v>no</v>
      </c>
      <c r="L6553">
        <f>(COUNTIF($I$2:I6553, "no"))/(COUNTIF($I$2:$I$8561, "no"))</f>
        <v>0.7596648713345302</v>
      </c>
      <c r="M6553">
        <f>COUNTIF($I$2:I6553,"yes")/$K$4</f>
        <v>0.99514563106796117</v>
      </c>
    </row>
    <row r="6554" spans="1:13" x14ac:dyDescent="0.35">
      <c r="A6554" t="s">
        <v>13565</v>
      </c>
      <c r="B6554" t="s">
        <v>13566</v>
      </c>
      <c r="C6554">
        <v>1</v>
      </c>
      <c r="D6554">
        <v>770</v>
      </c>
      <c r="E6554">
        <v>1</v>
      </c>
      <c r="F6554">
        <v>1136</v>
      </c>
      <c r="G6554">
        <v>-805.2</v>
      </c>
      <c r="H6554" s="2">
        <v>1.9000000000000001E-5</v>
      </c>
      <c r="I6554" t="str">
        <f>IF(ISERROR(MATCH(B6554,'Лист 1'!$A$2:$A$207,0)),"no","yes")</f>
        <v>no</v>
      </c>
      <c r="L6554">
        <f>(COUNTIF($I$2:I6554, "no"))/(COUNTIF($I$2:$I$8561, "no"))</f>
        <v>0.75978456014362661</v>
      </c>
      <c r="M6554">
        <f>COUNTIF($I$2:I6554,"yes")/$K$4</f>
        <v>0.99514563106796117</v>
      </c>
    </row>
    <row r="6555" spans="1:13" x14ac:dyDescent="0.35">
      <c r="A6555" t="s">
        <v>13567</v>
      </c>
      <c r="B6555" t="s">
        <v>13568</v>
      </c>
      <c r="C6555">
        <v>153</v>
      </c>
      <c r="D6555">
        <v>873</v>
      </c>
      <c r="E6555">
        <v>1</v>
      </c>
      <c r="F6555">
        <v>1136</v>
      </c>
      <c r="G6555">
        <v>-805.3</v>
      </c>
      <c r="H6555" s="2">
        <v>2.0000000000000002E-5</v>
      </c>
      <c r="I6555" t="str">
        <f>IF(ISERROR(MATCH(B6555,'Лист 1'!$A$2:$A$207,0)),"no","yes")</f>
        <v>no</v>
      </c>
      <c r="L6555">
        <f>(COUNTIF($I$2:I6555, "no"))/(COUNTIF($I$2:$I$8561, "no"))</f>
        <v>0.7599042489527229</v>
      </c>
      <c r="M6555">
        <f>COUNTIF($I$2:I6555,"yes")/$K$4</f>
        <v>0.99514563106796117</v>
      </c>
    </row>
    <row r="6556" spans="1:13" x14ac:dyDescent="0.35">
      <c r="A6556" t="s">
        <v>13569</v>
      </c>
      <c r="B6556" t="s">
        <v>13570</v>
      </c>
      <c r="C6556">
        <v>258</v>
      </c>
      <c r="D6556">
        <v>882</v>
      </c>
      <c r="E6556">
        <v>1</v>
      </c>
      <c r="F6556">
        <v>1136</v>
      </c>
      <c r="G6556">
        <v>-805.3</v>
      </c>
      <c r="H6556" s="2">
        <v>2.0000000000000002E-5</v>
      </c>
      <c r="I6556" t="str">
        <f>IF(ISERROR(MATCH(B6556,'Лист 1'!$A$2:$A$207,0)),"no","yes")</f>
        <v>no</v>
      </c>
      <c r="L6556">
        <f>(COUNTIF($I$2:I6556, "no"))/(COUNTIF($I$2:$I$8561, "no"))</f>
        <v>0.76002393776181931</v>
      </c>
      <c r="M6556">
        <f>COUNTIF($I$2:I6556,"yes")/$K$4</f>
        <v>0.99514563106796117</v>
      </c>
    </row>
    <row r="6557" spans="1:13" x14ac:dyDescent="0.35">
      <c r="A6557" t="s">
        <v>13571</v>
      </c>
      <c r="B6557" t="s">
        <v>13572</v>
      </c>
      <c r="C6557">
        <v>258</v>
      </c>
      <c r="D6557">
        <v>882</v>
      </c>
      <c r="E6557">
        <v>1</v>
      </c>
      <c r="F6557">
        <v>1136</v>
      </c>
      <c r="G6557">
        <v>-805.3</v>
      </c>
      <c r="H6557" s="2">
        <v>2.0000000000000002E-5</v>
      </c>
      <c r="I6557" t="str">
        <f>IF(ISERROR(MATCH(B6557,'Лист 1'!$A$2:$A$207,0)),"no","yes")</f>
        <v>no</v>
      </c>
      <c r="L6557">
        <f>(COUNTIF($I$2:I6557, "no"))/(COUNTIF($I$2:$I$8561, "no"))</f>
        <v>0.76014362657091561</v>
      </c>
      <c r="M6557">
        <f>COUNTIF($I$2:I6557,"yes")/$K$4</f>
        <v>0.99514563106796117</v>
      </c>
    </row>
    <row r="6558" spans="1:13" x14ac:dyDescent="0.35">
      <c r="A6558" t="s">
        <v>13573</v>
      </c>
      <c r="B6558" t="s">
        <v>13574</v>
      </c>
      <c r="C6558">
        <v>262</v>
      </c>
      <c r="D6558">
        <v>957</v>
      </c>
      <c r="E6558">
        <v>1</v>
      </c>
      <c r="F6558">
        <v>1136</v>
      </c>
      <c r="G6558">
        <v>-805.4</v>
      </c>
      <c r="H6558" s="2">
        <v>2.0000000000000002E-5</v>
      </c>
      <c r="I6558" t="str">
        <f>IF(ISERROR(MATCH(B6558,'Лист 1'!$A$2:$A$207,0)),"no","yes")</f>
        <v>no</v>
      </c>
      <c r="L6558">
        <f>(COUNTIF($I$2:I6558, "no"))/(COUNTIF($I$2:$I$8561, "no"))</f>
        <v>0.76026331538001202</v>
      </c>
      <c r="M6558">
        <f>COUNTIF($I$2:I6558,"yes")/$K$4</f>
        <v>0.99514563106796117</v>
      </c>
    </row>
    <row r="6559" spans="1:13" x14ac:dyDescent="0.35">
      <c r="A6559" t="s">
        <v>13575</v>
      </c>
      <c r="B6559" t="s">
        <v>13576</v>
      </c>
      <c r="C6559">
        <v>2</v>
      </c>
      <c r="D6559">
        <v>690</v>
      </c>
      <c r="E6559">
        <v>1</v>
      </c>
      <c r="F6559">
        <v>1136</v>
      </c>
      <c r="G6559">
        <v>-805.5</v>
      </c>
      <c r="H6559" s="2">
        <v>2.0000000000000002E-5</v>
      </c>
      <c r="I6559" t="str">
        <f>IF(ISERROR(MATCH(B6559,'Лист 1'!$A$2:$A$207,0)),"no","yes")</f>
        <v>no</v>
      </c>
      <c r="L6559">
        <f>(COUNTIF($I$2:I6559, "no"))/(COUNTIF($I$2:$I$8561, "no"))</f>
        <v>0.76038300418910831</v>
      </c>
      <c r="M6559">
        <f>COUNTIF($I$2:I6559,"yes")/$K$4</f>
        <v>0.99514563106796117</v>
      </c>
    </row>
    <row r="6560" spans="1:13" x14ac:dyDescent="0.35">
      <c r="A6560" t="s">
        <v>13577</v>
      </c>
      <c r="B6560" t="s">
        <v>13578</v>
      </c>
      <c r="C6560">
        <v>1</v>
      </c>
      <c r="D6560">
        <v>386</v>
      </c>
      <c r="E6560">
        <v>1</v>
      </c>
      <c r="F6560">
        <v>1136</v>
      </c>
      <c r="G6560">
        <v>-805.5</v>
      </c>
      <c r="H6560" s="2">
        <v>2.0000000000000002E-5</v>
      </c>
      <c r="I6560" t="str">
        <f>IF(ISERROR(MATCH(B6560,'Лист 1'!$A$2:$A$207,0)),"no","yes")</f>
        <v>no</v>
      </c>
      <c r="L6560">
        <f>(COUNTIF($I$2:I6560, "no"))/(COUNTIF($I$2:$I$8561, "no"))</f>
        <v>0.76050269299820472</v>
      </c>
      <c r="M6560">
        <f>COUNTIF($I$2:I6560,"yes")/$K$4</f>
        <v>0.99514563106796117</v>
      </c>
    </row>
    <row r="6561" spans="1:13" x14ac:dyDescent="0.35">
      <c r="A6561" t="s">
        <v>13579</v>
      </c>
      <c r="B6561" t="s">
        <v>13580</v>
      </c>
      <c r="C6561">
        <v>225</v>
      </c>
      <c r="D6561">
        <v>962</v>
      </c>
      <c r="E6561">
        <v>1</v>
      </c>
      <c r="F6561">
        <v>1136</v>
      </c>
      <c r="G6561">
        <v>-805.7</v>
      </c>
      <c r="H6561" s="2">
        <v>2.0000000000000002E-5</v>
      </c>
      <c r="I6561" t="str">
        <f>IF(ISERROR(MATCH(B6561,'Лист 1'!$A$2:$A$207,0)),"no","yes")</f>
        <v>no</v>
      </c>
      <c r="L6561">
        <f>(COUNTIF($I$2:I6561, "no"))/(COUNTIF($I$2:$I$8561, "no"))</f>
        <v>0.76062238180730102</v>
      </c>
      <c r="M6561">
        <f>COUNTIF($I$2:I6561,"yes")/$K$4</f>
        <v>0.99514563106796117</v>
      </c>
    </row>
    <row r="6562" spans="1:13" x14ac:dyDescent="0.35">
      <c r="A6562" t="s">
        <v>13581</v>
      </c>
      <c r="B6562" t="s">
        <v>13582</v>
      </c>
      <c r="C6562">
        <v>1</v>
      </c>
      <c r="D6562">
        <v>353</v>
      </c>
      <c r="E6562">
        <v>1</v>
      </c>
      <c r="F6562">
        <v>1136</v>
      </c>
      <c r="G6562">
        <v>-805.7</v>
      </c>
      <c r="H6562" s="2">
        <v>2.0000000000000002E-5</v>
      </c>
      <c r="I6562" t="str">
        <f>IF(ISERROR(MATCH(B6562,'Лист 1'!$A$2:$A$207,0)),"no","yes")</f>
        <v>no</v>
      </c>
      <c r="L6562">
        <f>(COUNTIF($I$2:I6562, "no"))/(COUNTIF($I$2:$I$8561, "no"))</f>
        <v>0.76074207061639731</v>
      </c>
      <c r="M6562">
        <f>COUNTIF($I$2:I6562,"yes")/$K$4</f>
        <v>0.99514563106796117</v>
      </c>
    </row>
    <row r="6563" spans="1:13" x14ac:dyDescent="0.35">
      <c r="A6563" t="s">
        <v>13583</v>
      </c>
      <c r="B6563" t="s">
        <v>13584</v>
      </c>
      <c r="C6563">
        <v>322</v>
      </c>
      <c r="D6563">
        <v>935</v>
      </c>
      <c r="E6563">
        <v>1</v>
      </c>
      <c r="F6563">
        <v>1136</v>
      </c>
      <c r="G6563">
        <v>-805.8</v>
      </c>
      <c r="H6563" s="2">
        <v>2.0000000000000002E-5</v>
      </c>
      <c r="I6563" t="str">
        <f>IF(ISERROR(MATCH(B6563,'Лист 1'!$A$2:$A$207,0)),"no","yes")</f>
        <v>no</v>
      </c>
      <c r="L6563">
        <f>(COUNTIF($I$2:I6563, "no"))/(COUNTIF($I$2:$I$8561, "no"))</f>
        <v>0.76086175942549372</v>
      </c>
      <c r="M6563">
        <f>COUNTIF($I$2:I6563,"yes")/$K$4</f>
        <v>0.99514563106796117</v>
      </c>
    </row>
    <row r="6564" spans="1:13" x14ac:dyDescent="0.35">
      <c r="A6564" t="s">
        <v>13585</v>
      </c>
      <c r="B6564" t="s">
        <v>13586</v>
      </c>
      <c r="C6564">
        <v>1</v>
      </c>
      <c r="D6564">
        <v>443</v>
      </c>
      <c r="E6564">
        <v>1</v>
      </c>
      <c r="F6564">
        <v>1136</v>
      </c>
      <c r="G6564">
        <v>-805.9</v>
      </c>
      <c r="H6564" s="2">
        <v>2.0000000000000002E-5</v>
      </c>
      <c r="I6564" t="str">
        <f>IF(ISERROR(MATCH(B6564,'Лист 1'!$A$2:$A$207,0)),"no","yes")</f>
        <v>no</v>
      </c>
      <c r="L6564">
        <f>(COUNTIF($I$2:I6564, "no"))/(COUNTIF($I$2:$I$8561, "no"))</f>
        <v>0.76098144823459002</v>
      </c>
      <c r="M6564">
        <f>COUNTIF($I$2:I6564,"yes")/$K$4</f>
        <v>0.99514563106796117</v>
      </c>
    </row>
    <row r="6565" spans="1:13" x14ac:dyDescent="0.35">
      <c r="A6565" t="s">
        <v>13587</v>
      </c>
      <c r="B6565" t="s">
        <v>13588</v>
      </c>
      <c r="C6565">
        <v>4</v>
      </c>
      <c r="D6565">
        <v>710</v>
      </c>
      <c r="E6565">
        <v>1</v>
      </c>
      <c r="F6565">
        <v>1136</v>
      </c>
      <c r="G6565">
        <v>-806</v>
      </c>
      <c r="H6565" s="2">
        <v>2.0999999999999999E-5</v>
      </c>
      <c r="I6565" t="str">
        <f>IF(ISERROR(MATCH(B6565,'Лист 1'!$A$2:$A$207,0)),"no","yes")</f>
        <v>no</v>
      </c>
      <c r="L6565">
        <f>(COUNTIF($I$2:I6565, "no"))/(COUNTIF($I$2:$I$8561, "no"))</f>
        <v>0.76110113704368643</v>
      </c>
      <c r="M6565">
        <f>COUNTIF($I$2:I6565,"yes")/$K$4</f>
        <v>0.99514563106796117</v>
      </c>
    </row>
    <row r="6566" spans="1:13" x14ac:dyDescent="0.35">
      <c r="A6566" t="s">
        <v>13589</v>
      </c>
      <c r="B6566" t="s">
        <v>13590</v>
      </c>
      <c r="C6566">
        <v>73</v>
      </c>
      <c r="D6566">
        <v>667</v>
      </c>
      <c r="E6566">
        <v>1</v>
      </c>
      <c r="F6566">
        <v>1136</v>
      </c>
      <c r="G6566">
        <v>-806</v>
      </c>
      <c r="H6566" s="2">
        <v>2.0999999999999999E-5</v>
      </c>
      <c r="I6566" t="str">
        <f>IF(ISERROR(MATCH(B6566,'Лист 1'!$A$2:$A$207,0)),"no","yes")</f>
        <v>no</v>
      </c>
      <c r="L6566">
        <f>(COUNTIF($I$2:I6566, "no"))/(COUNTIF($I$2:$I$8561, "no"))</f>
        <v>0.76122082585278272</v>
      </c>
      <c r="M6566">
        <f>COUNTIF($I$2:I6566,"yes")/$K$4</f>
        <v>0.99514563106796117</v>
      </c>
    </row>
    <row r="6567" spans="1:13" x14ac:dyDescent="0.35">
      <c r="A6567" t="s">
        <v>13591</v>
      </c>
      <c r="B6567" t="s">
        <v>13592</v>
      </c>
      <c r="C6567">
        <v>261</v>
      </c>
      <c r="D6567">
        <v>900</v>
      </c>
      <c r="E6567">
        <v>1</v>
      </c>
      <c r="F6567">
        <v>1136</v>
      </c>
      <c r="G6567">
        <v>-806.1</v>
      </c>
      <c r="H6567" s="2">
        <v>2.0999999999999999E-5</v>
      </c>
      <c r="I6567" t="str">
        <f>IF(ISERROR(MATCH(B6567,'Лист 1'!$A$2:$A$207,0)),"no","yes")</f>
        <v>no</v>
      </c>
      <c r="L6567">
        <f>(COUNTIF($I$2:I6567, "no"))/(COUNTIF($I$2:$I$8561, "no"))</f>
        <v>0.76134051466187913</v>
      </c>
      <c r="M6567">
        <f>COUNTIF($I$2:I6567,"yes")/$K$4</f>
        <v>0.99514563106796117</v>
      </c>
    </row>
    <row r="6568" spans="1:13" x14ac:dyDescent="0.35">
      <c r="A6568" t="s">
        <v>13593</v>
      </c>
      <c r="B6568" t="s">
        <v>13594</v>
      </c>
      <c r="C6568">
        <v>214</v>
      </c>
      <c r="D6568">
        <v>893</v>
      </c>
      <c r="E6568">
        <v>1</v>
      </c>
      <c r="F6568">
        <v>1136</v>
      </c>
      <c r="G6568">
        <v>-806.1</v>
      </c>
      <c r="H6568" s="2">
        <v>2.0999999999999999E-5</v>
      </c>
      <c r="I6568" t="str">
        <f>IF(ISERROR(MATCH(B6568,'Лист 1'!$A$2:$A$207,0)),"no","yes")</f>
        <v>no</v>
      </c>
      <c r="L6568">
        <f>(COUNTIF($I$2:I6568, "no"))/(COUNTIF($I$2:$I$8561, "no"))</f>
        <v>0.76146020347097543</v>
      </c>
      <c r="M6568">
        <f>COUNTIF($I$2:I6568,"yes")/$K$4</f>
        <v>0.99514563106796117</v>
      </c>
    </row>
    <row r="6569" spans="1:13" x14ac:dyDescent="0.35">
      <c r="A6569" t="s">
        <v>13595</v>
      </c>
      <c r="B6569" t="s">
        <v>13596</v>
      </c>
      <c r="C6569">
        <v>1</v>
      </c>
      <c r="D6569">
        <v>392</v>
      </c>
      <c r="E6569">
        <v>1</v>
      </c>
      <c r="F6569">
        <v>1136</v>
      </c>
      <c r="G6569">
        <v>-806.1</v>
      </c>
      <c r="H6569" s="2">
        <v>2.0999999999999999E-5</v>
      </c>
      <c r="I6569" t="str">
        <f>IF(ISERROR(MATCH(B6569,'Лист 1'!$A$2:$A$207,0)),"no","yes")</f>
        <v>no</v>
      </c>
      <c r="L6569">
        <f>(COUNTIF($I$2:I6569, "no"))/(COUNTIF($I$2:$I$8561, "no"))</f>
        <v>0.76157989228007184</v>
      </c>
      <c r="M6569">
        <f>COUNTIF($I$2:I6569,"yes")/$K$4</f>
        <v>0.99514563106796117</v>
      </c>
    </row>
    <row r="6570" spans="1:13" x14ac:dyDescent="0.35">
      <c r="A6570" t="s">
        <v>13597</v>
      </c>
      <c r="B6570" t="s">
        <v>13598</v>
      </c>
      <c r="C6570">
        <v>85</v>
      </c>
      <c r="D6570">
        <v>627</v>
      </c>
      <c r="E6570">
        <v>1</v>
      </c>
      <c r="F6570">
        <v>1136</v>
      </c>
      <c r="G6570">
        <v>-806.2</v>
      </c>
      <c r="H6570" s="2">
        <v>2.0999999999999999E-5</v>
      </c>
      <c r="I6570" t="str">
        <f>IF(ISERROR(MATCH(B6570,'Лист 1'!$A$2:$A$207,0)),"no","yes")</f>
        <v>no</v>
      </c>
      <c r="L6570">
        <f>(COUNTIF($I$2:I6570, "no"))/(COUNTIF($I$2:$I$8561, "no"))</f>
        <v>0.76169958108916813</v>
      </c>
      <c r="M6570">
        <f>COUNTIF($I$2:I6570,"yes")/$K$4</f>
        <v>0.99514563106796117</v>
      </c>
    </row>
    <row r="6571" spans="1:13" x14ac:dyDescent="0.35">
      <c r="A6571" t="s">
        <v>13599</v>
      </c>
      <c r="B6571" t="s">
        <v>13600</v>
      </c>
      <c r="C6571">
        <v>17</v>
      </c>
      <c r="D6571">
        <v>473</v>
      </c>
      <c r="E6571">
        <v>1</v>
      </c>
      <c r="F6571">
        <v>1136</v>
      </c>
      <c r="G6571">
        <v>-806.2</v>
      </c>
      <c r="H6571" s="2">
        <v>2.0999999999999999E-5</v>
      </c>
      <c r="I6571" t="str">
        <f>IF(ISERROR(MATCH(B6571,'Лист 1'!$A$2:$A$207,0)),"no","yes")</f>
        <v>no</v>
      </c>
      <c r="L6571">
        <f>(COUNTIF($I$2:I6571, "no"))/(COUNTIF($I$2:$I$8561, "no"))</f>
        <v>0.76181926989826454</v>
      </c>
      <c r="M6571">
        <f>COUNTIF($I$2:I6571,"yes")/$K$4</f>
        <v>0.99514563106796117</v>
      </c>
    </row>
    <row r="6572" spans="1:13" x14ac:dyDescent="0.35">
      <c r="A6572" t="s">
        <v>13601</v>
      </c>
      <c r="B6572" t="s">
        <v>13602</v>
      </c>
      <c r="C6572">
        <v>2</v>
      </c>
      <c r="D6572">
        <v>367</v>
      </c>
      <c r="E6572">
        <v>1</v>
      </c>
      <c r="F6572">
        <v>1136</v>
      </c>
      <c r="G6572">
        <v>-806.3</v>
      </c>
      <c r="H6572" s="2">
        <v>2.0999999999999999E-5</v>
      </c>
      <c r="I6572" t="str">
        <f>IF(ISERROR(MATCH(B6572,'Лист 1'!$A$2:$A$207,0)),"no","yes")</f>
        <v>no</v>
      </c>
      <c r="L6572">
        <f>(COUNTIF($I$2:I6572, "no"))/(COUNTIF($I$2:$I$8561, "no"))</f>
        <v>0.76193895870736084</v>
      </c>
      <c r="M6572">
        <f>COUNTIF($I$2:I6572,"yes")/$K$4</f>
        <v>0.99514563106796117</v>
      </c>
    </row>
    <row r="6573" spans="1:13" x14ac:dyDescent="0.35">
      <c r="A6573" t="s">
        <v>13603</v>
      </c>
      <c r="B6573" t="s">
        <v>13604</v>
      </c>
      <c r="C6573">
        <v>1</v>
      </c>
      <c r="D6573">
        <v>322</v>
      </c>
      <c r="E6573">
        <v>1</v>
      </c>
      <c r="F6573">
        <v>1136</v>
      </c>
      <c r="G6573">
        <v>-806.3</v>
      </c>
      <c r="H6573" s="2">
        <v>2.0999999999999999E-5</v>
      </c>
      <c r="I6573" t="str">
        <f>IF(ISERROR(MATCH(B6573,'Лист 1'!$A$2:$A$207,0)),"no","yes")</f>
        <v>no</v>
      </c>
      <c r="L6573">
        <f>(COUNTIF($I$2:I6573, "no"))/(COUNTIF($I$2:$I$8561, "no"))</f>
        <v>0.76205864751645724</v>
      </c>
      <c r="M6573">
        <f>COUNTIF($I$2:I6573,"yes")/$K$4</f>
        <v>0.99514563106796117</v>
      </c>
    </row>
    <row r="6574" spans="1:13" x14ac:dyDescent="0.35">
      <c r="A6574" t="s">
        <v>13605</v>
      </c>
      <c r="B6574" t="s">
        <v>13606</v>
      </c>
      <c r="C6574">
        <v>153</v>
      </c>
      <c r="D6574">
        <v>873</v>
      </c>
      <c r="E6574">
        <v>1</v>
      </c>
      <c r="F6574">
        <v>1136</v>
      </c>
      <c r="G6574">
        <v>-806.4</v>
      </c>
      <c r="H6574" s="2">
        <v>2.0999999999999999E-5</v>
      </c>
      <c r="I6574" t="str">
        <f>IF(ISERROR(MATCH(B6574,'Лист 1'!$A$2:$A$207,0)),"no","yes")</f>
        <v>no</v>
      </c>
      <c r="L6574">
        <f>(COUNTIF($I$2:I6574, "no"))/(COUNTIF($I$2:$I$8561, "no"))</f>
        <v>0.76217833632555354</v>
      </c>
      <c r="M6574">
        <f>COUNTIF($I$2:I6574,"yes")/$K$4</f>
        <v>0.99514563106796117</v>
      </c>
    </row>
    <row r="6575" spans="1:13" x14ac:dyDescent="0.35">
      <c r="A6575" t="s">
        <v>13607</v>
      </c>
      <c r="B6575" t="s">
        <v>13608</v>
      </c>
      <c r="C6575">
        <v>2</v>
      </c>
      <c r="D6575">
        <v>398</v>
      </c>
      <c r="E6575">
        <v>1</v>
      </c>
      <c r="F6575">
        <v>1136</v>
      </c>
      <c r="G6575">
        <v>-806.5</v>
      </c>
      <c r="H6575" s="2">
        <v>2.0999999999999999E-5</v>
      </c>
      <c r="I6575" t="str">
        <f>IF(ISERROR(MATCH(B6575,'Лист 1'!$A$2:$A$207,0)),"no","yes")</f>
        <v>no</v>
      </c>
      <c r="L6575">
        <f>(COUNTIF($I$2:I6575, "no"))/(COUNTIF($I$2:$I$8561, "no"))</f>
        <v>0.76229802513464995</v>
      </c>
      <c r="M6575">
        <f>COUNTIF($I$2:I6575,"yes")/$K$4</f>
        <v>0.99514563106796117</v>
      </c>
    </row>
    <row r="6576" spans="1:13" x14ac:dyDescent="0.35">
      <c r="A6576" t="s">
        <v>13609</v>
      </c>
      <c r="B6576" t="s">
        <v>13610</v>
      </c>
      <c r="C6576">
        <v>59</v>
      </c>
      <c r="D6576">
        <v>710</v>
      </c>
      <c r="E6576">
        <v>1</v>
      </c>
      <c r="F6576">
        <v>1136</v>
      </c>
      <c r="G6576">
        <v>-806.5</v>
      </c>
      <c r="H6576" s="2">
        <v>2.0999999999999999E-5</v>
      </c>
      <c r="I6576" t="str">
        <f>IF(ISERROR(MATCH(B6576,'Лист 1'!$A$2:$A$207,0)),"no","yes")</f>
        <v>no</v>
      </c>
      <c r="L6576">
        <f>(COUNTIF($I$2:I6576, "no"))/(COUNTIF($I$2:$I$8561, "no"))</f>
        <v>0.76241771394374624</v>
      </c>
      <c r="M6576">
        <f>COUNTIF($I$2:I6576,"yes")/$K$4</f>
        <v>0.99514563106796117</v>
      </c>
    </row>
    <row r="6577" spans="1:13" x14ac:dyDescent="0.35">
      <c r="A6577" t="s">
        <v>13611</v>
      </c>
      <c r="B6577" t="s">
        <v>13612</v>
      </c>
      <c r="C6577">
        <v>10</v>
      </c>
      <c r="D6577">
        <v>561</v>
      </c>
      <c r="E6577">
        <v>1</v>
      </c>
      <c r="F6577">
        <v>1136</v>
      </c>
      <c r="G6577">
        <v>-806.5</v>
      </c>
      <c r="H6577" s="2">
        <v>2.0999999999999999E-5</v>
      </c>
      <c r="I6577" t="str">
        <f>IF(ISERROR(MATCH(B6577,'Лист 1'!$A$2:$A$207,0)),"no","yes")</f>
        <v>no</v>
      </c>
      <c r="L6577">
        <f>(COUNTIF($I$2:I6577, "no"))/(COUNTIF($I$2:$I$8561, "no"))</f>
        <v>0.76253740275284265</v>
      </c>
      <c r="M6577">
        <f>COUNTIF($I$2:I6577,"yes")/$K$4</f>
        <v>0.99514563106796117</v>
      </c>
    </row>
    <row r="6578" spans="1:13" x14ac:dyDescent="0.35">
      <c r="A6578" t="s">
        <v>13613</v>
      </c>
      <c r="B6578" t="s">
        <v>13614</v>
      </c>
      <c r="C6578">
        <v>1</v>
      </c>
      <c r="D6578">
        <v>698</v>
      </c>
      <c r="E6578">
        <v>1</v>
      </c>
      <c r="F6578">
        <v>1136</v>
      </c>
      <c r="G6578">
        <v>-806.7</v>
      </c>
      <c r="H6578" s="2">
        <v>2.1999999999999999E-5</v>
      </c>
      <c r="I6578" t="str">
        <f>IF(ISERROR(MATCH(B6578,'Лист 1'!$A$2:$A$207,0)),"no","yes")</f>
        <v>no</v>
      </c>
      <c r="L6578">
        <f>(COUNTIF($I$2:I6578, "no"))/(COUNTIF($I$2:$I$8561, "no"))</f>
        <v>0.76265709156193895</v>
      </c>
      <c r="M6578">
        <f>COUNTIF($I$2:I6578,"yes")/$K$4</f>
        <v>0.99514563106796117</v>
      </c>
    </row>
    <row r="6579" spans="1:13" x14ac:dyDescent="0.35">
      <c r="A6579" t="s">
        <v>13615</v>
      </c>
      <c r="B6579" t="s">
        <v>13616</v>
      </c>
      <c r="C6579">
        <v>5</v>
      </c>
      <c r="D6579">
        <v>374</v>
      </c>
      <c r="E6579">
        <v>1</v>
      </c>
      <c r="F6579">
        <v>1136</v>
      </c>
      <c r="G6579">
        <v>-806.8</v>
      </c>
      <c r="H6579" s="2">
        <v>2.1999999999999999E-5</v>
      </c>
      <c r="I6579" t="str">
        <f>IF(ISERROR(MATCH(B6579,'Лист 1'!$A$2:$A$207,0)),"no","yes")</f>
        <v>no</v>
      </c>
      <c r="L6579">
        <f>(COUNTIF($I$2:I6579, "no"))/(COUNTIF($I$2:$I$8561, "no"))</f>
        <v>0.76277678037103536</v>
      </c>
      <c r="M6579">
        <f>COUNTIF($I$2:I6579,"yes")/$K$4</f>
        <v>0.99514563106796117</v>
      </c>
    </row>
    <row r="6580" spans="1:13" x14ac:dyDescent="0.35">
      <c r="A6580" t="s">
        <v>13617</v>
      </c>
      <c r="B6580" t="s">
        <v>13618</v>
      </c>
      <c r="C6580">
        <v>1</v>
      </c>
      <c r="D6580">
        <v>675</v>
      </c>
      <c r="E6580">
        <v>1</v>
      </c>
      <c r="F6580">
        <v>1136</v>
      </c>
      <c r="G6580">
        <v>-806.8</v>
      </c>
      <c r="H6580" s="2">
        <v>2.1999999999999999E-5</v>
      </c>
      <c r="I6580" t="str">
        <f>IF(ISERROR(MATCH(B6580,'Лист 1'!$A$2:$A$207,0)),"no","yes")</f>
        <v>no</v>
      </c>
      <c r="L6580">
        <f>(COUNTIF($I$2:I6580, "no"))/(COUNTIF($I$2:$I$8561, "no"))</f>
        <v>0.76289646918013165</v>
      </c>
      <c r="M6580">
        <f>COUNTIF($I$2:I6580,"yes")/$K$4</f>
        <v>0.99514563106796117</v>
      </c>
    </row>
    <row r="6581" spans="1:13" x14ac:dyDescent="0.35">
      <c r="A6581" t="s">
        <v>13619</v>
      </c>
      <c r="B6581" t="s">
        <v>13620</v>
      </c>
      <c r="C6581">
        <v>1</v>
      </c>
      <c r="D6581">
        <v>675</v>
      </c>
      <c r="E6581">
        <v>1</v>
      </c>
      <c r="F6581">
        <v>1136</v>
      </c>
      <c r="G6581">
        <v>-806.8</v>
      </c>
      <c r="H6581" s="2">
        <v>2.1999999999999999E-5</v>
      </c>
      <c r="I6581" t="str">
        <f>IF(ISERROR(MATCH(B6581,'Лист 1'!$A$2:$A$207,0)),"no","yes")</f>
        <v>no</v>
      </c>
      <c r="L6581">
        <f>(COUNTIF($I$2:I6581, "no"))/(COUNTIF($I$2:$I$8561, "no"))</f>
        <v>0.76301615798922806</v>
      </c>
      <c r="M6581">
        <f>COUNTIF($I$2:I6581,"yes")/$K$4</f>
        <v>0.99514563106796117</v>
      </c>
    </row>
    <row r="6582" spans="1:13" x14ac:dyDescent="0.35">
      <c r="A6582" t="s">
        <v>13621</v>
      </c>
      <c r="B6582" t="s">
        <v>13622</v>
      </c>
      <c r="C6582">
        <v>228</v>
      </c>
      <c r="D6582">
        <v>844</v>
      </c>
      <c r="E6582">
        <v>1</v>
      </c>
      <c r="F6582">
        <v>1136</v>
      </c>
      <c r="G6582">
        <v>-807</v>
      </c>
      <c r="H6582" s="2">
        <v>2.1999999999999999E-5</v>
      </c>
      <c r="I6582" t="str">
        <f>IF(ISERROR(MATCH(B6582,'Лист 1'!$A$2:$A$207,0)),"no","yes")</f>
        <v>no</v>
      </c>
      <c r="L6582">
        <f>(COUNTIF($I$2:I6582, "no"))/(COUNTIF($I$2:$I$8561, "no"))</f>
        <v>0.76313584679832436</v>
      </c>
      <c r="M6582">
        <f>COUNTIF($I$2:I6582,"yes")/$K$4</f>
        <v>0.99514563106796117</v>
      </c>
    </row>
    <row r="6583" spans="1:13" x14ac:dyDescent="0.35">
      <c r="A6583" t="s">
        <v>13623</v>
      </c>
      <c r="B6583" t="s">
        <v>13624</v>
      </c>
      <c r="C6583">
        <v>302</v>
      </c>
      <c r="D6583">
        <v>1032</v>
      </c>
      <c r="E6583">
        <v>1</v>
      </c>
      <c r="F6583">
        <v>1136</v>
      </c>
      <c r="G6583">
        <v>-807</v>
      </c>
      <c r="H6583" s="2">
        <v>2.1999999999999999E-5</v>
      </c>
      <c r="I6583" t="str">
        <f>IF(ISERROR(MATCH(B6583,'Лист 1'!$A$2:$A$207,0)),"no","yes")</f>
        <v>no</v>
      </c>
      <c r="L6583">
        <f>(COUNTIF($I$2:I6583, "no"))/(COUNTIF($I$2:$I$8561, "no"))</f>
        <v>0.76325553560742065</v>
      </c>
      <c r="M6583">
        <f>COUNTIF($I$2:I6583,"yes")/$K$4</f>
        <v>0.99514563106796117</v>
      </c>
    </row>
    <row r="6584" spans="1:13" x14ac:dyDescent="0.35">
      <c r="A6584" t="s">
        <v>13625</v>
      </c>
      <c r="B6584" t="s">
        <v>13626</v>
      </c>
      <c r="C6584">
        <v>28</v>
      </c>
      <c r="D6584">
        <v>746</v>
      </c>
      <c r="E6584">
        <v>1</v>
      </c>
      <c r="F6584">
        <v>1136</v>
      </c>
      <c r="G6584">
        <v>-807.1</v>
      </c>
      <c r="H6584" s="2">
        <v>2.1999999999999999E-5</v>
      </c>
      <c r="I6584" t="str">
        <f>IF(ISERROR(MATCH(B6584,'Лист 1'!$A$2:$A$207,0)),"no","yes")</f>
        <v>no</v>
      </c>
      <c r="L6584">
        <f>(COUNTIF($I$2:I6584, "no"))/(COUNTIF($I$2:$I$8561, "no"))</f>
        <v>0.76337522441651706</v>
      </c>
      <c r="M6584">
        <f>COUNTIF($I$2:I6584,"yes")/$K$4</f>
        <v>0.99514563106796117</v>
      </c>
    </row>
    <row r="6585" spans="1:13" x14ac:dyDescent="0.35">
      <c r="A6585" t="s">
        <v>13627</v>
      </c>
      <c r="B6585" t="s">
        <v>13628</v>
      </c>
      <c r="C6585">
        <v>276</v>
      </c>
      <c r="D6585">
        <v>903</v>
      </c>
      <c r="E6585">
        <v>1</v>
      </c>
      <c r="F6585">
        <v>1136</v>
      </c>
      <c r="G6585">
        <v>-807.1</v>
      </c>
      <c r="H6585" s="2">
        <v>2.1999999999999999E-5</v>
      </c>
      <c r="I6585" t="str">
        <f>IF(ISERROR(MATCH(B6585,'Лист 1'!$A$2:$A$207,0)),"no","yes")</f>
        <v>no</v>
      </c>
      <c r="L6585">
        <f>(COUNTIF($I$2:I6585, "no"))/(COUNTIF($I$2:$I$8561, "no"))</f>
        <v>0.76349491322561336</v>
      </c>
      <c r="M6585">
        <f>COUNTIF($I$2:I6585,"yes")/$K$4</f>
        <v>0.99514563106796117</v>
      </c>
    </row>
    <row r="6586" spans="1:13" x14ac:dyDescent="0.35">
      <c r="A6586" t="s">
        <v>13629</v>
      </c>
      <c r="B6586" t="s">
        <v>13630</v>
      </c>
      <c r="C6586">
        <v>1</v>
      </c>
      <c r="D6586">
        <v>627</v>
      </c>
      <c r="E6586">
        <v>1</v>
      </c>
      <c r="F6586">
        <v>1136</v>
      </c>
      <c r="G6586">
        <v>-807.1</v>
      </c>
      <c r="H6586" s="2">
        <v>2.1999999999999999E-5</v>
      </c>
      <c r="I6586" t="str">
        <f>IF(ISERROR(MATCH(B6586,'Лист 1'!$A$2:$A$207,0)),"no","yes")</f>
        <v>no</v>
      </c>
      <c r="L6586">
        <f>(COUNTIF($I$2:I6586, "no"))/(COUNTIF($I$2:$I$8561, "no"))</f>
        <v>0.76361460203470977</v>
      </c>
      <c r="M6586">
        <f>COUNTIF($I$2:I6586,"yes")/$K$4</f>
        <v>0.99514563106796117</v>
      </c>
    </row>
    <row r="6587" spans="1:13" x14ac:dyDescent="0.35">
      <c r="A6587" t="s">
        <v>13631</v>
      </c>
      <c r="B6587" t="s">
        <v>13632</v>
      </c>
      <c r="C6587">
        <v>1</v>
      </c>
      <c r="D6587">
        <v>627</v>
      </c>
      <c r="E6587">
        <v>1</v>
      </c>
      <c r="F6587">
        <v>1136</v>
      </c>
      <c r="G6587">
        <v>-807.1</v>
      </c>
      <c r="H6587" s="2">
        <v>2.1999999999999999E-5</v>
      </c>
      <c r="I6587" t="str">
        <f>IF(ISERROR(MATCH(B6587,'Лист 1'!$A$2:$A$207,0)),"no","yes")</f>
        <v>no</v>
      </c>
      <c r="L6587">
        <f>(COUNTIF($I$2:I6587, "no"))/(COUNTIF($I$2:$I$8561, "no"))</f>
        <v>0.76373429084380606</v>
      </c>
      <c r="M6587">
        <f>COUNTIF($I$2:I6587,"yes")/$K$4</f>
        <v>0.99514563106796117</v>
      </c>
    </row>
    <row r="6588" spans="1:13" x14ac:dyDescent="0.35">
      <c r="A6588" t="s">
        <v>13633</v>
      </c>
      <c r="B6588" t="s">
        <v>13634</v>
      </c>
      <c r="C6588">
        <v>1</v>
      </c>
      <c r="D6588">
        <v>627</v>
      </c>
      <c r="E6588">
        <v>1</v>
      </c>
      <c r="F6588">
        <v>1136</v>
      </c>
      <c r="G6588">
        <v>-807.1</v>
      </c>
      <c r="H6588" s="2">
        <v>2.1999999999999999E-5</v>
      </c>
      <c r="I6588" t="str">
        <f>IF(ISERROR(MATCH(B6588,'Лист 1'!$A$2:$A$207,0)),"no","yes")</f>
        <v>no</v>
      </c>
      <c r="L6588">
        <f>(COUNTIF($I$2:I6588, "no"))/(COUNTIF($I$2:$I$8561, "no"))</f>
        <v>0.76385397965290247</v>
      </c>
      <c r="M6588">
        <f>COUNTIF($I$2:I6588,"yes")/$K$4</f>
        <v>0.99514563106796117</v>
      </c>
    </row>
    <row r="6589" spans="1:13" x14ac:dyDescent="0.35">
      <c r="A6589" t="s">
        <v>13635</v>
      </c>
      <c r="B6589" t="s">
        <v>13636</v>
      </c>
      <c r="C6589">
        <v>4</v>
      </c>
      <c r="D6589">
        <v>713</v>
      </c>
      <c r="E6589">
        <v>1</v>
      </c>
      <c r="F6589">
        <v>1136</v>
      </c>
      <c r="G6589">
        <v>-807.2</v>
      </c>
      <c r="H6589" s="2">
        <v>2.1999999999999999E-5</v>
      </c>
      <c r="I6589" t="str">
        <f>IF(ISERROR(MATCH(B6589,'Лист 1'!$A$2:$A$207,0)),"no","yes")</f>
        <v>no</v>
      </c>
      <c r="L6589">
        <f>(COUNTIF($I$2:I6589, "no"))/(COUNTIF($I$2:$I$8561, "no"))</f>
        <v>0.76397366846199877</v>
      </c>
      <c r="M6589">
        <f>COUNTIF($I$2:I6589,"yes")/$K$4</f>
        <v>0.99514563106796117</v>
      </c>
    </row>
    <row r="6590" spans="1:13" x14ac:dyDescent="0.35">
      <c r="A6590" t="s">
        <v>13637</v>
      </c>
      <c r="B6590" t="s">
        <v>13638</v>
      </c>
      <c r="C6590">
        <v>246</v>
      </c>
      <c r="D6590">
        <v>1049</v>
      </c>
      <c r="E6590">
        <v>1</v>
      </c>
      <c r="F6590">
        <v>1136</v>
      </c>
      <c r="G6590">
        <v>-807.4</v>
      </c>
      <c r="H6590" s="2">
        <v>2.3E-5</v>
      </c>
      <c r="I6590" t="str">
        <f>IF(ISERROR(MATCH(B6590,'Лист 1'!$A$2:$A$207,0)),"no","yes")</f>
        <v>no</v>
      </c>
      <c r="L6590">
        <f>(COUNTIF($I$2:I6590, "no"))/(COUNTIF($I$2:$I$8561, "no"))</f>
        <v>0.76409335727109517</v>
      </c>
      <c r="M6590">
        <f>COUNTIF($I$2:I6590,"yes")/$K$4</f>
        <v>0.99514563106796117</v>
      </c>
    </row>
    <row r="6591" spans="1:13" x14ac:dyDescent="0.35">
      <c r="A6591" t="s">
        <v>13639</v>
      </c>
      <c r="B6591" t="s">
        <v>13640</v>
      </c>
      <c r="C6591">
        <v>30</v>
      </c>
      <c r="D6591">
        <v>632</v>
      </c>
      <c r="E6591">
        <v>1</v>
      </c>
      <c r="F6591">
        <v>1136</v>
      </c>
      <c r="G6591">
        <v>-807.5</v>
      </c>
      <c r="H6591" s="2">
        <v>2.3E-5</v>
      </c>
      <c r="I6591" t="str">
        <f>IF(ISERROR(MATCH(B6591,'Лист 1'!$A$2:$A$207,0)),"no","yes")</f>
        <v>no</v>
      </c>
      <c r="L6591">
        <f>(COUNTIF($I$2:I6591, "no"))/(COUNTIF($I$2:$I$8561, "no"))</f>
        <v>0.76421304608019147</v>
      </c>
      <c r="M6591">
        <f>COUNTIF($I$2:I6591,"yes")/$K$4</f>
        <v>0.99514563106796117</v>
      </c>
    </row>
    <row r="6592" spans="1:13" x14ac:dyDescent="0.35">
      <c r="A6592" t="s">
        <v>13641</v>
      </c>
      <c r="B6592" t="s">
        <v>13642</v>
      </c>
      <c r="C6592">
        <v>243</v>
      </c>
      <c r="D6592">
        <v>919</v>
      </c>
      <c r="E6592">
        <v>1</v>
      </c>
      <c r="F6592">
        <v>1136</v>
      </c>
      <c r="G6592">
        <v>-807.5</v>
      </c>
      <c r="H6592" s="2">
        <v>2.3E-5</v>
      </c>
      <c r="I6592" t="str">
        <f>IF(ISERROR(MATCH(B6592,'Лист 1'!$A$2:$A$207,0)),"no","yes")</f>
        <v>no</v>
      </c>
      <c r="L6592">
        <f>(COUNTIF($I$2:I6592, "no"))/(COUNTIF($I$2:$I$8561, "no"))</f>
        <v>0.76433273488928788</v>
      </c>
      <c r="M6592">
        <f>COUNTIF($I$2:I6592,"yes")/$K$4</f>
        <v>0.99514563106796117</v>
      </c>
    </row>
    <row r="6593" spans="1:13" x14ac:dyDescent="0.35">
      <c r="A6593" t="s">
        <v>13643</v>
      </c>
      <c r="B6593" t="s">
        <v>13644</v>
      </c>
      <c r="C6593">
        <v>107</v>
      </c>
      <c r="D6593">
        <v>756</v>
      </c>
      <c r="E6593">
        <v>1</v>
      </c>
      <c r="F6593">
        <v>1136</v>
      </c>
      <c r="G6593">
        <v>-807.6</v>
      </c>
      <c r="H6593" s="2">
        <v>2.3E-5</v>
      </c>
      <c r="I6593" t="str">
        <f>IF(ISERROR(MATCH(B6593,'Лист 1'!$A$2:$A$207,0)),"no","yes")</f>
        <v>no</v>
      </c>
      <c r="L6593">
        <f>(COUNTIF($I$2:I6593, "no"))/(COUNTIF($I$2:$I$8561, "no"))</f>
        <v>0.76445242369838418</v>
      </c>
      <c r="M6593">
        <f>COUNTIF($I$2:I6593,"yes")/$K$4</f>
        <v>0.99514563106796117</v>
      </c>
    </row>
    <row r="6594" spans="1:13" x14ac:dyDescent="0.35">
      <c r="A6594" t="s">
        <v>13645</v>
      </c>
      <c r="B6594" t="s">
        <v>13646</v>
      </c>
      <c r="C6594">
        <v>152</v>
      </c>
      <c r="D6594">
        <v>871</v>
      </c>
      <c r="E6594">
        <v>1</v>
      </c>
      <c r="F6594">
        <v>1136</v>
      </c>
      <c r="G6594">
        <v>-807.6</v>
      </c>
      <c r="H6594" s="2">
        <v>2.3E-5</v>
      </c>
      <c r="I6594" t="str">
        <f>IF(ISERROR(MATCH(B6594,'Лист 1'!$A$2:$A$207,0)),"no","yes")</f>
        <v>no</v>
      </c>
      <c r="L6594">
        <f>(COUNTIF($I$2:I6594, "no"))/(COUNTIF($I$2:$I$8561, "no"))</f>
        <v>0.76457211250748058</v>
      </c>
      <c r="M6594">
        <f>COUNTIF($I$2:I6594,"yes")/$K$4</f>
        <v>0.99514563106796117</v>
      </c>
    </row>
    <row r="6595" spans="1:13" x14ac:dyDescent="0.35">
      <c r="A6595" t="s">
        <v>13647</v>
      </c>
      <c r="B6595" t="s">
        <v>13648</v>
      </c>
      <c r="C6595">
        <v>4</v>
      </c>
      <c r="D6595">
        <v>708</v>
      </c>
      <c r="E6595">
        <v>1</v>
      </c>
      <c r="F6595">
        <v>1136</v>
      </c>
      <c r="G6595">
        <v>-807.7</v>
      </c>
      <c r="H6595" s="2">
        <v>2.3E-5</v>
      </c>
      <c r="I6595" t="str">
        <f>IF(ISERROR(MATCH(B6595,'Лист 1'!$A$2:$A$207,0)),"no","yes")</f>
        <v>no</v>
      </c>
      <c r="L6595">
        <f>(COUNTIF($I$2:I6595, "no"))/(COUNTIF($I$2:$I$8561, "no"))</f>
        <v>0.76469180131657688</v>
      </c>
      <c r="M6595">
        <f>COUNTIF($I$2:I6595,"yes")/$K$4</f>
        <v>0.99514563106796117</v>
      </c>
    </row>
    <row r="6596" spans="1:13" x14ac:dyDescent="0.35">
      <c r="A6596" t="s">
        <v>13649</v>
      </c>
      <c r="B6596" t="s">
        <v>13650</v>
      </c>
      <c r="C6596">
        <v>169</v>
      </c>
      <c r="D6596">
        <v>1034</v>
      </c>
      <c r="E6596">
        <v>1</v>
      </c>
      <c r="F6596">
        <v>1136</v>
      </c>
      <c r="G6596">
        <v>-807.7</v>
      </c>
      <c r="H6596" s="2">
        <v>2.3E-5</v>
      </c>
      <c r="I6596" t="str">
        <f>IF(ISERROR(MATCH(B6596,'Лист 1'!$A$2:$A$207,0)),"no","yes")</f>
        <v>no</v>
      </c>
      <c r="L6596">
        <f>(COUNTIF($I$2:I6596, "no"))/(COUNTIF($I$2:$I$8561, "no"))</f>
        <v>0.76481149012567329</v>
      </c>
      <c r="M6596">
        <f>COUNTIF($I$2:I6596,"yes")/$K$4</f>
        <v>0.99514563106796117</v>
      </c>
    </row>
    <row r="6597" spans="1:13" x14ac:dyDescent="0.35">
      <c r="A6597" t="s">
        <v>13651</v>
      </c>
      <c r="B6597" t="s">
        <v>13652</v>
      </c>
      <c r="C6597">
        <v>1</v>
      </c>
      <c r="D6597">
        <v>442</v>
      </c>
      <c r="E6597">
        <v>1</v>
      </c>
      <c r="F6597">
        <v>1136</v>
      </c>
      <c r="G6597">
        <v>-807.8</v>
      </c>
      <c r="H6597" s="2">
        <v>2.3E-5</v>
      </c>
      <c r="I6597" t="str">
        <f>IF(ISERROR(MATCH(B6597,'Лист 1'!$A$2:$A$207,0)),"no","yes")</f>
        <v>no</v>
      </c>
      <c r="L6597">
        <f>(COUNTIF($I$2:I6597, "no"))/(COUNTIF($I$2:$I$8561, "no"))</f>
        <v>0.76493117893476958</v>
      </c>
      <c r="M6597">
        <f>COUNTIF($I$2:I6597,"yes")/$K$4</f>
        <v>0.99514563106796117</v>
      </c>
    </row>
    <row r="6598" spans="1:13" x14ac:dyDescent="0.35">
      <c r="A6598" t="s">
        <v>13653</v>
      </c>
      <c r="B6598" t="s">
        <v>13654</v>
      </c>
      <c r="C6598">
        <v>75</v>
      </c>
      <c r="D6598">
        <v>705</v>
      </c>
      <c r="E6598">
        <v>1</v>
      </c>
      <c r="F6598">
        <v>1136</v>
      </c>
      <c r="G6598">
        <v>-807.9</v>
      </c>
      <c r="H6598" s="2">
        <v>2.3E-5</v>
      </c>
      <c r="I6598" t="str">
        <f>IF(ISERROR(MATCH(B6598,'Лист 1'!$A$2:$A$207,0)),"no","yes")</f>
        <v>no</v>
      </c>
      <c r="L6598">
        <f>(COUNTIF($I$2:I6598, "no"))/(COUNTIF($I$2:$I$8561, "no"))</f>
        <v>0.76505086774386599</v>
      </c>
      <c r="M6598">
        <f>COUNTIF($I$2:I6598,"yes")/$K$4</f>
        <v>0.99514563106796117</v>
      </c>
    </row>
    <row r="6599" spans="1:13" x14ac:dyDescent="0.35">
      <c r="A6599" t="s">
        <v>13655</v>
      </c>
      <c r="B6599" t="s">
        <v>13656</v>
      </c>
      <c r="C6599">
        <v>4</v>
      </c>
      <c r="D6599">
        <v>709</v>
      </c>
      <c r="E6599">
        <v>1</v>
      </c>
      <c r="F6599">
        <v>1136</v>
      </c>
      <c r="G6599">
        <v>-807.9</v>
      </c>
      <c r="H6599" s="2">
        <v>2.3E-5</v>
      </c>
      <c r="I6599" t="str">
        <f>IF(ISERROR(MATCH(B6599,'Лист 1'!$A$2:$A$207,0)),"no","yes")</f>
        <v>no</v>
      </c>
      <c r="L6599">
        <f>(COUNTIF($I$2:I6599, "no"))/(COUNTIF($I$2:$I$8561, "no"))</f>
        <v>0.76517055655296229</v>
      </c>
      <c r="M6599">
        <f>COUNTIF($I$2:I6599,"yes")/$K$4</f>
        <v>0.99514563106796117</v>
      </c>
    </row>
    <row r="6600" spans="1:13" x14ac:dyDescent="0.35">
      <c r="A6600" t="s">
        <v>13657</v>
      </c>
      <c r="B6600" t="s">
        <v>13658</v>
      </c>
      <c r="C6600">
        <v>262</v>
      </c>
      <c r="D6600">
        <v>957</v>
      </c>
      <c r="E6600">
        <v>1</v>
      </c>
      <c r="F6600">
        <v>1136</v>
      </c>
      <c r="G6600">
        <v>-808.2</v>
      </c>
      <c r="H6600" s="2">
        <v>2.4000000000000001E-5</v>
      </c>
      <c r="I6600" t="str">
        <f>IF(ISERROR(MATCH(B6600,'Лист 1'!$A$2:$A$207,0)),"no","yes")</f>
        <v>no</v>
      </c>
      <c r="L6600">
        <f>(COUNTIF($I$2:I6600, "no"))/(COUNTIF($I$2:$I$8561, "no"))</f>
        <v>0.7652902453620587</v>
      </c>
      <c r="M6600">
        <f>COUNTIF($I$2:I6600,"yes")/$K$4</f>
        <v>0.99514563106796117</v>
      </c>
    </row>
    <row r="6601" spans="1:13" x14ac:dyDescent="0.35">
      <c r="A6601" t="s">
        <v>13659</v>
      </c>
      <c r="B6601" t="s">
        <v>13660</v>
      </c>
      <c r="C6601">
        <v>1</v>
      </c>
      <c r="D6601">
        <v>627</v>
      </c>
      <c r="E6601">
        <v>1</v>
      </c>
      <c r="F6601">
        <v>1136</v>
      </c>
      <c r="G6601">
        <v>-808.3</v>
      </c>
      <c r="H6601" s="2">
        <v>2.4000000000000001E-5</v>
      </c>
      <c r="I6601" t="str">
        <f>IF(ISERROR(MATCH(B6601,'Лист 1'!$A$2:$A$207,0)),"no","yes")</f>
        <v>no</v>
      </c>
      <c r="L6601">
        <f>(COUNTIF($I$2:I6601, "no"))/(COUNTIF($I$2:$I$8561, "no"))</f>
        <v>0.76540993417115499</v>
      </c>
      <c r="M6601">
        <f>COUNTIF($I$2:I6601,"yes")/$K$4</f>
        <v>0.99514563106796117</v>
      </c>
    </row>
    <row r="6602" spans="1:13" x14ac:dyDescent="0.35">
      <c r="A6602" t="s">
        <v>13661</v>
      </c>
      <c r="B6602" t="s">
        <v>13662</v>
      </c>
      <c r="C6602">
        <v>3</v>
      </c>
      <c r="D6602">
        <v>553</v>
      </c>
      <c r="E6602">
        <v>1</v>
      </c>
      <c r="F6602">
        <v>1136</v>
      </c>
      <c r="G6602">
        <v>-808.4</v>
      </c>
      <c r="H6602" s="2">
        <v>2.4000000000000001E-5</v>
      </c>
      <c r="I6602" t="str">
        <f>IF(ISERROR(MATCH(B6602,'Лист 1'!$A$2:$A$207,0)),"no","yes")</f>
        <v>no</v>
      </c>
      <c r="L6602">
        <f>(COUNTIF($I$2:I6602, "no"))/(COUNTIF($I$2:$I$8561, "no"))</f>
        <v>0.7655296229802514</v>
      </c>
      <c r="M6602">
        <f>COUNTIF($I$2:I6602,"yes")/$K$4</f>
        <v>0.99514563106796117</v>
      </c>
    </row>
    <row r="6603" spans="1:13" x14ac:dyDescent="0.35">
      <c r="A6603" t="s">
        <v>13663</v>
      </c>
      <c r="B6603" t="s">
        <v>13664</v>
      </c>
      <c r="C6603">
        <v>29</v>
      </c>
      <c r="D6603">
        <v>723</v>
      </c>
      <c r="E6603">
        <v>1</v>
      </c>
      <c r="F6603">
        <v>1136</v>
      </c>
      <c r="G6603">
        <v>-808.4</v>
      </c>
      <c r="H6603" s="2">
        <v>2.4000000000000001E-5</v>
      </c>
      <c r="I6603" t="str">
        <f>IF(ISERROR(MATCH(B6603,'Лист 1'!$A$2:$A$207,0)),"no","yes")</f>
        <v>no</v>
      </c>
      <c r="L6603">
        <f>(COUNTIF($I$2:I6603, "no"))/(COUNTIF($I$2:$I$8561, "no"))</f>
        <v>0.7656493117893477</v>
      </c>
      <c r="M6603">
        <f>COUNTIF($I$2:I6603,"yes")/$K$4</f>
        <v>0.99514563106796117</v>
      </c>
    </row>
    <row r="6604" spans="1:13" x14ac:dyDescent="0.35">
      <c r="A6604" t="s">
        <v>13665</v>
      </c>
      <c r="B6604" t="s">
        <v>13666</v>
      </c>
      <c r="C6604">
        <v>1</v>
      </c>
      <c r="D6604">
        <v>393</v>
      </c>
      <c r="E6604">
        <v>1</v>
      </c>
      <c r="F6604">
        <v>1136</v>
      </c>
      <c r="G6604">
        <v>-808.6</v>
      </c>
      <c r="H6604" s="2">
        <v>2.4000000000000001E-5</v>
      </c>
      <c r="I6604" t="str">
        <f>IF(ISERROR(MATCH(B6604,'Лист 1'!$A$2:$A$207,0)),"no","yes")</f>
        <v>no</v>
      </c>
      <c r="L6604">
        <f>(COUNTIF($I$2:I6604, "no"))/(COUNTIF($I$2:$I$8561, "no"))</f>
        <v>0.76576900059844399</v>
      </c>
      <c r="M6604">
        <f>COUNTIF($I$2:I6604,"yes")/$K$4</f>
        <v>0.99514563106796117</v>
      </c>
    </row>
    <row r="6605" spans="1:13" x14ac:dyDescent="0.35">
      <c r="A6605" t="s">
        <v>13667</v>
      </c>
      <c r="B6605" t="s">
        <v>13668</v>
      </c>
      <c r="C6605">
        <v>232</v>
      </c>
      <c r="D6605">
        <v>996</v>
      </c>
      <c r="E6605">
        <v>1</v>
      </c>
      <c r="F6605">
        <v>1136</v>
      </c>
      <c r="G6605">
        <v>-808.7</v>
      </c>
      <c r="H6605" s="2">
        <v>2.5000000000000001E-5</v>
      </c>
      <c r="I6605" t="str">
        <f>IF(ISERROR(MATCH(B6605,'Лист 1'!$A$2:$A$207,0)),"no","yes")</f>
        <v>no</v>
      </c>
      <c r="L6605">
        <f>(COUNTIF($I$2:I6605, "no"))/(COUNTIF($I$2:$I$8561, "no"))</f>
        <v>0.7658886894075404</v>
      </c>
      <c r="M6605">
        <f>COUNTIF($I$2:I6605,"yes")/$K$4</f>
        <v>0.99514563106796117</v>
      </c>
    </row>
    <row r="6606" spans="1:13" x14ac:dyDescent="0.35">
      <c r="A6606" t="s">
        <v>13669</v>
      </c>
      <c r="B6606" t="s">
        <v>13670</v>
      </c>
      <c r="C6606">
        <v>2</v>
      </c>
      <c r="D6606">
        <v>371</v>
      </c>
      <c r="E6606">
        <v>1</v>
      </c>
      <c r="F6606">
        <v>1136</v>
      </c>
      <c r="G6606">
        <v>-808.7</v>
      </c>
      <c r="H6606" s="2">
        <v>2.5000000000000001E-5</v>
      </c>
      <c r="I6606" t="str">
        <f>IF(ISERROR(MATCH(B6606,'Лист 1'!$A$2:$A$207,0)),"no","yes")</f>
        <v>no</v>
      </c>
      <c r="L6606">
        <f>(COUNTIF($I$2:I6606, "no"))/(COUNTIF($I$2:$I$8561, "no"))</f>
        <v>0.7660083782166367</v>
      </c>
      <c r="M6606">
        <f>COUNTIF($I$2:I6606,"yes")/$K$4</f>
        <v>0.99514563106796117</v>
      </c>
    </row>
    <row r="6607" spans="1:13" x14ac:dyDescent="0.35">
      <c r="A6607" t="s">
        <v>13671</v>
      </c>
      <c r="B6607" t="s">
        <v>13672</v>
      </c>
      <c r="C6607">
        <v>9</v>
      </c>
      <c r="D6607">
        <v>583</v>
      </c>
      <c r="E6607">
        <v>1</v>
      </c>
      <c r="F6607">
        <v>1136</v>
      </c>
      <c r="G6607">
        <v>-808.8</v>
      </c>
      <c r="H6607" s="2">
        <v>2.5000000000000001E-5</v>
      </c>
      <c r="I6607" t="str">
        <f>IF(ISERROR(MATCH(B6607,'Лист 1'!$A$2:$A$207,0)),"no","yes")</f>
        <v>no</v>
      </c>
      <c r="L6607">
        <f>(COUNTIF($I$2:I6607, "no"))/(COUNTIF($I$2:$I$8561, "no"))</f>
        <v>0.76612806702573311</v>
      </c>
      <c r="M6607">
        <f>COUNTIF($I$2:I6607,"yes")/$K$4</f>
        <v>0.99514563106796117</v>
      </c>
    </row>
    <row r="6608" spans="1:13" x14ac:dyDescent="0.35">
      <c r="A6608" t="s">
        <v>13673</v>
      </c>
      <c r="B6608" t="s">
        <v>13674</v>
      </c>
      <c r="C6608">
        <v>5</v>
      </c>
      <c r="D6608">
        <v>613</v>
      </c>
      <c r="E6608">
        <v>1</v>
      </c>
      <c r="F6608">
        <v>1136</v>
      </c>
      <c r="G6608">
        <v>-808.9</v>
      </c>
      <c r="H6608" s="2">
        <v>2.5000000000000001E-5</v>
      </c>
      <c r="I6608" t="str">
        <f>IF(ISERROR(MATCH(B6608,'Лист 1'!$A$2:$A$207,0)),"no","yes")</f>
        <v>no</v>
      </c>
      <c r="L6608">
        <f>(COUNTIF($I$2:I6608, "no"))/(COUNTIF($I$2:$I$8561, "no"))</f>
        <v>0.7662477558348294</v>
      </c>
      <c r="M6608">
        <f>COUNTIF($I$2:I6608,"yes")/$K$4</f>
        <v>0.99514563106796117</v>
      </c>
    </row>
    <row r="6609" spans="1:13" x14ac:dyDescent="0.35">
      <c r="A6609" t="s">
        <v>13675</v>
      </c>
      <c r="B6609" t="s">
        <v>13676</v>
      </c>
      <c r="C6609">
        <v>438</v>
      </c>
      <c r="D6609">
        <v>1140</v>
      </c>
      <c r="E6609">
        <v>1</v>
      </c>
      <c r="F6609">
        <v>1136</v>
      </c>
      <c r="G6609">
        <v>-809</v>
      </c>
      <c r="H6609" s="2">
        <v>2.5000000000000001E-5</v>
      </c>
      <c r="I6609" t="str">
        <f>IF(ISERROR(MATCH(B6609,'Лист 1'!$A$2:$A$207,0)),"no","yes")</f>
        <v>no</v>
      </c>
      <c r="L6609">
        <f>(COUNTIF($I$2:I6609, "no"))/(COUNTIF($I$2:$I$8561, "no"))</f>
        <v>0.76636744464392581</v>
      </c>
      <c r="M6609">
        <f>COUNTIF($I$2:I6609,"yes")/$K$4</f>
        <v>0.99514563106796117</v>
      </c>
    </row>
    <row r="6610" spans="1:13" x14ac:dyDescent="0.35">
      <c r="A6610" t="s">
        <v>13677</v>
      </c>
      <c r="B6610" t="s">
        <v>13678</v>
      </c>
      <c r="C6610">
        <v>2</v>
      </c>
      <c r="D6610">
        <v>722</v>
      </c>
      <c r="E6610">
        <v>1</v>
      </c>
      <c r="F6610">
        <v>1136</v>
      </c>
      <c r="G6610">
        <v>-809.1</v>
      </c>
      <c r="H6610" s="2">
        <v>2.5000000000000001E-5</v>
      </c>
      <c r="I6610" t="str">
        <f>IF(ISERROR(MATCH(B6610,'Лист 1'!$A$2:$A$207,0)),"no","yes")</f>
        <v>no</v>
      </c>
      <c r="L6610">
        <f>(COUNTIF($I$2:I6610, "no"))/(COUNTIF($I$2:$I$8561, "no"))</f>
        <v>0.76648713345302211</v>
      </c>
      <c r="M6610">
        <f>COUNTIF($I$2:I6610,"yes")/$K$4</f>
        <v>0.99514563106796117</v>
      </c>
    </row>
    <row r="6611" spans="1:13" x14ac:dyDescent="0.35">
      <c r="A6611" t="s">
        <v>13679</v>
      </c>
      <c r="B6611" t="s">
        <v>13680</v>
      </c>
      <c r="C6611">
        <v>1</v>
      </c>
      <c r="D6611">
        <v>556</v>
      </c>
      <c r="E6611">
        <v>1</v>
      </c>
      <c r="F6611">
        <v>1136</v>
      </c>
      <c r="G6611">
        <v>-809.3</v>
      </c>
      <c r="H6611" s="2">
        <v>2.5999999999999998E-5</v>
      </c>
      <c r="I6611" t="str">
        <f>IF(ISERROR(MATCH(B6611,'Лист 1'!$A$2:$A$207,0)),"no","yes")</f>
        <v>no</v>
      </c>
      <c r="L6611">
        <f>(COUNTIF($I$2:I6611, "no"))/(COUNTIF($I$2:$I$8561, "no"))</f>
        <v>0.76660682226211851</v>
      </c>
      <c r="M6611">
        <f>COUNTIF($I$2:I6611,"yes")/$K$4</f>
        <v>0.99514563106796117</v>
      </c>
    </row>
    <row r="6612" spans="1:13" x14ac:dyDescent="0.35">
      <c r="A6612" t="s">
        <v>13681</v>
      </c>
      <c r="B6612" t="s">
        <v>13682</v>
      </c>
      <c r="C6612">
        <v>30</v>
      </c>
      <c r="D6612">
        <v>632</v>
      </c>
      <c r="E6612">
        <v>1</v>
      </c>
      <c r="F6612">
        <v>1136</v>
      </c>
      <c r="G6612">
        <v>-809.5</v>
      </c>
      <c r="H6612" s="2">
        <v>2.5999999999999998E-5</v>
      </c>
      <c r="I6612" t="str">
        <f>IF(ISERROR(MATCH(B6612,'Лист 1'!$A$2:$A$207,0)),"no","yes")</f>
        <v>no</v>
      </c>
      <c r="L6612">
        <f>(COUNTIF($I$2:I6612, "no"))/(COUNTIF($I$2:$I$8561, "no"))</f>
        <v>0.76672651107121481</v>
      </c>
      <c r="M6612">
        <f>COUNTIF($I$2:I6612,"yes")/$K$4</f>
        <v>0.99514563106796117</v>
      </c>
    </row>
    <row r="6613" spans="1:13" x14ac:dyDescent="0.35">
      <c r="A6613" t="s">
        <v>13683</v>
      </c>
      <c r="B6613" t="s">
        <v>13684</v>
      </c>
      <c r="C6613">
        <v>1</v>
      </c>
      <c r="D6613">
        <v>662</v>
      </c>
      <c r="E6613">
        <v>1</v>
      </c>
      <c r="F6613">
        <v>1136</v>
      </c>
      <c r="G6613">
        <v>-809.5</v>
      </c>
      <c r="H6613" s="2">
        <v>2.5999999999999998E-5</v>
      </c>
      <c r="I6613" t="str">
        <f>IF(ISERROR(MATCH(B6613,'Лист 1'!$A$2:$A$207,0)),"no","yes")</f>
        <v>no</v>
      </c>
      <c r="L6613">
        <f>(COUNTIF($I$2:I6613, "no"))/(COUNTIF($I$2:$I$8561, "no"))</f>
        <v>0.76684619988031122</v>
      </c>
      <c r="M6613">
        <f>COUNTIF($I$2:I6613,"yes")/$K$4</f>
        <v>0.99514563106796117</v>
      </c>
    </row>
    <row r="6614" spans="1:13" x14ac:dyDescent="0.35">
      <c r="A6614" t="s">
        <v>13685</v>
      </c>
      <c r="B6614" t="s">
        <v>13686</v>
      </c>
      <c r="C6614">
        <v>1</v>
      </c>
      <c r="D6614">
        <v>401</v>
      </c>
      <c r="E6614">
        <v>1</v>
      </c>
      <c r="F6614">
        <v>1136</v>
      </c>
      <c r="G6614">
        <v>-809.5</v>
      </c>
      <c r="H6614" s="2">
        <v>2.5999999999999998E-5</v>
      </c>
      <c r="I6614" t="str">
        <f>IF(ISERROR(MATCH(B6614,'Лист 1'!$A$2:$A$207,0)),"no","yes")</f>
        <v>no</v>
      </c>
      <c r="L6614">
        <f>(COUNTIF($I$2:I6614, "no"))/(COUNTIF($I$2:$I$8561, "no"))</f>
        <v>0.76696588868940752</v>
      </c>
      <c r="M6614">
        <f>COUNTIF($I$2:I6614,"yes")/$K$4</f>
        <v>0.99514563106796117</v>
      </c>
    </row>
    <row r="6615" spans="1:13" x14ac:dyDescent="0.35">
      <c r="A6615" t="s">
        <v>13687</v>
      </c>
      <c r="B6615" t="s">
        <v>13688</v>
      </c>
      <c r="C6615">
        <v>30</v>
      </c>
      <c r="D6615">
        <v>632</v>
      </c>
      <c r="E6615">
        <v>1</v>
      </c>
      <c r="F6615">
        <v>1136</v>
      </c>
      <c r="G6615">
        <v>-809.6</v>
      </c>
      <c r="H6615" s="2">
        <v>2.5999999999999998E-5</v>
      </c>
      <c r="I6615" t="str">
        <f>IF(ISERROR(MATCH(B6615,'Лист 1'!$A$2:$A$207,0)),"no","yes")</f>
        <v>no</v>
      </c>
      <c r="L6615">
        <f>(COUNTIF($I$2:I6615, "no"))/(COUNTIF($I$2:$I$8561, "no"))</f>
        <v>0.76708557749850392</v>
      </c>
      <c r="M6615">
        <f>COUNTIF($I$2:I6615,"yes")/$K$4</f>
        <v>0.99514563106796117</v>
      </c>
    </row>
    <row r="6616" spans="1:13" x14ac:dyDescent="0.35">
      <c r="A6616" t="s">
        <v>13689</v>
      </c>
      <c r="B6616" t="s">
        <v>13690</v>
      </c>
      <c r="C6616">
        <v>1</v>
      </c>
      <c r="D6616">
        <v>772</v>
      </c>
      <c r="E6616">
        <v>1</v>
      </c>
      <c r="F6616">
        <v>1136</v>
      </c>
      <c r="G6616">
        <v>-809.8</v>
      </c>
      <c r="H6616" s="2">
        <v>2.5999999999999998E-5</v>
      </c>
      <c r="I6616" t="str">
        <f>IF(ISERROR(MATCH(B6616,'Лист 1'!$A$2:$A$207,0)),"no","yes")</f>
        <v>no</v>
      </c>
      <c r="L6616">
        <f>(COUNTIF($I$2:I6616, "no"))/(COUNTIF($I$2:$I$8561, "no"))</f>
        <v>0.76720526630760022</v>
      </c>
      <c r="M6616">
        <f>COUNTIF($I$2:I6616,"yes")/$K$4</f>
        <v>0.99514563106796117</v>
      </c>
    </row>
    <row r="6617" spans="1:13" x14ac:dyDescent="0.35">
      <c r="A6617" t="s">
        <v>13691</v>
      </c>
      <c r="B6617" t="s">
        <v>13692</v>
      </c>
      <c r="C6617">
        <v>1</v>
      </c>
      <c r="D6617">
        <v>369</v>
      </c>
      <c r="E6617">
        <v>1</v>
      </c>
      <c r="F6617">
        <v>1136</v>
      </c>
      <c r="G6617">
        <v>-809.9</v>
      </c>
      <c r="H6617" s="2">
        <v>2.6999999999999999E-5</v>
      </c>
      <c r="I6617" t="str">
        <f>IF(ISERROR(MATCH(B6617,'Лист 1'!$A$2:$A$207,0)),"no","yes")</f>
        <v>no</v>
      </c>
      <c r="L6617">
        <f>(COUNTIF($I$2:I6617, "no"))/(COUNTIF($I$2:$I$8561, "no"))</f>
        <v>0.76732495511669663</v>
      </c>
      <c r="M6617">
        <f>COUNTIF($I$2:I6617,"yes")/$K$4</f>
        <v>0.99514563106796117</v>
      </c>
    </row>
    <row r="6618" spans="1:13" x14ac:dyDescent="0.35">
      <c r="A6618" t="s">
        <v>13693</v>
      </c>
      <c r="B6618" t="s">
        <v>13694</v>
      </c>
      <c r="C6618">
        <v>112</v>
      </c>
      <c r="D6618">
        <v>759</v>
      </c>
      <c r="E6618">
        <v>1</v>
      </c>
      <c r="F6618">
        <v>1136</v>
      </c>
      <c r="G6618">
        <v>-809.9</v>
      </c>
      <c r="H6618" s="2">
        <v>2.6999999999999999E-5</v>
      </c>
      <c r="I6618" t="str">
        <f>IF(ISERROR(MATCH(B6618,'Лист 1'!$A$2:$A$207,0)),"no","yes")</f>
        <v>no</v>
      </c>
      <c r="L6618">
        <f>(COUNTIF($I$2:I6618, "no"))/(COUNTIF($I$2:$I$8561, "no"))</f>
        <v>0.76744464392579292</v>
      </c>
      <c r="M6618">
        <f>COUNTIF($I$2:I6618,"yes")/$K$4</f>
        <v>0.99514563106796117</v>
      </c>
    </row>
    <row r="6619" spans="1:13" x14ac:dyDescent="0.35">
      <c r="A6619" t="s">
        <v>13695</v>
      </c>
      <c r="B6619" t="s">
        <v>13696</v>
      </c>
      <c r="C6619">
        <v>241</v>
      </c>
      <c r="D6619">
        <v>878</v>
      </c>
      <c r="E6619">
        <v>1</v>
      </c>
      <c r="F6619">
        <v>1136</v>
      </c>
      <c r="G6619">
        <v>-810</v>
      </c>
      <c r="H6619" s="2">
        <v>2.6999999999999999E-5</v>
      </c>
      <c r="I6619" t="str">
        <f>IF(ISERROR(MATCH(B6619,'Лист 1'!$A$2:$A$207,0)),"no","yes")</f>
        <v>no</v>
      </c>
      <c r="L6619">
        <f>(COUNTIF($I$2:I6619, "no"))/(COUNTIF($I$2:$I$8561, "no"))</f>
        <v>0.76756433273488933</v>
      </c>
      <c r="M6619">
        <f>COUNTIF($I$2:I6619,"yes")/$K$4</f>
        <v>0.99514563106796117</v>
      </c>
    </row>
    <row r="6620" spans="1:13" x14ac:dyDescent="0.35">
      <c r="A6620" t="s">
        <v>13697</v>
      </c>
      <c r="B6620" t="s">
        <v>13698</v>
      </c>
      <c r="C6620">
        <v>4</v>
      </c>
      <c r="D6620">
        <v>700</v>
      </c>
      <c r="E6620">
        <v>1</v>
      </c>
      <c r="F6620">
        <v>1136</v>
      </c>
      <c r="G6620">
        <v>-810</v>
      </c>
      <c r="H6620" s="2">
        <v>2.6999999999999999E-5</v>
      </c>
      <c r="I6620" t="str">
        <f>IF(ISERROR(MATCH(B6620,'Лист 1'!$A$2:$A$207,0)),"no","yes")</f>
        <v>no</v>
      </c>
      <c r="L6620">
        <f>(COUNTIF($I$2:I6620, "no"))/(COUNTIF($I$2:$I$8561, "no"))</f>
        <v>0.76768402154398563</v>
      </c>
      <c r="M6620">
        <f>COUNTIF($I$2:I6620,"yes")/$K$4</f>
        <v>0.99514563106796117</v>
      </c>
    </row>
    <row r="6621" spans="1:13" x14ac:dyDescent="0.35">
      <c r="A6621" t="s">
        <v>13699</v>
      </c>
      <c r="B6621" t="s">
        <v>13700</v>
      </c>
      <c r="C6621">
        <v>279</v>
      </c>
      <c r="D6621">
        <v>869</v>
      </c>
      <c r="E6621">
        <v>1</v>
      </c>
      <c r="F6621">
        <v>1136</v>
      </c>
      <c r="G6621">
        <v>-810.1</v>
      </c>
      <c r="H6621" s="2">
        <v>2.6999999999999999E-5</v>
      </c>
      <c r="I6621" t="str">
        <f>IF(ISERROR(MATCH(B6621,'Лист 1'!$A$2:$A$207,0)),"no","yes")</f>
        <v>no</v>
      </c>
      <c r="L6621">
        <f>(COUNTIF($I$2:I6621, "no"))/(COUNTIF($I$2:$I$8561, "no"))</f>
        <v>0.76780371035308204</v>
      </c>
      <c r="M6621">
        <f>COUNTIF($I$2:I6621,"yes")/$K$4</f>
        <v>0.99514563106796117</v>
      </c>
    </row>
    <row r="6622" spans="1:13" x14ac:dyDescent="0.35">
      <c r="A6622" t="s">
        <v>13701</v>
      </c>
      <c r="B6622" t="s">
        <v>13702</v>
      </c>
      <c r="C6622">
        <v>1</v>
      </c>
      <c r="D6622">
        <v>751</v>
      </c>
      <c r="E6622">
        <v>1</v>
      </c>
      <c r="F6622">
        <v>1136</v>
      </c>
      <c r="G6622">
        <v>-810.3</v>
      </c>
      <c r="H6622" s="2">
        <v>2.6999999999999999E-5</v>
      </c>
      <c r="I6622" t="str">
        <f>IF(ISERROR(MATCH(B6622,'Лист 1'!$A$2:$A$207,0)),"no","yes")</f>
        <v>no</v>
      </c>
      <c r="L6622">
        <f>(COUNTIF($I$2:I6622, "no"))/(COUNTIF($I$2:$I$8561, "no"))</f>
        <v>0.76792339916217833</v>
      </c>
      <c r="M6622">
        <f>COUNTIF($I$2:I6622,"yes")/$K$4</f>
        <v>0.99514563106796117</v>
      </c>
    </row>
    <row r="6623" spans="1:13" x14ac:dyDescent="0.35">
      <c r="A6623" t="s">
        <v>13703</v>
      </c>
      <c r="B6623" t="s">
        <v>13704</v>
      </c>
      <c r="C6623">
        <v>244</v>
      </c>
      <c r="D6623">
        <v>901</v>
      </c>
      <c r="E6623">
        <v>1</v>
      </c>
      <c r="F6623">
        <v>1136</v>
      </c>
      <c r="G6623">
        <v>-810.5</v>
      </c>
      <c r="H6623" s="2">
        <v>2.8E-5</v>
      </c>
      <c r="I6623" t="str">
        <f>IF(ISERROR(MATCH(B6623,'Лист 1'!$A$2:$A$207,0)),"no","yes")</f>
        <v>no</v>
      </c>
      <c r="L6623">
        <f>(COUNTIF($I$2:I6623, "no"))/(COUNTIF($I$2:$I$8561, "no"))</f>
        <v>0.76804308797127474</v>
      </c>
      <c r="M6623">
        <f>COUNTIF($I$2:I6623,"yes")/$K$4</f>
        <v>0.99514563106796117</v>
      </c>
    </row>
    <row r="6624" spans="1:13" x14ac:dyDescent="0.35">
      <c r="A6624" t="s">
        <v>13705</v>
      </c>
      <c r="B6624" t="s">
        <v>13706</v>
      </c>
      <c r="C6624">
        <v>4</v>
      </c>
      <c r="D6624">
        <v>481</v>
      </c>
      <c r="E6624">
        <v>1</v>
      </c>
      <c r="F6624">
        <v>1136</v>
      </c>
      <c r="G6624">
        <v>-810.6</v>
      </c>
      <c r="H6624" s="2">
        <v>2.8E-5</v>
      </c>
      <c r="I6624" t="str">
        <f>IF(ISERROR(MATCH(B6624,'Лист 1'!$A$2:$A$207,0)),"no","yes")</f>
        <v>no</v>
      </c>
      <c r="L6624">
        <f>(COUNTIF($I$2:I6624, "no"))/(COUNTIF($I$2:$I$8561, "no"))</f>
        <v>0.76816277678037104</v>
      </c>
      <c r="M6624">
        <f>COUNTIF($I$2:I6624,"yes")/$K$4</f>
        <v>0.99514563106796117</v>
      </c>
    </row>
    <row r="6625" spans="1:13" x14ac:dyDescent="0.35">
      <c r="A6625" t="s">
        <v>13707</v>
      </c>
      <c r="B6625" t="s">
        <v>13708</v>
      </c>
      <c r="C6625">
        <v>1</v>
      </c>
      <c r="D6625">
        <v>565</v>
      </c>
      <c r="E6625">
        <v>1</v>
      </c>
      <c r="F6625">
        <v>1136</v>
      </c>
      <c r="G6625">
        <v>-810.7</v>
      </c>
      <c r="H6625" s="2">
        <v>2.8E-5</v>
      </c>
      <c r="I6625" t="str">
        <f>IF(ISERROR(MATCH(B6625,'Лист 1'!$A$2:$A$207,0)),"no","yes")</f>
        <v>no</v>
      </c>
      <c r="L6625">
        <f>(COUNTIF($I$2:I6625, "no"))/(COUNTIF($I$2:$I$8561, "no"))</f>
        <v>0.76828246558946733</v>
      </c>
      <c r="M6625">
        <f>COUNTIF($I$2:I6625,"yes")/$K$4</f>
        <v>0.99514563106796117</v>
      </c>
    </row>
    <row r="6626" spans="1:13" x14ac:dyDescent="0.35">
      <c r="A6626" t="s">
        <v>13709</v>
      </c>
      <c r="B6626" t="s">
        <v>13710</v>
      </c>
      <c r="C6626">
        <v>276</v>
      </c>
      <c r="D6626">
        <v>1018</v>
      </c>
      <c r="E6626">
        <v>1</v>
      </c>
      <c r="F6626">
        <v>1136</v>
      </c>
      <c r="G6626">
        <v>-810.8</v>
      </c>
      <c r="H6626" s="2">
        <v>2.8E-5</v>
      </c>
      <c r="I6626" t="str">
        <f>IF(ISERROR(MATCH(B6626,'Лист 1'!$A$2:$A$207,0)),"no","yes")</f>
        <v>no</v>
      </c>
      <c r="L6626">
        <f>(COUNTIF($I$2:I6626, "no"))/(COUNTIF($I$2:$I$8561, "no"))</f>
        <v>0.76840215439856374</v>
      </c>
      <c r="M6626">
        <f>COUNTIF($I$2:I6626,"yes")/$K$4</f>
        <v>0.99514563106796117</v>
      </c>
    </row>
    <row r="6627" spans="1:13" x14ac:dyDescent="0.35">
      <c r="A6627" t="s">
        <v>13711</v>
      </c>
      <c r="B6627" t="s">
        <v>13712</v>
      </c>
      <c r="C6627">
        <v>276</v>
      </c>
      <c r="D6627">
        <v>1018</v>
      </c>
      <c r="E6627">
        <v>1</v>
      </c>
      <c r="F6627">
        <v>1136</v>
      </c>
      <c r="G6627">
        <v>-810.8</v>
      </c>
      <c r="H6627" s="2">
        <v>2.8E-5</v>
      </c>
      <c r="I6627" t="str">
        <f>IF(ISERROR(MATCH(B6627,'Лист 1'!$A$2:$A$207,0)),"no","yes")</f>
        <v>no</v>
      </c>
      <c r="L6627">
        <f>(COUNTIF($I$2:I6627, "no"))/(COUNTIF($I$2:$I$8561, "no"))</f>
        <v>0.76852184320766004</v>
      </c>
      <c r="M6627">
        <f>COUNTIF($I$2:I6627,"yes")/$K$4</f>
        <v>0.99514563106796117</v>
      </c>
    </row>
    <row r="6628" spans="1:13" x14ac:dyDescent="0.35">
      <c r="A6628" t="s">
        <v>13713</v>
      </c>
      <c r="B6628" t="s">
        <v>13714</v>
      </c>
      <c r="C6628">
        <v>5</v>
      </c>
      <c r="D6628">
        <v>769</v>
      </c>
      <c r="E6628">
        <v>1</v>
      </c>
      <c r="F6628">
        <v>1136</v>
      </c>
      <c r="G6628">
        <v>-810.9</v>
      </c>
      <c r="H6628" s="2">
        <v>2.9E-5</v>
      </c>
      <c r="I6628" t="str">
        <f>IF(ISERROR(MATCH(B6628,'Лист 1'!$A$2:$A$207,0)),"no","yes")</f>
        <v>no</v>
      </c>
      <c r="L6628">
        <f>(COUNTIF($I$2:I6628, "no"))/(COUNTIF($I$2:$I$8561, "no"))</f>
        <v>0.76864153201675645</v>
      </c>
      <c r="M6628">
        <f>COUNTIF($I$2:I6628,"yes")/$K$4</f>
        <v>0.99514563106796117</v>
      </c>
    </row>
    <row r="6629" spans="1:13" x14ac:dyDescent="0.35">
      <c r="A6629" t="s">
        <v>13715</v>
      </c>
      <c r="B6629" t="s">
        <v>13716</v>
      </c>
      <c r="C6629">
        <v>302</v>
      </c>
      <c r="D6629">
        <v>899</v>
      </c>
      <c r="E6629">
        <v>1</v>
      </c>
      <c r="F6629">
        <v>1136</v>
      </c>
      <c r="G6629">
        <v>-811</v>
      </c>
      <c r="H6629" s="2">
        <v>2.9E-5</v>
      </c>
      <c r="I6629" t="str">
        <f>IF(ISERROR(MATCH(B6629,'Лист 1'!$A$2:$A$207,0)),"no","yes")</f>
        <v>no</v>
      </c>
      <c r="L6629">
        <f>(COUNTIF($I$2:I6629, "no"))/(COUNTIF($I$2:$I$8561, "no"))</f>
        <v>0.76876122082585274</v>
      </c>
      <c r="M6629">
        <f>COUNTIF($I$2:I6629,"yes")/$K$4</f>
        <v>0.99514563106796117</v>
      </c>
    </row>
    <row r="6630" spans="1:13" x14ac:dyDescent="0.35">
      <c r="A6630" t="s">
        <v>13717</v>
      </c>
      <c r="B6630" t="s">
        <v>13718</v>
      </c>
      <c r="C6630">
        <v>2</v>
      </c>
      <c r="D6630">
        <v>401</v>
      </c>
      <c r="E6630">
        <v>1</v>
      </c>
      <c r="F6630">
        <v>1136</v>
      </c>
      <c r="G6630">
        <v>-811</v>
      </c>
      <c r="H6630" s="2">
        <v>2.9E-5</v>
      </c>
      <c r="I6630" t="str">
        <f>IF(ISERROR(MATCH(B6630,'Лист 1'!$A$2:$A$207,0)),"no","yes")</f>
        <v>no</v>
      </c>
      <c r="L6630">
        <f>(COUNTIF($I$2:I6630, "no"))/(COUNTIF($I$2:$I$8561, "no"))</f>
        <v>0.76888090963494915</v>
      </c>
      <c r="M6630">
        <f>COUNTIF($I$2:I6630,"yes")/$K$4</f>
        <v>0.99514563106796117</v>
      </c>
    </row>
    <row r="6631" spans="1:13" x14ac:dyDescent="0.35">
      <c r="A6631" t="s">
        <v>13719</v>
      </c>
      <c r="B6631" t="s">
        <v>13720</v>
      </c>
      <c r="C6631">
        <v>2</v>
      </c>
      <c r="D6631">
        <v>366</v>
      </c>
      <c r="E6631">
        <v>1</v>
      </c>
      <c r="F6631">
        <v>1136</v>
      </c>
      <c r="G6631">
        <v>-811</v>
      </c>
      <c r="H6631" s="2">
        <v>2.9E-5</v>
      </c>
      <c r="I6631" t="str">
        <f>IF(ISERROR(MATCH(B6631,'Лист 1'!$A$2:$A$207,0)),"no","yes")</f>
        <v>no</v>
      </c>
      <c r="L6631">
        <f>(COUNTIF($I$2:I6631, "no"))/(COUNTIF($I$2:$I$8561, "no"))</f>
        <v>0.76900059844404545</v>
      </c>
      <c r="M6631">
        <f>COUNTIF($I$2:I6631,"yes")/$K$4</f>
        <v>0.99514563106796117</v>
      </c>
    </row>
    <row r="6632" spans="1:13" x14ac:dyDescent="0.35">
      <c r="A6632" t="s">
        <v>13721</v>
      </c>
      <c r="B6632" t="s">
        <v>13722</v>
      </c>
      <c r="C6632">
        <v>3</v>
      </c>
      <c r="D6632">
        <v>727</v>
      </c>
      <c r="E6632">
        <v>1</v>
      </c>
      <c r="F6632">
        <v>1136</v>
      </c>
      <c r="G6632">
        <v>-811.1</v>
      </c>
      <c r="H6632" s="2">
        <v>2.9E-5</v>
      </c>
      <c r="I6632" t="str">
        <f>IF(ISERROR(MATCH(B6632,'Лист 1'!$A$2:$A$207,0)),"no","yes")</f>
        <v>no</v>
      </c>
      <c r="L6632">
        <f>(COUNTIF($I$2:I6632, "no"))/(COUNTIF($I$2:$I$8561, "no"))</f>
        <v>0.76912028725314185</v>
      </c>
      <c r="M6632">
        <f>COUNTIF($I$2:I6632,"yes")/$K$4</f>
        <v>0.99514563106796117</v>
      </c>
    </row>
    <row r="6633" spans="1:13" x14ac:dyDescent="0.35">
      <c r="A6633" t="s">
        <v>13723</v>
      </c>
      <c r="B6633" t="s">
        <v>13724</v>
      </c>
      <c r="C6633">
        <v>237</v>
      </c>
      <c r="D6633">
        <v>900</v>
      </c>
      <c r="E6633">
        <v>1</v>
      </c>
      <c r="F6633">
        <v>1136</v>
      </c>
      <c r="G6633">
        <v>-811.2</v>
      </c>
      <c r="H6633" s="2">
        <v>2.9E-5</v>
      </c>
      <c r="I6633" t="str">
        <f>IF(ISERROR(MATCH(B6633,'Лист 1'!$A$2:$A$207,0)),"no","yes")</f>
        <v>no</v>
      </c>
      <c r="L6633">
        <f>(COUNTIF($I$2:I6633, "no"))/(COUNTIF($I$2:$I$8561, "no"))</f>
        <v>0.76923997606223815</v>
      </c>
      <c r="M6633">
        <f>COUNTIF($I$2:I6633,"yes")/$K$4</f>
        <v>0.99514563106796117</v>
      </c>
    </row>
    <row r="6634" spans="1:13" x14ac:dyDescent="0.35">
      <c r="A6634" t="s">
        <v>13725</v>
      </c>
      <c r="B6634" t="s">
        <v>13726</v>
      </c>
      <c r="C6634">
        <v>1</v>
      </c>
      <c r="D6634">
        <v>746</v>
      </c>
      <c r="E6634">
        <v>1</v>
      </c>
      <c r="F6634">
        <v>1136</v>
      </c>
      <c r="G6634">
        <v>-811.2</v>
      </c>
      <c r="H6634" s="2">
        <v>2.9E-5</v>
      </c>
      <c r="I6634" t="str">
        <f>IF(ISERROR(MATCH(B6634,'Лист 1'!$A$2:$A$207,0)),"no","yes")</f>
        <v>no</v>
      </c>
      <c r="L6634">
        <f>(COUNTIF($I$2:I6634, "no"))/(COUNTIF($I$2:$I$8561, "no"))</f>
        <v>0.76935966487133456</v>
      </c>
      <c r="M6634">
        <f>COUNTIF($I$2:I6634,"yes")/$K$4</f>
        <v>0.99514563106796117</v>
      </c>
    </row>
    <row r="6635" spans="1:13" x14ac:dyDescent="0.35">
      <c r="A6635" t="s">
        <v>13727</v>
      </c>
      <c r="B6635" t="s">
        <v>13728</v>
      </c>
      <c r="C6635">
        <v>239</v>
      </c>
      <c r="D6635">
        <v>1032</v>
      </c>
      <c r="E6635">
        <v>1</v>
      </c>
      <c r="F6635">
        <v>1136</v>
      </c>
      <c r="G6635">
        <v>-811.3</v>
      </c>
      <c r="H6635" s="2">
        <v>2.9E-5</v>
      </c>
      <c r="I6635" t="str">
        <f>IF(ISERROR(MATCH(B6635,'Лист 1'!$A$2:$A$207,0)),"no","yes")</f>
        <v>no</v>
      </c>
      <c r="L6635">
        <f>(COUNTIF($I$2:I6635, "no"))/(COUNTIF($I$2:$I$8561, "no"))</f>
        <v>0.76947935368043086</v>
      </c>
      <c r="M6635">
        <f>COUNTIF($I$2:I6635,"yes")/$K$4</f>
        <v>0.99514563106796117</v>
      </c>
    </row>
    <row r="6636" spans="1:13" x14ac:dyDescent="0.35">
      <c r="A6636" t="s">
        <v>13729</v>
      </c>
      <c r="B6636" t="s">
        <v>13730</v>
      </c>
      <c r="C6636">
        <v>201</v>
      </c>
      <c r="D6636">
        <v>994</v>
      </c>
      <c r="E6636">
        <v>1</v>
      </c>
      <c r="F6636">
        <v>1136</v>
      </c>
      <c r="G6636">
        <v>-811.3</v>
      </c>
      <c r="H6636" s="2">
        <v>2.9E-5</v>
      </c>
      <c r="I6636" t="str">
        <f>IF(ISERROR(MATCH(B6636,'Лист 1'!$A$2:$A$207,0)),"no","yes")</f>
        <v>no</v>
      </c>
      <c r="L6636">
        <f>(COUNTIF($I$2:I6636, "no"))/(COUNTIF($I$2:$I$8561, "no"))</f>
        <v>0.76959904248952726</v>
      </c>
      <c r="M6636">
        <f>COUNTIF($I$2:I6636,"yes")/$K$4</f>
        <v>0.99514563106796117</v>
      </c>
    </row>
    <row r="6637" spans="1:13" x14ac:dyDescent="0.35">
      <c r="A6637" t="s">
        <v>13731</v>
      </c>
      <c r="B6637" t="s">
        <v>13732</v>
      </c>
      <c r="C6637">
        <v>282</v>
      </c>
      <c r="D6637">
        <v>895</v>
      </c>
      <c r="E6637">
        <v>1</v>
      </c>
      <c r="F6637">
        <v>1136</v>
      </c>
      <c r="G6637">
        <v>-811.3</v>
      </c>
      <c r="H6637" s="2">
        <v>2.9E-5</v>
      </c>
      <c r="I6637" t="str">
        <f>IF(ISERROR(MATCH(B6637,'Лист 1'!$A$2:$A$207,0)),"no","yes")</f>
        <v>no</v>
      </c>
      <c r="L6637">
        <f>(COUNTIF($I$2:I6637, "no"))/(COUNTIF($I$2:$I$8561, "no"))</f>
        <v>0.76971873129862356</v>
      </c>
      <c r="M6637">
        <f>COUNTIF($I$2:I6637,"yes")/$K$4</f>
        <v>0.99514563106796117</v>
      </c>
    </row>
    <row r="6638" spans="1:13" x14ac:dyDescent="0.35">
      <c r="A6638" t="s">
        <v>13733</v>
      </c>
      <c r="B6638" t="s">
        <v>13734</v>
      </c>
      <c r="C6638">
        <v>19</v>
      </c>
      <c r="D6638">
        <v>667</v>
      </c>
      <c r="E6638">
        <v>1</v>
      </c>
      <c r="F6638">
        <v>1136</v>
      </c>
      <c r="G6638">
        <v>-811.4</v>
      </c>
      <c r="H6638" s="2">
        <v>3.0000000000000001E-5</v>
      </c>
      <c r="I6638" t="str">
        <f>IF(ISERROR(MATCH(B6638,'Лист 1'!$A$2:$A$207,0)),"no","yes")</f>
        <v>no</v>
      </c>
      <c r="L6638">
        <f>(COUNTIF($I$2:I6638, "no"))/(COUNTIF($I$2:$I$8561, "no"))</f>
        <v>0.76983842010771997</v>
      </c>
      <c r="M6638">
        <f>COUNTIF($I$2:I6638,"yes")/$K$4</f>
        <v>0.99514563106796117</v>
      </c>
    </row>
    <row r="6639" spans="1:13" x14ac:dyDescent="0.35">
      <c r="A6639" t="s">
        <v>13735</v>
      </c>
      <c r="B6639" t="s">
        <v>13736</v>
      </c>
      <c r="C6639">
        <v>2</v>
      </c>
      <c r="D6639">
        <v>473</v>
      </c>
      <c r="E6639">
        <v>1</v>
      </c>
      <c r="F6639">
        <v>1136</v>
      </c>
      <c r="G6639">
        <v>-811.5</v>
      </c>
      <c r="H6639" s="2">
        <v>3.0000000000000001E-5</v>
      </c>
      <c r="I6639" t="str">
        <f>IF(ISERROR(MATCH(B6639,'Лист 1'!$A$2:$A$207,0)),"no","yes")</f>
        <v>no</v>
      </c>
      <c r="L6639">
        <f>(COUNTIF($I$2:I6639, "no"))/(COUNTIF($I$2:$I$8561, "no"))</f>
        <v>0.76995810891681626</v>
      </c>
      <c r="M6639">
        <f>COUNTIF($I$2:I6639,"yes")/$K$4</f>
        <v>0.99514563106796117</v>
      </c>
    </row>
    <row r="6640" spans="1:13" x14ac:dyDescent="0.35">
      <c r="A6640" t="s">
        <v>13737</v>
      </c>
      <c r="B6640" t="s">
        <v>13738</v>
      </c>
      <c r="C6640">
        <v>22</v>
      </c>
      <c r="D6640">
        <v>739</v>
      </c>
      <c r="E6640">
        <v>1</v>
      </c>
      <c r="F6640">
        <v>1136</v>
      </c>
      <c r="G6640">
        <v>-811.7</v>
      </c>
      <c r="H6640" s="2">
        <v>3.0000000000000001E-5</v>
      </c>
      <c r="I6640" t="str">
        <f>IF(ISERROR(MATCH(B6640,'Лист 1'!$A$2:$A$207,0)),"no","yes")</f>
        <v>no</v>
      </c>
      <c r="L6640">
        <f>(COUNTIF($I$2:I6640, "no"))/(COUNTIF($I$2:$I$8561, "no"))</f>
        <v>0.77007779772591267</v>
      </c>
      <c r="M6640">
        <f>COUNTIF($I$2:I6640,"yes")/$K$4</f>
        <v>0.99514563106796117</v>
      </c>
    </row>
    <row r="6641" spans="1:13" x14ac:dyDescent="0.35">
      <c r="A6641" t="s">
        <v>13739</v>
      </c>
      <c r="B6641" t="s">
        <v>13740</v>
      </c>
      <c r="C6641">
        <v>4</v>
      </c>
      <c r="D6641">
        <v>710</v>
      </c>
      <c r="E6641">
        <v>1</v>
      </c>
      <c r="F6641">
        <v>1136</v>
      </c>
      <c r="G6641">
        <v>-812.2</v>
      </c>
      <c r="H6641" s="2">
        <v>3.1000000000000001E-5</v>
      </c>
      <c r="I6641" t="str">
        <f>IF(ISERROR(MATCH(B6641,'Лист 1'!$A$2:$A$207,0)),"no","yes")</f>
        <v>no</v>
      </c>
      <c r="L6641">
        <f>(COUNTIF($I$2:I6641, "no"))/(COUNTIF($I$2:$I$8561, "no"))</f>
        <v>0.77019748653500897</v>
      </c>
      <c r="M6641">
        <f>COUNTIF($I$2:I6641,"yes")/$K$4</f>
        <v>0.99514563106796117</v>
      </c>
    </row>
    <row r="6642" spans="1:13" x14ac:dyDescent="0.35">
      <c r="A6642" t="s">
        <v>13741</v>
      </c>
      <c r="B6642" t="s">
        <v>13742</v>
      </c>
      <c r="C6642">
        <v>232</v>
      </c>
      <c r="D6642">
        <v>909</v>
      </c>
      <c r="E6642">
        <v>1</v>
      </c>
      <c r="F6642">
        <v>1136</v>
      </c>
      <c r="G6642">
        <v>-812.3</v>
      </c>
      <c r="H6642" s="2">
        <v>3.1000000000000001E-5</v>
      </c>
      <c r="I6642" t="str">
        <f>IF(ISERROR(MATCH(B6642,'Лист 1'!$A$2:$A$207,0)),"no","yes")</f>
        <v>no</v>
      </c>
      <c r="L6642">
        <f>(COUNTIF($I$2:I6642, "no"))/(COUNTIF($I$2:$I$8561, "no"))</f>
        <v>0.77031717534410538</v>
      </c>
      <c r="M6642">
        <f>COUNTIF($I$2:I6642,"yes")/$K$4</f>
        <v>0.99514563106796117</v>
      </c>
    </row>
    <row r="6643" spans="1:13" x14ac:dyDescent="0.35">
      <c r="A6643" t="s">
        <v>13743</v>
      </c>
      <c r="B6643" t="s">
        <v>13744</v>
      </c>
      <c r="C6643">
        <v>2</v>
      </c>
      <c r="D6643">
        <v>567</v>
      </c>
      <c r="E6643">
        <v>1</v>
      </c>
      <c r="F6643">
        <v>1136</v>
      </c>
      <c r="G6643">
        <v>-812.3</v>
      </c>
      <c r="H6643" s="2">
        <v>3.1000000000000001E-5</v>
      </c>
      <c r="I6643" t="str">
        <f>IF(ISERROR(MATCH(B6643,'Лист 1'!$A$2:$A$207,0)),"no","yes")</f>
        <v>no</v>
      </c>
      <c r="L6643">
        <f>(COUNTIF($I$2:I6643, "no"))/(COUNTIF($I$2:$I$8561, "no"))</f>
        <v>0.77043686415320167</v>
      </c>
      <c r="M6643">
        <f>COUNTIF($I$2:I6643,"yes")/$K$4</f>
        <v>0.99514563106796117</v>
      </c>
    </row>
    <row r="6644" spans="1:13" x14ac:dyDescent="0.35">
      <c r="A6644" t="s">
        <v>13745</v>
      </c>
      <c r="B6644" t="s">
        <v>13746</v>
      </c>
      <c r="C6644">
        <v>1</v>
      </c>
      <c r="D6644">
        <v>377</v>
      </c>
      <c r="E6644">
        <v>1</v>
      </c>
      <c r="F6644">
        <v>1136</v>
      </c>
      <c r="G6644">
        <v>-812.3</v>
      </c>
      <c r="H6644" s="2">
        <v>3.1000000000000001E-5</v>
      </c>
      <c r="I6644" t="str">
        <f>IF(ISERROR(MATCH(B6644,'Лист 1'!$A$2:$A$207,0)),"no","yes")</f>
        <v>no</v>
      </c>
      <c r="L6644">
        <f>(COUNTIF($I$2:I6644, "no"))/(COUNTIF($I$2:$I$8561, "no"))</f>
        <v>0.77055655296229808</v>
      </c>
      <c r="M6644">
        <f>COUNTIF($I$2:I6644,"yes")/$K$4</f>
        <v>0.99514563106796117</v>
      </c>
    </row>
    <row r="6645" spans="1:13" x14ac:dyDescent="0.35">
      <c r="A6645" t="s">
        <v>13747</v>
      </c>
      <c r="B6645" t="s">
        <v>13748</v>
      </c>
      <c r="C6645">
        <v>1</v>
      </c>
      <c r="D6645">
        <v>436</v>
      </c>
      <c r="E6645">
        <v>1</v>
      </c>
      <c r="F6645">
        <v>1136</v>
      </c>
      <c r="G6645">
        <v>-812.7</v>
      </c>
      <c r="H6645" s="2">
        <v>3.1999999999999999E-5</v>
      </c>
      <c r="I6645" t="str">
        <f>IF(ISERROR(MATCH(B6645,'Лист 1'!$A$2:$A$207,0)),"no","yes")</f>
        <v>no</v>
      </c>
      <c r="L6645">
        <f>(COUNTIF($I$2:I6645, "no"))/(COUNTIF($I$2:$I$8561, "no"))</f>
        <v>0.77067624177139438</v>
      </c>
      <c r="M6645">
        <f>COUNTIF($I$2:I6645,"yes")/$K$4</f>
        <v>0.99514563106796117</v>
      </c>
    </row>
    <row r="6646" spans="1:13" x14ac:dyDescent="0.35">
      <c r="A6646" t="s">
        <v>13749</v>
      </c>
      <c r="B6646" t="s">
        <v>13750</v>
      </c>
      <c r="C6646">
        <v>12</v>
      </c>
      <c r="D6646">
        <v>561</v>
      </c>
      <c r="E6646">
        <v>1</v>
      </c>
      <c r="F6646">
        <v>1136</v>
      </c>
      <c r="G6646">
        <v>-812.7</v>
      </c>
      <c r="H6646" s="2">
        <v>3.1999999999999999E-5</v>
      </c>
      <c r="I6646" t="str">
        <f>IF(ISERROR(MATCH(B6646,'Лист 1'!$A$2:$A$207,0)),"no","yes")</f>
        <v>no</v>
      </c>
      <c r="L6646">
        <f>(COUNTIF($I$2:I6646, "no"))/(COUNTIF($I$2:$I$8561, "no"))</f>
        <v>0.77079593058049067</v>
      </c>
      <c r="M6646">
        <f>COUNTIF($I$2:I6646,"yes")/$K$4</f>
        <v>0.99514563106796117</v>
      </c>
    </row>
    <row r="6647" spans="1:13" x14ac:dyDescent="0.35">
      <c r="A6647" t="s">
        <v>13751</v>
      </c>
      <c r="B6647" t="s">
        <v>13752</v>
      </c>
      <c r="C6647">
        <v>231</v>
      </c>
      <c r="D6647">
        <v>887</v>
      </c>
      <c r="E6647">
        <v>1</v>
      </c>
      <c r="F6647">
        <v>1136</v>
      </c>
      <c r="G6647">
        <v>-813.1</v>
      </c>
      <c r="H6647" s="2">
        <v>3.3000000000000003E-5</v>
      </c>
      <c r="I6647" t="str">
        <f>IF(ISERROR(MATCH(B6647,'Лист 1'!$A$2:$A$207,0)),"no","yes")</f>
        <v>no</v>
      </c>
      <c r="L6647">
        <f>(COUNTIF($I$2:I6647, "no"))/(COUNTIF($I$2:$I$8561, "no"))</f>
        <v>0.77091561938958708</v>
      </c>
      <c r="M6647">
        <f>COUNTIF($I$2:I6647,"yes")/$K$4</f>
        <v>0.99514563106796117</v>
      </c>
    </row>
    <row r="6648" spans="1:13" x14ac:dyDescent="0.35">
      <c r="A6648" t="s">
        <v>13753</v>
      </c>
      <c r="B6648" t="s">
        <v>13754</v>
      </c>
      <c r="C6648">
        <v>1</v>
      </c>
      <c r="D6648">
        <v>772</v>
      </c>
      <c r="E6648">
        <v>1</v>
      </c>
      <c r="F6648">
        <v>1136</v>
      </c>
      <c r="G6648">
        <v>-813.3</v>
      </c>
      <c r="H6648" s="2">
        <v>3.4E-5</v>
      </c>
      <c r="I6648" t="str">
        <f>IF(ISERROR(MATCH(B6648,'Лист 1'!$A$2:$A$207,0)),"no","yes")</f>
        <v>no</v>
      </c>
      <c r="L6648">
        <f>(COUNTIF($I$2:I6648, "no"))/(COUNTIF($I$2:$I$8561, "no"))</f>
        <v>0.77103530819868338</v>
      </c>
      <c r="M6648">
        <f>COUNTIF($I$2:I6648,"yes")/$K$4</f>
        <v>0.99514563106796117</v>
      </c>
    </row>
    <row r="6649" spans="1:13" x14ac:dyDescent="0.35">
      <c r="A6649" t="s">
        <v>13755</v>
      </c>
      <c r="B6649" t="s">
        <v>13756</v>
      </c>
      <c r="C6649">
        <v>46</v>
      </c>
      <c r="D6649">
        <v>710</v>
      </c>
      <c r="E6649">
        <v>1</v>
      </c>
      <c r="F6649">
        <v>1136</v>
      </c>
      <c r="G6649">
        <v>-813.5</v>
      </c>
      <c r="H6649" s="2">
        <v>3.4E-5</v>
      </c>
      <c r="I6649" t="str">
        <f>IF(ISERROR(MATCH(B6649,'Лист 1'!$A$2:$A$207,0)),"no","yes")</f>
        <v>no</v>
      </c>
      <c r="L6649">
        <f>(COUNTIF($I$2:I6649, "no"))/(COUNTIF($I$2:$I$8561, "no"))</f>
        <v>0.77115499700777979</v>
      </c>
      <c r="M6649">
        <f>COUNTIF($I$2:I6649,"yes")/$K$4</f>
        <v>0.99514563106796117</v>
      </c>
    </row>
    <row r="6650" spans="1:13" x14ac:dyDescent="0.35">
      <c r="A6650" t="s">
        <v>13757</v>
      </c>
      <c r="B6650" t="s">
        <v>13758</v>
      </c>
      <c r="C6650">
        <v>1</v>
      </c>
      <c r="D6650">
        <v>436</v>
      </c>
      <c r="E6650">
        <v>1</v>
      </c>
      <c r="F6650">
        <v>1136</v>
      </c>
      <c r="G6650">
        <v>-813.6</v>
      </c>
      <c r="H6650" s="2">
        <v>3.4E-5</v>
      </c>
      <c r="I6650" t="str">
        <f>IF(ISERROR(MATCH(B6650,'Лист 1'!$A$2:$A$207,0)),"no","yes")</f>
        <v>no</v>
      </c>
      <c r="L6650">
        <f>(COUNTIF($I$2:I6650, "no"))/(COUNTIF($I$2:$I$8561, "no"))</f>
        <v>0.77127468581687608</v>
      </c>
      <c r="M6650">
        <f>COUNTIF($I$2:I6650,"yes")/$K$4</f>
        <v>0.99514563106796117</v>
      </c>
    </row>
    <row r="6651" spans="1:13" x14ac:dyDescent="0.35">
      <c r="A6651" t="s">
        <v>13759</v>
      </c>
      <c r="B6651" t="s">
        <v>13760</v>
      </c>
      <c r="C6651">
        <v>273</v>
      </c>
      <c r="D6651">
        <v>893</v>
      </c>
      <c r="E6651">
        <v>1</v>
      </c>
      <c r="F6651">
        <v>1136</v>
      </c>
      <c r="G6651">
        <v>-813.7</v>
      </c>
      <c r="H6651" s="2">
        <v>3.4E-5</v>
      </c>
      <c r="I6651" t="str">
        <f>IF(ISERROR(MATCH(B6651,'Лист 1'!$A$2:$A$207,0)),"no","yes")</f>
        <v>no</v>
      </c>
      <c r="L6651">
        <f>(COUNTIF($I$2:I6651, "no"))/(COUNTIF($I$2:$I$8561, "no"))</f>
        <v>0.77139437462597249</v>
      </c>
      <c r="M6651">
        <f>COUNTIF($I$2:I6651,"yes")/$K$4</f>
        <v>0.99514563106796117</v>
      </c>
    </row>
    <row r="6652" spans="1:13" x14ac:dyDescent="0.35">
      <c r="A6652" t="s">
        <v>13761</v>
      </c>
      <c r="B6652" t="s">
        <v>13762</v>
      </c>
      <c r="C6652">
        <v>186</v>
      </c>
      <c r="D6652">
        <v>826</v>
      </c>
      <c r="E6652">
        <v>1</v>
      </c>
      <c r="F6652">
        <v>1136</v>
      </c>
      <c r="G6652">
        <v>-813.7</v>
      </c>
      <c r="H6652" s="2">
        <v>3.4E-5</v>
      </c>
      <c r="I6652" t="str">
        <f>IF(ISERROR(MATCH(B6652,'Лист 1'!$A$2:$A$207,0)),"no","yes")</f>
        <v>no</v>
      </c>
      <c r="L6652">
        <f>(COUNTIF($I$2:I6652, "no"))/(COUNTIF($I$2:$I$8561, "no"))</f>
        <v>0.77151406343506879</v>
      </c>
      <c r="M6652">
        <f>COUNTIF($I$2:I6652,"yes")/$K$4</f>
        <v>0.99514563106796117</v>
      </c>
    </row>
    <row r="6653" spans="1:13" x14ac:dyDescent="0.35">
      <c r="A6653" t="s">
        <v>13763</v>
      </c>
      <c r="B6653" t="s">
        <v>13764</v>
      </c>
      <c r="C6653">
        <v>1</v>
      </c>
      <c r="D6653">
        <v>435</v>
      </c>
      <c r="E6653">
        <v>1</v>
      </c>
      <c r="F6653">
        <v>1136</v>
      </c>
      <c r="G6653">
        <v>-813.7</v>
      </c>
      <c r="H6653" s="2">
        <v>3.4999999999999997E-5</v>
      </c>
      <c r="I6653" t="str">
        <f>IF(ISERROR(MATCH(B6653,'Лист 1'!$A$2:$A$207,0)),"no","yes")</f>
        <v>no</v>
      </c>
      <c r="L6653">
        <f>(COUNTIF($I$2:I6653, "no"))/(COUNTIF($I$2:$I$8561, "no"))</f>
        <v>0.77163375224416519</v>
      </c>
      <c r="M6653">
        <f>COUNTIF($I$2:I6653,"yes")/$K$4</f>
        <v>0.99514563106796117</v>
      </c>
    </row>
    <row r="6654" spans="1:13" x14ac:dyDescent="0.35">
      <c r="A6654" t="s">
        <v>13765</v>
      </c>
      <c r="B6654" t="s">
        <v>13766</v>
      </c>
      <c r="C6654">
        <v>276</v>
      </c>
      <c r="D6654">
        <v>1027</v>
      </c>
      <c r="E6654">
        <v>1</v>
      </c>
      <c r="F6654">
        <v>1136</v>
      </c>
      <c r="G6654">
        <v>-813.9</v>
      </c>
      <c r="H6654" s="2">
        <v>3.4999999999999997E-5</v>
      </c>
      <c r="I6654" t="str">
        <f>IF(ISERROR(MATCH(B6654,'Лист 1'!$A$2:$A$207,0)),"no","yes")</f>
        <v>no</v>
      </c>
      <c r="L6654">
        <f>(COUNTIF($I$2:I6654, "no"))/(COUNTIF($I$2:$I$8561, "no"))</f>
        <v>0.77175344105326149</v>
      </c>
      <c r="M6654">
        <f>COUNTIF($I$2:I6654,"yes")/$K$4</f>
        <v>0.99514563106796117</v>
      </c>
    </row>
    <row r="6655" spans="1:13" x14ac:dyDescent="0.35">
      <c r="A6655" t="s">
        <v>13767</v>
      </c>
      <c r="B6655" t="s">
        <v>13768</v>
      </c>
      <c r="C6655">
        <v>45</v>
      </c>
      <c r="D6655">
        <v>627</v>
      </c>
      <c r="E6655">
        <v>1</v>
      </c>
      <c r="F6655">
        <v>1136</v>
      </c>
      <c r="G6655">
        <v>-814.5</v>
      </c>
      <c r="H6655" s="2">
        <v>3.6000000000000001E-5</v>
      </c>
      <c r="I6655" t="str">
        <f>IF(ISERROR(MATCH(B6655,'Лист 1'!$A$2:$A$207,0)),"no","yes")</f>
        <v>no</v>
      </c>
      <c r="L6655">
        <f>(COUNTIF($I$2:I6655, "no"))/(COUNTIF($I$2:$I$8561, "no"))</f>
        <v>0.7718731298623579</v>
      </c>
      <c r="M6655">
        <f>COUNTIF($I$2:I6655,"yes")/$K$4</f>
        <v>0.99514563106796117</v>
      </c>
    </row>
    <row r="6656" spans="1:13" x14ac:dyDescent="0.35">
      <c r="A6656" t="s">
        <v>13769</v>
      </c>
      <c r="B6656" t="s">
        <v>13770</v>
      </c>
      <c r="C6656">
        <v>1</v>
      </c>
      <c r="D6656">
        <v>477</v>
      </c>
      <c r="E6656">
        <v>1</v>
      </c>
      <c r="F6656">
        <v>1136</v>
      </c>
      <c r="G6656">
        <v>-814.5</v>
      </c>
      <c r="H6656" s="2">
        <v>3.6000000000000001E-5</v>
      </c>
      <c r="I6656" t="str">
        <f>IF(ISERROR(MATCH(B6656,'Лист 1'!$A$2:$A$207,0)),"no","yes")</f>
        <v>no</v>
      </c>
      <c r="L6656">
        <f>(COUNTIF($I$2:I6656, "no"))/(COUNTIF($I$2:$I$8561, "no"))</f>
        <v>0.7719928186714542</v>
      </c>
      <c r="M6656">
        <f>COUNTIF($I$2:I6656,"yes")/$K$4</f>
        <v>0.99514563106796117</v>
      </c>
    </row>
    <row r="6657" spans="1:13" x14ac:dyDescent="0.35">
      <c r="A6657" t="s">
        <v>13771</v>
      </c>
      <c r="B6657" t="s">
        <v>13772</v>
      </c>
      <c r="C6657">
        <v>1</v>
      </c>
      <c r="D6657">
        <v>772</v>
      </c>
      <c r="E6657">
        <v>1</v>
      </c>
      <c r="F6657">
        <v>1136</v>
      </c>
      <c r="G6657">
        <v>-814.5</v>
      </c>
      <c r="H6657" s="2">
        <v>3.6000000000000001E-5</v>
      </c>
      <c r="I6657" t="str">
        <f>IF(ISERROR(MATCH(B6657,'Лист 1'!$A$2:$A$207,0)),"no","yes")</f>
        <v>no</v>
      </c>
      <c r="L6657">
        <f>(COUNTIF($I$2:I6657, "no"))/(COUNTIF($I$2:$I$8561, "no"))</f>
        <v>0.7721125074805506</v>
      </c>
      <c r="M6657">
        <f>COUNTIF($I$2:I6657,"yes")/$K$4</f>
        <v>0.99514563106796117</v>
      </c>
    </row>
    <row r="6658" spans="1:13" x14ac:dyDescent="0.35">
      <c r="A6658" t="s">
        <v>13773</v>
      </c>
      <c r="B6658" t="s">
        <v>13774</v>
      </c>
      <c r="C6658">
        <v>1</v>
      </c>
      <c r="D6658">
        <v>373</v>
      </c>
      <c r="E6658">
        <v>1</v>
      </c>
      <c r="F6658">
        <v>1136</v>
      </c>
      <c r="G6658">
        <v>-814.9</v>
      </c>
      <c r="H6658" s="2">
        <v>3.6999999999999998E-5</v>
      </c>
      <c r="I6658" t="str">
        <f>IF(ISERROR(MATCH(B6658,'Лист 1'!$A$2:$A$207,0)),"no","yes")</f>
        <v>no</v>
      </c>
      <c r="L6658">
        <f>(COUNTIF($I$2:I6658, "no"))/(COUNTIF($I$2:$I$8561, "no"))</f>
        <v>0.7722321962896469</v>
      </c>
      <c r="M6658">
        <f>COUNTIF($I$2:I6658,"yes")/$K$4</f>
        <v>0.99514563106796117</v>
      </c>
    </row>
    <row r="6659" spans="1:13" x14ac:dyDescent="0.35">
      <c r="A6659" t="s">
        <v>13775</v>
      </c>
      <c r="B6659" t="s">
        <v>13776</v>
      </c>
      <c r="C6659">
        <v>349</v>
      </c>
      <c r="D6659">
        <v>1042</v>
      </c>
      <c r="E6659">
        <v>1</v>
      </c>
      <c r="F6659">
        <v>1136</v>
      </c>
      <c r="G6659">
        <v>-815</v>
      </c>
      <c r="H6659" s="2">
        <v>3.8000000000000002E-5</v>
      </c>
      <c r="I6659" t="str">
        <f>IF(ISERROR(MATCH(B6659,'Лист 1'!$A$2:$A$207,0)),"no","yes")</f>
        <v>no</v>
      </c>
      <c r="L6659">
        <f>(COUNTIF($I$2:I6659, "no"))/(COUNTIF($I$2:$I$8561, "no"))</f>
        <v>0.77235188509874331</v>
      </c>
      <c r="M6659">
        <f>COUNTIF($I$2:I6659,"yes")/$K$4</f>
        <v>0.99514563106796117</v>
      </c>
    </row>
    <row r="6660" spans="1:13" x14ac:dyDescent="0.35">
      <c r="A6660" t="s">
        <v>13777</v>
      </c>
      <c r="B6660" t="s">
        <v>13778</v>
      </c>
      <c r="C6660">
        <v>177</v>
      </c>
      <c r="D6660">
        <v>875</v>
      </c>
      <c r="E6660">
        <v>1</v>
      </c>
      <c r="F6660">
        <v>1136</v>
      </c>
      <c r="G6660">
        <v>-815</v>
      </c>
      <c r="H6660" s="2">
        <v>3.8000000000000002E-5</v>
      </c>
      <c r="I6660" t="str">
        <f>IF(ISERROR(MATCH(B6660,'Лист 1'!$A$2:$A$207,0)),"no","yes")</f>
        <v>no</v>
      </c>
      <c r="L6660">
        <f>(COUNTIF($I$2:I6660, "no"))/(COUNTIF($I$2:$I$8561, "no"))</f>
        <v>0.7724715739078396</v>
      </c>
      <c r="M6660">
        <f>COUNTIF($I$2:I6660,"yes")/$K$4</f>
        <v>0.99514563106796117</v>
      </c>
    </row>
    <row r="6661" spans="1:13" x14ac:dyDescent="0.35">
      <c r="A6661" t="s">
        <v>13779</v>
      </c>
      <c r="B6661" t="s">
        <v>13780</v>
      </c>
      <c r="C6661">
        <v>1</v>
      </c>
      <c r="D6661">
        <v>562</v>
      </c>
      <c r="E6661">
        <v>1</v>
      </c>
      <c r="F6661">
        <v>1136</v>
      </c>
      <c r="G6661">
        <v>-815.2</v>
      </c>
      <c r="H6661" s="2">
        <v>3.8000000000000002E-5</v>
      </c>
      <c r="I6661" t="str">
        <f>IF(ISERROR(MATCH(B6661,'Лист 1'!$A$2:$A$207,0)),"no","yes")</f>
        <v>no</v>
      </c>
      <c r="L6661">
        <f>(COUNTIF($I$2:I6661, "no"))/(COUNTIF($I$2:$I$8561, "no"))</f>
        <v>0.77259126271693601</v>
      </c>
      <c r="M6661">
        <f>COUNTIF($I$2:I6661,"yes")/$K$4</f>
        <v>0.99514563106796117</v>
      </c>
    </row>
    <row r="6662" spans="1:13" x14ac:dyDescent="0.35">
      <c r="A6662" t="s">
        <v>13781</v>
      </c>
      <c r="B6662" t="s">
        <v>13782</v>
      </c>
      <c r="C6662">
        <v>19</v>
      </c>
      <c r="D6662">
        <v>401</v>
      </c>
      <c r="E6662">
        <v>1</v>
      </c>
      <c r="F6662">
        <v>1136</v>
      </c>
      <c r="G6662">
        <v>-815.3</v>
      </c>
      <c r="H6662" s="2">
        <v>3.8000000000000002E-5</v>
      </c>
      <c r="I6662" t="str">
        <f>IF(ISERROR(MATCH(B6662,'Лист 1'!$A$2:$A$207,0)),"no","yes")</f>
        <v>no</v>
      </c>
      <c r="L6662">
        <f>(COUNTIF($I$2:I6662, "no"))/(COUNTIF($I$2:$I$8561, "no"))</f>
        <v>0.77271095152603231</v>
      </c>
      <c r="M6662">
        <f>COUNTIF($I$2:I6662,"yes")/$K$4</f>
        <v>0.99514563106796117</v>
      </c>
    </row>
    <row r="6663" spans="1:13" x14ac:dyDescent="0.35">
      <c r="A6663" t="s">
        <v>13783</v>
      </c>
      <c r="B6663" t="s">
        <v>13784</v>
      </c>
      <c r="C6663">
        <v>306</v>
      </c>
      <c r="D6663">
        <v>900</v>
      </c>
      <c r="E6663">
        <v>1</v>
      </c>
      <c r="F6663">
        <v>1136</v>
      </c>
      <c r="G6663">
        <v>-815.3</v>
      </c>
      <c r="H6663" s="2">
        <v>3.8999999999999999E-5</v>
      </c>
      <c r="I6663" t="str">
        <f>IF(ISERROR(MATCH(B6663,'Лист 1'!$A$2:$A$207,0)),"no","yes")</f>
        <v>no</v>
      </c>
      <c r="L6663">
        <f>(COUNTIF($I$2:I6663, "no"))/(COUNTIF($I$2:$I$8561, "no"))</f>
        <v>0.77283064033512872</v>
      </c>
      <c r="M6663">
        <f>COUNTIF($I$2:I6663,"yes")/$K$4</f>
        <v>0.99514563106796117</v>
      </c>
    </row>
    <row r="6664" spans="1:13" x14ac:dyDescent="0.35">
      <c r="A6664" t="s">
        <v>13785</v>
      </c>
      <c r="B6664" t="s">
        <v>13786</v>
      </c>
      <c r="C6664">
        <v>42</v>
      </c>
      <c r="D6664">
        <v>859</v>
      </c>
      <c r="E6664">
        <v>1</v>
      </c>
      <c r="F6664">
        <v>1136</v>
      </c>
      <c r="G6664">
        <v>-815.4</v>
      </c>
      <c r="H6664" s="2">
        <v>3.8999999999999999E-5</v>
      </c>
      <c r="I6664" t="str">
        <f>IF(ISERROR(MATCH(B6664,'Лист 1'!$A$2:$A$207,0)),"no","yes")</f>
        <v>no</v>
      </c>
      <c r="L6664">
        <f>(COUNTIF($I$2:I6664, "no"))/(COUNTIF($I$2:$I$8561, "no"))</f>
        <v>0.77295032914422501</v>
      </c>
      <c r="M6664">
        <f>COUNTIF($I$2:I6664,"yes")/$K$4</f>
        <v>0.99514563106796117</v>
      </c>
    </row>
    <row r="6665" spans="1:13" x14ac:dyDescent="0.35">
      <c r="A6665" t="s">
        <v>13787</v>
      </c>
      <c r="B6665" t="s">
        <v>13788</v>
      </c>
      <c r="C6665">
        <v>251</v>
      </c>
      <c r="D6665">
        <v>935</v>
      </c>
      <c r="E6665">
        <v>1</v>
      </c>
      <c r="F6665">
        <v>1136</v>
      </c>
      <c r="G6665">
        <v>-815.4</v>
      </c>
      <c r="H6665" s="2">
        <v>3.8999999999999999E-5</v>
      </c>
      <c r="I6665" t="str">
        <f>IF(ISERROR(MATCH(B6665,'Лист 1'!$A$2:$A$207,0)),"no","yes")</f>
        <v>no</v>
      </c>
      <c r="L6665">
        <f>(COUNTIF($I$2:I6665, "no"))/(COUNTIF($I$2:$I$8561, "no"))</f>
        <v>0.77307001795332131</v>
      </c>
      <c r="M6665">
        <f>COUNTIF($I$2:I6665,"yes")/$K$4</f>
        <v>0.99514563106796117</v>
      </c>
    </row>
    <row r="6666" spans="1:13" x14ac:dyDescent="0.35">
      <c r="A6666" t="s">
        <v>13789</v>
      </c>
      <c r="B6666" t="s">
        <v>13790</v>
      </c>
      <c r="C6666">
        <v>1</v>
      </c>
      <c r="D6666">
        <v>476</v>
      </c>
      <c r="E6666">
        <v>1</v>
      </c>
      <c r="F6666">
        <v>1136</v>
      </c>
      <c r="G6666">
        <v>-815.5</v>
      </c>
      <c r="H6666" s="2">
        <v>3.8999999999999999E-5</v>
      </c>
      <c r="I6666" t="str">
        <f>IF(ISERROR(MATCH(B6666,'Лист 1'!$A$2:$A$207,0)),"no","yes")</f>
        <v>no</v>
      </c>
      <c r="L6666">
        <f>(COUNTIF($I$2:I6666, "no"))/(COUNTIF($I$2:$I$8561, "no"))</f>
        <v>0.77318970676241772</v>
      </c>
      <c r="M6666">
        <f>COUNTIF($I$2:I6666,"yes")/$K$4</f>
        <v>0.99514563106796117</v>
      </c>
    </row>
    <row r="6667" spans="1:13" x14ac:dyDescent="0.35">
      <c r="A6667" t="s">
        <v>13791</v>
      </c>
      <c r="B6667" t="s">
        <v>13792</v>
      </c>
      <c r="C6667">
        <v>76</v>
      </c>
      <c r="D6667">
        <v>935</v>
      </c>
      <c r="E6667">
        <v>1</v>
      </c>
      <c r="F6667">
        <v>1136</v>
      </c>
      <c r="G6667">
        <v>-815.5</v>
      </c>
      <c r="H6667" s="2">
        <v>3.8999999999999999E-5</v>
      </c>
      <c r="I6667" t="str">
        <f>IF(ISERROR(MATCH(B6667,'Лист 1'!$A$2:$A$207,0)),"no","yes")</f>
        <v>no</v>
      </c>
      <c r="L6667">
        <f>(COUNTIF($I$2:I6667, "no"))/(COUNTIF($I$2:$I$8561, "no"))</f>
        <v>0.77330939557151401</v>
      </c>
      <c r="M6667">
        <f>COUNTIF($I$2:I6667,"yes")/$K$4</f>
        <v>0.99514563106796117</v>
      </c>
    </row>
    <row r="6668" spans="1:13" x14ac:dyDescent="0.35">
      <c r="A6668" t="s">
        <v>13793</v>
      </c>
      <c r="B6668" t="s">
        <v>13794</v>
      </c>
      <c r="C6668">
        <v>31</v>
      </c>
      <c r="D6668">
        <v>706</v>
      </c>
      <c r="E6668">
        <v>1</v>
      </c>
      <c r="F6668">
        <v>1136</v>
      </c>
      <c r="G6668">
        <v>-815.6</v>
      </c>
      <c r="H6668" s="2">
        <v>3.8999999999999999E-5</v>
      </c>
      <c r="I6668" t="str">
        <f>IF(ISERROR(MATCH(B6668,'Лист 1'!$A$2:$A$207,0)),"no","yes")</f>
        <v>no</v>
      </c>
      <c r="L6668">
        <f>(COUNTIF($I$2:I6668, "no"))/(COUNTIF($I$2:$I$8561, "no"))</f>
        <v>0.77342908438061042</v>
      </c>
      <c r="M6668">
        <f>COUNTIF($I$2:I6668,"yes")/$K$4</f>
        <v>0.99514563106796117</v>
      </c>
    </row>
    <row r="6669" spans="1:13" x14ac:dyDescent="0.35">
      <c r="A6669" t="s">
        <v>13795</v>
      </c>
      <c r="B6669" t="s">
        <v>13796</v>
      </c>
      <c r="C6669">
        <v>328</v>
      </c>
      <c r="D6669">
        <v>920</v>
      </c>
      <c r="E6669">
        <v>1</v>
      </c>
      <c r="F6669">
        <v>1136</v>
      </c>
      <c r="G6669">
        <v>-815.7</v>
      </c>
      <c r="H6669" s="2">
        <v>4.0000000000000003E-5</v>
      </c>
      <c r="I6669" t="str">
        <f>IF(ISERROR(MATCH(B6669,'Лист 1'!$A$2:$A$207,0)),"no","yes")</f>
        <v>no</v>
      </c>
      <c r="L6669">
        <f>(COUNTIF($I$2:I6669, "no"))/(COUNTIF($I$2:$I$8561, "no"))</f>
        <v>0.77354877318970672</v>
      </c>
      <c r="M6669">
        <f>COUNTIF($I$2:I6669,"yes")/$K$4</f>
        <v>0.99514563106796117</v>
      </c>
    </row>
    <row r="6670" spans="1:13" x14ac:dyDescent="0.35">
      <c r="A6670" t="s">
        <v>13797</v>
      </c>
      <c r="B6670" t="s">
        <v>13798</v>
      </c>
      <c r="C6670">
        <v>107</v>
      </c>
      <c r="D6670">
        <v>716</v>
      </c>
      <c r="E6670">
        <v>1</v>
      </c>
      <c r="F6670">
        <v>1136</v>
      </c>
      <c r="G6670">
        <v>-815.8</v>
      </c>
      <c r="H6670" s="2">
        <v>4.0000000000000003E-5</v>
      </c>
      <c r="I6670" t="str">
        <f>IF(ISERROR(MATCH(B6670,'Лист 1'!$A$2:$A$207,0)),"no","yes")</f>
        <v>no</v>
      </c>
      <c r="L6670">
        <f>(COUNTIF($I$2:I6670, "no"))/(COUNTIF($I$2:$I$8561, "no"))</f>
        <v>0.77366846199880313</v>
      </c>
      <c r="M6670">
        <f>COUNTIF($I$2:I6670,"yes")/$K$4</f>
        <v>0.99514563106796117</v>
      </c>
    </row>
    <row r="6671" spans="1:13" x14ac:dyDescent="0.35">
      <c r="A6671" t="s">
        <v>13799</v>
      </c>
      <c r="B6671" t="s">
        <v>13800</v>
      </c>
      <c r="C6671">
        <v>1</v>
      </c>
      <c r="D6671">
        <v>469</v>
      </c>
      <c r="E6671">
        <v>1</v>
      </c>
      <c r="F6671">
        <v>1136</v>
      </c>
      <c r="G6671">
        <v>-815.9</v>
      </c>
      <c r="H6671" s="2">
        <v>4.0000000000000003E-5</v>
      </c>
      <c r="I6671" t="str">
        <f>IF(ISERROR(MATCH(B6671,'Лист 1'!$A$2:$A$207,0)),"no","yes")</f>
        <v>no</v>
      </c>
      <c r="L6671">
        <f>(COUNTIF($I$2:I6671, "no"))/(COUNTIF($I$2:$I$8561, "no"))</f>
        <v>0.77378815080789942</v>
      </c>
      <c r="M6671">
        <f>COUNTIF($I$2:I6671,"yes")/$K$4</f>
        <v>0.99514563106796117</v>
      </c>
    </row>
    <row r="6672" spans="1:13" x14ac:dyDescent="0.35">
      <c r="A6672" t="s">
        <v>13801</v>
      </c>
      <c r="B6672" t="s">
        <v>13802</v>
      </c>
      <c r="C6672">
        <v>3</v>
      </c>
      <c r="D6672">
        <v>516</v>
      </c>
      <c r="E6672">
        <v>1</v>
      </c>
      <c r="F6672">
        <v>1136</v>
      </c>
      <c r="G6672">
        <v>-816</v>
      </c>
      <c r="H6672" s="2">
        <v>4.0000000000000003E-5</v>
      </c>
      <c r="I6672" t="str">
        <f>IF(ISERROR(MATCH(B6672,'Лист 1'!$A$2:$A$207,0)),"no","yes")</f>
        <v>no</v>
      </c>
      <c r="L6672">
        <f>(COUNTIF($I$2:I6672, "no"))/(COUNTIF($I$2:$I$8561, "no"))</f>
        <v>0.77390783961699583</v>
      </c>
      <c r="M6672">
        <f>COUNTIF($I$2:I6672,"yes")/$K$4</f>
        <v>0.99514563106796117</v>
      </c>
    </row>
    <row r="6673" spans="1:13" x14ac:dyDescent="0.35">
      <c r="A6673" t="s">
        <v>13803</v>
      </c>
      <c r="B6673" t="s">
        <v>13804</v>
      </c>
      <c r="C6673">
        <v>1</v>
      </c>
      <c r="D6673">
        <v>440</v>
      </c>
      <c r="E6673">
        <v>1</v>
      </c>
      <c r="F6673">
        <v>1136</v>
      </c>
      <c r="G6673">
        <v>-816.1</v>
      </c>
      <c r="H6673" s="2">
        <v>4.0000000000000003E-5</v>
      </c>
      <c r="I6673" t="str">
        <f>IF(ISERROR(MATCH(B6673,'Лист 1'!$A$2:$A$207,0)),"no","yes")</f>
        <v>no</v>
      </c>
      <c r="L6673">
        <f>(COUNTIF($I$2:I6673, "no"))/(COUNTIF($I$2:$I$8561, "no"))</f>
        <v>0.77402752842609213</v>
      </c>
      <c r="M6673">
        <f>COUNTIF($I$2:I6673,"yes")/$K$4</f>
        <v>0.99514563106796117</v>
      </c>
    </row>
    <row r="6674" spans="1:13" x14ac:dyDescent="0.35">
      <c r="A6674" t="s">
        <v>13805</v>
      </c>
      <c r="B6674" t="s">
        <v>13806</v>
      </c>
      <c r="C6674">
        <v>8</v>
      </c>
      <c r="D6674">
        <v>533</v>
      </c>
      <c r="E6674">
        <v>1</v>
      </c>
      <c r="F6674">
        <v>1136</v>
      </c>
      <c r="G6674">
        <v>-816.2</v>
      </c>
      <c r="H6674" s="2">
        <v>4.1E-5</v>
      </c>
      <c r="I6674" t="str">
        <f>IF(ISERROR(MATCH(B6674,'Лист 1'!$A$2:$A$207,0)),"no","yes")</f>
        <v>no</v>
      </c>
      <c r="L6674">
        <f>(COUNTIF($I$2:I6674, "no"))/(COUNTIF($I$2:$I$8561, "no"))</f>
        <v>0.77414721723518853</v>
      </c>
      <c r="M6674">
        <f>COUNTIF($I$2:I6674,"yes")/$K$4</f>
        <v>0.99514563106796117</v>
      </c>
    </row>
    <row r="6675" spans="1:13" x14ac:dyDescent="0.35">
      <c r="A6675" t="s">
        <v>13807</v>
      </c>
      <c r="B6675" t="s">
        <v>13808</v>
      </c>
      <c r="C6675">
        <v>300</v>
      </c>
      <c r="D6675">
        <v>891</v>
      </c>
      <c r="E6675">
        <v>1</v>
      </c>
      <c r="F6675">
        <v>1136</v>
      </c>
      <c r="G6675">
        <v>-816.2</v>
      </c>
      <c r="H6675" s="2">
        <v>4.1E-5</v>
      </c>
      <c r="I6675" t="str">
        <f>IF(ISERROR(MATCH(B6675,'Лист 1'!$A$2:$A$207,0)),"no","yes")</f>
        <v>no</v>
      </c>
      <c r="L6675">
        <f>(COUNTIF($I$2:I6675, "no"))/(COUNTIF($I$2:$I$8561, "no"))</f>
        <v>0.77426690604428483</v>
      </c>
      <c r="M6675">
        <f>COUNTIF($I$2:I6675,"yes")/$K$4</f>
        <v>0.99514563106796117</v>
      </c>
    </row>
    <row r="6676" spans="1:13" x14ac:dyDescent="0.35">
      <c r="A6676" t="s">
        <v>13809</v>
      </c>
      <c r="B6676" t="s">
        <v>13810</v>
      </c>
      <c r="C6676">
        <v>329</v>
      </c>
      <c r="D6676">
        <v>920</v>
      </c>
      <c r="E6676">
        <v>1</v>
      </c>
      <c r="F6676">
        <v>1136</v>
      </c>
      <c r="G6676">
        <v>-816.3</v>
      </c>
      <c r="H6676" s="2">
        <v>4.1E-5</v>
      </c>
      <c r="I6676" t="str">
        <f>IF(ISERROR(MATCH(B6676,'Лист 1'!$A$2:$A$207,0)),"no","yes")</f>
        <v>no</v>
      </c>
      <c r="L6676">
        <f>(COUNTIF($I$2:I6676, "no"))/(COUNTIF($I$2:$I$8561, "no"))</f>
        <v>0.77438659485338124</v>
      </c>
      <c r="M6676">
        <f>COUNTIF($I$2:I6676,"yes")/$K$4</f>
        <v>0.99514563106796117</v>
      </c>
    </row>
    <row r="6677" spans="1:13" x14ac:dyDescent="0.35">
      <c r="A6677" t="s">
        <v>13811</v>
      </c>
      <c r="B6677" t="s">
        <v>13812</v>
      </c>
      <c r="C6677">
        <v>99</v>
      </c>
      <c r="D6677">
        <v>886</v>
      </c>
      <c r="E6677">
        <v>1</v>
      </c>
      <c r="F6677">
        <v>1136</v>
      </c>
      <c r="G6677">
        <v>-816.4</v>
      </c>
      <c r="H6677" s="2">
        <v>4.1E-5</v>
      </c>
      <c r="I6677" t="str">
        <f>IF(ISERROR(MATCH(B6677,'Лист 1'!$A$2:$A$207,0)),"no","yes")</f>
        <v>no</v>
      </c>
      <c r="L6677">
        <f>(COUNTIF($I$2:I6677, "no"))/(COUNTIF($I$2:$I$8561, "no"))</f>
        <v>0.77450628366247753</v>
      </c>
      <c r="M6677">
        <f>COUNTIF($I$2:I6677,"yes")/$K$4</f>
        <v>0.99514563106796117</v>
      </c>
    </row>
    <row r="6678" spans="1:13" x14ac:dyDescent="0.35">
      <c r="A6678" t="s">
        <v>13813</v>
      </c>
      <c r="B6678" t="s">
        <v>13814</v>
      </c>
      <c r="C6678">
        <v>76</v>
      </c>
      <c r="D6678">
        <v>935</v>
      </c>
      <c r="E6678">
        <v>1</v>
      </c>
      <c r="F6678">
        <v>1136</v>
      </c>
      <c r="G6678">
        <v>-816.4</v>
      </c>
      <c r="H6678" s="2">
        <v>4.1E-5</v>
      </c>
      <c r="I6678" t="str">
        <f>IF(ISERROR(MATCH(B6678,'Лист 1'!$A$2:$A$207,0)),"no","yes")</f>
        <v>no</v>
      </c>
      <c r="L6678">
        <f>(COUNTIF($I$2:I6678, "no"))/(COUNTIF($I$2:$I$8561, "no"))</f>
        <v>0.77462597247157394</v>
      </c>
      <c r="M6678">
        <f>COUNTIF($I$2:I6678,"yes")/$K$4</f>
        <v>0.99514563106796117</v>
      </c>
    </row>
    <row r="6679" spans="1:13" x14ac:dyDescent="0.35">
      <c r="A6679" t="s">
        <v>13815</v>
      </c>
      <c r="B6679" t="s">
        <v>13816</v>
      </c>
      <c r="C6679">
        <v>200</v>
      </c>
      <c r="D6679">
        <v>863</v>
      </c>
      <c r="E6679">
        <v>1</v>
      </c>
      <c r="F6679">
        <v>1136</v>
      </c>
      <c r="G6679">
        <v>-816.5</v>
      </c>
      <c r="H6679" s="2">
        <v>4.1999999999999998E-5</v>
      </c>
      <c r="I6679" t="str">
        <f>IF(ISERROR(MATCH(B6679,'Лист 1'!$A$2:$A$207,0)),"no","yes")</f>
        <v>no</v>
      </c>
      <c r="L6679">
        <f>(COUNTIF($I$2:I6679, "no"))/(COUNTIF($I$2:$I$8561, "no"))</f>
        <v>0.77474566128067024</v>
      </c>
      <c r="M6679">
        <f>COUNTIF($I$2:I6679,"yes")/$K$4</f>
        <v>0.99514563106796117</v>
      </c>
    </row>
    <row r="6680" spans="1:13" x14ac:dyDescent="0.35">
      <c r="A6680" t="s">
        <v>13817</v>
      </c>
      <c r="B6680" t="s">
        <v>13818</v>
      </c>
      <c r="C6680">
        <v>18</v>
      </c>
      <c r="D6680">
        <v>745</v>
      </c>
      <c r="E6680">
        <v>1</v>
      </c>
      <c r="F6680">
        <v>1136</v>
      </c>
      <c r="G6680">
        <v>-816.5</v>
      </c>
      <c r="H6680" s="2">
        <v>4.1999999999999998E-5</v>
      </c>
      <c r="I6680" t="str">
        <f>IF(ISERROR(MATCH(B6680,'Лист 1'!$A$2:$A$207,0)),"no","yes")</f>
        <v>no</v>
      </c>
      <c r="L6680">
        <f>(COUNTIF($I$2:I6680, "no"))/(COUNTIF($I$2:$I$8561, "no"))</f>
        <v>0.77486535008976665</v>
      </c>
      <c r="M6680">
        <f>COUNTIF($I$2:I6680,"yes")/$K$4</f>
        <v>0.99514563106796117</v>
      </c>
    </row>
    <row r="6681" spans="1:13" x14ac:dyDescent="0.35">
      <c r="A6681" t="s">
        <v>13819</v>
      </c>
      <c r="B6681" t="s">
        <v>13820</v>
      </c>
      <c r="C6681">
        <v>14</v>
      </c>
      <c r="D6681">
        <v>588</v>
      </c>
      <c r="E6681">
        <v>1</v>
      </c>
      <c r="F6681">
        <v>1136</v>
      </c>
      <c r="G6681">
        <v>-816.7</v>
      </c>
      <c r="H6681" s="2">
        <v>4.1999999999999998E-5</v>
      </c>
      <c r="I6681" t="str">
        <f>IF(ISERROR(MATCH(B6681,'Лист 1'!$A$2:$A$207,0)),"no","yes")</f>
        <v>no</v>
      </c>
      <c r="L6681">
        <f>(COUNTIF($I$2:I6681, "no"))/(COUNTIF($I$2:$I$8561, "no"))</f>
        <v>0.77498503889886294</v>
      </c>
      <c r="M6681">
        <f>COUNTIF($I$2:I6681,"yes")/$K$4</f>
        <v>0.99514563106796117</v>
      </c>
    </row>
    <row r="6682" spans="1:13" x14ac:dyDescent="0.35">
      <c r="A6682" t="s">
        <v>13821</v>
      </c>
      <c r="B6682" t="s">
        <v>13822</v>
      </c>
      <c r="C6682">
        <v>4</v>
      </c>
      <c r="D6682">
        <v>721</v>
      </c>
      <c r="E6682">
        <v>1</v>
      </c>
      <c r="F6682">
        <v>1136</v>
      </c>
      <c r="G6682">
        <v>-816.8</v>
      </c>
      <c r="H6682" s="2">
        <v>4.3000000000000002E-5</v>
      </c>
      <c r="I6682" t="str">
        <f>IF(ISERROR(MATCH(B6682,'Лист 1'!$A$2:$A$207,0)),"no","yes")</f>
        <v>no</v>
      </c>
      <c r="L6682">
        <f>(COUNTIF($I$2:I6682, "no"))/(COUNTIF($I$2:$I$8561, "no"))</f>
        <v>0.77510472770795935</v>
      </c>
      <c r="M6682">
        <f>COUNTIF($I$2:I6682,"yes")/$K$4</f>
        <v>0.99514563106796117</v>
      </c>
    </row>
    <row r="6683" spans="1:13" x14ac:dyDescent="0.35">
      <c r="A6683" t="s">
        <v>13823</v>
      </c>
      <c r="B6683" t="s">
        <v>13824</v>
      </c>
      <c r="C6683">
        <v>2</v>
      </c>
      <c r="D6683">
        <v>716</v>
      </c>
      <c r="E6683">
        <v>1</v>
      </c>
      <c r="F6683">
        <v>1136</v>
      </c>
      <c r="G6683">
        <v>-816.9</v>
      </c>
      <c r="H6683" s="2">
        <v>4.3000000000000002E-5</v>
      </c>
      <c r="I6683" t="str">
        <f>IF(ISERROR(MATCH(B6683,'Лист 1'!$A$2:$A$207,0)),"no","yes")</f>
        <v>no</v>
      </c>
      <c r="L6683">
        <f>(COUNTIF($I$2:I6683, "no"))/(COUNTIF($I$2:$I$8561, "no"))</f>
        <v>0.77522441651705565</v>
      </c>
      <c r="M6683">
        <f>COUNTIF($I$2:I6683,"yes")/$K$4</f>
        <v>0.99514563106796117</v>
      </c>
    </row>
    <row r="6684" spans="1:13" x14ac:dyDescent="0.35">
      <c r="A6684" t="s">
        <v>13825</v>
      </c>
      <c r="B6684" t="s">
        <v>13826</v>
      </c>
      <c r="C6684">
        <v>1</v>
      </c>
      <c r="D6684">
        <v>367</v>
      </c>
      <c r="E6684">
        <v>1</v>
      </c>
      <c r="F6684">
        <v>1136</v>
      </c>
      <c r="G6684">
        <v>-816.9</v>
      </c>
      <c r="H6684" s="2">
        <v>4.3000000000000002E-5</v>
      </c>
      <c r="I6684" t="str">
        <f>IF(ISERROR(MATCH(B6684,'Лист 1'!$A$2:$A$207,0)),"no","yes")</f>
        <v>no</v>
      </c>
      <c r="L6684">
        <f>(COUNTIF($I$2:I6684, "no"))/(COUNTIF($I$2:$I$8561, "no"))</f>
        <v>0.77534410532615206</v>
      </c>
      <c r="M6684">
        <f>COUNTIF($I$2:I6684,"yes")/$K$4</f>
        <v>0.99514563106796117</v>
      </c>
    </row>
    <row r="6685" spans="1:13" x14ac:dyDescent="0.35">
      <c r="A6685" t="s">
        <v>13827</v>
      </c>
      <c r="B6685" t="s">
        <v>13828</v>
      </c>
      <c r="C6685">
        <v>237</v>
      </c>
      <c r="D6685">
        <v>900</v>
      </c>
      <c r="E6685">
        <v>1</v>
      </c>
      <c r="F6685">
        <v>1136</v>
      </c>
      <c r="G6685">
        <v>-817</v>
      </c>
      <c r="H6685" s="2">
        <v>4.3000000000000002E-5</v>
      </c>
      <c r="I6685" t="str">
        <f>IF(ISERROR(MATCH(B6685,'Лист 1'!$A$2:$A$207,0)),"no","yes")</f>
        <v>no</v>
      </c>
      <c r="L6685">
        <f>(COUNTIF($I$2:I6685, "no"))/(COUNTIF($I$2:$I$8561, "no"))</f>
        <v>0.77546379413524835</v>
      </c>
      <c r="M6685">
        <f>COUNTIF($I$2:I6685,"yes")/$K$4</f>
        <v>0.99514563106796117</v>
      </c>
    </row>
    <row r="6686" spans="1:13" x14ac:dyDescent="0.35">
      <c r="A6686" t="s">
        <v>13829</v>
      </c>
      <c r="B6686" t="s">
        <v>13830</v>
      </c>
      <c r="C6686">
        <v>2</v>
      </c>
      <c r="D6686">
        <v>382</v>
      </c>
      <c r="E6686">
        <v>1</v>
      </c>
      <c r="F6686">
        <v>1136</v>
      </c>
      <c r="G6686">
        <v>-817</v>
      </c>
      <c r="H6686" s="2">
        <v>4.3000000000000002E-5</v>
      </c>
      <c r="I6686" t="str">
        <f>IF(ISERROR(MATCH(B6686,'Лист 1'!$A$2:$A$207,0)),"no","yes")</f>
        <v>no</v>
      </c>
      <c r="L6686">
        <f>(COUNTIF($I$2:I6686, "no"))/(COUNTIF($I$2:$I$8561, "no"))</f>
        <v>0.77558348294434465</v>
      </c>
      <c r="M6686">
        <f>COUNTIF($I$2:I6686,"yes")/$K$4</f>
        <v>0.99514563106796117</v>
      </c>
    </row>
    <row r="6687" spans="1:13" x14ac:dyDescent="0.35">
      <c r="A6687" t="s">
        <v>13831</v>
      </c>
      <c r="B6687" t="s">
        <v>13832</v>
      </c>
      <c r="C6687">
        <v>90</v>
      </c>
      <c r="D6687">
        <v>886</v>
      </c>
      <c r="E6687">
        <v>1</v>
      </c>
      <c r="F6687">
        <v>1136</v>
      </c>
      <c r="G6687">
        <v>-817.2</v>
      </c>
      <c r="H6687" s="2">
        <v>4.3999999999999999E-5</v>
      </c>
      <c r="I6687" t="str">
        <f>IF(ISERROR(MATCH(B6687,'Лист 1'!$A$2:$A$207,0)),"no","yes")</f>
        <v>no</v>
      </c>
      <c r="L6687">
        <f>(COUNTIF($I$2:I6687, "no"))/(COUNTIF($I$2:$I$8561, "no"))</f>
        <v>0.77570317175344106</v>
      </c>
      <c r="M6687">
        <f>COUNTIF($I$2:I6687,"yes")/$K$4</f>
        <v>0.99514563106796117</v>
      </c>
    </row>
    <row r="6688" spans="1:13" x14ac:dyDescent="0.35">
      <c r="A6688" t="s">
        <v>13833</v>
      </c>
      <c r="B6688" t="s">
        <v>13834</v>
      </c>
      <c r="C6688">
        <v>1</v>
      </c>
      <c r="D6688">
        <v>774</v>
      </c>
      <c r="E6688">
        <v>1</v>
      </c>
      <c r="F6688">
        <v>1136</v>
      </c>
      <c r="G6688">
        <v>-817.4</v>
      </c>
      <c r="H6688" s="2">
        <v>4.3999999999999999E-5</v>
      </c>
      <c r="I6688" t="str">
        <f>IF(ISERROR(MATCH(B6688,'Лист 1'!$A$2:$A$207,0)),"no","yes")</f>
        <v>no</v>
      </c>
      <c r="L6688">
        <f>(COUNTIF($I$2:I6688, "no"))/(COUNTIF($I$2:$I$8561, "no"))</f>
        <v>0.77582286056253735</v>
      </c>
      <c r="M6688">
        <f>COUNTIF($I$2:I6688,"yes")/$K$4</f>
        <v>0.99514563106796117</v>
      </c>
    </row>
    <row r="6689" spans="1:13" x14ac:dyDescent="0.35">
      <c r="A6689" t="s">
        <v>13835</v>
      </c>
      <c r="B6689" t="s">
        <v>13836</v>
      </c>
      <c r="C6689">
        <v>14</v>
      </c>
      <c r="D6689">
        <v>588</v>
      </c>
      <c r="E6689">
        <v>1</v>
      </c>
      <c r="F6689">
        <v>1136</v>
      </c>
      <c r="G6689">
        <v>-817.6</v>
      </c>
      <c r="H6689" s="2">
        <v>4.5000000000000003E-5</v>
      </c>
      <c r="I6689" t="str">
        <f>IF(ISERROR(MATCH(B6689,'Лист 1'!$A$2:$A$207,0)),"no","yes")</f>
        <v>no</v>
      </c>
      <c r="L6689">
        <f>(COUNTIF($I$2:I6689, "no"))/(COUNTIF($I$2:$I$8561, "no"))</f>
        <v>0.77594254937163376</v>
      </c>
      <c r="M6689">
        <f>COUNTIF($I$2:I6689,"yes")/$K$4</f>
        <v>0.99514563106796117</v>
      </c>
    </row>
    <row r="6690" spans="1:13" x14ac:dyDescent="0.35">
      <c r="A6690" t="s">
        <v>13837</v>
      </c>
      <c r="B6690" t="s">
        <v>13838</v>
      </c>
      <c r="C6690">
        <v>4</v>
      </c>
      <c r="D6690">
        <v>710</v>
      </c>
      <c r="E6690">
        <v>1</v>
      </c>
      <c r="F6690">
        <v>1136</v>
      </c>
      <c r="G6690">
        <v>-817.6</v>
      </c>
      <c r="H6690" s="2">
        <v>4.5000000000000003E-5</v>
      </c>
      <c r="I6690" t="str">
        <f>IF(ISERROR(MATCH(B6690,'Лист 1'!$A$2:$A$207,0)),"no","yes")</f>
        <v>no</v>
      </c>
      <c r="L6690">
        <f>(COUNTIF($I$2:I6690, "no"))/(COUNTIF($I$2:$I$8561, "no"))</f>
        <v>0.77606223818073006</v>
      </c>
      <c r="M6690">
        <f>COUNTIF($I$2:I6690,"yes")/$K$4</f>
        <v>0.99514563106796117</v>
      </c>
    </row>
    <row r="6691" spans="1:13" x14ac:dyDescent="0.35">
      <c r="A6691" t="s">
        <v>13839</v>
      </c>
      <c r="B6691" t="s">
        <v>13840</v>
      </c>
      <c r="C6691">
        <v>4</v>
      </c>
      <c r="D6691">
        <v>710</v>
      </c>
      <c r="E6691">
        <v>1</v>
      </c>
      <c r="F6691">
        <v>1136</v>
      </c>
      <c r="G6691">
        <v>-817.6</v>
      </c>
      <c r="H6691" s="2">
        <v>4.5000000000000003E-5</v>
      </c>
      <c r="I6691" t="str">
        <f>IF(ISERROR(MATCH(B6691,'Лист 1'!$A$2:$A$207,0)),"no","yes")</f>
        <v>no</v>
      </c>
      <c r="L6691">
        <f>(COUNTIF($I$2:I6691, "no"))/(COUNTIF($I$2:$I$8561, "no"))</f>
        <v>0.77618192698982647</v>
      </c>
      <c r="M6691">
        <f>COUNTIF($I$2:I6691,"yes")/$K$4</f>
        <v>0.99514563106796117</v>
      </c>
    </row>
    <row r="6692" spans="1:13" x14ac:dyDescent="0.35">
      <c r="A6692" t="s">
        <v>13841</v>
      </c>
      <c r="B6692" t="s">
        <v>13842</v>
      </c>
      <c r="C6692">
        <v>51</v>
      </c>
      <c r="D6692">
        <v>750</v>
      </c>
      <c r="E6692">
        <v>1</v>
      </c>
      <c r="F6692">
        <v>1136</v>
      </c>
      <c r="G6692">
        <v>-817.6</v>
      </c>
      <c r="H6692" s="2">
        <v>4.5000000000000003E-5</v>
      </c>
      <c r="I6692" t="str">
        <f>IF(ISERROR(MATCH(B6692,'Лист 1'!$A$2:$A$207,0)),"no","yes")</f>
        <v>no</v>
      </c>
      <c r="L6692">
        <f>(COUNTIF($I$2:I6692, "no"))/(COUNTIF($I$2:$I$8561, "no"))</f>
        <v>0.77630161579892276</v>
      </c>
      <c r="M6692">
        <f>COUNTIF($I$2:I6692,"yes")/$K$4</f>
        <v>0.99514563106796117</v>
      </c>
    </row>
    <row r="6693" spans="1:13" x14ac:dyDescent="0.35">
      <c r="A6693" t="s">
        <v>13843</v>
      </c>
      <c r="B6693" t="s">
        <v>13844</v>
      </c>
      <c r="C6693">
        <v>46</v>
      </c>
      <c r="D6693">
        <v>710</v>
      </c>
      <c r="E6693">
        <v>1</v>
      </c>
      <c r="F6693">
        <v>1136</v>
      </c>
      <c r="G6693">
        <v>-817.8</v>
      </c>
      <c r="H6693" s="2">
        <v>4.5000000000000003E-5</v>
      </c>
      <c r="I6693" t="str">
        <f>IF(ISERROR(MATCH(B6693,'Лист 1'!$A$2:$A$207,0)),"no","yes")</f>
        <v>no</v>
      </c>
      <c r="L6693">
        <f>(COUNTIF($I$2:I6693, "no"))/(COUNTIF($I$2:$I$8561, "no"))</f>
        <v>0.77642130460801917</v>
      </c>
      <c r="M6693">
        <f>COUNTIF($I$2:I6693,"yes")/$K$4</f>
        <v>0.99514563106796117</v>
      </c>
    </row>
    <row r="6694" spans="1:13" x14ac:dyDescent="0.35">
      <c r="A6694" t="s">
        <v>13845</v>
      </c>
      <c r="B6694" t="s">
        <v>13846</v>
      </c>
      <c r="C6694">
        <v>331</v>
      </c>
      <c r="D6694">
        <v>905</v>
      </c>
      <c r="E6694">
        <v>1</v>
      </c>
      <c r="F6694">
        <v>1136</v>
      </c>
      <c r="G6694">
        <v>-818.1</v>
      </c>
      <c r="H6694" s="2">
        <v>4.6E-5</v>
      </c>
      <c r="I6694" t="str">
        <f>IF(ISERROR(MATCH(B6694,'Лист 1'!$A$2:$A$207,0)),"no","yes")</f>
        <v>no</v>
      </c>
      <c r="L6694">
        <f>(COUNTIF($I$2:I6694, "no"))/(COUNTIF($I$2:$I$8561, "no"))</f>
        <v>0.77654099341711547</v>
      </c>
      <c r="M6694">
        <f>COUNTIF($I$2:I6694,"yes")/$K$4</f>
        <v>0.99514563106796117</v>
      </c>
    </row>
    <row r="6695" spans="1:13" x14ac:dyDescent="0.35">
      <c r="A6695" t="s">
        <v>13847</v>
      </c>
      <c r="B6695" t="s">
        <v>13848</v>
      </c>
      <c r="C6695">
        <v>78</v>
      </c>
      <c r="D6695">
        <v>716</v>
      </c>
      <c r="E6695">
        <v>1</v>
      </c>
      <c r="F6695">
        <v>1136</v>
      </c>
      <c r="G6695">
        <v>-818.1</v>
      </c>
      <c r="H6695" s="2">
        <v>4.6E-5</v>
      </c>
      <c r="I6695" t="str">
        <f>IF(ISERROR(MATCH(B6695,'Лист 1'!$A$2:$A$207,0)),"no","yes")</f>
        <v>no</v>
      </c>
      <c r="L6695">
        <f>(COUNTIF($I$2:I6695, "no"))/(COUNTIF($I$2:$I$8561, "no"))</f>
        <v>0.77666068222621187</v>
      </c>
      <c r="M6695">
        <f>COUNTIF($I$2:I6695,"yes")/$K$4</f>
        <v>0.99514563106796117</v>
      </c>
    </row>
    <row r="6696" spans="1:13" x14ac:dyDescent="0.35">
      <c r="A6696" t="s">
        <v>13849</v>
      </c>
      <c r="B6696" t="s">
        <v>13850</v>
      </c>
      <c r="C6696">
        <v>4</v>
      </c>
      <c r="D6696">
        <v>733</v>
      </c>
      <c r="E6696">
        <v>1</v>
      </c>
      <c r="F6696">
        <v>1136</v>
      </c>
      <c r="G6696">
        <v>-818.1</v>
      </c>
      <c r="H6696" s="2">
        <v>4.6E-5</v>
      </c>
      <c r="I6696" t="str">
        <f>IF(ISERROR(MATCH(B6696,'Лист 1'!$A$2:$A$207,0)),"no","yes")</f>
        <v>no</v>
      </c>
      <c r="L6696">
        <f>(COUNTIF($I$2:I6696, "no"))/(COUNTIF($I$2:$I$8561, "no"))</f>
        <v>0.77678037103530817</v>
      </c>
      <c r="M6696">
        <f>COUNTIF($I$2:I6696,"yes")/$K$4</f>
        <v>0.99514563106796117</v>
      </c>
    </row>
    <row r="6697" spans="1:13" x14ac:dyDescent="0.35">
      <c r="A6697" t="s">
        <v>13851</v>
      </c>
      <c r="B6697" t="s">
        <v>13852</v>
      </c>
      <c r="C6697">
        <v>1</v>
      </c>
      <c r="D6697">
        <v>758</v>
      </c>
      <c r="E6697">
        <v>1</v>
      </c>
      <c r="F6697">
        <v>1136</v>
      </c>
      <c r="G6697">
        <v>-818.3</v>
      </c>
      <c r="H6697" s="2">
        <v>4.6999999999999997E-5</v>
      </c>
      <c r="I6697" t="str">
        <f>IF(ISERROR(MATCH(B6697,'Лист 1'!$A$2:$A$207,0)),"no","yes")</f>
        <v>no</v>
      </c>
      <c r="L6697">
        <f>(COUNTIF($I$2:I6697, "no"))/(COUNTIF($I$2:$I$8561, "no"))</f>
        <v>0.77690005984440458</v>
      </c>
      <c r="M6697">
        <f>COUNTIF($I$2:I6697,"yes")/$K$4</f>
        <v>0.99514563106796117</v>
      </c>
    </row>
    <row r="6698" spans="1:13" x14ac:dyDescent="0.35">
      <c r="A6698" t="s">
        <v>13853</v>
      </c>
      <c r="B6698" t="s">
        <v>13854</v>
      </c>
      <c r="C6698">
        <v>1</v>
      </c>
      <c r="D6698">
        <v>607</v>
      </c>
      <c r="E6698">
        <v>1</v>
      </c>
      <c r="F6698">
        <v>1136</v>
      </c>
      <c r="G6698">
        <v>-818.4</v>
      </c>
      <c r="H6698" s="2">
        <v>4.6999999999999997E-5</v>
      </c>
      <c r="I6698" t="str">
        <f>IF(ISERROR(MATCH(B6698,'Лист 1'!$A$2:$A$207,0)),"no","yes")</f>
        <v>no</v>
      </c>
      <c r="L6698">
        <f>(COUNTIF($I$2:I6698, "no"))/(COUNTIF($I$2:$I$8561, "no"))</f>
        <v>0.77701974865350087</v>
      </c>
      <c r="M6698">
        <f>COUNTIF($I$2:I6698,"yes")/$K$4</f>
        <v>0.99514563106796117</v>
      </c>
    </row>
    <row r="6699" spans="1:13" x14ac:dyDescent="0.35">
      <c r="A6699" t="s">
        <v>13855</v>
      </c>
      <c r="B6699" t="s">
        <v>13856</v>
      </c>
      <c r="C6699">
        <v>4</v>
      </c>
      <c r="D6699">
        <v>712</v>
      </c>
      <c r="E6699">
        <v>1</v>
      </c>
      <c r="F6699">
        <v>1136</v>
      </c>
      <c r="G6699">
        <v>-818.4</v>
      </c>
      <c r="H6699" s="2">
        <v>4.6999999999999997E-5</v>
      </c>
      <c r="I6699" t="str">
        <f>IF(ISERROR(MATCH(B6699,'Лист 1'!$A$2:$A$207,0)),"no","yes")</f>
        <v>no</v>
      </c>
      <c r="L6699">
        <f>(COUNTIF($I$2:I6699, "no"))/(COUNTIF($I$2:$I$8561, "no"))</f>
        <v>0.77713943746259728</v>
      </c>
      <c r="M6699">
        <f>COUNTIF($I$2:I6699,"yes")/$K$4</f>
        <v>0.99514563106796117</v>
      </c>
    </row>
    <row r="6700" spans="1:13" x14ac:dyDescent="0.35">
      <c r="A6700" t="s">
        <v>13857</v>
      </c>
      <c r="B6700" t="s">
        <v>13858</v>
      </c>
      <c r="C6700">
        <v>7</v>
      </c>
      <c r="D6700">
        <v>384</v>
      </c>
      <c r="E6700">
        <v>1</v>
      </c>
      <c r="F6700">
        <v>1136</v>
      </c>
      <c r="G6700">
        <v>-818.6</v>
      </c>
      <c r="H6700" s="2">
        <v>4.8000000000000001E-5</v>
      </c>
      <c r="I6700" t="str">
        <f>IF(ISERROR(MATCH(B6700,'Лист 1'!$A$2:$A$207,0)),"no","yes")</f>
        <v>no</v>
      </c>
      <c r="L6700">
        <f>(COUNTIF($I$2:I6700, "no"))/(COUNTIF($I$2:$I$8561, "no"))</f>
        <v>0.77725912627169358</v>
      </c>
      <c r="M6700">
        <f>COUNTIF($I$2:I6700,"yes")/$K$4</f>
        <v>0.99514563106796117</v>
      </c>
    </row>
    <row r="6701" spans="1:13" x14ac:dyDescent="0.35">
      <c r="A6701" t="s">
        <v>13859</v>
      </c>
      <c r="B6701" t="s">
        <v>13860</v>
      </c>
      <c r="C6701">
        <v>7</v>
      </c>
      <c r="D6701">
        <v>384</v>
      </c>
      <c r="E6701">
        <v>1</v>
      </c>
      <c r="F6701">
        <v>1136</v>
      </c>
      <c r="G6701">
        <v>-818.6</v>
      </c>
      <c r="H6701" s="2">
        <v>4.8000000000000001E-5</v>
      </c>
      <c r="I6701" t="str">
        <f>IF(ISERROR(MATCH(B6701,'Лист 1'!$A$2:$A$207,0)),"no","yes")</f>
        <v>no</v>
      </c>
      <c r="L6701">
        <f>(COUNTIF($I$2:I6701, "no"))/(COUNTIF($I$2:$I$8561, "no"))</f>
        <v>0.77737881508078999</v>
      </c>
      <c r="M6701">
        <f>COUNTIF($I$2:I6701,"yes")/$K$4</f>
        <v>0.99514563106796117</v>
      </c>
    </row>
    <row r="6702" spans="1:13" x14ac:dyDescent="0.35">
      <c r="A6702" t="s">
        <v>13861</v>
      </c>
      <c r="B6702" t="s">
        <v>13862</v>
      </c>
      <c r="C6702">
        <v>27</v>
      </c>
      <c r="D6702">
        <v>789</v>
      </c>
      <c r="E6702">
        <v>1</v>
      </c>
      <c r="F6702">
        <v>1136</v>
      </c>
      <c r="G6702">
        <v>-818.7</v>
      </c>
      <c r="H6702" s="2">
        <v>4.8000000000000001E-5</v>
      </c>
      <c r="I6702" t="str">
        <f>IF(ISERROR(MATCH(B6702,'Лист 1'!$A$2:$A$207,0)),"no","yes")</f>
        <v>no</v>
      </c>
      <c r="L6702">
        <f>(COUNTIF($I$2:I6702, "no"))/(COUNTIF($I$2:$I$8561, "no"))</f>
        <v>0.77749850388988628</v>
      </c>
      <c r="M6702">
        <f>COUNTIF($I$2:I6702,"yes")/$K$4</f>
        <v>0.99514563106796117</v>
      </c>
    </row>
    <row r="6703" spans="1:13" x14ac:dyDescent="0.35">
      <c r="A6703" t="s">
        <v>13863</v>
      </c>
      <c r="B6703" t="s">
        <v>13864</v>
      </c>
      <c r="C6703">
        <v>1</v>
      </c>
      <c r="D6703">
        <v>432</v>
      </c>
      <c r="E6703">
        <v>1</v>
      </c>
      <c r="F6703">
        <v>1136</v>
      </c>
      <c r="G6703">
        <v>-818.7</v>
      </c>
      <c r="H6703" s="2">
        <v>4.8000000000000001E-5</v>
      </c>
      <c r="I6703" t="str">
        <f>IF(ISERROR(MATCH(B6703,'Лист 1'!$A$2:$A$207,0)),"no","yes")</f>
        <v>no</v>
      </c>
      <c r="L6703">
        <f>(COUNTIF($I$2:I6703, "no"))/(COUNTIF($I$2:$I$8561, "no"))</f>
        <v>0.77761819269898269</v>
      </c>
      <c r="M6703">
        <f>COUNTIF($I$2:I6703,"yes")/$K$4</f>
        <v>0.99514563106796117</v>
      </c>
    </row>
    <row r="6704" spans="1:13" x14ac:dyDescent="0.35">
      <c r="A6704" t="s">
        <v>13865</v>
      </c>
      <c r="B6704" t="s">
        <v>13866</v>
      </c>
      <c r="C6704">
        <v>1</v>
      </c>
      <c r="D6704">
        <v>365</v>
      </c>
      <c r="E6704">
        <v>1</v>
      </c>
      <c r="F6704">
        <v>1136</v>
      </c>
      <c r="G6704">
        <v>-818.8</v>
      </c>
      <c r="H6704" s="2">
        <v>4.8999999999999998E-5</v>
      </c>
      <c r="I6704" t="str">
        <f>IF(ISERROR(MATCH(B6704,'Лист 1'!$A$2:$A$207,0)),"no","yes")</f>
        <v>no</v>
      </c>
      <c r="L6704">
        <f>(COUNTIF($I$2:I6704, "no"))/(COUNTIF($I$2:$I$8561, "no"))</f>
        <v>0.77773788150807899</v>
      </c>
      <c r="M6704">
        <f>COUNTIF($I$2:I6704,"yes")/$K$4</f>
        <v>0.99514563106796117</v>
      </c>
    </row>
    <row r="6705" spans="1:13" x14ac:dyDescent="0.35">
      <c r="A6705" t="s">
        <v>13867</v>
      </c>
      <c r="B6705" t="s">
        <v>13868</v>
      </c>
      <c r="C6705">
        <v>344</v>
      </c>
      <c r="D6705">
        <v>1047</v>
      </c>
      <c r="E6705">
        <v>1</v>
      </c>
      <c r="F6705">
        <v>1136</v>
      </c>
      <c r="G6705">
        <v>-818.9</v>
      </c>
      <c r="H6705" s="2">
        <v>4.8999999999999998E-5</v>
      </c>
      <c r="I6705" t="str">
        <f>IF(ISERROR(MATCH(B6705,'Лист 1'!$A$2:$A$207,0)),"no","yes")</f>
        <v>no</v>
      </c>
      <c r="L6705">
        <f>(COUNTIF($I$2:I6705, "no"))/(COUNTIF($I$2:$I$8561, "no"))</f>
        <v>0.7778575703171754</v>
      </c>
      <c r="M6705">
        <f>COUNTIF($I$2:I6705,"yes")/$K$4</f>
        <v>0.99514563106796117</v>
      </c>
    </row>
    <row r="6706" spans="1:13" x14ac:dyDescent="0.35">
      <c r="A6706" t="s">
        <v>13869</v>
      </c>
      <c r="B6706" t="s">
        <v>13870</v>
      </c>
      <c r="C6706">
        <v>1</v>
      </c>
      <c r="D6706">
        <v>432</v>
      </c>
      <c r="E6706">
        <v>1</v>
      </c>
      <c r="F6706">
        <v>1136</v>
      </c>
      <c r="G6706">
        <v>-818.9</v>
      </c>
      <c r="H6706" s="2">
        <v>4.8999999999999998E-5</v>
      </c>
      <c r="I6706" t="str">
        <f>IF(ISERROR(MATCH(B6706,'Лист 1'!$A$2:$A$207,0)),"no","yes")</f>
        <v>no</v>
      </c>
      <c r="L6706">
        <f>(COUNTIF($I$2:I6706, "no"))/(COUNTIF($I$2:$I$8561, "no"))</f>
        <v>0.77797725912627169</v>
      </c>
      <c r="M6706">
        <f>COUNTIF($I$2:I6706,"yes")/$K$4</f>
        <v>0.99514563106796117</v>
      </c>
    </row>
    <row r="6707" spans="1:13" x14ac:dyDescent="0.35">
      <c r="A6707" t="s">
        <v>13871</v>
      </c>
      <c r="B6707" t="s">
        <v>13872</v>
      </c>
      <c r="C6707">
        <v>1</v>
      </c>
      <c r="D6707">
        <v>607</v>
      </c>
      <c r="E6707">
        <v>1</v>
      </c>
      <c r="F6707">
        <v>1136</v>
      </c>
      <c r="G6707">
        <v>-819</v>
      </c>
      <c r="H6707" s="2">
        <v>4.8999999999999998E-5</v>
      </c>
      <c r="I6707" t="str">
        <f>IF(ISERROR(MATCH(B6707,'Лист 1'!$A$2:$A$207,0)),"no","yes")</f>
        <v>no</v>
      </c>
      <c r="L6707">
        <f>(COUNTIF($I$2:I6707, "no"))/(COUNTIF($I$2:$I$8561, "no"))</f>
        <v>0.77809694793536799</v>
      </c>
      <c r="M6707">
        <f>COUNTIF($I$2:I6707,"yes")/$K$4</f>
        <v>0.99514563106796117</v>
      </c>
    </row>
    <row r="6708" spans="1:13" x14ac:dyDescent="0.35">
      <c r="A6708" t="s">
        <v>13873</v>
      </c>
      <c r="B6708" t="s">
        <v>13874</v>
      </c>
      <c r="C6708">
        <v>2</v>
      </c>
      <c r="D6708">
        <v>762</v>
      </c>
      <c r="E6708">
        <v>1</v>
      </c>
      <c r="F6708">
        <v>1136</v>
      </c>
      <c r="G6708">
        <v>-819</v>
      </c>
      <c r="H6708" s="2">
        <v>4.8999999999999998E-5</v>
      </c>
      <c r="I6708" t="str">
        <f>IF(ISERROR(MATCH(B6708,'Лист 1'!$A$2:$A$207,0)),"no","yes")</f>
        <v>no</v>
      </c>
      <c r="L6708">
        <f>(COUNTIF($I$2:I6708, "no"))/(COUNTIF($I$2:$I$8561, "no"))</f>
        <v>0.7782166367444644</v>
      </c>
      <c r="M6708">
        <f>COUNTIF($I$2:I6708,"yes")/$K$4</f>
        <v>0.99514563106796117</v>
      </c>
    </row>
    <row r="6709" spans="1:13" x14ac:dyDescent="0.35">
      <c r="A6709" t="s">
        <v>13875</v>
      </c>
      <c r="B6709" t="s">
        <v>13876</v>
      </c>
      <c r="C6709">
        <v>255</v>
      </c>
      <c r="D6709">
        <v>873</v>
      </c>
      <c r="E6709">
        <v>1</v>
      </c>
      <c r="F6709">
        <v>1136</v>
      </c>
      <c r="G6709">
        <v>-819.1</v>
      </c>
      <c r="H6709" s="2">
        <v>5.0000000000000002E-5</v>
      </c>
      <c r="I6709" t="str">
        <f>IF(ISERROR(MATCH(B6709,'Лист 1'!$A$2:$A$207,0)),"no","yes")</f>
        <v>no</v>
      </c>
      <c r="L6709">
        <f>(COUNTIF($I$2:I6709, "no"))/(COUNTIF($I$2:$I$8561, "no"))</f>
        <v>0.77833632555356069</v>
      </c>
      <c r="M6709">
        <f>COUNTIF($I$2:I6709,"yes")/$K$4</f>
        <v>0.99514563106796117</v>
      </c>
    </row>
    <row r="6710" spans="1:13" x14ac:dyDescent="0.35">
      <c r="A6710" t="s">
        <v>13877</v>
      </c>
      <c r="B6710" t="s">
        <v>13878</v>
      </c>
      <c r="C6710">
        <v>1</v>
      </c>
      <c r="D6710">
        <v>667</v>
      </c>
      <c r="E6710">
        <v>1</v>
      </c>
      <c r="F6710">
        <v>1136</v>
      </c>
      <c r="G6710">
        <v>-819.2</v>
      </c>
      <c r="H6710" s="2">
        <v>5.0000000000000002E-5</v>
      </c>
      <c r="I6710" t="str">
        <f>IF(ISERROR(MATCH(B6710,'Лист 1'!$A$2:$A$207,0)),"no","yes")</f>
        <v>no</v>
      </c>
      <c r="L6710">
        <f>(COUNTIF($I$2:I6710, "no"))/(COUNTIF($I$2:$I$8561, "no"))</f>
        <v>0.7784560143626571</v>
      </c>
      <c r="M6710">
        <f>COUNTIF($I$2:I6710,"yes")/$K$4</f>
        <v>0.99514563106796117</v>
      </c>
    </row>
    <row r="6711" spans="1:13" x14ac:dyDescent="0.35">
      <c r="A6711" t="s">
        <v>13879</v>
      </c>
      <c r="B6711" t="s">
        <v>13880</v>
      </c>
      <c r="C6711">
        <v>11</v>
      </c>
      <c r="D6711">
        <v>623</v>
      </c>
      <c r="E6711">
        <v>1</v>
      </c>
      <c r="F6711">
        <v>1136</v>
      </c>
      <c r="G6711">
        <v>-819.2</v>
      </c>
      <c r="H6711" s="2">
        <v>5.0000000000000002E-5</v>
      </c>
      <c r="I6711" t="str">
        <f>IF(ISERROR(MATCH(B6711,'Лист 1'!$A$2:$A$207,0)),"no","yes")</f>
        <v>no</v>
      </c>
      <c r="L6711">
        <f>(COUNTIF($I$2:I6711, "no"))/(COUNTIF($I$2:$I$8561, "no"))</f>
        <v>0.7785757031717534</v>
      </c>
      <c r="M6711">
        <f>COUNTIF($I$2:I6711,"yes")/$K$4</f>
        <v>0.99514563106796117</v>
      </c>
    </row>
    <row r="6712" spans="1:13" x14ac:dyDescent="0.35">
      <c r="A6712" t="s">
        <v>13881</v>
      </c>
      <c r="B6712" t="s">
        <v>13882</v>
      </c>
      <c r="C6712">
        <v>3</v>
      </c>
      <c r="D6712">
        <v>479</v>
      </c>
      <c r="E6712">
        <v>1</v>
      </c>
      <c r="F6712">
        <v>1136</v>
      </c>
      <c r="G6712">
        <v>-819.4</v>
      </c>
      <c r="H6712" s="2">
        <v>5.0000000000000002E-5</v>
      </c>
      <c r="I6712" t="str">
        <f>IF(ISERROR(MATCH(B6712,'Лист 1'!$A$2:$A$207,0)),"no","yes")</f>
        <v>no</v>
      </c>
      <c r="L6712">
        <f>(COUNTIF($I$2:I6712, "no"))/(COUNTIF($I$2:$I$8561, "no"))</f>
        <v>0.7786953919808498</v>
      </c>
      <c r="M6712">
        <f>COUNTIF($I$2:I6712,"yes")/$K$4</f>
        <v>0.99514563106796117</v>
      </c>
    </row>
    <row r="6713" spans="1:13" x14ac:dyDescent="0.35">
      <c r="A6713" t="s">
        <v>13883</v>
      </c>
      <c r="B6713" t="s">
        <v>13884</v>
      </c>
      <c r="C6713">
        <v>275</v>
      </c>
      <c r="D6713">
        <v>865</v>
      </c>
      <c r="E6713">
        <v>1</v>
      </c>
      <c r="F6713">
        <v>1136</v>
      </c>
      <c r="G6713">
        <v>-819.4</v>
      </c>
      <c r="H6713" s="2">
        <v>5.1E-5</v>
      </c>
      <c r="I6713" t="str">
        <f>IF(ISERROR(MATCH(B6713,'Лист 1'!$A$2:$A$207,0)),"no","yes")</f>
        <v>no</v>
      </c>
      <c r="L6713">
        <f>(COUNTIF($I$2:I6713, "no"))/(COUNTIF($I$2:$I$8561, "no"))</f>
        <v>0.7788150807899461</v>
      </c>
      <c r="M6713">
        <f>COUNTIF($I$2:I6713,"yes")/$K$4</f>
        <v>0.99514563106796117</v>
      </c>
    </row>
    <row r="6714" spans="1:13" x14ac:dyDescent="0.35">
      <c r="A6714" t="s">
        <v>13885</v>
      </c>
      <c r="B6714" t="s">
        <v>13886</v>
      </c>
      <c r="C6714">
        <v>261</v>
      </c>
      <c r="D6714">
        <v>900</v>
      </c>
      <c r="E6714">
        <v>1</v>
      </c>
      <c r="F6714">
        <v>1136</v>
      </c>
      <c r="G6714">
        <v>-819.6</v>
      </c>
      <c r="H6714" s="2">
        <v>5.1E-5</v>
      </c>
      <c r="I6714" t="str">
        <f>IF(ISERROR(MATCH(B6714,'Лист 1'!$A$2:$A$207,0)),"no","yes")</f>
        <v>no</v>
      </c>
      <c r="L6714">
        <f>(COUNTIF($I$2:I6714, "no"))/(COUNTIF($I$2:$I$8561, "no"))</f>
        <v>0.77893476959904251</v>
      </c>
      <c r="M6714">
        <f>COUNTIF($I$2:I6714,"yes")/$K$4</f>
        <v>0.99514563106796117</v>
      </c>
    </row>
    <row r="6715" spans="1:13" x14ac:dyDescent="0.35">
      <c r="A6715" t="s">
        <v>13887</v>
      </c>
      <c r="B6715" t="s">
        <v>13888</v>
      </c>
      <c r="C6715">
        <v>261</v>
      </c>
      <c r="D6715">
        <v>900</v>
      </c>
      <c r="E6715">
        <v>1</v>
      </c>
      <c r="F6715">
        <v>1136</v>
      </c>
      <c r="G6715">
        <v>-819.6</v>
      </c>
      <c r="H6715" s="2">
        <v>5.1E-5</v>
      </c>
      <c r="I6715" t="str">
        <f>IF(ISERROR(MATCH(B6715,'Лист 1'!$A$2:$A$207,0)),"no","yes")</f>
        <v>no</v>
      </c>
      <c r="L6715">
        <f>(COUNTIF($I$2:I6715, "no"))/(COUNTIF($I$2:$I$8561, "no"))</f>
        <v>0.77905445840813881</v>
      </c>
      <c r="M6715">
        <f>COUNTIF($I$2:I6715,"yes")/$K$4</f>
        <v>0.99514563106796117</v>
      </c>
    </row>
    <row r="6716" spans="1:13" x14ac:dyDescent="0.35">
      <c r="A6716" t="s">
        <v>13889</v>
      </c>
      <c r="B6716" t="s">
        <v>13890</v>
      </c>
      <c r="C6716">
        <v>261</v>
      </c>
      <c r="D6716">
        <v>900</v>
      </c>
      <c r="E6716">
        <v>1</v>
      </c>
      <c r="F6716">
        <v>1136</v>
      </c>
      <c r="G6716">
        <v>-819.6</v>
      </c>
      <c r="H6716" s="2">
        <v>5.1E-5</v>
      </c>
      <c r="I6716" t="str">
        <f>IF(ISERROR(MATCH(B6716,'Лист 1'!$A$2:$A$207,0)),"no","yes")</f>
        <v>no</v>
      </c>
      <c r="L6716">
        <f>(COUNTIF($I$2:I6716, "no"))/(COUNTIF($I$2:$I$8561, "no"))</f>
        <v>0.77917414721723521</v>
      </c>
      <c r="M6716">
        <f>COUNTIF($I$2:I6716,"yes")/$K$4</f>
        <v>0.99514563106796117</v>
      </c>
    </row>
    <row r="6717" spans="1:13" x14ac:dyDescent="0.35">
      <c r="A6717" t="s">
        <v>13891</v>
      </c>
      <c r="B6717" t="s">
        <v>13892</v>
      </c>
      <c r="C6717">
        <v>3</v>
      </c>
      <c r="D6717">
        <v>482</v>
      </c>
      <c r="E6717">
        <v>1</v>
      </c>
      <c r="F6717">
        <v>1136</v>
      </c>
      <c r="G6717">
        <v>-819.6</v>
      </c>
      <c r="H6717" s="2">
        <v>5.1E-5</v>
      </c>
      <c r="I6717" t="str">
        <f>IF(ISERROR(MATCH(B6717,'Лист 1'!$A$2:$A$207,0)),"no","yes")</f>
        <v>no</v>
      </c>
      <c r="L6717">
        <f>(COUNTIF($I$2:I6717, "no"))/(COUNTIF($I$2:$I$8561, "no"))</f>
        <v>0.77929383602633151</v>
      </c>
      <c r="M6717">
        <f>COUNTIF($I$2:I6717,"yes")/$K$4</f>
        <v>0.99514563106796117</v>
      </c>
    </row>
    <row r="6718" spans="1:13" x14ac:dyDescent="0.35">
      <c r="A6718" t="s">
        <v>13893</v>
      </c>
      <c r="B6718" t="s">
        <v>13894</v>
      </c>
      <c r="C6718">
        <v>1</v>
      </c>
      <c r="D6718">
        <v>476</v>
      </c>
      <c r="E6718">
        <v>1</v>
      </c>
      <c r="F6718">
        <v>1136</v>
      </c>
      <c r="G6718">
        <v>-819.8</v>
      </c>
      <c r="H6718" s="2">
        <v>5.1999999999999997E-5</v>
      </c>
      <c r="I6718" t="str">
        <f>IF(ISERROR(MATCH(B6718,'Лист 1'!$A$2:$A$207,0)),"no","yes")</f>
        <v>no</v>
      </c>
      <c r="L6718">
        <f>(COUNTIF($I$2:I6718, "no"))/(COUNTIF($I$2:$I$8561, "no"))</f>
        <v>0.77941352483542792</v>
      </c>
      <c r="M6718">
        <f>COUNTIF($I$2:I6718,"yes")/$K$4</f>
        <v>0.99514563106796117</v>
      </c>
    </row>
    <row r="6719" spans="1:13" x14ac:dyDescent="0.35">
      <c r="A6719" t="s">
        <v>13895</v>
      </c>
      <c r="B6719" t="s">
        <v>13896</v>
      </c>
      <c r="C6719">
        <v>4</v>
      </c>
      <c r="D6719">
        <v>597</v>
      </c>
      <c r="E6719">
        <v>1</v>
      </c>
      <c r="F6719">
        <v>1136</v>
      </c>
      <c r="G6719">
        <v>-819.8</v>
      </c>
      <c r="H6719" s="2">
        <v>5.1999999999999997E-5</v>
      </c>
      <c r="I6719" t="str">
        <f>IF(ISERROR(MATCH(B6719,'Лист 1'!$A$2:$A$207,0)),"no","yes")</f>
        <v>no</v>
      </c>
      <c r="L6719">
        <f>(COUNTIF($I$2:I6719, "no"))/(COUNTIF($I$2:$I$8561, "no"))</f>
        <v>0.77953321364452421</v>
      </c>
      <c r="M6719">
        <f>COUNTIF($I$2:I6719,"yes")/$K$4</f>
        <v>0.99514563106796117</v>
      </c>
    </row>
    <row r="6720" spans="1:13" x14ac:dyDescent="0.35">
      <c r="A6720" t="s">
        <v>13897</v>
      </c>
      <c r="B6720" t="s">
        <v>13898</v>
      </c>
      <c r="C6720">
        <v>183</v>
      </c>
      <c r="D6720">
        <v>855</v>
      </c>
      <c r="E6720">
        <v>1</v>
      </c>
      <c r="F6720">
        <v>1136</v>
      </c>
      <c r="G6720">
        <v>-820</v>
      </c>
      <c r="H6720" s="2">
        <v>5.3000000000000001E-5</v>
      </c>
      <c r="I6720" t="str">
        <f>IF(ISERROR(MATCH(B6720,'Лист 1'!$A$2:$A$207,0)),"no","yes")</f>
        <v>no</v>
      </c>
      <c r="L6720">
        <f>(COUNTIF($I$2:I6720, "no"))/(COUNTIF($I$2:$I$8561, "no"))</f>
        <v>0.77965290245362062</v>
      </c>
      <c r="M6720">
        <f>COUNTIF($I$2:I6720,"yes")/$K$4</f>
        <v>0.99514563106796117</v>
      </c>
    </row>
    <row r="6721" spans="1:13" x14ac:dyDescent="0.35">
      <c r="A6721" t="s">
        <v>13899</v>
      </c>
      <c r="B6721" t="s">
        <v>13900</v>
      </c>
      <c r="C6721">
        <v>4</v>
      </c>
      <c r="D6721">
        <v>491</v>
      </c>
      <c r="E6721">
        <v>1</v>
      </c>
      <c r="F6721">
        <v>1136</v>
      </c>
      <c r="G6721">
        <v>-820</v>
      </c>
      <c r="H6721" s="2">
        <v>5.3000000000000001E-5</v>
      </c>
      <c r="I6721" t="str">
        <f>IF(ISERROR(MATCH(B6721,'Лист 1'!$A$2:$A$207,0)),"no","yes")</f>
        <v>no</v>
      </c>
      <c r="L6721">
        <f>(COUNTIF($I$2:I6721, "no"))/(COUNTIF($I$2:$I$8561, "no"))</f>
        <v>0.77977259126271692</v>
      </c>
      <c r="M6721">
        <f>COUNTIF($I$2:I6721,"yes")/$K$4</f>
        <v>0.99514563106796117</v>
      </c>
    </row>
    <row r="6722" spans="1:13" x14ac:dyDescent="0.35">
      <c r="A6722" t="s">
        <v>13901</v>
      </c>
      <c r="B6722" t="s">
        <v>13902</v>
      </c>
      <c r="C6722">
        <v>1</v>
      </c>
      <c r="D6722">
        <v>563</v>
      </c>
      <c r="E6722">
        <v>1</v>
      </c>
      <c r="F6722">
        <v>1136</v>
      </c>
      <c r="G6722">
        <v>-820</v>
      </c>
      <c r="H6722" s="2">
        <v>5.3000000000000001E-5</v>
      </c>
      <c r="I6722" t="str">
        <f>IF(ISERROR(MATCH(B6722,'Лист 1'!$A$2:$A$207,0)),"no","yes")</f>
        <v>no</v>
      </c>
      <c r="L6722">
        <f>(COUNTIF($I$2:I6722, "no"))/(COUNTIF($I$2:$I$8561, "no"))</f>
        <v>0.77989228007181333</v>
      </c>
      <c r="M6722">
        <f>COUNTIF($I$2:I6722,"yes")/$K$4</f>
        <v>0.99514563106796117</v>
      </c>
    </row>
    <row r="6723" spans="1:13" x14ac:dyDescent="0.35">
      <c r="A6723" t="s">
        <v>13903</v>
      </c>
      <c r="B6723" t="s">
        <v>13904</v>
      </c>
      <c r="C6723">
        <v>76</v>
      </c>
      <c r="D6723">
        <v>935</v>
      </c>
      <c r="E6723">
        <v>1</v>
      </c>
      <c r="F6723">
        <v>1136</v>
      </c>
      <c r="G6723">
        <v>-820</v>
      </c>
      <c r="H6723" s="2">
        <v>5.3000000000000001E-5</v>
      </c>
      <c r="I6723" t="str">
        <f>IF(ISERROR(MATCH(B6723,'Лист 1'!$A$2:$A$207,0)),"no","yes")</f>
        <v>no</v>
      </c>
      <c r="L6723">
        <f>(COUNTIF($I$2:I6723, "no"))/(COUNTIF($I$2:$I$8561, "no"))</f>
        <v>0.78001196888090962</v>
      </c>
      <c r="M6723">
        <f>COUNTIF($I$2:I6723,"yes")/$K$4</f>
        <v>0.99514563106796117</v>
      </c>
    </row>
    <row r="6724" spans="1:13" x14ac:dyDescent="0.35">
      <c r="A6724" t="s">
        <v>13905</v>
      </c>
      <c r="B6724" t="s">
        <v>13906</v>
      </c>
      <c r="C6724">
        <v>44</v>
      </c>
      <c r="D6724">
        <v>773</v>
      </c>
      <c r="E6724">
        <v>1</v>
      </c>
      <c r="F6724">
        <v>1136</v>
      </c>
      <c r="G6724">
        <v>-820</v>
      </c>
      <c r="H6724" s="2">
        <v>5.3000000000000001E-5</v>
      </c>
      <c r="I6724" t="str">
        <f>IF(ISERROR(MATCH(B6724,'Лист 1'!$A$2:$A$207,0)),"no","yes")</f>
        <v>no</v>
      </c>
      <c r="L6724">
        <f>(COUNTIF($I$2:I6724, "no"))/(COUNTIF($I$2:$I$8561, "no"))</f>
        <v>0.78013165769000603</v>
      </c>
      <c r="M6724">
        <f>COUNTIF($I$2:I6724,"yes")/$K$4</f>
        <v>0.99514563106796117</v>
      </c>
    </row>
    <row r="6725" spans="1:13" x14ac:dyDescent="0.35">
      <c r="A6725" t="s">
        <v>13907</v>
      </c>
      <c r="B6725" t="s">
        <v>13908</v>
      </c>
      <c r="C6725">
        <v>1</v>
      </c>
      <c r="D6725">
        <v>471</v>
      </c>
      <c r="E6725">
        <v>1</v>
      </c>
      <c r="F6725">
        <v>1136</v>
      </c>
      <c r="G6725">
        <v>-820</v>
      </c>
      <c r="H6725" s="2">
        <v>5.3000000000000001E-5</v>
      </c>
      <c r="I6725" t="str">
        <f>IF(ISERROR(MATCH(B6725,'Лист 1'!$A$2:$A$207,0)),"no","yes")</f>
        <v>no</v>
      </c>
      <c r="L6725">
        <f>(COUNTIF($I$2:I6725, "no"))/(COUNTIF($I$2:$I$8561, "no"))</f>
        <v>0.78025134649910233</v>
      </c>
      <c r="M6725">
        <f>COUNTIF($I$2:I6725,"yes")/$K$4</f>
        <v>0.99514563106796117</v>
      </c>
    </row>
    <row r="6726" spans="1:13" x14ac:dyDescent="0.35">
      <c r="A6726" t="s">
        <v>13909</v>
      </c>
      <c r="B6726" t="s">
        <v>13910</v>
      </c>
      <c r="C6726">
        <v>12</v>
      </c>
      <c r="D6726">
        <v>769</v>
      </c>
      <c r="E6726">
        <v>1</v>
      </c>
      <c r="F6726">
        <v>1136</v>
      </c>
      <c r="G6726">
        <v>-820.3</v>
      </c>
      <c r="H6726" s="2">
        <v>5.3999999999999998E-5</v>
      </c>
      <c r="I6726" t="str">
        <f>IF(ISERROR(MATCH(B6726,'Лист 1'!$A$2:$A$207,0)),"no","yes")</f>
        <v>no</v>
      </c>
      <c r="L6726">
        <f>(COUNTIF($I$2:I6726, "no"))/(COUNTIF($I$2:$I$8561, "no"))</f>
        <v>0.78037103530819873</v>
      </c>
      <c r="M6726">
        <f>COUNTIF($I$2:I6726,"yes")/$K$4</f>
        <v>0.99514563106796117</v>
      </c>
    </row>
    <row r="6727" spans="1:13" x14ac:dyDescent="0.35">
      <c r="A6727" t="s">
        <v>13911</v>
      </c>
      <c r="B6727" t="s">
        <v>13912</v>
      </c>
      <c r="C6727">
        <v>10</v>
      </c>
      <c r="D6727">
        <v>582</v>
      </c>
      <c r="E6727">
        <v>1</v>
      </c>
      <c r="F6727">
        <v>1136</v>
      </c>
      <c r="G6727">
        <v>-820.4</v>
      </c>
      <c r="H6727" s="2">
        <v>5.3999999999999998E-5</v>
      </c>
      <c r="I6727" t="str">
        <f>IF(ISERROR(MATCH(B6727,'Лист 1'!$A$2:$A$207,0)),"no","yes")</f>
        <v>no</v>
      </c>
      <c r="L6727">
        <f>(COUNTIF($I$2:I6727, "no"))/(COUNTIF($I$2:$I$8561, "no"))</f>
        <v>0.78049072411729503</v>
      </c>
      <c r="M6727">
        <f>COUNTIF($I$2:I6727,"yes")/$K$4</f>
        <v>0.99514563106796117</v>
      </c>
    </row>
    <row r="6728" spans="1:13" x14ac:dyDescent="0.35">
      <c r="A6728" t="s">
        <v>13913</v>
      </c>
      <c r="B6728" t="s">
        <v>13914</v>
      </c>
      <c r="C6728">
        <v>250</v>
      </c>
      <c r="D6728">
        <v>920</v>
      </c>
      <c r="E6728">
        <v>1</v>
      </c>
      <c r="F6728">
        <v>1136</v>
      </c>
      <c r="G6728">
        <v>-820.7</v>
      </c>
      <c r="H6728" s="2">
        <v>5.5000000000000002E-5</v>
      </c>
      <c r="I6728" t="str">
        <f>IF(ISERROR(MATCH(B6728,'Лист 1'!$A$2:$A$207,0)),"no","yes")</f>
        <v>no</v>
      </c>
      <c r="L6728">
        <f>(COUNTIF($I$2:I6728, "no"))/(COUNTIF($I$2:$I$8561, "no"))</f>
        <v>0.78061041292639133</v>
      </c>
      <c r="M6728">
        <f>COUNTIF($I$2:I6728,"yes")/$K$4</f>
        <v>0.99514563106796117</v>
      </c>
    </row>
    <row r="6729" spans="1:13" x14ac:dyDescent="0.35">
      <c r="A6729" t="s">
        <v>13915</v>
      </c>
      <c r="B6729" t="s">
        <v>13916</v>
      </c>
      <c r="C6729">
        <v>76</v>
      </c>
      <c r="D6729">
        <v>935</v>
      </c>
      <c r="E6729">
        <v>1</v>
      </c>
      <c r="F6729">
        <v>1136</v>
      </c>
      <c r="G6729">
        <v>-821.1</v>
      </c>
      <c r="H6729" s="2">
        <v>5.7000000000000003E-5</v>
      </c>
      <c r="I6729" t="str">
        <f>IF(ISERROR(MATCH(B6729,'Лист 1'!$A$2:$A$207,0)),"no","yes")</f>
        <v>no</v>
      </c>
      <c r="L6729">
        <f>(COUNTIF($I$2:I6729, "no"))/(COUNTIF($I$2:$I$8561, "no"))</f>
        <v>0.78073010173548774</v>
      </c>
      <c r="M6729">
        <f>COUNTIF($I$2:I6729,"yes")/$K$4</f>
        <v>0.99514563106796117</v>
      </c>
    </row>
    <row r="6730" spans="1:13" x14ac:dyDescent="0.35">
      <c r="A6730" t="s">
        <v>13917</v>
      </c>
      <c r="B6730" t="s">
        <v>13918</v>
      </c>
      <c r="C6730">
        <v>1</v>
      </c>
      <c r="D6730">
        <v>431</v>
      </c>
      <c r="E6730">
        <v>1</v>
      </c>
      <c r="F6730">
        <v>1136</v>
      </c>
      <c r="G6730">
        <v>-821.3</v>
      </c>
      <c r="H6730" s="2">
        <v>5.7000000000000003E-5</v>
      </c>
      <c r="I6730" t="str">
        <f>IF(ISERROR(MATCH(B6730,'Лист 1'!$A$2:$A$207,0)),"no","yes")</f>
        <v>no</v>
      </c>
      <c r="L6730">
        <f>(COUNTIF($I$2:I6730, "no"))/(COUNTIF($I$2:$I$8561, "no"))</f>
        <v>0.78084979054458403</v>
      </c>
      <c r="M6730">
        <f>COUNTIF($I$2:I6730,"yes")/$K$4</f>
        <v>0.99514563106796117</v>
      </c>
    </row>
    <row r="6731" spans="1:13" x14ac:dyDescent="0.35">
      <c r="A6731" t="s">
        <v>13919</v>
      </c>
      <c r="B6731" t="s">
        <v>13920</v>
      </c>
      <c r="C6731">
        <v>1</v>
      </c>
      <c r="D6731">
        <v>549</v>
      </c>
      <c r="E6731">
        <v>1</v>
      </c>
      <c r="F6731">
        <v>1136</v>
      </c>
      <c r="G6731">
        <v>-821.4</v>
      </c>
      <c r="H6731" s="2">
        <v>5.8E-5</v>
      </c>
      <c r="I6731" t="str">
        <f>IF(ISERROR(MATCH(B6731,'Лист 1'!$A$2:$A$207,0)),"no","yes")</f>
        <v>no</v>
      </c>
      <c r="L6731">
        <f>(COUNTIF($I$2:I6731, "no"))/(COUNTIF($I$2:$I$8561, "no"))</f>
        <v>0.78096947935368044</v>
      </c>
      <c r="M6731">
        <f>COUNTIF($I$2:I6731,"yes")/$K$4</f>
        <v>0.99514563106796117</v>
      </c>
    </row>
    <row r="6732" spans="1:13" x14ac:dyDescent="0.35">
      <c r="A6732" t="s">
        <v>13921</v>
      </c>
      <c r="B6732" t="s">
        <v>13922</v>
      </c>
      <c r="C6732">
        <v>4</v>
      </c>
      <c r="D6732">
        <v>708</v>
      </c>
      <c r="E6732">
        <v>1</v>
      </c>
      <c r="F6732">
        <v>1136</v>
      </c>
      <c r="G6732">
        <v>-821.4</v>
      </c>
      <c r="H6732" s="2">
        <v>5.8E-5</v>
      </c>
      <c r="I6732" t="str">
        <f>IF(ISERROR(MATCH(B6732,'Лист 1'!$A$2:$A$207,0)),"no","yes")</f>
        <v>no</v>
      </c>
      <c r="L6732">
        <f>(COUNTIF($I$2:I6732, "no"))/(COUNTIF($I$2:$I$8561, "no"))</f>
        <v>0.78108916816277674</v>
      </c>
      <c r="M6732">
        <f>COUNTIF($I$2:I6732,"yes")/$K$4</f>
        <v>0.99514563106796117</v>
      </c>
    </row>
    <row r="6733" spans="1:13" x14ac:dyDescent="0.35">
      <c r="A6733" t="s">
        <v>13923</v>
      </c>
      <c r="B6733" t="s">
        <v>13924</v>
      </c>
      <c r="C6733">
        <v>13</v>
      </c>
      <c r="D6733">
        <v>668</v>
      </c>
      <c r="E6733">
        <v>1</v>
      </c>
      <c r="F6733">
        <v>1136</v>
      </c>
      <c r="G6733">
        <v>-821.5</v>
      </c>
      <c r="H6733" s="2">
        <v>5.8E-5</v>
      </c>
      <c r="I6733" t="str">
        <f>IF(ISERROR(MATCH(B6733,'Лист 1'!$A$2:$A$207,0)),"no","yes")</f>
        <v>no</v>
      </c>
      <c r="L6733">
        <f>(COUNTIF($I$2:I6733, "no"))/(COUNTIF($I$2:$I$8561, "no"))</f>
        <v>0.78120885697187314</v>
      </c>
      <c r="M6733">
        <f>COUNTIF($I$2:I6733,"yes")/$K$4</f>
        <v>0.99514563106796117</v>
      </c>
    </row>
    <row r="6734" spans="1:13" x14ac:dyDescent="0.35">
      <c r="A6734" t="s">
        <v>13925</v>
      </c>
      <c r="B6734" t="s">
        <v>13926</v>
      </c>
      <c r="C6734">
        <v>6</v>
      </c>
      <c r="D6734">
        <v>709</v>
      </c>
      <c r="E6734">
        <v>1</v>
      </c>
      <c r="F6734">
        <v>1136</v>
      </c>
      <c r="G6734">
        <v>-821.6</v>
      </c>
      <c r="H6734" s="2">
        <v>5.8999999999999998E-5</v>
      </c>
      <c r="I6734" t="str">
        <f>IF(ISERROR(MATCH(B6734,'Лист 1'!$A$2:$A$207,0)),"no","yes")</f>
        <v>no</v>
      </c>
      <c r="L6734">
        <f>(COUNTIF($I$2:I6734, "no"))/(COUNTIF($I$2:$I$8561, "no"))</f>
        <v>0.78132854578096944</v>
      </c>
      <c r="M6734">
        <f>COUNTIF($I$2:I6734,"yes")/$K$4</f>
        <v>0.99514563106796117</v>
      </c>
    </row>
    <row r="6735" spans="1:13" x14ac:dyDescent="0.35">
      <c r="A6735" t="s">
        <v>13927</v>
      </c>
      <c r="B6735" t="s">
        <v>13928</v>
      </c>
      <c r="C6735">
        <v>6</v>
      </c>
      <c r="D6735">
        <v>709</v>
      </c>
      <c r="E6735">
        <v>1</v>
      </c>
      <c r="F6735">
        <v>1136</v>
      </c>
      <c r="G6735">
        <v>-821.6</v>
      </c>
      <c r="H6735" s="2">
        <v>5.8999999999999998E-5</v>
      </c>
      <c r="I6735" t="str">
        <f>IF(ISERROR(MATCH(B6735,'Лист 1'!$A$2:$A$207,0)),"no","yes")</f>
        <v>no</v>
      </c>
      <c r="L6735">
        <f>(COUNTIF($I$2:I6735, "no"))/(COUNTIF($I$2:$I$8561, "no"))</f>
        <v>0.78144823459006585</v>
      </c>
      <c r="M6735">
        <f>COUNTIF($I$2:I6735,"yes")/$K$4</f>
        <v>0.99514563106796117</v>
      </c>
    </row>
    <row r="6736" spans="1:13" x14ac:dyDescent="0.35">
      <c r="A6736" t="s">
        <v>13929</v>
      </c>
      <c r="B6736" t="s">
        <v>13930</v>
      </c>
      <c r="C6736">
        <v>6</v>
      </c>
      <c r="D6736">
        <v>709</v>
      </c>
      <c r="E6736">
        <v>1</v>
      </c>
      <c r="F6736">
        <v>1136</v>
      </c>
      <c r="G6736">
        <v>-821.6</v>
      </c>
      <c r="H6736" s="2">
        <v>5.8999999999999998E-5</v>
      </c>
      <c r="I6736" t="str">
        <f>IF(ISERROR(MATCH(B6736,'Лист 1'!$A$2:$A$207,0)),"no","yes")</f>
        <v>no</v>
      </c>
      <c r="L6736">
        <f>(COUNTIF($I$2:I6736, "no"))/(COUNTIF($I$2:$I$8561, "no"))</f>
        <v>0.78156792339916215</v>
      </c>
      <c r="M6736">
        <f>COUNTIF($I$2:I6736,"yes")/$K$4</f>
        <v>0.99514563106796117</v>
      </c>
    </row>
    <row r="6737" spans="1:13" x14ac:dyDescent="0.35">
      <c r="A6737" t="s">
        <v>13931</v>
      </c>
      <c r="B6737" t="s">
        <v>13932</v>
      </c>
      <c r="C6737">
        <v>250</v>
      </c>
      <c r="D6737">
        <v>920</v>
      </c>
      <c r="E6737">
        <v>1</v>
      </c>
      <c r="F6737">
        <v>1136</v>
      </c>
      <c r="G6737">
        <v>-821.7</v>
      </c>
      <c r="H6737" s="2">
        <v>5.8999999999999998E-5</v>
      </c>
      <c r="I6737" t="str">
        <f>IF(ISERROR(MATCH(B6737,'Лист 1'!$A$2:$A$207,0)),"no","yes")</f>
        <v>no</v>
      </c>
      <c r="L6737">
        <f>(COUNTIF($I$2:I6737, "no"))/(COUNTIF($I$2:$I$8561, "no"))</f>
        <v>0.78168761220825855</v>
      </c>
      <c r="M6737">
        <f>COUNTIF($I$2:I6737,"yes")/$K$4</f>
        <v>0.99514563106796117</v>
      </c>
    </row>
    <row r="6738" spans="1:13" x14ac:dyDescent="0.35">
      <c r="A6738" t="s">
        <v>13933</v>
      </c>
      <c r="B6738" t="s">
        <v>13934</v>
      </c>
      <c r="C6738">
        <v>250</v>
      </c>
      <c r="D6738">
        <v>920</v>
      </c>
      <c r="E6738">
        <v>1</v>
      </c>
      <c r="F6738">
        <v>1136</v>
      </c>
      <c r="G6738">
        <v>-821.7</v>
      </c>
      <c r="H6738" s="2">
        <v>5.8999999999999998E-5</v>
      </c>
      <c r="I6738" t="str">
        <f>IF(ISERROR(MATCH(B6738,'Лист 1'!$A$2:$A$207,0)),"no","yes")</f>
        <v>no</v>
      </c>
      <c r="L6738">
        <f>(COUNTIF($I$2:I6738, "no"))/(COUNTIF($I$2:$I$8561, "no"))</f>
        <v>0.78180730101735485</v>
      </c>
      <c r="M6738">
        <f>COUNTIF($I$2:I6738,"yes")/$K$4</f>
        <v>0.99514563106796117</v>
      </c>
    </row>
    <row r="6739" spans="1:13" x14ac:dyDescent="0.35">
      <c r="A6739" t="s">
        <v>13935</v>
      </c>
      <c r="B6739" t="s">
        <v>13936</v>
      </c>
      <c r="C6739">
        <v>250</v>
      </c>
      <c r="D6739">
        <v>920</v>
      </c>
      <c r="E6739">
        <v>1</v>
      </c>
      <c r="F6739">
        <v>1136</v>
      </c>
      <c r="G6739">
        <v>-821.7</v>
      </c>
      <c r="H6739" s="2">
        <v>5.8999999999999998E-5</v>
      </c>
      <c r="I6739" t="str">
        <f>IF(ISERROR(MATCH(B6739,'Лист 1'!$A$2:$A$207,0)),"no","yes")</f>
        <v>no</v>
      </c>
      <c r="L6739">
        <f>(COUNTIF($I$2:I6739, "no"))/(COUNTIF($I$2:$I$8561, "no"))</f>
        <v>0.78192698982645126</v>
      </c>
      <c r="M6739">
        <f>COUNTIF($I$2:I6739,"yes")/$K$4</f>
        <v>0.99514563106796117</v>
      </c>
    </row>
    <row r="6740" spans="1:13" x14ac:dyDescent="0.35">
      <c r="A6740" t="s">
        <v>13937</v>
      </c>
      <c r="B6740" t="s">
        <v>13938</v>
      </c>
      <c r="C6740">
        <v>73</v>
      </c>
      <c r="D6740">
        <v>671</v>
      </c>
      <c r="E6740">
        <v>1</v>
      </c>
      <c r="F6740">
        <v>1136</v>
      </c>
      <c r="G6740">
        <v>-821.8</v>
      </c>
      <c r="H6740" s="2">
        <v>6.0000000000000002E-5</v>
      </c>
      <c r="I6740" t="str">
        <f>IF(ISERROR(MATCH(B6740,'Лист 1'!$A$2:$A$207,0)),"no","yes")</f>
        <v>no</v>
      </c>
      <c r="L6740">
        <f>(COUNTIF($I$2:I6740, "no"))/(COUNTIF($I$2:$I$8561, "no"))</f>
        <v>0.78204667863554755</v>
      </c>
      <c r="M6740">
        <f>COUNTIF($I$2:I6740,"yes")/$K$4</f>
        <v>0.99514563106796117</v>
      </c>
    </row>
    <row r="6741" spans="1:13" x14ac:dyDescent="0.35">
      <c r="A6741" t="s">
        <v>13939</v>
      </c>
      <c r="B6741" t="s">
        <v>13940</v>
      </c>
      <c r="C6741">
        <v>2</v>
      </c>
      <c r="D6741">
        <v>447</v>
      </c>
      <c r="E6741">
        <v>1</v>
      </c>
      <c r="F6741">
        <v>1136</v>
      </c>
      <c r="G6741">
        <v>-822.1</v>
      </c>
      <c r="H6741" s="2">
        <v>6.0999999999999999E-5</v>
      </c>
      <c r="I6741" t="str">
        <f>IF(ISERROR(MATCH(B6741,'Лист 1'!$A$2:$A$207,0)),"no","yes")</f>
        <v>no</v>
      </c>
      <c r="L6741">
        <f>(COUNTIF($I$2:I6741, "no"))/(COUNTIF($I$2:$I$8561, "no"))</f>
        <v>0.78216636744464396</v>
      </c>
      <c r="M6741">
        <f>COUNTIF($I$2:I6741,"yes")/$K$4</f>
        <v>0.99514563106796117</v>
      </c>
    </row>
    <row r="6742" spans="1:13" x14ac:dyDescent="0.35">
      <c r="A6742" t="s">
        <v>13941</v>
      </c>
      <c r="B6742" t="s">
        <v>13942</v>
      </c>
      <c r="C6742">
        <v>250</v>
      </c>
      <c r="D6742">
        <v>920</v>
      </c>
      <c r="E6742">
        <v>1</v>
      </c>
      <c r="F6742">
        <v>1136</v>
      </c>
      <c r="G6742">
        <v>-822.3</v>
      </c>
      <c r="H6742" s="2">
        <v>6.0999999999999999E-5</v>
      </c>
      <c r="I6742" t="str">
        <f>IF(ISERROR(MATCH(B6742,'Лист 1'!$A$2:$A$207,0)),"no","yes")</f>
        <v>no</v>
      </c>
      <c r="L6742">
        <f>(COUNTIF($I$2:I6742, "no"))/(COUNTIF($I$2:$I$8561, "no"))</f>
        <v>0.78228605625374026</v>
      </c>
      <c r="M6742">
        <f>COUNTIF($I$2:I6742,"yes")/$K$4</f>
        <v>0.99514563106796117</v>
      </c>
    </row>
    <row r="6743" spans="1:13" x14ac:dyDescent="0.35">
      <c r="A6743" t="s">
        <v>13943</v>
      </c>
      <c r="B6743" t="s">
        <v>13944</v>
      </c>
      <c r="C6743">
        <v>200</v>
      </c>
      <c r="D6743">
        <v>1080</v>
      </c>
      <c r="E6743">
        <v>1</v>
      </c>
      <c r="F6743">
        <v>1136</v>
      </c>
      <c r="G6743">
        <v>-822.5</v>
      </c>
      <c r="H6743" s="2">
        <v>6.2000000000000003E-5</v>
      </c>
      <c r="I6743" t="str">
        <f>IF(ISERROR(MATCH(B6743,'Лист 1'!$A$2:$A$207,0)),"no","yes")</f>
        <v>no</v>
      </c>
      <c r="L6743">
        <f>(COUNTIF($I$2:I6743, "no"))/(COUNTIF($I$2:$I$8561, "no"))</f>
        <v>0.78240574506283667</v>
      </c>
      <c r="M6743">
        <f>COUNTIF($I$2:I6743,"yes")/$K$4</f>
        <v>0.99514563106796117</v>
      </c>
    </row>
    <row r="6744" spans="1:13" x14ac:dyDescent="0.35">
      <c r="A6744" t="s">
        <v>13945</v>
      </c>
      <c r="B6744" t="s">
        <v>13946</v>
      </c>
      <c r="C6744">
        <v>250</v>
      </c>
      <c r="D6744">
        <v>920</v>
      </c>
      <c r="E6744">
        <v>1</v>
      </c>
      <c r="F6744">
        <v>1136</v>
      </c>
      <c r="G6744">
        <v>-822.5</v>
      </c>
      <c r="H6744" s="2">
        <v>6.2000000000000003E-5</v>
      </c>
      <c r="I6744" t="str">
        <f>IF(ISERROR(MATCH(B6744,'Лист 1'!$A$2:$A$207,0)),"no","yes")</f>
        <v>no</v>
      </c>
      <c r="L6744">
        <f>(COUNTIF($I$2:I6744, "no"))/(COUNTIF($I$2:$I$8561, "no"))</f>
        <v>0.78252543387193296</v>
      </c>
      <c r="M6744">
        <f>COUNTIF($I$2:I6744,"yes")/$K$4</f>
        <v>0.99514563106796117</v>
      </c>
    </row>
    <row r="6745" spans="1:13" x14ac:dyDescent="0.35">
      <c r="A6745" t="s">
        <v>13947</v>
      </c>
      <c r="B6745" t="s">
        <v>13948</v>
      </c>
      <c r="C6745">
        <v>10</v>
      </c>
      <c r="D6745">
        <v>738</v>
      </c>
      <c r="E6745">
        <v>1</v>
      </c>
      <c r="F6745">
        <v>1136</v>
      </c>
      <c r="G6745">
        <v>-822.6</v>
      </c>
      <c r="H6745" s="2">
        <v>6.3E-5</v>
      </c>
      <c r="I6745" t="str">
        <f>IF(ISERROR(MATCH(B6745,'Лист 1'!$A$2:$A$207,0)),"no","yes")</f>
        <v>no</v>
      </c>
      <c r="L6745">
        <f>(COUNTIF($I$2:I6745, "no"))/(COUNTIF($I$2:$I$8561, "no"))</f>
        <v>0.78264512268102937</v>
      </c>
      <c r="M6745">
        <f>COUNTIF($I$2:I6745,"yes")/$K$4</f>
        <v>0.99514563106796117</v>
      </c>
    </row>
    <row r="6746" spans="1:13" x14ac:dyDescent="0.35">
      <c r="A6746" t="s">
        <v>13949</v>
      </c>
      <c r="B6746" t="s">
        <v>13950</v>
      </c>
      <c r="C6746">
        <v>1</v>
      </c>
      <c r="D6746">
        <v>420</v>
      </c>
      <c r="E6746">
        <v>1</v>
      </c>
      <c r="F6746">
        <v>1136</v>
      </c>
      <c r="G6746">
        <v>-822.6</v>
      </c>
      <c r="H6746" s="2">
        <v>6.3E-5</v>
      </c>
      <c r="I6746" t="str">
        <f>IF(ISERROR(MATCH(B6746,'Лист 1'!$A$2:$A$207,0)),"no","yes")</f>
        <v>no</v>
      </c>
      <c r="L6746">
        <f>(COUNTIF($I$2:I6746, "no"))/(COUNTIF($I$2:$I$8561, "no"))</f>
        <v>0.78276481149012567</v>
      </c>
      <c r="M6746">
        <f>COUNTIF($I$2:I6746,"yes")/$K$4</f>
        <v>0.99514563106796117</v>
      </c>
    </row>
    <row r="6747" spans="1:13" x14ac:dyDescent="0.35">
      <c r="A6747" t="s">
        <v>13951</v>
      </c>
      <c r="B6747" t="s">
        <v>13952</v>
      </c>
      <c r="C6747">
        <v>1</v>
      </c>
      <c r="D6747">
        <v>617</v>
      </c>
      <c r="E6747">
        <v>1</v>
      </c>
      <c r="F6747">
        <v>1136</v>
      </c>
      <c r="G6747">
        <v>-822.7</v>
      </c>
      <c r="H6747" s="2">
        <v>6.3E-5</v>
      </c>
      <c r="I6747" t="str">
        <f>IF(ISERROR(MATCH(B6747,'Лист 1'!$A$2:$A$207,0)),"no","yes")</f>
        <v>no</v>
      </c>
      <c r="L6747">
        <f>(COUNTIF($I$2:I6747, "no"))/(COUNTIF($I$2:$I$8561, "no"))</f>
        <v>0.78288450029922207</v>
      </c>
      <c r="M6747">
        <f>COUNTIF($I$2:I6747,"yes")/$K$4</f>
        <v>0.99514563106796117</v>
      </c>
    </row>
    <row r="6748" spans="1:13" x14ac:dyDescent="0.35">
      <c r="A6748" t="s">
        <v>13953</v>
      </c>
      <c r="B6748" t="s">
        <v>13954</v>
      </c>
      <c r="C6748">
        <v>1</v>
      </c>
      <c r="D6748">
        <v>420</v>
      </c>
      <c r="E6748">
        <v>1</v>
      </c>
      <c r="F6748">
        <v>1136</v>
      </c>
      <c r="G6748">
        <v>-822.7</v>
      </c>
      <c r="H6748" s="2">
        <v>6.3E-5</v>
      </c>
      <c r="I6748" t="str">
        <f>IF(ISERROR(MATCH(B6748,'Лист 1'!$A$2:$A$207,0)),"no","yes")</f>
        <v>no</v>
      </c>
      <c r="L6748">
        <f>(COUNTIF($I$2:I6748, "no"))/(COUNTIF($I$2:$I$8561, "no"))</f>
        <v>0.78300418910831837</v>
      </c>
      <c r="M6748">
        <f>COUNTIF($I$2:I6748,"yes")/$K$4</f>
        <v>0.99514563106796117</v>
      </c>
    </row>
    <row r="6749" spans="1:13" x14ac:dyDescent="0.35">
      <c r="A6749" t="s">
        <v>13955</v>
      </c>
      <c r="B6749" t="s">
        <v>13956</v>
      </c>
      <c r="C6749">
        <v>1</v>
      </c>
      <c r="D6749">
        <v>420</v>
      </c>
      <c r="E6749">
        <v>1</v>
      </c>
      <c r="F6749">
        <v>1136</v>
      </c>
      <c r="G6749">
        <v>-822.7</v>
      </c>
      <c r="H6749" s="2">
        <v>6.3E-5</v>
      </c>
      <c r="I6749" t="str">
        <f>IF(ISERROR(MATCH(B6749,'Лист 1'!$A$2:$A$207,0)),"no","yes")</f>
        <v>no</v>
      </c>
      <c r="L6749">
        <f>(COUNTIF($I$2:I6749, "no"))/(COUNTIF($I$2:$I$8561, "no"))</f>
        <v>0.78312387791741467</v>
      </c>
      <c r="M6749">
        <f>COUNTIF($I$2:I6749,"yes")/$K$4</f>
        <v>0.99514563106796117</v>
      </c>
    </row>
    <row r="6750" spans="1:13" x14ac:dyDescent="0.35">
      <c r="A6750" t="s">
        <v>13957</v>
      </c>
      <c r="B6750" t="s">
        <v>13958</v>
      </c>
      <c r="C6750">
        <v>1</v>
      </c>
      <c r="D6750">
        <v>420</v>
      </c>
      <c r="E6750">
        <v>1</v>
      </c>
      <c r="F6750">
        <v>1136</v>
      </c>
      <c r="G6750">
        <v>-822.7</v>
      </c>
      <c r="H6750" s="2">
        <v>6.3E-5</v>
      </c>
      <c r="I6750" t="str">
        <f>IF(ISERROR(MATCH(B6750,'Лист 1'!$A$2:$A$207,0)),"no","yes")</f>
        <v>no</v>
      </c>
      <c r="L6750">
        <f>(COUNTIF($I$2:I6750, "no"))/(COUNTIF($I$2:$I$8561, "no"))</f>
        <v>0.78324356672651108</v>
      </c>
      <c r="M6750">
        <f>COUNTIF($I$2:I6750,"yes")/$K$4</f>
        <v>0.99514563106796117</v>
      </c>
    </row>
    <row r="6751" spans="1:13" x14ac:dyDescent="0.35">
      <c r="A6751" t="s">
        <v>13959</v>
      </c>
      <c r="B6751" t="s">
        <v>13960</v>
      </c>
      <c r="C6751">
        <v>1</v>
      </c>
      <c r="D6751">
        <v>420</v>
      </c>
      <c r="E6751">
        <v>1</v>
      </c>
      <c r="F6751">
        <v>1136</v>
      </c>
      <c r="G6751">
        <v>-822.7</v>
      </c>
      <c r="H6751" s="2">
        <v>6.3E-5</v>
      </c>
      <c r="I6751" t="str">
        <f>IF(ISERROR(MATCH(B6751,'Лист 1'!$A$2:$A$207,0)),"no","yes")</f>
        <v>no</v>
      </c>
      <c r="L6751">
        <f>(COUNTIF($I$2:I6751, "no"))/(COUNTIF($I$2:$I$8561, "no"))</f>
        <v>0.78336325553560737</v>
      </c>
      <c r="M6751">
        <f>COUNTIF($I$2:I6751,"yes")/$K$4</f>
        <v>0.99514563106796117</v>
      </c>
    </row>
    <row r="6752" spans="1:13" x14ac:dyDescent="0.35">
      <c r="A6752" t="s">
        <v>13961</v>
      </c>
      <c r="B6752" t="s">
        <v>13962</v>
      </c>
      <c r="C6752">
        <v>4</v>
      </c>
      <c r="D6752">
        <v>624</v>
      </c>
      <c r="E6752">
        <v>1</v>
      </c>
      <c r="F6752">
        <v>1136</v>
      </c>
      <c r="G6752">
        <v>-822.8</v>
      </c>
      <c r="H6752" s="2">
        <v>6.3E-5</v>
      </c>
      <c r="I6752" t="str">
        <f>IF(ISERROR(MATCH(B6752,'Лист 1'!$A$2:$A$207,0)),"no","yes")</f>
        <v>no</v>
      </c>
      <c r="L6752">
        <f>(COUNTIF($I$2:I6752, "no"))/(COUNTIF($I$2:$I$8561, "no"))</f>
        <v>0.78348294434470378</v>
      </c>
      <c r="M6752">
        <f>COUNTIF($I$2:I6752,"yes")/$K$4</f>
        <v>0.99514563106796117</v>
      </c>
    </row>
    <row r="6753" spans="1:13" x14ac:dyDescent="0.35">
      <c r="A6753" t="s">
        <v>13963</v>
      </c>
      <c r="B6753" t="s">
        <v>13964</v>
      </c>
      <c r="C6753">
        <v>4</v>
      </c>
      <c r="D6753">
        <v>688</v>
      </c>
      <c r="E6753">
        <v>1</v>
      </c>
      <c r="F6753">
        <v>1136</v>
      </c>
      <c r="G6753">
        <v>-822.8</v>
      </c>
      <c r="H6753" s="2">
        <v>6.3999999999999997E-5</v>
      </c>
      <c r="I6753" t="str">
        <f>IF(ISERROR(MATCH(B6753,'Лист 1'!$A$2:$A$207,0)),"no","yes")</f>
        <v>no</v>
      </c>
      <c r="L6753">
        <f>(COUNTIF($I$2:I6753, "no"))/(COUNTIF($I$2:$I$8561, "no"))</f>
        <v>0.78360263315380008</v>
      </c>
      <c r="M6753">
        <f>COUNTIF($I$2:I6753,"yes")/$K$4</f>
        <v>0.99514563106796117</v>
      </c>
    </row>
    <row r="6754" spans="1:13" x14ac:dyDescent="0.35">
      <c r="A6754" t="s">
        <v>13965</v>
      </c>
      <c r="B6754" t="s">
        <v>13966</v>
      </c>
      <c r="C6754">
        <v>4</v>
      </c>
      <c r="D6754">
        <v>624</v>
      </c>
      <c r="E6754">
        <v>1</v>
      </c>
      <c r="F6754">
        <v>1136</v>
      </c>
      <c r="G6754">
        <v>-822.9</v>
      </c>
      <c r="H6754" s="2">
        <v>6.3999999999999997E-5</v>
      </c>
      <c r="I6754" t="str">
        <f>IF(ISERROR(MATCH(B6754,'Лист 1'!$A$2:$A$207,0)),"no","yes")</f>
        <v>no</v>
      </c>
      <c r="L6754">
        <f>(COUNTIF($I$2:I6754, "no"))/(COUNTIF($I$2:$I$8561, "no"))</f>
        <v>0.78372232196289648</v>
      </c>
      <c r="M6754">
        <f>COUNTIF($I$2:I6754,"yes")/$K$4</f>
        <v>0.99514563106796117</v>
      </c>
    </row>
    <row r="6755" spans="1:13" x14ac:dyDescent="0.35">
      <c r="A6755" t="s">
        <v>13967</v>
      </c>
      <c r="B6755" t="s">
        <v>13968</v>
      </c>
      <c r="C6755">
        <v>349</v>
      </c>
      <c r="D6755">
        <v>1030</v>
      </c>
      <c r="E6755">
        <v>1</v>
      </c>
      <c r="F6755">
        <v>1136</v>
      </c>
      <c r="G6755">
        <v>-823.1</v>
      </c>
      <c r="H6755" s="2">
        <v>6.4999999999999994E-5</v>
      </c>
      <c r="I6755" t="str">
        <f>IF(ISERROR(MATCH(B6755,'Лист 1'!$A$2:$A$207,0)),"no","yes")</f>
        <v>no</v>
      </c>
      <c r="L6755">
        <f>(COUNTIF($I$2:I6755, "no"))/(COUNTIF($I$2:$I$8561, "no"))</f>
        <v>0.78384201077199278</v>
      </c>
      <c r="M6755">
        <f>COUNTIF($I$2:I6755,"yes")/$K$4</f>
        <v>0.99514563106796117</v>
      </c>
    </row>
    <row r="6756" spans="1:13" x14ac:dyDescent="0.35">
      <c r="A6756" t="s">
        <v>13969</v>
      </c>
      <c r="B6756" t="s">
        <v>13970</v>
      </c>
      <c r="C6756">
        <v>2</v>
      </c>
      <c r="D6756">
        <v>562</v>
      </c>
      <c r="E6756">
        <v>1</v>
      </c>
      <c r="F6756">
        <v>1136</v>
      </c>
      <c r="G6756">
        <v>-823.2</v>
      </c>
      <c r="H6756" s="2">
        <v>6.4999999999999994E-5</v>
      </c>
      <c r="I6756" t="str">
        <f>IF(ISERROR(MATCH(B6756,'Лист 1'!$A$2:$A$207,0)),"no","yes")</f>
        <v>no</v>
      </c>
      <c r="L6756">
        <f>(COUNTIF($I$2:I6756, "no"))/(COUNTIF($I$2:$I$8561, "no"))</f>
        <v>0.78396169958108919</v>
      </c>
      <c r="M6756">
        <f>COUNTIF($I$2:I6756,"yes")/$K$4</f>
        <v>0.99514563106796117</v>
      </c>
    </row>
    <row r="6757" spans="1:13" x14ac:dyDescent="0.35">
      <c r="A6757" t="s">
        <v>13971</v>
      </c>
      <c r="B6757" t="s">
        <v>13972</v>
      </c>
      <c r="C6757">
        <v>1</v>
      </c>
      <c r="D6757">
        <v>420</v>
      </c>
      <c r="E6757">
        <v>1</v>
      </c>
      <c r="F6757">
        <v>1136</v>
      </c>
      <c r="G6757">
        <v>-823.3</v>
      </c>
      <c r="H6757" s="2">
        <v>6.6000000000000005E-5</v>
      </c>
      <c r="I6757" t="str">
        <f>IF(ISERROR(MATCH(B6757,'Лист 1'!$A$2:$A$207,0)),"no","yes")</f>
        <v>no</v>
      </c>
      <c r="L6757">
        <f>(COUNTIF($I$2:I6757, "no"))/(COUNTIF($I$2:$I$8561, "no"))</f>
        <v>0.78408138839018549</v>
      </c>
      <c r="M6757">
        <f>COUNTIF($I$2:I6757,"yes")/$K$4</f>
        <v>0.99514563106796117</v>
      </c>
    </row>
    <row r="6758" spans="1:13" x14ac:dyDescent="0.35">
      <c r="A6758" t="s">
        <v>13973</v>
      </c>
      <c r="B6758" t="s">
        <v>13974</v>
      </c>
      <c r="C6758">
        <v>106</v>
      </c>
      <c r="D6758">
        <v>679</v>
      </c>
      <c r="E6758">
        <v>1</v>
      </c>
      <c r="F6758">
        <v>1136</v>
      </c>
      <c r="G6758">
        <v>-823.4</v>
      </c>
      <c r="H6758" s="2">
        <v>6.6000000000000005E-5</v>
      </c>
      <c r="I6758" t="str">
        <f>IF(ISERROR(MATCH(B6758,'Лист 1'!$A$2:$A$207,0)),"no","yes")</f>
        <v>no</v>
      </c>
      <c r="L6758">
        <f>(COUNTIF($I$2:I6758, "no"))/(COUNTIF($I$2:$I$8561, "no"))</f>
        <v>0.78420107719928189</v>
      </c>
      <c r="M6758">
        <f>COUNTIF($I$2:I6758,"yes")/$K$4</f>
        <v>0.99514563106796117</v>
      </c>
    </row>
    <row r="6759" spans="1:13" x14ac:dyDescent="0.35">
      <c r="A6759" t="s">
        <v>13975</v>
      </c>
      <c r="B6759" t="s">
        <v>13976</v>
      </c>
      <c r="C6759">
        <v>189</v>
      </c>
      <c r="D6759">
        <v>842</v>
      </c>
      <c r="E6759">
        <v>1</v>
      </c>
      <c r="F6759">
        <v>1136</v>
      </c>
      <c r="G6759">
        <v>-823.4</v>
      </c>
      <c r="H6759" s="2">
        <v>6.6000000000000005E-5</v>
      </c>
      <c r="I6759" t="str">
        <f>IF(ISERROR(MATCH(B6759,'Лист 1'!$A$2:$A$207,0)),"no","yes")</f>
        <v>no</v>
      </c>
      <c r="L6759">
        <f>(COUNTIF($I$2:I6759, "no"))/(COUNTIF($I$2:$I$8561, "no"))</f>
        <v>0.78432076600837819</v>
      </c>
      <c r="M6759">
        <f>COUNTIF($I$2:I6759,"yes")/$K$4</f>
        <v>0.99514563106796117</v>
      </c>
    </row>
    <row r="6760" spans="1:13" x14ac:dyDescent="0.35">
      <c r="A6760" t="s">
        <v>13977</v>
      </c>
      <c r="B6760" t="s">
        <v>13978</v>
      </c>
      <c r="C6760">
        <v>1</v>
      </c>
      <c r="D6760">
        <v>773</v>
      </c>
      <c r="E6760">
        <v>1</v>
      </c>
      <c r="F6760">
        <v>1136</v>
      </c>
      <c r="G6760">
        <v>-823.5</v>
      </c>
      <c r="H6760" s="2">
        <v>6.7000000000000002E-5</v>
      </c>
      <c r="I6760" t="str">
        <f>IF(ISERROR(MATCH(B6760,'Лист 1'!$A$2:$A$207,0)),"no","yes")</f>
        <v>no</v>
      </c>
      <c r="L6760">
        <f>(COUNTIF($I$2:I6760, "no"))/(COUNTIF($I$2:$I$8561, "no"))</f>
        <v>0.7844404548174746</v>
      </c>
      <c r="M6760">
        <f>COUNTIF($I$2:I6760,"yes")/$K$4</f>
        <v>0.99514563106796117</v>
      </c>
    </row>
    <row r="6761" spans="1:13" x14ac:dyDescent="0.35">
      <c r="A6761" t="s">
        <v>13979</v>
      </c>
      <c r="B6761" t="s">
        <v>13980</v>
      </c>
      <c r="C6761">
        <v>1</v>
      </c>
      <c r="D6761">
        <v>584</v>
      </c>
      <c r="E6761">
        <v>1</v>
      </c>
      <c r="F6761">
        <v>1136</v>
      </c>
      <c r="G6761">
        <v>-823.6</v>
      </c>
      <c r="H6761" s="2">
        <v>6.7000000000000002E-5</v>
      </c>
      <c r="I6761" t="str">
        <f>IF(ISERROR(MATCH(B6761,'Лист 1'!$A$2:$A$207,0)),"no","yes")</f>
        <v>no</v>
      </c>
      <c r="L6761">
        <f>(COUNTIF($I$2:I6761, "no"))/(COUNTIF($I$2:$I$8561, "no"))</f>
        <v>0.78456014362657089</v>
      </c>
      <c r="M6761">
        <f>COUNTIF($I$2:I6761,"yes")/$K$4</f>
        <v>0.99514563106796117</v>
      </c>
    </row>
    <row r="6762" spans="1:13" x14ac:dyDescent="0.35">
      <c r="A6762" t="s">
        <v>13981</v>
      </c>
      <c r="B6762" t="s">
        <v>13982</v>
      </c>
      <c r="C6762">
        <v>58</v>
      </c>
      <c r="D6762">
        <v>620</v>
      </c>
      <c r="E6762">
        <v>1</v>
      </c>
      <c r="F6762">
        <v>1136</v>
      </c>
      <c r="G6762">
        <v>-823.8</v>
      </c>
      <c r="H6762" s="2">
        <v>6.7999999999999999E-5</v>
      </c>
      <c r="I6762" t="str">
        <f>IF(ISERROR(MATCH(B6762,'Лист 1'!$A$2:$A$207,0)),"no","yes")</f>
        <v>no</v>
      </c>
      <c r="L6762">
        <f>(COUNTIF($I$2:I6762, "no"))/(COUNTIF($I$2:$I$8561, "no"))</f>
        <v>0.7846798324356673</v>
      </c>
      <c r="M6762">
        <f>COUNTIF($I$2:I6762,"yes")/$K$4</f>
        <v>0.99514563106796117</v>
      </c>
    </row>
    <row r="6763" spans="1:13" x14ac:dyDescent="0.35">
      <c r="A6763" t="s">
        <v>13983</v>
      </c>
      <c r="B6763" t="s">
        <v>13984</v>
      </c>
      <c r="C6763">
        <v>1</v>
      </c>
      <c r="D6763">
        <v>385</v>
      </c>
      <c r="E6763">
        <v>1</v>
      </c>
      <c r="F6763">
        <v>1136</v>
      </c>
      <c r="G6763">
        <v>-823.9</v>
      </c>
      <c r="H6763" s="2">
        <v>6.8999999999999997E-5</v>
      </c>
      <c r="I6763" t="str">
        <f>IF(ISERROR(MATCH(B6763,'Лист 1'!$A$2:$A$207,0)),"no","yes")</f>
        <v>no</v>
      </c>
      <c r="L6763">
        <f>(COUNTIF($I$2:I6763, "no"))/(COUNTIF($I$2:$I$8561, "no"))</f>
        <v>0.7847995212447636</v>
      </c>
      <c r="M6763">
        <f>COUNTIF($I$2:I6763,"yes")/$K$4</f>
        <v>0.99514563106796117</v>
      </c>
    </row>
    <row r="6764" spans="1:13" x14ac:dyDescent="0.35">
      <c r="A6764" t="s">
        <v>13985</v>
      </c>
      <c r="B6764" t="s">
        <v>13986</v>
      </c>
      <c r="C6764">
        <v>4</v>
      </c>
      <c r="D6764">
        <v>698</v>
      </c>
      <c r="E6764">
        <v>1</v>
      </c>
      <c r="F6764">
        <v>1136</v>
      </c>
      <c r="G6764">
        <v>-823.9</v>
      </c>
      <c r="H6764" s="2">
        <v>6.8999999999999997E-5</v>
      </c>
      <c r="I6764" t="str">
        <f>IF(ISERROR(MATCH(B6764,'Лист 1'!$A$2:$A$207,0)),"no","yes")</f>
        <v>no</v>
      </c>
      <c r="L6764">
        <f>(COUNTIF($I$2:I6764, "no"))/(COUNTIF($I$2:$I$8561, "no"))</f>
        <v>0.78491921005386001</v>
      </c>
      <c r="M6764">
        <f>COUNTIF($I$2:I6764,"yes")/$K$4</f>
        <v>0.99514563106796117</v>
      </c>
    </row>
    <row r="6765" spans="1:13" x14ac:dyDescent="0.35">
      <c r="A6765" t="s">
        <v>13987</v>
      </c>
      <c r="B6765" t="s">
        <v>13988</v>
      </c>
      <c r="C6765">
        <v>2</v>
      </c>
      <c r="D6765">
        <v>272</v>
      </c>
      <c r="E6765">
        <v>1</v>
      </c>
      <c r="F6765">
        <v>1136</v>
      </c>
      <c r="G6765">
        <v>-824</v>
      </c>
      <c r="H6765" s="2">
        <v>6.8999999999999997E-5</v>
      </c>
      <c r="I6765" t="str">
        <f>IF(ISERROR(MATCH(B6765,'Лист 1'!$A$2:$A$207,0)),"no","yes")</f>
        <v>no</v>
      </c>
      <c r="L6765">
        <f>(COUNTIF($I$2:I6765, "no"))/(COUNTIF($I$2:$I$8561, "no"))</f>
        <v>0.7850388988629563</v>
      </c>
      <c r="M6765">
        <f>COUNTIF($I$2:I6765,"yes")/$K$4</f>
        <v>0.99514563106796117</v>
      </c>
    </row>
    <row r="6766" spans="1:13" x14ac:dyDescent="0.35">
      <c r="A6766" t="s">
        <v>13989</v>
      </c>
      <c r="B6766" t="s">
        <v>13990</v>
      </c>
      <c r="C6766">
        <v>250</v>
      </c>
      <c r="D6766">
        <v>920</v>
      </c>
      <c r="E6766">
        <v>1</v>
      </c>
      <c r="F6766">
        <v>1136</v>
      </c>
      <c r="G6766">
        <v>-824.1</v>
      </c>
      <c r="H6766" s="2">
        <v>6.8999999999999997E-5</v>
      </c>
      <c r="I6766" t="str">
        <f>IF(ISERROR(MATCH(B6766,'Лист 1'!$A$2:$A$207,0)),"no","yes")</f>
        <v>no</v>
      </c>
      <c r="L6766">
        <f>(COUNTIF($I$2:I6766, "no"))/(COUNTIF($I$2:$I$8561, "no"))</f>
        <v>0.78515858767205271</v>
      </c>
      <c r="M6766">
        <f>COUNTIF($I$2:I6766,"yes")/$K$4</f>
        <v>0.99514563106796117</v>
      </c>
    </row>
    <row r="6767" spans="1:13" x14ac:dyDescent="0.35">
      <c r="A6767" t="s">
        <v>13991</v>
      </c>
      <c r="B6767" t="s">
        <v>13992</v>
      </c>
      <c r="C6767">
        <v>250</v>
      </c>
      <c r="D6767">
        <v>920</v>
      </c>
      <c r="E6767">
        <v>1</v>
      </c>
      <c r="F6767">
        <v>1136</v>
      </c>
      <c r="G6767">
        <v>-824.1</v>
      </c>
      <c r="H6767" s="2">
        <v>6.8999999999999997E-5</v>
      </c>
      <c r="I6767" t="str">
        <f>IF(ISERROR(MATCH(B6767,'Лист 1'!$A$2:$A$207,0)),"no","yes")</f>
        <v>no</v>
      </c>
      <c r="L6767">
        <f>(COUNTIF($I$2:I6767, "no"))/(COUNTIF($I$2:$I$8561, "no"))</f>
        <v>0.78527827648114901</v>
      </c>
      <c r="M6767">
        <f>COUNTIF($I$2:I6767,"yes")/$K$4</f>
        <v>0.99514563106796117</v>
      </c>
    </row>
    <row r="6768" spans="1:13" x14ac:dyDescent="0.35">
      <c r="A6768" t="s">
        <v>13993</v>
      </c>
      <c r="B6768" t="s">
        <v>13994</v>
      </c>
      <c r="C6768">
        <v>4</v>
      </c>
      <c r="D6768">
        <v>708</v>
      </c>
      <c r="E6768">
        <v>1</v>
      </c>
      <c r="F6768">
        <v>1136</v>
      </c>
      <c r="G6768">
        <v>-824.3</v>
      </c>
      <c r="H6768" s="2">
        <v>6.9999999999999994E-5</v>
      </c>
      <c r="I6768" t="str">
        <f>IF(ISERROR(MATCH(B6768,'Лист 1'!$A$2:$A$207,0)),"no","yes")</f>
        <v>no</v>
      </c>
      <c r="L6768">
        <f>(COUNTIF($I$2:I6768, "no"))/(COUNTIF($I$2:$I$8561, "no"))</f>
        <v>0.78539796529024541</v>
      </c>
      <c r="M6768">
        <f>COUNTIF($I$2:I6768,"yes")/$K$4</f>
        <v>0.99514563106796117</v>
      </c>
    </row>
    <row r="6769" spans="1:13" x14ac:dyDescent="0.35">
      <c r="A6769" t="s">
        <v>13995</v>
      </c>
      <c r="B6769" t="s">
        <v>13996</v>
      </c>
      <c r="C6769">
        <v>82</v>
      </c>
      <c r="D6769">
        <v>866</v>
      </c>
      <c r="E6769">
        <v>1</v>
      </c>
      <c r="F6769">
        <v>1136</v>
      </c>
      <c r="G6769">
        <v>-824.4</v>
      </c>
      <c r="H6769" s="2">
        <v>7.1000000000000005E-5</v>
      </c>
      <c r="I6769" t="str">
        <f>IF(ISERROR(MATCH(B6769,'Лист 1'!$A$2:$A$207,0)),"no","yes")</f>
        <v>no</v>
      </c>
      <c r="L6769">
        <f>(COUNTIF($I$2:I6769, "no"))/(COUNTIF($I$2:$I$8561, "no"))</f>
        <v>0.78551765409934171</v>
      </c>
      <c r="M6769">
        <f>COUNTIF($I$2:I6769,"yes")/$K$4</f>
        <v>0.99514563106796117</v>
      </c>
    </row>
    <row r="6770" spans="1:13" x14ac:dyDescent="0.35">
      <c r="A6770" t="s">
        <v>13997</v>
      </c>
      <c r="B6770" t="s">
        <v>13998</v>
      </c>
      <c r="C6770">
        <v>17</v>
      </c>
      <c r="D6770">
        <v>706</v>
      </c>
      <c r="E6770">
        <v>1</v>
      </c>
      <c r="F6770">
        <v>1136</v>
      </c>
      <c r="G6770">
        <v>-824.5</v>
      </c>
      <c r="H6770" s="2">
        <v>7.2000000000000002E-5</v>
      </c>
      <c r="I6770" t="str">
        <f>IF(ISERROR(MATCH(B6770,'Лист 1'!$A$2:$A$207,0)),"no","yes")</f>
        <v>no</v>
      </c>
      <c r="L6770">
        <f>(COUNTIF($I$2:I6770, "no"))/(COUNTIF($I$2:$I$8561, "no"))</f>
        <v>0.78563734290843801</v>
      </c>
      <c r="M6770">
        <f>COUNTIF($I$2:I6770,"yes")/$K$4</f>
        <v>0.99514563106796117</v>
      </c>
    </row>
    <row r="6771" spans="1:13" x14ac:dyDescent="0.35">
      <c r="A6771" t="s">
        <v>13999</v>
      </c>
      <c r="B6771" t="s">
        <v>14000</v>
      </c>
      <c r="C6771">
        <v>15</v>
      </c>
      <c r="D6771">
        <v>746</v>
      </c>
      <c r="E6771">
        <v>1</v>
      </c>
      <c r="F6771">
        <v>1136</v>
      </c>
      <c r="G6771">
        <v>-824.7</v>
      </c>
      <c r="H6771" s="2">
        <v>7.2000000000000002E-5</v>
      </c>
      <c r="I6771" t="str">
        <f>IF(ISERROR(MATCH(B6771,'Лист 1'!$A$2:$A$207,0)),"no","yes")</f>
        <v>no</v>
      </c>
      <c r="L6771">
        <f>(COUNTIF($I$2:I6771, "no"))/(COUNTIF($I$2:$I$8561, "no"))</f>
        <v>0.78575703171753442</v>
      </c>
      <c r="M6771">
        <f>COUNTIF($I$2:I6771,"yes")/$K$4</f>
        <v>0.99514563106796117</v>
      </c>
    </row>
    <row r="6772" spans="1:13" x14ac:dyDescent="0.35">
      <c r="A6772" t="s">
        <v>14001</v>
      </c>
      <c r="B6772" t="s">
        <v>14002</v>
      </c>
      <c r="C6772">
        <v>4</v>
      </c>
      <c r="D6772">
        <v>698</v>
      </c>
      <c r="E6772">
        <v>1</v>
      </c>
      <c r="F6772">
        <v>1136</v>
      </c>
      <c r="G6772">
        <v>-824.8</v>
      </c>
      <c r="H6772" s="2">
        <v>7.2999999999999999E-5</v>
      </c>
      <c r="I6772" t="str">
        <f>IF(ISERROR(MATCH(B6772,'Лист 1'!$A$2:$A$207,0)),"no","yes")</f>
        <v>no</v>
      </c>
      <c r="L6772">
        <f>(COUNTIF($I$2:I6772, "no"))/(COUNTIF($I$2:$I$8561, "no"))</f>
        <v>0.78587672052663071</v>
      </c>
      <c r="M6772">
        <f>COUNTIF($I$2:I6772,"yes")/$K$4</f>
        <v>0.99514563106796117</v>
      </c>
    </row>
    <row r="6773" spans="1:13" x14ac:dyDescent="0.35">
      <c r="A6773" t="s">
        <v>14003</v>
      </c>
      <c r="B6773" t="s">
        <v>14004</v>
      </c>
      <c r="C6773">
        <v>1</v>
      </c>
      <c r="D6773">
        <v>378</v>
      </c>
      <c r="E6773">
        <v>1</v>
      </c>
      <c r="F6773">
        <v>1136</v>
      </c>
      <c r="G6773">
        <v>-824.8</v>
      </c>
      <c r="H6773" s="2">
        <v>7.2999999999999999E-5</v>
      </c>
      <c r="I6773" t="str">
        <f>IF(ISERROR(MATCH(B6773,'Лист 1'!$A$2:$A$207,0)),"no","yes")</f>
        <v>no</v>
      </c>
      <c r="L6773">
        <f>(COUNTIF($I$2:I6773, "no"))/(COUNTIF($I$2:$I$8561, "no"))</f>
        <v>0.78599640933572712</v>
      </c>
      <c r="M6773">
        <f>COUNTIF($I$2:I6773,"yes")/$K$4</f>
        <v>0.99514563106796117</v>
      </c>
    </row>
    <row r="6774" spans="1:13" x14ac:dyDescent="0.35">
      <c r="A6774" t="s">
        <v>14005</v>
      </c>
      <c r="B6774" t="s">
        <v>14006</v>
      </c>
      <c r="C6774">
        <v>280</v>
      </c>
      <c r="D6774">
        <v>920</v>
      </c>
      <c r="E6774">
        <v>1</v>
      </c>
      <c r="F6774">
        <v>1136</v>
      </c>
      <c r="G6774">
        <v>-825</v>
      </c>
      <c r="H6774" s="2">
        <v>7.3999999999999996E-5</v>
      </c>
      <c r="I6774" t="str">
        <f>IF(ISERROR(MATCH(B6774,'Лист 1'!$A$2:$A$207,0)),"no","yes")</f>
        <v>no</v>
      </c>
      <c r="L6774">
        <f>(COUNTIF($I$2:I6774, "no"))/(COUNTIF($I$2:$I$8561, "no"))</f>
        <v>0.78611609814482342</v>
      </c>
      <c r="M6774">
        <f>COUNTIF($I$2:I6774,"yes")/$K$4</f>
        <v>0.99514563106796117</v>
      </c>
    </row>
    <row r="6775" spans="1:13" x14ac:dyDescent="0.35">
      <c r="A6775" t="s">
        <v>14007</v>
      </c>
      <c r="B6775" t="s">
        <v>14008</v>
      </c>
      <c r="C6775">
        <v>70</v>
      </c>
      <c r="D6775">
        <v>694</v>
      </c>
      <c r="E6775">
        <v>1</v>
      </c>
      <c r="F6775">
        <v>1136</v>
      </c>
      <c r="G6775">
        <v>-825.1</v>
      </c>
      <c r="H6775" s="2">
        <v>7.3999999999999996E-5</v>
      </c>
      <c r="I6775" t="str">
        <f>IF(ISERROR(MATCH(B6775,'Лист 1'!$A$2:$A$207,0)),"no","yes")</f>
        <v>no</v>
      </c>
      <c r="L6775">
        <f>(COUNTIF($I$2:I6775, "no"))/(COUNTIF($I$2:$I$8561, "no"))</f>
        <v>0.78623578695391982</v>
      </c>
      <c r="M6775">
        <f>COUNTIF($I$2:I6775,"yes")/$K$4</f>
        <v>0.99514563106796117</v>
      </c>
    </row>
    <row r="6776" spans="1:13" x14ac:dyDescent="0.35">
      <c r="A6776" t="s">
        <v>14009</v>
      </c>
      <c r="B6776" t="s">
        <v>14010</v>
      </c>
      <c r="C6776">
        <v>1</v>
      </c>
      <c r="D6776">
        <v>385</v>
      </c>
      <c r="E6776">
        <v>1</v>
      </c>
      <c r="F6776">
        <v>1136</v>
      </c>
      <c r="G6776">
        <v>-825.1</v>
      </c>
      <c r="H6776" s="2">
        <v>7.3999999999999996E-5</v>
      </c>
      <c r="I6776" t="str">
        <f>IF(ISERROR(MATCH(B6776,'Лист 1'!$A$2:$A$207,0)),"no","yes")</f>
        <v>no</v>
      </c>
      <c r="L6776">
        <f>(COUNTIF($I$2:I6776, "no"))/(COUNTIF($I$2:$I$8561, "no"))</f>
        <v>0.78635547576301612</v>
      </c>
      <c r="M6776">
        <f>COUNTIF($I$2:I6776,"yes")/$K$4</f>
        <v>0.99514563106796117</v>
      </c>
    </row>
    <row r="6777" spans="1:13" x14ac:dyDescent="0.35">
      <c r="A6777" t="s">
        <v>14011</v>
      </c>
      <c r="B6777" t="s">
        <v>14012</v>
      </c>
      <c r="C6777">
        <v>20</v>
      </c>
      <c r="D6777">
        <v>568</v>
      </c>
      <c r="E6777">
        <v>1</v>
      </c>
      <c r="F6777">
        <v>1136</v>
      </c>
      <c r="G6777">
        <v>-825.2</v>
      </c>
      <c r="H6777" s="2">
        <v>7.4999999999999993E-5</v>
      </c>
      <c r="I6777" t="str">
        <f>IF(ISERROR(MATCH(B6777,'Лист 1'!$A$2:$A$207,0)),"no","yes")</f>
        <v>no</v>
      </c>
      <c r="L6777">
        <f>(COUNTIF($I$2:I6777, "no"))/(COUNTIF($I$2:$I$8561, "no"))</f>
        <v>0.78647516457211253</v>
      </c>
      <c r="M6777">
        <f>COUNTIF($I$2:I6777,"yes")/$K$4</f>
        <v>0.99514563106796117</v>
      </c>
    </row>
    <row r="6778" spans="1:13" x14ac:dyDescent="0.35">
      <c r="A6778" t="s">
        <v>14013</v>
      </c>
      <c r="B6778" t="s">
        <v>14014</v>
      </c>
      <c r="C6778">
        <v>87</v>
      </c>
      <c r="D6778">
        <v>886</v>
      </c>
      <c r="E6778">
        <v>1</v>
      </c>
      <c r="F6778">
        <v>1136</v>
      </c>
      <c r="G6778">
        <v>-825.4</v>
      </c>
      <c r="H6778" s="2">
        <v>7.6000000000000004E-5</v>
      </c>
      <c r="I6778" t="str">
        <f>IF(ISERROR(MATCH(B6778,'Лист 1'!$A$2:$A$207,0)),"no","yes")</f>
        <v>no</v>
      </c>
      <c r="L6778">
        <f>(COUNTIF($I$2:I6778, "no"))/(COUNTIF($I$2:$I$8561, "no"))</f>
        <v>0.78659485338120883</v>
      </c>
      <c r="M6778">
        <f>COUNTIF($I$2:I6778,"yes")/$K$4</f>
        <v>0.99514563106796117</v>
      </c>
    </row>
    <row r="6779" spans="1:13" x14ac:dyDescent="0.35">
      <c r="A6779" t="s">
        <v>14015</v>
      </c>
      <c r="B6779" t="s">
        <v>14016</v>
      </c>
      <c r="C6779">
        <v>87</v>
      </c>
      <c r="D6779">
        <v>886</v>
      </c>
      <c r="E6779">
        <v>1</v>
      </c>
      <c r="F6779">
        <v>1136</v>
      </c>
      <c r="G6779">
        <v>-825.4</v>
      </c>
      <c r="H6779" s="2">
        <v>7.6000000000000004E-5</v>
      </c>
      <c r="I6779" t="str">
        <f>IF(ISERROR(MATCH(B6779,'Лист 1'!$A$2:$A$207,0)),"no","yes")</f>
        <v>no</v>
      </c>
      <c r="L6779">
        <f>(COUNTIF($I$2:I6779, "no"))/(COUNTIF($I$2:$I$8561, "no"))</f>
        <v>0.78671454219030523</v>
      </c>
      <c r="M6779">
        <f>COUNTIF($I$2:I6779,"yes")/$K$4</f>
        <v>0.99514563106796117</v>
      </c>
    </row>
    <row r="6780" spans="1:13" x14ac:dyDescent="0.35">
      <c r="A6780" t="s">
        <v>14017</v>
      </c>
      <c r="B6780" t="s">
        <v>14018</v>
      </c>
      <c r="C6780">
        <v>198</v>
      </c>
      <c r="D6780">
        <v>884</v>
      </c>
      <c r="E6780">
        <v>1</v>
      </c>
      <c r="F6780">
        <v>1136</v>
      </c>
      <c r="G6780">
        <v>-825.5</v>
      </c>
      <c r="H6780" s="2">
        <v>7.6000000000000004E-5</v>
      </c>
      <c r="I6780" t="str">
        <f>IF(ISERROR(MATCH(B6780,'Лист 1'!$A$2:$A$207,0)),"no","yes")</f>
        <v>no</v>
      </c>
      <c r="L6780">
        <f>(COUNTIF($I$2:I6780, "no"))/(COUNTIF($I$2:$I$8561, "no"))</f>
        <v>0.78683423099940153</v>
      </c>
      <c r="M6780">
        <f>COUNTIF($I$2:I6780,"yes")/$K$4</f>
        <v>0.99514563106796117</v>
      </c>
    </row>
    <row r="6781" spans="1:13" x14ac:dyDescent="0.35">
      <c r="A6781" t="s">
        <v>14019</v>
      </c>
      <c r="B6781" t="s">
        <v>14020</v>
      </c>
      <c r="C6781">
        <v>1</v>
      </c>
      <c r="D6781">
        <v>609</v>
      </c>
      <c r="E6781">
        <v>1</v>
      </c>
      <c r="F6781">
        <v>1136</v>
      </c>
      <c r="G6781">
        <v>-825.5</v>
      </c>
      <c r="H6781" s="2">
        <v>7.7000000000000001E-5</v>
      </c>
      <c r="I6781" t="str">
        <f>IF(ISERROR(MATCH(B6781,'Лист 1'!$A$2:$A$207,0)),"no","yes")</f>
        <v>no</v>
      </c>
      <c r="L6781">
        <f>(COUNTIF($I$2:I6781, "no"))/(COUNTIF($I$2:$I$8561, "no"))</f>
        <v>0.78695391980849794</v>
      </c>
      <c r="M6781">
        <f>COUNTIF($I$2:I6781,"yes")/$K$4</f>
        <v>0.99514563106796117</v>
      </c>
    </row>
    <row r="6782" spans="1:13" x14ac:dyDescent="0.35">
      <c r="A6782" t="s">
        <v>14021</v>
      </c>
      <c r="B6782" t="s">
        <v>14022</v>
      </c>
      <c r="C6782">
        <v>4</v>
      </c>
      <c r="D6782">
        <v>624</v>
      </c>
      <c r="E6782">
        <v>1</v>
      </c>
      <c r="F6782">
        <v>1136</v>
      </c>
      <c r="G6782">
        <v>-825.6</v>
      </c>
      <c r="H6782" s="2">
        <v>7.7000000000000001E-5</v>
      </c>
      <c r="I6782" t="str">
        <f>IF(ISERROR(MATCH(B6782,'Лист 1'!$A$2:$A$207,0)),"no","yes")</f>
        <v>no</v>
      </c>
      <c r="L6782">
        <f>(COUNTIF($I$2:I6782, "no"))/(COUNTIF($I$2:$I$8561, "no"))</f>
        <v>0.78707360861759423</v>
      </c>
      <c r="M6782">
        <f>COUNTIF($I$2:I6782,"yes")/$K$4</f>
        <v>0.99514563106796117</v>
      </c>
    </row>
    <row r="6783" spans="1:13" x14ac:dyDescent="0.35">
      <c r="A6783" t="s">
        <v>14023</v>
      </c>
      <c r="B6783" t="s">
        <v>14024</v>
      </c>
      <c r="C6783">
        <v>280</v>
      </c>
      <c r="D6783">
        <v>920</v>
      </c>
      <c r="E6783">
        <v>1</v>
      </c>
      <c r="F6783">
        <v>1136</v>
      </c>
      <c r="G6783">
        <v>-825.8</v>
      </c>
      <c r="H6783" s="2">
        <v>7.7999999999999999E-5</v>
      </c>
      <c r="I6783" t="str">
        <f>IF(ISERROR(MATCH(B6783,'Лист 1'!$A$2:$A$207,0)),"no","yes")</f>
        <v>no</v>
      </c>
      <c r="L6783">
        <f>(COUNTIF($I$2:I6783, "no"))/(COUNTIF($I$2:$I$8561, "no"))</f>
        <v>0.78719329742669064</v>
      </c>
      <c r="M6783">
        <f>COUNTIF($I$2:I6783,"yes")/$K$4</f>
        <v>0.99514563106796117</v>
      </c>
    </row>
    <row r="6784" spans="1:13" x14ac:dyDescent="0.35">
      <c r="A6784" t="s">
        <v>14025</v>
      </c>
      <c r="B6784" t="s">
        <v>14026</v>
      </c>
      <c r="C6784">
        <v>120</v>
      </c>
      <c r="D6784">
        <v>634</v>
      </c>
      <c r="E6784">
        <v>1</v>
      </c>
      <c r="F6784">
        <v>1136</v>
      </c>
      <c r="G6784">
        <v>-825.9</v>
      </c>
      <c r="H6784" s="2">
        <v>7.7999999999999999E-5</v>
      </c>
      <c r="I6784" t="str">
        <f>IF(ISERROR(MATCH(B6784,'Лист 1'!$A$2:$A$207,0)),"no","yes")</f>
        <v>no</v>
      </c>
      <c r="L6784">
        <f>(COUNTIF($I$2:I6784, "no"))/(COUNTIF($I$2:$I$8561, "no"))</f>
        <v>0.78731298623578694</v>
      </c>
      <c r="M6784">
        <f>COUNTIF($I$2:I6784,"yes")/$K$4</f>
        <v>0.99514563106796117</v>
      </c>
    </row>
    <row r="6785" spans="1:13" x14ac:dyDescent="0.35">
      <c r="A6785" t="s">
        <v>14027</v>
      </c>
      <c r="B6785" t="s">
        <v>14028</v>
      </c>
      <c r="C6785">
        <v>220</v>
      </c>
      <c r="D6785">
        <v>909</v>
      </c>
      <c r="E6785">
        <v>1</v>
      </c>
      <c r="F6785">
        <v>1136</v>
      </c>
      <c r="G6785">
        <v>-825.9</v>
      </c>
      <c r="H6785" s="2">
        <v>7.8999999999999996E-5</v>
      </c>
      <c r="I6785" t="str">
        <f>IF(ISERROR(MATCH(B6785,'Лист 1'!$A$2:$A$207,0)),"no","yes")</f>
        <v>no</v>
      </c>
      <c r="L6785">
        <f>(COUNTIF($I$2:I6785, "no"))/(COUNTIF($I$2:$I$8561, "no"))</f>
        <v>0.78743267504488335</v>
      </c>
      <c r="M6785">
        <f>COUNTIF($I$2:I6785,"yes")/$K$4</f>
        <v>0.99514563106796117</v>
      </c>
    </row>
    <row r="6786" spans="1:13" x14ac:dyDescent="0.35">
      <c r="A6786" t="s">
        <v>14029</v>
      </c>
      <c r="B6786" t="s">
        <v>14030</v>
      </c>
      <c r="C6786">
        <v>10</v>
      </c>
      <c r="D6786">
        <v>540</v>
      </c>
      <c r="E6786">
        <v>1</v>
      </c>
      <c r="F6786">
        <v>1136</v>
      </c>
      <c r="G6786">
        <v>-826</v>
      </c>
      <c r="H6786" s="2">
        <v>7.8999999999999996E-5</v>
      </c>
      <c r="I6786" t="str">
        <f>IF(ISERROR(MATCH(B6786,'Лист 1'!$A$2:$A$207,0)),"no","yes")</f>
        <v>no</v>
      </c>
      <c r="L6786">
        <f>(COUNTIF($I$2:I6786, "no"))/(COUNTIF($I$2:$I$8561, "no"))</f>
        <v>0.78755236385397964</v>
      </c>
      <c r="M6786">
        <f>COUNTIF($I$2:I6786,"yes")/$K$4</f>
        <v>0.99514563106796117</v>
      </c>
    </row>
    <row r="6787" spans="1:13" x14ac:dyDescent="0.35">
      <c r="A6787" t="s">
        <v>14031</v>
      </c>
      <c r="B6787" t="s">
        <v>14032</v>
      </c>
      <c r="C6787">
        <v>2</v>
      </c>
      <c r="D6787">
        <v>400</v>
      </c>
      <c r="E6787">
        <v>1</v>
      </c>
      <c r="F6787">
        <v>1136</v>
      </c>
      <c r="G6787">
        <v>-826</v>
      </c>
      <c r="H6787" s="2">
        <v>7.8999999999999996E-5</v>
      </c>
      <c r="I6787" t="str">
        <f>IF(ISERROR(MATCH(B6787,'Лист 1'!$A$2:$A$207,0)),"no","yes")</f>
        <v>no</v>
      </c>
      <c r="L6787">
        <f>(COUNTIF($I$2:I6787, "no"))/(COUNTIF($I$2:$I$8561, "no"))</f>
        <v>0.78767205266307605</v>
      </c>
      <c r="M6787">
        <f>COUNTIF($I$2:I6787,"yes")/$K$4</f>
        <v>0.99514563106796117</v>
      </c>
    </row>
    <row r="6788" spans="1:13" x14ac:dyDescent="0.35">
      <c r="A6788" t="s">
        <v>14033</v>
      </c>
      <c r="B6788" t="s">
        <v>14034</v>
      </c>
      <c r="C6788">
        <v>1</v>
      </c>
      <c r="D6788">
        <v>773</v>
      </c>
      <c r="E6788">
        <v>1</v>
      </c>
      <c r="F6788">
        <v>1136</v>
      </c>
      <c r="G6788">
        <v>-826.1</v>
      </c>
      <c r="H6788" s="2">
        <v>8.0000000000000007E-5</v>
      </c>
      <c r="I6788" t="str">
        <f>IF(ISERROR(MATCH(B6788,'Лист 1'!$A$2:$A$207,0)),"no","yes")</f>
        <v>no</v>
      </c>
      <c r="L6788">
        <f>(COUNTIF($I$2:I6788, "no"))/(COUNTIF($I$2:$I$8561, "no"))</f>
        <v>0.78779174147217235</v>
      </c>
      <c r="M6788">
        <f>COUNTIF($I$2:I6788,"yes")/$K$4</f>
        <v>0.99514563106796117</v>
      </c>
    </row>
    <row r="6789" spans="1:13" x14ac:dyDescent="0.35">
      <c r="A6789" t="s">
        <v>14035</v>
      </c>
      <c r="B6789" t="s">
        <v>14036</v>
      </c>
      <c r="C6789">
        <v>14</v>
      </c>
      <c r="D6789">
        <v>742</v>
      </c>
      <c r="E6789">
        <v>1</v>
      </c>
      <c r="F6789">
        <v>1136</v>
      </c>
      <c r="G6789">
        <v>-826.1</v>
      </c>
      <c r="H6789" s="2">
        <v>8.0000000000000007E-5</v>
      </c>
      <c r="I6789" t="str">
        <f>IF(ISERROR(MATCH(B6789,'Лист 1'!$A$2:$A$207,0)),"no","yes")</f>
        <v>no</v>
      </c>
      <c r="L6789">
        <f>(COUNTIF($I$2:I6789, "no"))/(COUNTIF($I$2:$I$8561, "no"))</f>
        <v>0.78791143028126875</v>
      </c>
      <c r="M6789">
        <f>COUNTIF($I$2:I6789,"yes")/$K$4</f>
        <v>0.99514563106796117</v>
      </c>
    </row>
    <row r="6790" spans="1:13" x14ac:dyDescent="0.35">
      <c r="A6790" t="s">
        <v>14037</v>
      </c>
      <c r="B6790" t="s">
        <v>14038</v>
      </c>
      <c r="C6790">
        <v>1</v>
      </c>
      <c r="D6790">
        <v>420</v>
      </c>
      <c r="E6790">
        <v>1</v>
      </c>
      <c r="F6790">
        <v>1136</v>
      </c>
      <c r="G6790">
        <v>-826.2</v>
      </c>
      <c r="H6790" s="2">
        <v>8.0000000000000007E-5</v>
      </c>
      <c r="I6790" t="str">
        <f>IF(ISERROR(MATCH(B6790,'Лист 1'!$A$2:$A$207,0)),"no","yes")</f>
        <v>no</v>
      </c>
      <c r="L6790">
        <f>(COUNTIF($I$2:I6790, "no"))/(COUNTIF($I$2:$I$8561, "no"))</f>
        <v>0.78803111909036505</v>
      </c>
      <c r="M6790">
        <f>COUNTIF($I$2:I6790,"yes")/$K$4</f>
        <v>0.99514563106796117</v>
      </c>
    </row>
    <row r="6791" spans="1:13" x14ac:dyDescent="0.35">
      <c r="A6791" t="s">
        <v>14039</v>
      </c>
      <c r="B6791" t="s">
        <v>14040</v>
      </c>
      <c r="C6791">
        <v>40</v>
      </c>
      <c r="D6791">
        <v>851</v>
      </c>
      <c r="E6791">
        <v>1</v>
      </c>
      <c r="F6791">
        <v>1136</v>
      </c>
      <c r="G6791">
        <v>-826.2</v>
      </c>
      <c r="H6791" s="2">
        <v>8.0000000000000007E-5</v>
      </c>
      <c r="I6791" t="str">
        <f>IF(ISERROR(MATCH(B6791,'Лист 1'!$A$2:$A$207,0)),"no","yes")</f>
        <v>no</v>
      </c>
      <c r="L6791">
        <f>(COUNTIF($I$2:I6791, "no"))/(COUNTIF($I$2:$I$8561, "no"))</f>
        <v>0.78815080789946135</v>
      </c>
      <c r="M6791">
        <f>COUNTIF($I$2:I6791,"yes")/$K$4</f>
        <v>0.99514563106796117</v>
      </c>
    </row>
    <row r="6792" spans="1:13" x14ac:dyDescent="0.35">
      <c r="A6792" t="s">
        <v>14041</v>
      </c>
      <c r="B6792" t="s">
        <v>14042</v>
      </c>
      <c r="C6792">
        <v>1</v>
      </c>
      <c r="D6792">
        <v>420</v>
      </c>
      <c r="E6792">
        <v>1</v>
      </c>
      <c r="F6792">
        <v>1136</v>
      </c>
      <c r="G6792">
        <v>-826.3</v>
      </c>
      <c r="H6792" s="2">
        <v>8.1000000000000004E-5</v>
      </c>
      <c r="I6792" t="str">
        <f>IF(ISERROR(MATCH(B6792,'Лист 1'!$A$2:$A$207,0)),"no","yes")</f>
        <v>no</v>
      </c>
      <c r="L6792">
        <f>(COUNTIF($I$2:I6792, "no"))/(COUNTIF($I$2:$I$8561, "no"))</f>
        <v>0.78827049670855776</v>
      </c>
      <c r="M6792">
        <f>COUNTIF($I$2:I6792,"yes")/$K$4</f>
        <v>0.99514563106796117</v>
      </c>
    </row>
    <row r="6793" spans="1:13" x14ac:dyDescent="0.35">
      <c r="A6793" t="s">
        <v>14043</v>
      </c>
      <c r="B6793" t="s">
        <v>14044</v>
      </c>
      <c r="C6793">
        <v>3</v>
      </c>
      <c r="D6793">
        <v>377</v>
      </c>
      <c r="E6793">
        <v>1</v>
      </c>
      <c r="F6793">
        <v>1136</v>
      </c>
      <c r="G6793">
        <v>-826.5</v>
      </c>
      <c r="H6793" s="2">
        <v>8.1000000000000004E-5</v>
      </c>
      <c r="I6793" t="str">
        <f>IF(ISERROR(MATCH(B6793,'Лист 1'!$A$2:$A$207,0)),"no","yes")</f>
        <v>no</v>
      </c>
      <c r="L6793">
        <f>(COUNTIF($I$2:I6793, "no"))/(COUNTIF($I$2:$I$8561, "no"))</f>
        <v>0.78839018551765405</v>
      </c>
      <c r="M6793">
        <f>COUNTIF($I$2:I6793,"yes")/$K$4</f>
        <v>0.99514563106796117</v>
      </c>
    </row>
    <row r="6794" spans="1:13" x14ac:dyDescent="0.35">
      <c r="A6794" t="s">
        <v>14045</v>
      </c>
      <c r="B6794" t="s">
        <v>14046</v>
      </c>
      <c r="C6794">
        <v>280</v>
      </c>
      <c r="D6794">
        <v>920</v>
      </c>
      <c r="E6794">
        <v>1</v>
      </c>
      <c r="F6794">
        <v>1136</v>
      </c>
      <c r="G6794">
        <v>-826.5</v>
      </c>
      <c r="H6794" s="2">
        <v>8.2000000000000001E-5</v>
      </c>
      <c r="I6794" t="str">
        <f>IF(ISERROR(MATCH(B6794,'Лист 1'!$A$2:$A$207,0)),"no","yes")</f>
        <v>no</v>
      </c>
      <c r="L6794">
        <f>(COUNTIF($I$2:I6794, "no"))/(COUNTIF($I$2:$I$8561, "no"))</f>
        <v>0.78850987432675046</v>
      </c>
      <c r="M6794">
        <f>COUNTIF($I$2:I6794,"yes")/$K$4</f>
        <v>0.99514563106796117</v>
      </c>
    </row>
    <row r="6795" spans="1:13" x14ac:dyDescent="0.35">
      <c r="A6795" t="s">
        <v>14047</v>
      </c>
      <c r="B6795" t="s">
        <v>14048</v>
      </c>
      <c r="C6795">
        <v>1</v>
      </c>
      <c r="D6795">
        <v>429</v>
      </c>
      <c r="E6795">
        <v>1</v>
      </c>
      <c r="F6795">
        <v>1136</v>
      </c>
      <c r="G6795">
        <v>-826.6</v>
      </c>
      <c r="H6795" s="2">
        <v>8.2000000000000001E-5</v>
      </c>
      <c r="I6795" t="str">
        <f>IF(ISERROR(MATCH(B6795,'Лист 1'!$A$2:$A$207,0)),"no","yes")</f>
        <v>no</v>
      </c>
      <c r="L6795">
        <f>(COUNTIF($I$2:I6795, "no"))/(COUNTIF($I$2:$I$8561, "no"))</f>
        <v>0.78862956313584676</v>
      </c>
      <c r="M6795">
        <f>COUNTIF($I$2:I6795,"yes")/$K$4</f>
        <v>0.99514563106796117</v>
      </c>
    </row>
    <row r="6796" spans="1:13" x14ac:dyDescent="0.35">
      <c r="A6796" t="s">
        <v>14049</v>
      </c>
      <c r="B6796" t="s">
        <v>14050</v>
      </c>
      <c r="C6796">
        <v>115</v>
      </c>
      <c r="D6796">
        <v>698</v>
      </c>
      <c r="E6796">
        <v>1</v>
      </c>
      <c r="F6796">
        <v>1136</v>
      </c>
      <c r="G6796">
        <v>-826.6</v>
      </c>
      <c r="H6796" s="2">
        <v>8.2000000000000001E-5</v>
      </c>
      <c r="I6796" t="str">
        <f>IF(ISERROR(MATCH(B6796,'Лист 1'!$A$2:$A$207,0)),"no","yes")</f>
        <v>no</v>
      </c>
      <c r="L6796">
        <f>(COUNTIF($I$2:I6796, "no"))/(COUNTIF($I$2:$I$8561, "no"))</f>
        <v>0.78874925194494316</v>
      </c>
      <c r="M6796">
        <f>COUNTIF($I$2:I6796,"yes")/$K$4</f>
        <v>0.99514563106796117</v>
      </c>
    </row>
    <row r="6797" spans="1:13" x14ac:dyDescent="0.35">
      <c r="A6797" t="s">
        <v>14051</v>
      </c>
      <c r="B6797" t="s">
        <v>14052</v>
      </c>
      <c r="C6797">
        <v>4</v>
      </c>
      <c r="D6797">
        <v>708</v>
      </c>
      <c r="E6797">
        <v>1</v>
      </c>
      <c r="F6797">
        <v>1136</v>
      </c>
      <c r="G6797">
        <v>-826.8</v>
      </c>
      <c r="H6797" s="2">
        <v>8.2999999999999998E-5</v>
      </c>
      <c r="I6797" t="str">
        <f>IF(ISERROR(MATCH(B6797,'Лист 1'!$A$2:$A$207,0)),"no","yes")</f>
        <v>no</v>
      </c>
      <c r="L6797">
        <f>(COUNTIF($I$2:I6797, "no"))/(COUNTIF($I$2:$I$8561, "no"))</f>
        <v>0.78886894075403946</v>
      </c>
      <c r="M6797">
        <f>COUNTIF($I$2:I6797,"yes")/$K$4</f>
        <v>0.99514563106796117</v>
      </c>
    </row>
    <row r="6798" spans="1:13" x14ac:dyDescent="0.35">
      <c r="A6798" t="s">
        <v>14053</v>
      </c>
      <c r="B6798" t="s">
        <v>14054</v>
      </c>
      <c r="C6798">
        <v>8</v>
      </c>
      <c r="D6798">
        <v>674</v>
      </c>
      <c r="E6798">
        <v>1</v>
      </c>
      <c r="F6798">
        <v>1136</v>
      </c>
      <c r="G6798">
        <v>-826.9</v>
      </c>
      <c r="H6798" s="2">
        <v>8.3999999999999995E-5</v>
      </c>
      <c r="I6798" t="str">
        <f>IF(ISERROR(MATCH(B6798,'Лист 1'!$A$2:$A$207,0)),"no","yes")</f>
        <v>no</v>
      </c>
      <c r="L6798">
        <f>(COUNTIF($I$2:I6798, "no"))/(COUNTIF($I$2:$I$8561, "no"))</f>
        <v>0.78898862956313587</v>
      </c>
      <c r="M6798">
        <f>COUNTIF($I$2:I6798,"yes")/$K$4</f>
        <v>0.99514563106796117</v>
      </c>
    </row>
    <row r="6799" spans="1:13" x14ac:dyDescent="0.35">
      <c r="A6799" t="s">
        <v>14055</v>
      </c>
      <c r="B6799" t="s">
        <v>14056</v>
      </c>
      <c r="C6799">
        <v>280</v>
      </c>
      <c r="D6799">
        <v>920</v>
      </c>
      <c r="E6799">
        <v>1</v>
      </c>
      <c r="F6799">
        <v>1136</v>
      </c>
      <c r="G6799">
        <v>-826.9</v>
      </c>
      <c r="H6799" s="2">
        <v>8.3999999999999995E-5</v>
      </c>
      <c r="I6799" t="str">
        <f>IF(ISERROR(MATCH(B6799,'Лист 1'!$A$2:$A$207,0)),"no","yes")</f>
        <v>no</v>
      </c>
      <c r="L6799">
        <f>(COUNTIF($I$2:I6799, "no"))/(COUNTIF($I$2:$I$8561, "no"))</f>
        <v>0.78910831837223216</v>
      </c>
      <c r="M6799">
        <f>COUNTIF($I$2:I6799,"yes")/$K$4</f>
        <v>0.99514563106796117</v>
      </c>
    </row>
    <row r="6800" spans="1:13" x14ac:dyDescent="0.35">
      <c r="A6800" t="s">
        <v>14057</v>
      </c>
      <c r="B6800" t="s">
        <v>14058</v>
      </c>
      <c r="C6800">
        <v>2</v>
      </c>
      <c r="D6800">
        <v>460</v>
      </c>
      <c r="E6800">
        <v>1</v>
      </c>
      <c r="F6800">
        <v>1136</v>
      </c>
      <c r="G6800">
        <v>-827</v>
      </c>
      <c r="H6800" s="2">
        <v>8.3999999999999995E-5</v>
      </c>
      <c r="I6800" t="str">
        <f>IF(ISERROR(MATCH(B6800,'Лист 1'!$A$2:$A$207,0)),"no","yes")</f>
        <v>no</v>
      </c>
      <c r="L6800">
        <f>(COUNTIF($I$2:I6800, "no"))/(COUNTIF($I$2:$I$8561, "no"))</f>
        <v>0.78922800718132857</v>
      </c>
      <c r="M6800">
        <f>COUNTIF($I$2:I6800,"yes")/$K$4</f>
        <v>0.99514563106796117</v>
      </c>
    </row>
    <row r="6801" spans="1:13" x14ac:dyDescent="0.35">
      <c r="A6801" t="s">
        <v>14059</v>
      </c>
      <c r="B6801" t="s">
        <v>14060</v>
      </c>
      <c r="C6801">
        <v>10</v>
      </c>
      <c r="D6801">
        <v>561</v>
      </c>
      <c r="E6801">
        <v>1</v>
      </c>
      <c r="F6801">
        <v>1136</v>
      </c>
      <c r="G6801">
        <v>-827.3</v>
      </c>
      <c r="H6801" s="2">
        <v>8.6000000000000003E-5</v>
      </c>
      <c r="I6801" t="str">
        <f>IF(ISERROR(MATCH(B6801,'Лист 1'!$A$2:$A$207,0)),"no","yes")</f>
        <v>no</v>
      </c>
      <c r="L6801">
        <f>(COUNTIF($I$2:I6801, "no"))/(COUNTIF($I$2:$I$8561, "no"))</f>
        <v>0.78934769599042487</v>
      </c>
      <c r="M6801">
        <f>COUNTIF($I$2:I6801,"yes")/$K$4</f>
        <v>0.99514563106796117</v>
      </c>
    </row>
    <row r="6802" spans="1:13" x14ac:dyDescent="0.35">
      <c r="A6802" t="s">
        <v>14061</v>
      </c>
      <c r="B6802" t="s">
        <v>14062</v>
      </c>
      <c r="C6802">
        <v>10</v>
      </c>
      <c r="D6802">
        <v>561</v>
      </c>
      <c r="E6802">
        <v>1</v>
      </c>
      <c r="F6802">
        <v>1136</v>
      </c>
      <c r="G6802">
        <v>-827.3</v>
      </c>
      <c r="H6802" s="2">
        <v>8.6000000000000003E-5</v>
      </c>
      <c r="I6802" t="str">
        <f>IF(ISERROR(MATCH(B6802,'Лист 1'!$A$2:$A$207,0)),"no","yes")</f>
        <v>no</v>
      </c>
      <c r="L6802">
        <f>(COUNTIF($I$2:I6802, "no"))/(COUNTIF($I$2:$I$8561, "no"))</f>
        <v>0.78946738479952128</v>
      </c>
      <c r="M6802">
        <f>COUNTIF($I$2:I6802,"yes")/$K$4</f>
        <v>0.99514563106796117</v>
      </c>
    </row>
    <row r="6803" spans="1:13" x14ac:dyDescent="0.35">
      <c r="A6803" t="s">
        <v>14063</v>
      </c>
      <c r="B6803" t="s">
        <v>14064</v>
      </c>
      <c r="C6803">
        <v>33</v>
      </c>
      <c r="D6803">
        <v>617</v>
      </c>
      <c r="E6803">
        <v>1</v>
      </c>
      <c r="F6803">
        <v>1136</v>
      </c>
      <c r="G6803">
        <v>-827.5</v>
      </c>
      <c r="H6803" s="2">
        <v>8.7000000000000001E-5</v>
      </c>
      <c r="I6803" t="str">
        <f>IF(ISERROR(MATCH(B6803,'Лист 1'!$A$2:$A$207,0)),"no","yes")</f>
        <v>no</v>
      </c>
      <c r="L6803">
        <f>(COUNTIF($I$2:I6803, "no"))/(COUNTIF($I$2:$I$8561, "no"))</f>
        <v>0.78958707360861757</v>
      </c>
      <c r="M6803">
        <f>COUNTIF($I$2:I6803,"yes")/$K$4</f>
        <v>0.99514563106796117</v>
      </c>
    </row>
    <row r="6804" spans="1:13" x14ac:dyDescent="0.35">
      <c r="A6804" t="s">
        <v>14065</v>
      </c>
      <c r="B6804" t="s">
        <v>14066</v>
      </c>
      <c r="C6804">
        <v>1</v>
      </c>
      <c r="D6804">
        <v>429</v>
      </c>
      <c r="E6804">
        <v>1</v>
      </c>
      <c r="F6804">
        <v>1136</v>
      </c>
      <c r="G6804">
        <v>-827.5</v>
      </c>
      <c r="H6804" s="2">
        <v>8.7000000000000001E-5</v>
      </c>
      <c r="I6804" t="str">
        <f>IF(ISERROR(MATCH(B6804,'Лист 1'!$A$2:$A$207,0)),"no","yes")</f>
        <v>no</v>
      </c>
      <c r="L6804">
        <f>(COUNTIF($I$2:I6804, "no"))/(COUNTIF($I$2:$I$8561, "no"))</f>
        <v>0.78970676241771398</v>
      </c>
      <c r="M6804">
        <f>COUNTIF($I$2:I6804,"yes")/$K$4</f>
        <v>0.99514563106796117</v>
      </c>
    </row>
    <row r="6805" spans="1:13" x14ac:dyDescent="0.35">
      <c r="A6805" t="s">
        <v>14067</v>
      </c>
      <c r="B6805" t="s">
        <v>14068</v>
      </c>
      <c r="C6805">
        <v>8</v>
      </c>
      <c r="D6805">
        <v>408</v>
      </c>
      <c r="E6805">
        <v>1</v>
      </c>
      <c r="F6805">
        <v>1136</v>
      </c>
      <c r="G6805">
        <v>-827.5</v>
      </c>
      <c r="H6805" s="2">
        <v>8.7000000000000001E-5</v>
      </c>
      <c r="I6805" t="str">
        <f>IF(ISERROR(MATCH(B6805,'Лист 1'!$A$2:$A$207,0)),"no","yes")</f>
        <v>no</v>
      </c>
      <c r="L6805">
        <f>(COUNTIF($I$2:I6805, "no"))/(COUNTIF($I$2:$I$8561, "no"))</f>
        <v>0.78982645122681028</v>
      </c>
      <c r="M6805">
        <f>COUNTIF($I$2:I6805,"yes")/$K$4</f>
        <v>0.99514563106796117</v>
      </c>
    </row>
    <row r="6806" spans="1:13" x14ac:dyDescent="0.35">
      <c r="A6806" t="s">
        <v>14069</v>
      </c>
      <c r="B6806" t="s">
        <v>14070</v>
      </c>
      <c r="C6806">
        <v>8</v>
      </c>
      <c r="D6806">
        <v>545</v>
      </c>
      <c r="E6806">
        <v>1</v>
      </c>
      <c r="F6806">
        <v>1136</v>
      </c>
      <c r="G6806">
        <v>-827.5</v>
      </c>
      <c r="H6806" s="2">
        <v>8.7000000000000001E-5</v>
      </c>
      <c r="I6806" t="str">
        <f>IF(ISERROR(MATCH(B6806,'Лист 1'!$A$2:$A$207,0)),"no","yes")</f>
        <v>no</v>
      </c>
      <c r="L6806">
        <f>(COUNTIF($I$2:I6806, "no"))/(COUNTIF($I$2:$I$8561, "no"))</f>
        <v>0.78994614003590669</v>
      </c>
      <c r="M6806">
        <f>COUNTIF($I$2:I6806,"yes")/$K$4</f>
        <v>0.99514563106796117</v>
      </c>
    </row>
    <row r="6807" spans="1:13" x14ac:dyDescent="0.35">
      <c r="A6807" t="s">
        <v>14071</v>
      </c>
      <c r="B6807" t="s">
        <v>14072</v>
      </c>
      <c r="C6807">
        <v>4</v>
      </c>
      <c r="D6807">
        <v>698</v>
      </c>
      <c r="E6807">
        <v>1</v>
      </c>
      <c r="F6807">
        <v>1136</v>
      </c>
      <c r="G6807">
        <v>-827.5</v>
      </c>
      <c r="H6807" s="2">
        <v>8.7999999999999998E-5</v>
      </c>
      <c r="I6807" t="str">
        <f>IF(ISERROR(MATCH(B6807,'Лист 1'!$A$2:$A$207,0)),"no","yes")</f>
        <v>no</v>
      </c>
      <c r="L6807">
        <f>(COUNTIF($I$2:I6807, "no"))/(COUNTIF($I$2:$I$8561, "no"))</f>
        <v>0.79006582884500298</v>
      </c>
      <c r="M6807">
        <f>COUNTIF($I$2:I6807,"yes")/$K$4</f>
        <v>0.99514563106796117</v>
      </c>
    </row>
    <row r="6808" spans="1:13" x14ac:dyDescent="0.35">
      <c r="A6808" t="s">
        <v>14073</v>
      </c>
      <c r="B6808" t="s">
        <v>14074</v>
      </c>
      <c r="C6808">
        <v>6</v>
      </c>
      <c r="D6808">
        <v>379</v>
      </c>
      <c r="E6808">
        <v>1</v>
      </c>
      <c r="F6808">
        <v>1136</v>
      </c>
      <c r="G6808">
        <v>-827.6</v>
      </c>
      <c r="H6808" s="2">
        <v>8.7999999999999998E-5</v>
      </c>
      <c r="I6808" t="str">
        <f>IF(ISERROR(MATCH(B6808,'Лист 1'!$A$2:$A$207,0)),"no","yes")</f>
        <v>no</v>
      </c>
      <c r="L6808">
        <f>(COUNTIF($I$2:I6808, "no"))/(COUNTIF($I$2:$I$8561, "no"))</f>
        <v>0.79018551765409939</v>
      </c>
      <c r="M6808">
        <f>COUNTIF($I$2:I6808,"yes")/$K$4</f>
        <v>0.99514563106796117</v>
      </c>
    </row>
    <row r="6809" spans="1:13" x14ac:dyDescent="0.35">
      <c r="A6809" t="s">
        <v>14075</v>
      </c>
      <c r="B6809" t="s">
        <v>14076</v>
      </c>
      <c r="C6809">
        <v>6</v>
      </c>
      <c r="D6809">
        <v>379</v>
      </c>
      <c r="E6809">
        <v>1</v>
      </c>
      <c r="F6809">
        <v>1136</v>
      </c>
      <c r="G6809">
        <v>-827.6</v>
      </c>
      <c r="H6809" s="2">
        <v>8.7999999999999998E-5</v>
      </c>
      <c r="I6809" t="str">
        <f>IF(ISERROR(MATCH(B6809,'Лист 1'!$A$2:$A$207,0)),"no","yes")</f>
        <v>no</v>
      </c>
      <c r="L6809">
        <f>(COUNTIF($I$2:I6809, "no"))/(COUNTIF($I$2:$I$8561, "no"))</f>
        <v>0.79030520646319569</v>
      </c>
      <c r="M6809">
        <f>COUNTIF($I$2:I6809,"yes")/$K$4</f>
        <v>0.99514563106796117</v>
      </c>
    </row>
    <row r="6810" spans="1:13" x14ac:dyDescent="0.35">
      <c r="A6810" t="s">
        <v>14077</v>
      </c>
      <c r="B6810" t="s">
        <v>14078</v>
      </c>
      <c r="C6810">
        <v>31</v>
      </c>
      <c r="D6810">
        <v>629</v>
      </c>
      <c r="E6810">
        <v>1</v>
      </c>
      <c r="F6810">
        <v>1136</v>
      </c>
      <c r="G6810">
        <v>-828.2</v>
      </c>
      <c r="H6810" s="2">
        <v>9.2E-5</v>
      </c>
      <c r="I6810" t="str">
        <f>IF(ISERROR(MATCH(B6810,'Лист 1'!$A$2:$A$207,0)),"no","yes")</f>
        <v>no</v>
      </c>
      <c r="L6810">
        <f>(COUNTIF($I$2:I6810, "no"))/(COUNTIF($I$2:$I$8561, "no"))</f>
        <v>0.79042489527229209</v>
      </c>
      <c r="M6810">
        <f>COUNTIF($I$2:I6810,"yes")/$K$4</f>
        <v>0.99514563106796117</v>
      </c>
    </row>
    <row r="6811" spans="1:13" x14ac:dyDescent="0.35">
      <c r="A6811" t="s">
        <v>14079</v>
      </c>
      <c r="B6811" t="s">
        <v>14080</v>
      </c>
      <c r="C6811">
        <v>1</v>
      </c>
      <c r="D6811">
        <v>609</v>
      </c>
      <c r="E6811">
        <v>1</v>
      </c>
      <c r="F6811">
        <v>1136</v>
      </c>
      <c r="G6811">
        <v>-828.7</v>
      </c>
      <c r="H6811" s="2">
        <v>9.3999999999999994E-5</v>
      </c>
      <c r="I6811" t="str">
        <f>IF(ISERROR(MATCH(B6811,'Лист 1'!$A$2:$A$207,0)),"no","yes")</f>
        <v>no</v>
      </c>
      <c r="L6811">
        <f>(COUNTIF($I$2:I6811, "no"))/(COUNTIF($I$2:$I$8561, "no"))</f>
        <v>0.79054458408138839</v>
      </c>
      <c r="M6811">
        <f>COUNTIF($I$2:I6811,"yes")/$K$4</f>
        <v>0.99514563106796117</v>
      </c>
    </row>
    <row r="6812" spans="1:13" x14ac:dyDescent="0.35">
      <c r="A6812" t="s">
        <v>14081</v>
      </c>
      <c r="B6812" t="s">
        <v>14082</v>
      </c>
      <c r="C6812">
        <v>309</v>
      </c>
      <c r="D6812">
        <v>878</v>
      </c>
      <c r="E6812">
        <v>1</v>
      </c>
      <c r="F6812">
        <v>1136</v>
      </c>
      <c r="G6812">
        <v>-828.9</v>
      </c>
      <c r="H6812" s="2">
        <v>9.6000000000000002E-5</v>
      </c>
      <c r="I6812" t="str">
        <f>IF(ISERROR(MATCH(B6812,'Лист 1'!$A$2:$A$207,0)),"no","yes")</f>
        <v>no</v>
      </c>
      <c r="L6812">
        <f>(COUNTIF($I$2:I6812, "no"))/(COUNTIF($I$2:$I$8561, "no"))</f>
        <v>0.79066427289048469</v>
      </c>
      <c r="M6812">
        <f>COUNTIF($I$2:I6812,"yes")/$K$4</f>
        <v>0.99514563106796117</v>
      </c>
    </row>
    <row r="6813" spans="1:13" x14ac:dyDescent="0.35">
      <c r="A6813" t="s">
        <v>14083</v>
      </c>
      <c r="B6813" t="s">
        <v>14084</v>
      </c>
      <c r="C6813">
        <v>29</v>
      </c>
      <c r="D6813">
        <v>770</v>
      </c>
      <c r="E6813">
        <v>1</v>
      </c>
      <c r="F6813">
        <v>1136</v>
      </c>
      <c r="G6813">
        <v>-828.9</v>
      </c>
      <c r="H6813" s="2">
        <v>9.6000000000000002E-5</v>
      </c>
      <c r="I6813" t="str">
        <f>IF(ISERROR(MATCH(B6813,'Лист 1'!$A$2:$A$207,0)),"no","yes")</f>
        <v>no</v>
      </c>
      <c r="L6813">
        <f>(COUNTIF($I$2:I6813, "no"))/(COUNTIF($I$2:$I$8561, "no"))</f>
        <v>0.79078396169958109</v>
      </c>
      <c r="M6813">
        <f>COUNTIF($I$2:I6813,"yes")/$K$4</f>
        <v>0.99514563106796117</v>
      </c>
    </row>
    <row r="6814" spans="1:13" x14ac:dyDescent="0.35">
      <c r="A6814" t="s">
        <v>14085</v>
      </c>
      <c r="B6814" t="s">
        <v>14086</v>
      </c>
      <c r="C6814">
        <v>186</v>
      </c>
      <c r="D6814">
        <v>846</v>
      </c>
      <c r="E6814">
        <v>1</v>
      </c>
      <c r="F6814">
        <v>1136</v>
      </c>
      <c r="G6814">
        <v>-829.1</v>
      </c>
      <c r="H6814" s="2">
        <v>9.7E-5</v>
      </c>
      <c r="I6814" t="str">
        <f>IF(ISERROR(MATCH(B6814,'Лист 1'!$A$2:$A$207,0)),"no","yes")</f>
        <v>no</v>
      </c>
      <c r="L6814">
        <f>(COUNTIF($I$2:I6814, "no"))/(COUNTIF($I$2:$I$8561, "no"))</f>
        <v>0.79090365050867739</v>
      </c>
      <c r="M6814">
        <f>COUNTIF($I$2:I6814,"yes")/$K$4</f>
        <v>0.99514563106796117</v>
      </c>
    </row>
    <row r="6815" spans="1:13" x14ac:dyDescent="0.35">
      <c r="A6815" t="s">
        <v>14087</v>
      </c>
      <c r="B6815" t="s">
        <v>14088</v>
      </c>
      <c r="C6815">
        <v>157</v>
      </c>
      <c r="D6815">
        <v>780</v>
      </c>
      <c r="E6815">
        <v>1</v>
      </c>
      <c r="F6815">
        <v>1136</v>
      </c>
      <c r="G6815">
        <v>-829.1</v>
      </c>
      <c r="H6815" s="2">
        <v>9.7E-5</v>
      </c>
      <c r="I6815" t="str">
        <f>IF(ISERROR(MATCH(B6815,'Лист 1'!$A$2:$A$207,0)),"no","yes")</f>
        <v>no</v>
      </c>
      <c r="L6815">
        <f>(COUNTIF($I$2:I6815, "no"))/(COUNTIF($I$2:$I$8561, "no"))</f>
        <v>0.7910233393177738</v>
      </c>
      <c r="M6815">
        <f>COUNTIF($I$2:I6815,"yes")/$K$4</f>
        <v>0.99514563106796117</v>
      </c>
    </row>
    <row r="6816" spans="1:13" x14ac:dyDescent="0.35">
      <c r="A6816" t="s">
        <v>14089</v>
      </c>
      <c r="B6816" t="s">
        <v>14090</v>
      </c>
      <c r="C6816">
        <v>5</v>
      </c>
      <c r="D6816">
        <v>679</v>
      </c>
      <c r="E6816">
        <v>1</v>
      </c>
      <c r="F6816">
        <v>1136</v>
      </c>
      <c r="G6816">
        <v>-829.1</v>
      </c>
      <c r="H6816" s="2">
        <v>9.7999999999999997E-5</v>
      </c>
      <c r="I6816" t="str">
        <f>IF(ISERROR(MATCH(B6816,'Лист 1'!$A$2:$A$207,0)),"no","yes")</f>
        <v>no</v>
      </c>
      <c r="L6816">
        <f>(COUNTIF($I$2:I6816, "no"))/(COUNTIF($I$2:$I$8561, "no"))</f>
        <v>0.7911430281268701</v>
      </c>
      <c r="M6816">
        <f>COUNTIF($I$2:I6816,"yes")/$K$4</f>
        <v>0.99514563106796117</v>
      </c>
    </row>
    <row r="6817" spans="1:13" x14ac:dyDescent="0.35">
      <c r="A6817" t="s">
        <v>14091</v>
      </c>
      <c r="B6817" t="s">
        <v>14092</v>
      </c>
      <c r="C6817">
        <v>1</v>
      </c>
      <c r="D6817">
        <v>538</v>
      </c>
      <c r="E6817">
        <v>1</v>
      </c>
      <c r="F6817">
        <v>1136</v>
      </c>
      <c r="G6817">
        <v>-829.2</v>
      </c>
      <c r="H6817" s="2">
        <v>9.7999999999999997E-5</v>
      </c>
      <c r="I6817" t="str">
        <f>IF(ISERROR(MATCH(B6817,'Лист 1'!$A$2:$A$207,0)),"no","yes")</f>
        <v>no</v>
      </c>
      <c r="L6817">
        <f>(COUNTIF($I$2:I6817, "no"))/(COUNTIF($I$2:$I$8561, "no"))</f>
        <v>0.7912627169359665</v>
      </c>
      <c r="M6817">
        <f>COUNTIF($I$2:I6817,"yes")/$K$4</f>
        <v>0.99514563106796117</v>
      </c>
    </row>
    <row r="6818" spans="1:13" x14ac:dyDescent="0.35">
      <c r="A6818" t="s">
        <v>14093</v>
      </c>
      <c r="B6818" t="s">
        <v>14094</v>
      </c>
      <c r="C6818">
        <v>1</v>
      </c>
      <c r="D6818">
        <v>683</v>
      </c>
      <c r="E6818">
        <v>1</v>
      </c>
      <c r="F6818">
        <v>1136</v>
      </c>
      <c r="G6818">
        <v>-829.2</v>
      </c>
      <c r="H6818" s="2">
        <v>9.7999999999999997E-5</v>
      </c>
      <c r="I6818" t="str">
        <f>IF(ISERROR(MATCH(B6818,'Лист 1'!$A$2:$A$207,0)),"no","yes")</f>
        <v>no</v>
      </c>
      <c r="L6818">
        <f>(COUNTIF($I$2:I6818, "no"))/(COUNTIF($I$2:$I$8561, "no"))</f>
        <v>0.7913824057450628</v>
      </c>
      <c r="M6818">
        <f>COUNTIF($I$2:I6818,"yes")/$K$4</f>
        <v>0.99514563106796117</v>
      </c>
    </row>
    <row r="6819" spans="1:13" x14ac:dyDescent="0.35">
      <c r="A6819" t="s">
        <v>14095</v>
      </c>
      <c r="B6819" t="s">
        <v>14096</v>
      </c>
      <c r="C6819">
        <v>15</v>
      </c>
      <c r="D6819">
        <v>536</v>
      </c>
      <c r="E6819">
        <v>1</v>
      </c>
      <c r="F6819">
        <v>1136</v>
      </c>
      <c r="G6819">
        <v>-829.3</v>
      </c>
      <c r="H6819" s="2">
        <v>9.7999999999999997E-5</v>
      </c>
      <c r="I6819" t="str">
        <f>IF(ISERROR(MATCH(B6819,'Лист 1'!$A$2:$A$207,0)),"no","yes")</f>
        <v>no</v>
      </c>
      <c r="L6819">
        <f>(COUNTIF($I$2:I6819, "no"))/(COUNTIF($I$2:$I$8561, "no"))</f>
        <v>0.79150209455415921</v>
      </c>
      <c r="M6819">
        <f>COUNTIF($I$2:I6819,"yes")/$K$4</f>
        <v>0.99514563106796117</v>
      </c>
    </row>
    <row r="6820" spans="1:13" x14ac:dyDescent="0.35">
      <c r="A6820" t="s">
        <v>14097</v>
      </c>
      <c r="B6820" t="s">
        <v>14098</v>
      </c>
      <c r="C6820">
        <v>8</v>
      </c>
      <c r="D6820">
        <v>529</v>
      </c>
      <c r="E6820">
        <v>1</v>
      </c>
      <c r="F6820">
        <v>1136</v>
      </c>
      <c r="G6820">
        <v>-829.3</v>
      </c>
      <c r="H6820" s="2">
        <v>9.7999999999999997E-5</v>
      </c>
      <c r="I6820" t="str">
        <f>IF(ISERROR(MATCH(B6820,'Лист 1'!$A$2:$A$207,0)),"no","yes")</f>
        <v>no</v>
      </c>
      <c r="L6820">
        <f>(COUNTIF($I$2:I6820, "no"))/(COUNTIF($I$2:$I$8561, "no"))</f>
        <v>0.7916217833632555</v>
      </c>
      <c r="M6820">
        <f>COUNTIF($I$2:I6820,"yes")/$K$4</f>
        <v>0.99514563106796117</v>
      </c>
    </row>
    <row r="6821" spans="1:13" x14ac:dyDescent="0.35">
      <c r="A6821" t="s">
        <v>14099</v>
      </c>
      <c r="B6821" t="s">
        <v>14100</v>
      </c>
      <c r="C6821">
        <v>67</v>
      </c>
      <c r="D6821">
        <v>760</v>
      </c>
      <c r="E6821">
        <v>1</v>
      </c>
      <c r="F6821">
        <v>1136</v>
      </c>
      <c r="G6821">
        <v>-829.3</v>
      </c>
      <c r="H6821" s="2">
        <v>9.7999999999999997E-5</v>
      </c>
      <c r="I6821" t="str">
        <f>IF(ISERROR(MATCH(B6821,'Лист 1'!$A$2:$A$207,0)),"no","yes")</f>
        <v>no</v>
      </c>
      <c r="L6821">
        <f>(COUNTIF($I$2:I6821, "no"))/(COUNTIF($I$2:$I$8561, "no"))</f>
        <v>0.79174147217235191</v>
      </c>
      <c r="M6821">
        <f>COUNTIF($I$2:I6821,"yes")/$K$4</f>
        <v>0.99514563106796117</v>
      </c>
    </row>
    <row r="6822" spans="1:13" x14ac:dyDescent="0.35">
      <c r="A6822" t="s">
        <v>14101</v>
      </c>
      <c r="B6822" t="s">
        <v>14102</v>
      </c>
      <c r="C6822">
        <v>1</v>
      </c>
      <c r="D6822">
        <v>638</v>
      </c>
      <c r="E6822">
        <v>1</v>
      </c>
      <c r="F6822">
        <v>1136</v>
      </c>
      <c r="G6822">
        <v>-829.3</v>
      </c>
      <c r="H6822" s="2">
        <v>9.7999999999999997E-5</v>
      </c>
      <c r="I6822" t="str">
        <f>IF(ISERROR(MATCH(B6822,'Лист 1'!$A$2:$A$207,0)),"no","yes")</f>
        <v>no</v>
      </c>
      <c r="L6822">
        <f>(COUNTIF($I$2:I6822, "no"))/(COUNTIF($I$2:$I$8561, "no"))</f>
        <v>0.79186116098144821</v>
      </c>
      <c r="M6822">
        <f>COUNTIF($I$2:I6822,"yes")/$K$4</f>
        <v>0.99514563106796117</v>
      </c>
    </row>
    <row r="6823" spans="1:13" x14ac:dyDescent="0.35">
      <c r="A6823" t="s">
        <v>14103</v>
      </c>
      <c r="B6823" t="s">
        <v>14104</v>
      </c>
      <c r="C6823">
        <v>1</v>
      </c>
      <c r="D6823">
        <v>548</v>
      </c>
      <c r="E6823">
        <v>1</v>
      </c>
      <c r="F6823">
        <v>1136</v>
      </c>
      <c r="G6823">
        <v>-829.3</v>
      </c>
      <c r="H6823" s="2">
        <v>9.8999999999999994E-5</v>
      </c>
      <c r="I6823" t="str">
        <f>IF(ISERROR(MATCH(B6823,'Лист 1'!$A$2:$A$207,0)),"no","yes")</f>
        <v>no</v>
      </c>
      <c r="L6823">
        <f>(COUNTIF($I$2:I6823, "no"))/(COUNTIF($I$2:$I$8561, "no"))</f>
        <v>0.79198084979054462</v>
      </c>
      <c r="M6823">
        <f>COUNTIF($I$2:I6823,"yes")/$K$4</f>
        <v>0.99514563106796117</v>
      </c>
    </row>
    <row r="6824" spans="1:13" x14ac:dyDescent="0.35">
      <c r="A6824" t="s">
        <v>14105</v>
      </c>
      <c r="B6824" t="s">
        <v>14106</v>
      </c>
      <c r="C6824">
        <v>1</v>
      </c>
      <c r="D6824">
        <v>380</v>
      </c>
      <c r="E6824">
        <v>1</v>
      </c>
      <c r="F6824">
        <v>1136</v>
      </c>
      <c r="G6824">
        <v>-829.5</v>
      </c>
      <c r="H6824">
        <v>1E-4</v>
      </c>
      <c r="I6824" t="str">
        <f>IF(ISERROR(MATCH(B6824,'Лист 1'!$A$2:$A$207,0)),"no","yes")</f>
        <v>no</v>
      </c>
      <c r="L6824">
        <f>(COUNTIF($I$2:I6824, "no"))/(COUNTIF($I$2:$I$8561, "no"))</f>
        <v>0.79210053859964091</v>
      </c>
      <c r="M6824">
        <f>COUNTIF($I$2:I6824,"yes")/$K$4</f>
        <v>0.99514563106796117</v>
      </c>
    </row>
    <row r="6825" spans="1:13" x14ac:dyDescent="0.35">
      <c r="A6825" t="s">
        <v>14107</v>
      </c>
      <c r="B6825" t="s">
        <v>14108</v>
      </c>
      <c r="C6825">
        <v>8</v>
      </c>
      <c r="D6825">
        <v>529</v>
      </c>
      <c r="E6825">
        <v>1</v>
      </c>
      <c r="F6825">
        <v>1136</v>
      </c>
      <c r="G6825">
        <v>-829.6</v>
      </c>
      <c r="H6825">
        <v>1E-4</v>
      </c>
      <c r="I6825" t="str">
        <f>IF(ISERROR(MATCH(B6825,'Лист 1'!$A$2:$A$207,0)),"no","yes")</f>
        <v>no</v>
      </c>
      <c r="L6825">
        <f>(COUNTIF($I$2:I6825, "no"))/(COUNTIF($I$2:$I$8561, "no"))</f>
        <v>0.79222022740873732</v>
      </c>
      <c r="M6825">
        <f>COUNTIF($I$2:I6825,"yes")/$K$4</f>
        <v>0.99514563106796117</v>
      </c>
    </row>
    <row r="6826" spans="1:13" x14ac:dyDescent="0.35">
      <c r="A6826" t="s">
        <v>14109</v>
      </c>
      <c r="B6826" t="s">
        <v>14110</v>
      </c>
      <c r="C6826">
        <v>1</v>
      </c>
      <c r="D6826">
        <v>609</v>
      </c>
      <c r="E6826">
        <v>1</v>
      </c>
      <c r="F6826">
        <v>1136</v>
      </c>
      <c r="G6826">
        <v>-829.6</v>
      </c>
      <c r="H6826">
        <v>1E-4</v>
      </c>
      <c r="I6826" t="str">
        <f>IF(ISERROR(MATCH(B6826,'Лист 1'!$A$2:$A$207,0)),"no","yes")</f>
        <v>no</v>
      </c>
      <c r="L6826">
        <f>(COUNTIF($I$2:I6826, "no"))/(COUNTIF($I$2:$I$8561, "no"))</f>
        <v>0.79233991621783362</v>
      </c>
      <c r="M6826">
        <f>COUNTIF($I$2:I6826,"yes")/$K$4</f>
        <v>0.99514563106796117</v>
      </c>
    </row>
    <row r="6827" spans="1:13" x14ac:dyDescent="0.35">
      <c r="A6827" t="s">
        <v>14111</v>
      </c>
      <c r="B6827" t="s">
        <v>14112</v>
      </c>
      <c r="C6827">
        <v>1</v>
      </c>
      <c r="D6827">
        <v>567</v>
      </c>
      <c r="E6827">
        <v>1</v>
      </c>
      <c r="F6827">
        <v>1136</v>
      </c>
      <c r="G6827">
        <v>-829.7</v>
      </c>
      <c r="H6827">
        <v>1E-4</v>
      </c>
      <c r="I6827" t="str">
        <f>IF(ISERROR(MATCH(B6827,'Лист 1'!$A$2:$A$207,0)),"no","yes")</f>
        <v>no</v>
      </c>
      <c r="L6827">
        <f>(COUNTIF($I$2:I6827, "no"))/(COUNTIF($I$2:$I$8561, "no"))</f>
        <v>0.79245960502693003</v>
      </c>
      <c r="M6827">
        <f>COUNTIF($I$2:I6827,"yes")/$K$4</f>
        <v>0.99514563106796117</v>
      </c>
    </row>
    <row r="6828" spans="1:13" x14ac:dyDescent="0.35">
      <c r="A6828" t="s">
        <v>14113</v>
      </c>
      <c r="B6828" t="s">
        <v>14114</v>
      </c>
      <c r="C6828">
        <v>5</v>
      </c>
      <c r="D6828">
        <v>755</v>
      </c>
      <c r="E6828">
        <v>1</v>
      </c>
      <c r="F6828">
        <v>1136</v>
      </c>
      <c r="G6828">
        <v>-829.7</v>
      </c>
      <c r="H6828">
        <v>1E-4</v>
      </c>
      <c r="I6828" t="str">
        <f>IF(ISERROR(MATCH(B6828,'Лист 1'!$A$2:$A$207,0)),"no","yes")</f>
        <v>no</v>
      </c>
      <c r="L6828">
        <f>(COUNTIF($I$2:I6828, "no"))/(COUNTIF($I$2:$I$8561, "no"))</f>
        <v>0.79257929383602632</v>
      </c>
      <c r="M6828">
        <f>COUNTIF($I$2:I6828,"yes")/$K$4</f>
        <v>0.99514563106796117</v>
      </c>
    </row>
    <row r="6829" spans="1:13" x14ac:dyDescent="0.35">
      <c r="A6829" t="s">
        <v>14115</v>
      </c>
      <c r="B6829" t="s">
        <v>14116</v>
      </c>
      <c r="C6829">
        <v>8</v>
      </c>
      <c r="D6829">
        <v>545</v>
      </c>
      <c r="E6829">
        <v>1</v>
      </c>
      <c r="F6829">
        <v>1136</v>
      </c>
      <c r="G6829">
        <v>-829.9</v>
      </c>
      <c r="H6829">
        <v>1E-4</v>
      </c>
      <c r="I6829" t="str">
        <f>IF(ISERROR(MATCH(B6829,'Лист 1'!$A$2:$A$207,0)),"no","yes")</f>
        <v>no</v>
      </c>
      <c r="L6829">
        <f>(COUNTIF($I$2:I6829, "no"))/(COUNTIF($I$2:$I$8561, "no"))</f>
        <v>0.79269898264512273</v>
      </c>
      <c r="M6829">
        <f>COUNTIF($I$2:I6829,"yes")/$K$4</f>
        <v>0.99514563106796117</v>
      </c>
    </row>
    <row r="6830" spans="1:13" x14ac:dyDescent="0.35">
      <c r="A6830" t="s">
        <v>14117</v>
      </c>
      <c r="B6830" t="s">
        <v>14118</v>
      </c>
      <c r="C6830">
        <v>5</v>
      </c>
      <c r="D6830">
        <v>623</v>
      </c>
      <c r="E6830">
        <v>1</v>
      </c>
      <c r="F6830">
        <v>1136</v>
      </c>
      <c r="G6830">
        <v>-829.9</v>
      </c>
      <c r="H6830">
        <v>1E-4</v>
      </c>
      <c r="I6830" t="str">
        <f>IF(ISERROR(MATCH(B6830,'Лист 1'!$A$2:$A$207,0)),"no","yes")</f>
        <v>no</v>
      </c>
      <c r="L6830">
        <f>(COUNTIF($I$2:I6830, "no"))/(COUNTIF($I$2:$I$8561, "no"))</f>
        <v>0.79281867145421903</v>
      </c>
      <c r="M6830">
        <f>COUNTIF($I$2:I6830,"yes")/$K$4</f>
        <v>0.99514563106796117</v>
      </c>
    </row>
    <row r="6831" spans="1:13" x14ac:dyDescent="0.35">
      <c r="A6831" t="s">
        <v>14119</v>
      </c>
      <c r="B6831" t="s">
        <v>14120</v>
      </c>
      <c r="C6831">
        <v>1</v>
      </c>
      <c r="D6831">
        <v>609</v>
      </c>
      <c r="E6831">
        <v>1</v>
      </c>
      <c r="F6831">
        <v>1136</v>
      </c>
      <c r="G6831">
        <v>-830</v>
      </c>
      <c r="H6831">
        <v>1E-4</v>
      </c>
      <c r="I6831" t="str">
        <f>IF(ISERROR(MATCH(B6831,'Лист 1'!$A$2:$A$207,0)),"no","yes")</f>
        <v>no</v>
      </c>
      <c r="L6831">
        <f>(COUNTIF($I$2:I6831, "no"))/(COUNTIF($I$2:$I$8561, "no"))</f>
        <v>0.79293836026331543</v>
      </c>
      <c r="M6831">
        <f>COUNTIF($I$2:I6831,"yes")/$K$4</f>
        <v>0.99514563106796117</v>
      </c>
    </row>
    <row r="6832" spans="1:13" x14ac:dyDescent="0.35">
      <c r="A6832" t="s">
        <v>14121</v>
      </c>
      <c r="B6832" t="s">
        <v>14122</v>
      </c>
      <c r="C6832">
        <v>4</v>
      </c>
      <c r="D6832">
        <v>698</v>
      </c>
      <c r="E6832">
        <v>1</v>
      </c>
      <c r="F6832">
        <v>1136</v>
      </c>
      <c r="G6832">
        <v>-830</v>
      </c>
      <c r="H6832">
        <v>1E-4</v>
      </c>
      <c r="I6832" t="str">
        <f>IF(ISERROR(MATCH(B6832,'Лист 1'!$A$2:$A$207,0)),"no","yes")</f>
        <v>no</v>
      </c>
      <c r="L6832">
        <f>(COUNTIF($I$2:I6832, "no"))/(COUNTIF($I$2:$I$8561, "no"))</f>
        <v>0.79305804907241173</v>
      </c>
      <c r="M6832">
        <f>COUNTIF($I$2:I6832,"yes")/$K$4</f>
        <v>0.99514563106796117</v>
      </c>
    </row>
    <row r="6833" spans="1:13" x14ac:dyDescent="0.35">
      <c r="A6833" t="s">
        <v>14123</v>
      </c>
      <c r="B6833" t="s">
        <v>14124</v>
      </c>
      <c r="C6833">
        <v>10</v>
      </c>
      <c r="D6833">
        <v>540</v>
      </c>
      <c r="E6833">
        <v>1</v>
      </c>
      <c r="F6833">
        <v>1136</v>
      </c>
      <c r="G6833">
        <v>-830.1</v>
      </c>
      <c r="H6833">
        <v>1E-4</v>
      </c>
      <c r="I6833" t="str">
        <f>IF(ISERROR(MATCH(B6833,'Лист 1'!$A$2:$A$207,0)),"no","yes")</f>
        <v>no</v>
      </c>
      <c r="L6833">
        <f>(COUNTIF($I$2:I6833, "no"))/(COUNTIF($I$2:$I$8561, "no"))</f>
        <v>0.79317773788150803</v>
      </c>
      <c r="M6833">
        <f>COUNTIF($I$2:I6833,"yes")/$K$4</f>
        <v>0.99514563106796117</v>
      </c>
    </row>
    <row r="6834" spans="1:13" x14ac:dyDescent="0.35">
      <c r="A6834" t="s">
        <v>14125</v>
      </c>
      <c r="B6834" t="s">
        <v>14126</v>
      </c>
      <c r="C6834">
        <v>8</v>
      </c>
      <c r="D6834">
        <v>546</v>
      </c>
      <c r="E6834">
        <v>1</v>
      </c>
      <c r="F6834">
        <v>1136</v>
      </c>
      <c r="G6834">
        <v>-830.1</v>
      </c>
      <c r="H6834">
        <v>1E-4</v>
      </c>
      <c r="I6834" t="str">
        <f>IF(ISERROR(MATCH(B6834,'Лист 1'!$A$2:$A$207,0)),"no","yes")</f>
        <v>no</v>
      </c>
      <c r="L6834">
        <f>(COUNTIF($I$2:I6834, "no"))/(COUNTIF($I$2:$I$8561, "no"))</f>
        <v>0.79329742669060443</v>
      </c>
      <c r="M6834">
        <f>COUNTIF($I$2:I6834,"yes")/$K$4</f>
        <v>0.99514563106796117</v>
      </c>
    </row>
    <row r="6835" spans="1:13" x14ac:dyDescent="0.35">
      <c r="A6835" t="s">
        <v>14127</v>
      </c>
      <c r="B6835" t="s">
        <v>14128</v>
      </c>
      <c r="C6835">
        <v>2</v>
      </c>
      <c r="D6835">
        <v>455</v>
      </c>
      <c r="E6835">
        <v>1</v>
      </c>
      <c r="F6835">
        <v>1136</v>
      </c>
      <c r="G6835">
        <v>-830.1</v>
      </c>
      <c r="H6835">
        <v>1E-4</v>
      </c>
      <c r="I6835" t="str">
        <f>IF(ISERROR(MATCH(B6835,'Лист 1'!$A$2:$A$207,0)),"no","yes")</f>
        <v>no</v>
      </c>
      <c r="L6835">
        <f>(COUNTIF($I$2:I6835, "no"))/(COUNTIF($I$2:$I$8561, "no"))</f>
        <v>0.79341711549970073</v>
      </c>
      <c r="M6835">
        <f>COUNTIF($I$2:I6835,"yes")/$K$4</f>
        <v>0.99514563106796117</v>
      </c>
    </row>
    <row r="6836" spans="1:13" x14ac:dyDescent="0.35">
      <c r="A6836" t="s">
        <v>14129</v>
      </c>
      <c r="B6836" t="s">
        <v>14130</v>
      </c>
      <c r="C6836">
        <v>313</v>
      </c>
      <c r="D6836">
        <v>882</v>
      </c>
      <c r="E6836">
        <v>1</v>
      </c>
      <c r="F6836">
        <v>1136</v>
      </c>
      <c r="G6836">
        <v>-830.2</v>
      </c>
      <c r="H6836">
        <v>1E-4</v>
      </c>
      <c r="I6836" t="str">
        <f>IF(ISERROR(MATCH(B6836,'Лист 1'!$A$2:$A$207,0)),"no","yes")</f>
        <v>no</v>
      </c>
      <c r="L6836">
        <f>(COUNTIF($I$2:I6836, "no"))/(COUNTIF($I$2:$I$8561, "no"))</f>
        <v>0.79353680430879714</v>
      </c>
      <c r="M6836">
        <f>COUNTIF($I$2:I6836,"yes")/$K$4</f>
        <v>0.99514563106796117</v>
      </c>
    </row>
    <row r="6837" spans="1:13" x14ac:dyDescent="0.35">
      <c r="A6837" t="s">
        <v>14131</v>
      </c>
      <c r="B6837" t="s">
        <v>14132</v>
      </c>
      <c r="C6837">
        <v>8</v>
      </c>
      <c r="D6837">
        <v>529</v>
      </c>
      <c r="E6837">
        <v>1</v>
      </c>
      <c r="F6837">
        <v>1136</v>
      </c>
      <c r="G6837">
        <v>-830.2</v>
      </c>
      <c r="H6837">
        <v>1E-4</v>
      </c>
      <c r="I6837" t="str">
        <f>IF(ISERROR(MATCH(B6837,'Лист 1'!$A$2:$A$207,0)),"no","yes")</f>
        <v>no</v>
      </c>
      <c r="L6837">
        <f>(COUNTIF($I$2:I6837, "no"))/(COUNTIF($I$2:$I$8561, "no"))</f>
        <v>0.79365649311789344</v>
      </c>
      <c r="M6837">
        <f>COUNTIF($I$2:I6837,"yes")/$K$4</f>
        <v>0.99514563106796117</v>
      </c>
    </row>
    <row r="6838" spans="1:13" x14ac:dyDescent="0.35">
      <c r="A6838" t="s">
        <v>14133</v>
      </c>
      <c r="B6838" t="s">
        <v>14134</v>
      </c>
      <c r="C6838">
        <v>34</v>
      </c>
      <c r="D6838">
        <v>628</v>
      </c>
      <c r="E6838">
        <v>1</v>
      </c>
      <c r="F6838">
        <v>1136</v>
      </c>
      <c r="G6838">
        <v>-830.3</v>
      </c>
      <c r="H6838">
        <v>1.1E-4</v>
      </c>
      <c r="I6838" t="str">
        <f>IF(ISERROR(MATCH(B6838,'Лист 1'!$A$2:$A$207,0)),"no","yes")</f>
        <v>no</v>
      </c>
      <c r="L6838">
        <f>(COUNTIF($I$2:I6838, "no"))/(COUNTIF($I$2:$I$8561, "no"))</f>
        <v>0.79377618192698984</v>
      </c>
      <c r="M6838">
        <f>COUNTIF($I$2:I6838,"yes")/$K$4</f>
        <v>0.99514563106796117</v>
      </c>
    </row>
    <row r="6839" spans="1:13" x14ac:dyDescent="0.35">
      <c r="A6839" t="s">
        <v>14135</v>
      </c>
      <c r="B6839" t="s">
        <v>14136</v>
      </c>
      <c r="C6839">
        <v>122</v>
      </c>
      <c r="D6839">
        <v>828</v>
      </c>
      <c r="E6839">
        <v>1</v>
      </c>
      <c r="F6839">
        <v>1136</v>
      </c>
      <c r="G6839">
        <v>-830.3</v>
      </c>
      <c r="H6839">
        <v>1.1E-4</v>
      </c>
      <c r="I6839" t="str">
        <f>IF(ISERROR(MATCH(B6839,'Лист 1'!$A$2:$A$207,0)),"no","yes")</f>
        <v>no</v>
      </c>
      <c r="L6839">
        <f>(COUNTIF($I$2:I6839, "no"))/(COUNTIF($I$2:$I$8561, "no"))</f>
        <v>0.79389587073608614</v>
      </c>
      <c r="M6839">
        <f>COUNTIF($I$2:I6839,"yes")/$K$4</f>
        <v>0.99514563106796117</v>
      </c>
    </row>
    <row r="6840" spans="1:13" x14ac:dyDescent="0.35">
      <c r="A6840" t="s">
        <v>14137</v>
      </c>
      <c r="B6840" t="s">
        <v>14138</v>
      </c>
      <c r="C6840">
        <v>1</v>
      </c>
      <c r="D6840">
        <v>609</v>
      </c>
      <c r="E6840">
        <v>1</v>
      </c>
      <c r="F6840">
        <v>1136</v>
      </c>
      <c r="G6840">
        <v>-830.4</v>
      </c>
      <c r="H6840">
        <v>1.1E-4</v>
      </c>
      <c r="I6840" t="str">
        <f>IF(ISERROR(MATCH(B6840,'Лист 1'!$A$2:$A$207,0)),"no","yes")</f>
        <v>no</v>
      </c>
      <c r="L6840">
        <f>(COUNTIF($I$2:I6840, "no"))/(COUNTIF($I$2:$I$8561, "no"))</f>
        <v>0.79401555954518255</v>
      </c>
      <c r="M6840">
        <f>COUNTIF($I$2:I6840,"yes")/$K$4</f>
        <v>0.99514563106796117</v>
      </c>
    </row>
    <row r="6841" spans="1:13" x14ac:dyDescent="0.35">
      <c r="A6841" t="s">
        <v>14139</v>
      </c>
      <c r="B6841" t="s">
        <v>14140</v>
      </c>
      <c r="C6841">
        <v>1</v>
      </c>
      <c r="D6841">
        <v>563</v>
      </c>
      <c r="E6841">
        <v>1</v>
      </c>
      <c r="F6841">
        <v>1136</v>
      </c>
      <c r="G6841">
        <v>-830.4</v>
      </c>
      <c r="H6841">
        <v>1.1E-4</v>
      </c>
      <c r="I6841" t="str">
        <f>IF(ISERROR(MATCH(B6841,'Лист 1'!$A$2:$A$207,0)),"no","yes")</f>
        <v>no</v>
      </c>
      <c r="L6841">
        <f>(COUNTIF($I$2:I6841, "no"))/(COUNTIF($I$2:$I$8561, "no"))</f>
        <v>0.79413524835427884</v>
      </c>
      <c r="M6841">
        <f>COUNTIF($I$2:I6841,"yes")/$K$4</f>
        <v>0.99514563106796117</v>
      </c>
    </row>
    <row r="6842" spans="1:13" x14ac:dyDescent="0.35">
      <c r="A6842" t="s">
        <v>14141</v>
      </c>
      <c r="B6842" t="s">
        <v>14142</v>
      </c>
      <c r="C6842">
        <v>1</v>
      </c>
      <c r="D6842">
        <v>609</v>
      </c>
      <c r="E6842">
        <v>1</v>
      </c>
      <c r="F6842">
        <v>1136</v>
      </c>
      <c r="G6842">
        <v>-830.8</v>
      </c>
      <c r="H6842">
        <v>1.1E-4</v>
      </c>
      <c r="I6842" t="str">
        <f>IF(ISERROR(MATCH(B6842,'Лист 1'!$A$2:$A$207,0)),"no","yes")</f>
        <v>no</v>
      </c>
      <c r="L6842">
        <f>(COUNTIF($I$2:I6842, "no"))/(COUNTIF($I$2:$I$8561, "no"))</f>
        <v>0.79425493716337525</v>
      </c>
      <c r="M6842">
        <f>COUNTIF($I$2:I6842,"yes")/$K$4</f>
        <v>0.99514563106796117</v>
      </c>
    </row>
    <row r="6843" spans="1:13" x14ac:dyDescent="0.35">
      <c r="A6843" t="s">
        <v>14143</v>
      </c>
      <c r="B6843" t="s">
        <v>14144</v>
      </c>
      <c r="C6843">
        <v>2</v>
      </c>
      <c r="D6843">
        <v>561</v>
      </c>
      <c r="E6843">
        <v>1</v>
      </c>
      <c r="F6843">
        <v>1136</v>
      </c>
      <c r="G6843">
        <v>-830.8</v>
      </c>
      <c r="H6843">
        <v>1.1E-4</v>
      </c>
      <c r="I6843" t="str">
        <f>IF(ISERROR(MATCH(B6843,'Лист 1'!$A$2:$A$207,0)),"no","yes")</f>
        <v>no</v>
      </c>
      <c r="L6843">
        <f>(COUNTIF($I$2:I6843, "no"))/(COUNTIF($I$2:$I$8561, "no"))</f>
        <v>0.79437462597247155</v>
      </c>
      <c r="M6843">
        <f>COUNTIF($I$2:I6843,"yes")/$K$4</f>
        <v>0.99514563106796117</v>
      </c>
    </row>
    <row r="6844" spans="1:13" x14ac:dyDescent="0.35">
      <c r="A6844" t="s">
        <v>14145</v>
      </c>
      <c r="B6844" t="s">
        <v>14146</v>
      </c>
      <c r="C6844">
        <v>8</v>
      </c>
      <c r="D6844">
        <v>545</v>
      </c>
      <c r="E6844">
        <v>1</v>
      </c>
      <c r="F6844">
        <v>1136</v>
      </c>
      <c r="G6844">
        <v>-830.8</v>
      </c>
      <c r="H6844">
        <v>1.1E-4</v>
      </c>
      <c r="I6844" t="str">
        <f>IF(ISERROR(MATCH(B6844,'Лист 1'!$A$2:$A$207,0)),"no","yes")</f>
        <v>no</v>
      </c>
      <c r="L6844">
        <f>(COUNTIF($I$2:I6844, "no"))/(COUNTIF($I$2:$I$8561, "no"))</f>
        <v>0.79449431478156796</v>
      </c>
      <c r="M6844">
        <f>COUNTIF($I$2:I6844,"yes")/$K$4</f>
        <v>0.99514563106796117</v>
      </c>
    </row>
    <row r="6845" spans="1:13" x14ac:dyDescent="0.35">
      <c r="A6845" t="s">
        <v>14147</v>
      </c>
      <c r="B6845" t="s">
        <v>14148</v>
      </c>
      <c r="C6845">
        <v>1</v>
      </c>
      <c r="D6845">
        <v>609</v>
      </c>
      <c r="E6845">
        <v>1</v>
      </c>
      <c r="F6845">
        <v>1136</v>
      </c>
      <c r="G6845">
        <v>-830.9</v>
      </c>
      <c r="H6845">
        <v>1.1E-4</v>
      </c>
      <c r="I6845" t="str">
        <f>IF(ISERROR(MATCH(B6845,'Лист 1'!$A$2:$A$207,0)),"no","yes")</f>
        <v>no</v>
      </c>
      <c r="L6845">
        <f>(COUNTIF($I$2:I6845, "no"))/(COUNTIF($I$2:$I$8561, "no"))</f>
        <v>0.79461400359066425</v>
      </c>
      <c r="M6845">
        <f>COUNTIF($I$2:I6845,"yes")/$K$4</f>
        <v>0.99514563106796117</v>
      </c>
    </row>
    <row r="6846" spans="1:13" x14ac:dyDescent="0.35">
      <c r="A6846" t="s">
        <v>14149</v>
      </c>
      <c r="B6846" t="s">
        <v>14150</v>
      </c>
      <c r="C6846">
        <v>10</v>
      </c>
      <c r="D6846">
        <v>545</v>
      </c>
      <c r="E6846">
        <v>1</v>
      </c>
      <c r="F6846">
        <v>1136</v>
      </c>
      <c r="G6846">
        <v>-830.9</v>
      </c>
      <c r="H6846">
        <v>1.1E-4</v>
      </c>
      <c r="I6846" t="str">
        <f>IF(ISERROR(MATCH(B6846,'Лист 1'!$A$2:$A$207,0)),"no","yes")</f>
        <v>no</v>
      </c>
      <c r="L6846">
        <f>(COUNTIF($I$2:I6846, "no"))/(COUNTIF($I$2:$I$8561, "no"))</f>
        <v>0.79473369239976066</v>
      </c>
      <c r="M6846">
        <f>COUNTIF($I$2:I6846,"yes")/$K$4</f>
        <v>0.99514563106796117</v>
      </c>
    </row>
    <row r="6847" spans="1:13" x14ac:dyDescent="0.35">
      <c r="A6847" t="s">
        <v>14151</v>
      </c>
      <c r="B6847" t="s">
        <v>14152</v>
      </c>
      <c r="C6847">
        <v>1</v>
      </c>
      <c r="D6847">
        <v>425</v>
      </c>
      <c r="E6847">
        <v>1</v>
      </c>
      <c r="F6847">
        <v>1136</v>
      </c>
      <c r="G6847">
        <v>-831</v>
      </c>
      <c r="H6847">
        <v>1.1E-4</v>
      </c>
      <c r="I6847" t="str">
        <f>IF(ISERROR(MATCH(B6847,'Лист 1'!$A$2:$A$207,0)),"no","yes")</f>
        <v>no</v>
      </c>
      <c r="L6847">
        <f>(COUNTIF($I$2:I6847, "no"))/(COUNTIF($I$2:$I$8561, "no"))</f>
        <v>0.79485338120885696</v>
      </c>
      <c r="M6847">
        <f>COUNTIF($I$2:I6847,"yes")/$K$4</f>
        <v>0.99514563106796117</v>
      </c>
    </row>
    <row r="6848" spans="1:13" x14ac:dyDescent="0.35">
      <c r="A6848" t="s">
        <v>14153</v>
      </c>
      <c r="B6848" t="s">
        <v>14154</v>
      </c>
      <c r="C6848">
        <v>8</v>
      </c>
      <c r="D6848">
        <v>545</v>
      </c>
      <c r="E6848">
        <v>1</v>
      </c>
      <c r="F6848">
        <v>1136</v>
      </c>
      <c r="G6848">
        <v>-831.1</v>
      </c>
      <c r="H6848">
        <v>1.1E-4</v>
      </c>
      <c r="I6848" t="str">
        <f>IF(ISERROR(MATCH(B6848,'Лист 1'!$A$2:$A$207,0)),"no","yes")</f>
        <v>no</v>
      </c>
      <c r="L6848">
        <f>(COUNTIF($I$2:I6848, "no"))/(COUNTIF($I$2:$I$8561, "no"))</f>
        <v>0.79497307001795336</v>
      </c>
      <c r="M6848">
        <f>COUNTIF($I$2:I6848,"yes")/$K$4</f>
        <v>0.99514563106796117</v>
      </c>
    </row>
    <row r="6849" spans="1:13" x14ac:dyDescent="0.35">
      <c r="A6849" t="s">
        <v>14155</v>
      </c>
      <c r="B6849" t="s">
        <v>14156</v>
      </c>
      <c r="C6849">
        <v>261</v>
      </c>
      <c r="D6849">
        <v>875</v>
      </c>
      <c r="E6849">
        <v>1</v>
      </c>
      <c r="F6849">
        <v>1136</v>
      </c>
      <c r="G6849">
        <v>-831.2</v>
      </c>
      <c r="H6849">
        <v>1.1E-4</v>
      </c>
      <c r="I6849" t="str">
        <f>IF(ISERROR(MATCH(B6849,'Лист 1'!$A$2:$A$207,0)),"no","yes")</f>
        <v>no</v>
      </c>
      <c r="L6849">
        <f>(COUNTIF($I$2:I6849, "no"))/(COUNTIF($I$2:$I$8561, "no"))</f>
        <v>0.79509275882704966</v>
      </c>
      <c r="M6849">
        <f>COUNTIF($I$2:I6849,"yes")/$K$4</f>
        <v>0.99514563106796117</v>
      </c>
    </row>
    <row r="6850" spans="1:13" x14ac:dyDescent="0.35">
      <c r="A6850" t="s">
        <v>14157</v>
      </c>
      <c r="B6850" t="s">
        <v>14158</v>
      </c>
      <c r="C6850">
        <v>8</v>
      </c>
      <c r="D6850">
        <v>545</v>
      </c>
      <c r="E6850">
        <v>1</v>
      </c>
      <c r="F6850">
        <v>1136</v>
      </c>
      <c r="G6850">
        <v>-831.4</v>
      </c>
      <c r="H6850">
        <v>1.1E-4</v>
      </c>
      <c r="I6850" t="str">
        <f>IF(ISERROR(MATCH(B6850,'Лист 1'!$A$2:$A$207,0)),"no","yes")</f>
        <v>no</v>
      </c>
      <c r="L6850">
        <f>(COUNTIF($I$2:I6850, "no"))/(COUNTIF($I$2:$I$8561, "no"))</f>
        <v>0.79521244763614607</v>
      </c>
      <c r="M6850">
        <f>COUNTIF($I$2:I6850,"yes")/$K$4</f>
        <v>0.99514563106796117</v>
      </c>
    </row>
    <row r="6851" spans="1:13" x14ac:dyDescent="0.35">
      <c r="A6851" t="s">
        <v>14159</v>
      </c>
      <c r="B6851" t="s">
        <v>14160</v>
      </c>
      <c r="C6851">
        <v>8</v>
      </c>
      <c r="D6851">
        <v>545</v>
      </c>
      <c r="E6851">
        <v>1</v>
      </c>
      <c r="F6851">
        <v>1136</v>
      </c>
      <c r="G6851">
        <v>-831.4</v>
      </c>
      <c r="H6851">
        <v>1.1E-4</v>
      </c>
      <c r="I6851" t="str">
        <f>IF(ISERROR(MATCH(B6851,'Лист 1'!$A$2:$A$207,0)),"no","yes")</f>
        <v>no</v>
      </c>
      <c r="L6851">
        <f>(COUNTIF($I$2:I6851, "no"))/(COUNTIF($I$2:$I$8561, "no"))</f>
        <v>0.79533213644524237</v>
      </c>
      <c r="M6851">
        <f>COUNTIF($I$2:I6851,"yes")/$K$4</f>
        <v>0.99514563106796117</v>
      </c>
    </row>
    <row r="6852" spans="1:13" x14ac:dyDescent="0.35">
      <c r="A6852" t="s">
        <v>14161</v>
      </c>
      <c r="B6852" t="s">
        <v>14162</v>
      </c>
      <c r="C6852">
        <v>8</v>
      </c>
      <c r="D6852">
        <v>545</v>
      </c>
      <c r="E6852">
        <v>1</v>
      </c>
      <c r="F6852">
        <v>1136</v>
      </c>
      <c r="G6852">
        <v>-831.6</v>
      </c>
      <c r="H6852">
        <v>1.2E-4</v>
      </c>
      <c r="I6852" t="str">
        <f>IF(ISERROR(MATCH(B6852,'Лист 1'!$A$2:$A$207,0)),"no","yes")</f>
        <v>no</v>
      </c>
      <c r="L6852">
        <f>(COUNTIF($I$2:I6852, "no"))/(COUNTIF($I$2:$I$8561, "no"))</f>
        <v>0.79545182525433877</v>
      </c>
      <c r="M6852">
        <f>COUNTIF($I$2:I6852,"yes")/$K$4</f>
        <v>0.99514563106796117</v>
      </c>
    </row>
    <row r="6853" spans="1:13" x14ac:dyDescent="0.35">
      <c r="A6853" t="s">
        <v>14163</v>
      </c>
      <c r="B6853" t="s">
        <v>14164</v>
      </c>
      <c r="C6853">
        <v>1</v>
      </c>
      <c r="D6853">
        <v>609</v>
      </c>
      <c r="E6853">
        <v>1</v>
      </c>
      <c r="F6853">
        <v>1136</v>
      </c>
      <c r="G6853">
        <v>-831.7</v>
      </c>
      <c r="H6853">
        <v>1.2E-4</v>
      </c>
      <c r="I6853" t="str">
        <f>IF(ISERROR(MATCH(B6853,'Лист 1'!$A$2:$A$207,0)),"no","yes")</f>
        <v>no</v>
      </c>
      <c r="L6853">
        <f>(COUNTIF($I$2:I6853, "no"))/(COUNTIF($I$2:$I$8561, "no"))</f>
        <v>0.79557151406343507</v>
      </c>
      <c r="M6853">
        <f>COUNTIF($I$2:I6853,"yes")/$K$4</f>
        <v>0.99514563106796117</v>
      </c>
    </row>
    <row r="6854" spans="1:13" x14ac:dyDescent="0.35">
      <c r="A6854" t="s">
        <v>14165</v>
      </c>
      <c r="B6854" t="s">
        <v>14166</v>
      </c>
      <c r="C6854">
        <v>282</v>
      </c>
      <c r="D6854">
        <v>895</v>
      </c>
      <c r="E6854">
        <v>1</v>
      </c>
      <c r="F6854">
        <v>1136</v>
      </c>
      <c r="G6854">
        <v>-831.7</v>
      </c>
      <c r="H6854">
        <v>1.2E-4</v>
      </c>
      <c r="I6854" t="str">
        <f>IF(ISERROR(MATCH(B6854,'Лист 1'!$A$2:$A$207,0)),"no","yes")</f>
        <v>no</v>
      </c>
      <c r="L6854">
        <f>(COUNTIF($I$2:I6854, "no"))/(COUNTIF($I$2:$I$8561, "no"))</f>
        <v>0.79569120287253137</v>
      </c>
      <c r="M6854">
        <f>COUNTIF($I$2:I6854,"yes")/$K$4</f>
        <v>0.99514563106796117</v>
      </c>
    </row>
    <row r="6855" spans="1:13" x14ac:dyDescent="0.35">
      <c r="A6855" t="s">
        <v>14167</v>
      </c>
      <c r="B6855" t="s">
        <v>14168</v>
      </c>
      <c r="C6855">
        <v>112</v>
      </c>
      <c r="D6855">
        <v>766</v>
      </c>
      <c r="E6855">
        <v>1</v>
      </c>
      <c r="F6855">
        <v>1136</v>
      </c>
      <c r="G6855">
        <v>-831.9</v>
      </c>
      <c r="H6855">
        <v>1.2E-4</v>
      </c>
      <c r="I6855" t="str">
        <f>IF(ISERROR(MATCH(B6855,'Лист 1'!$A$2:$A$207,0)),"no","yes")</f>
        <v>no</v>
      </c>
      <c r="L6855">
        <f>(COUNTIF($I$2:I6855, "no"))/(COUNTIF($I$2:$I$8561, "no"))</f>
        <v>0.79581089168162777</v>
      </c>
      <c r="M6855">
        <f>COUNTIF($I$2:I6855,"yes")/$K$4</f>
        <v>0.99514563106796117</v>
      </c>
    </row>
    <row r="6856" spans="1:13" x14ac:dyDescent="0.35">
      <c r="A6856" t="s">
        <v>14169</v>
      </c>
      <c r="B6856" t="s">
        <v>14170</v>
      </c>
      <c r="C6856">
        <v>1</v>
      </c>
      <c r="D6856">
        <v>550</v>
      </c>
      <c r="E6856">
        <v>1</v>
      </c>
      <c r="F6856">
        <v>1136</v>
      </c>
      <c r="G6856">
        <v>-832.1</v>
      </c>
      <c r="H6856">
        <v>1.2E-4</v>
      </c>
      <c r="I6856" t="str">
        <f>IF(ISERROR(MATCH(B6856,'Лист 1'!$A$2:$A$207,0)),"no","yes")</f>
        <v>no</v>
      </c>
      <c r="L6856">
        <f>(COUNTIF($I$2:I6856, "no"))/(COUNTIF($I$2:$I$8561, "no"))</f>
        <v>0.79593058049072407</v>
      </c>
      <c r="M6856">
        <f>COUNTIF($I$2:I6856,"yes")/$K$4</f>
        <v>0.99514563106796117</v>
      </c>
    </row>
    <row r="6857" spans="1:13" x14ac:dyDescent="0.35">
      <c r="A6857" t="s">
        <v>14171</v>
      </c>
      <c r="B6857" t="s">
        <v>14172</v>
      </c>
      <c r="C6857">
        <v>46</v>
      </c>
      <c r="D6857">
        <v>711</v>
      </c>
      <c r="E6857">
        <v>1</v>
      </c>
      <c r="F6857">
        <v>1136</v>
      </c>
      <c r="G6857">
        <v>-832.1</v>
      </c>
      <c r="H6857">
        <v>1.2E-4</v>
      </c>
      <c r="I6857" t="str">
        <f>IF(ISERROR(MATCH(B6857,'Лист 1'!$A$2:$A$207,0)),"no","yes")</f>
        <v>no</v>
      </c>
      <c r="L6857">
        <f>(COUNTIF($I$2:I6857, "no"))/(COUNTIF($I$2:$I$8561, "no"))</f>
        <v>0.79605026929982048</v>
      </c>
      <c r="M6857">
        <f>COUNTIF($I$2:I6857,"yes")/$K$4</f>
        <v>0.99514563106796117</v>
      </c>
    </row>
    <row r="6858" spans="1:13" x14ac:dyDescent="0.35">
      <c r="A6858" t="s">
        <v>14173</v>
      </c>
      <c r="B6858" t="s">
        <v>14174</v>
      </c>
      <c r="C6858">
        <v>2</v>
      </c>
      <c r="D6858">
        <v>455</v>
      </c>
      <c r="E6858">
        <v>1</v>
      </c>
      <c r="F6858">
        <v>1136</v>
      </c>
      <c r="G6858">
        <v>-832.3</v>
      </c>
      <c r="H6858">
        <v>1.2E-4</v>
      </c>
      <c r="I6858" t="str">
        <f>IF(ISERROR(MATCH(B6858,'Лист 1'!$A$2:$A$207,0)),"no","yes")</f>
        <v>no</v>
      </c>
      <c r="L6858">
        <f>(COUNTIF($I$2:I6858, "no"))/(COUNTIF($I$2:$I$8561, "no"))</f>
        <v>0.79616995810891678</v>
      </c>
      <c r="M6858">
        <f>COUNTIF($I$2:I6858,"yes")/$K$4</f>
        <v>0.99514563106796117</v>
      </c>
    </row>
    <row r="6859" spans="1:13" x14ac:dyDescent="0.35">
      <c r="A6859" t="s">
        <v>14175</v>
      </c>
      <c r="B6859" t="s">
        <v>14176</v>
      </c>
      <c r="C6859">
        <v>4</v>
      </c>
      <c r="D6859">
        <v>688</v>
      </c>
      <c r="E6859">
        <v>1</v>
      </c>
      <c r="F6859">
        <v>1136</v>
      </c>
      <c r="G6859">
        <v>-832.3</v>
      </c>
      <c r="H6859">
        <v>1.2E-4</v>
      </c>
      <c r="I6859" t="str">
        <f>IF(ISERROR(MATCH(B6859,'Лист 1'!$A$2:$A$207,0)),"no","yes")</f>
        <v>no</v>
      </c>
      <c r="L6859">
        <f>(COUNTIF($I$2:I6859, "no"))/(COUNTIF($I$2:$I$8561, "no"))</f>
        <v>0.79628964691801318</v>
      </c>
      <c r="M6859">
        <f>COUNTIF($I$2:I6859,"yes")/$K$4</f>
        <v>0.99514563106796117</v>
      </c>
    </row>
    <row r="6860" spans="1:13" x14ac:dyDescent="0.35">
      <c r="A6860" t="s">
        <v>14177</v>
      </c>
      <c r="B6860" t="s">
        <v>14178</v>
      </c>
      <c r="C6860">
        <v>1</v>
      </c>
      <c r="D6860">
        <v>609</v>
      </c>
      <c r="E6860">
        <v>1</v>
      </c>
      <c r="F6860">
        <v>1136</v>
      </c>
      <c r="G6860">
        <v>-832.4</v>
      </c>
      <c r="H6860">
        <v>1.2E-4</v>
      </c>
      <c r="I6860" t="str">
        <f>IF(ISERROR(MATCH(B6860,'Лист 1'!$A$2:$A$207,0)),"no","yes")</f>
        <v>no</v>
      </c>
      <c r="L6860">
        <f>(COUNTIF($I$2:I6860, "no"))/(COUNTIF($I$2:$I$8561, "no"))</f>
        <v>0.79640933572710948</v>
      </c>
      <c r="M6860">
        <f>COUNTIF($I$2:I6860,"yes")/$K$4</f>
        <v>0.99514563106796117</v>
      </c>
    </row>
    <row r="6861" spans="1:13" x14ac:dyDescent="0.35">
      <c r="A6861" t="s">
        <v>14179</v>
      </c>
      <c r="B6861" t="s">
        <v>14180</v>
      </c>
      <c r="C6861">
        <v>1</v>
      </c>
      <c r="D6861">
        <v>609</v>
      </c>
      <c r="E6861">
        <v>1</v>
      </c>
      <c r="F6861">
        <v>1136</v>
      </c>
      <c r="G6861">
        <v>-832.4</v>
      </c>
      <c r="H6861">
        <v>1.2E-4</v>
      </c>
      <c r="I6861" t="str">
        <f>IF(ISERROR(MATCH(B6861,'Лист 1'!$A$2:$A$207,0)),"no","yes")</f>
        <v>no</v>
      </c>
      <c r="L6861">
        <f>(COUNTIF($I$2:I6861, "no"))/(COUNTIF($I$2:$I$8561, "no"))</f>
        <v>0.79652902453620589</v>
      </c>
      <c r="M6861">
        <f>COUNTIF($I$2:I6861,"yes")/$K$4</f>
        <v>0.99514563106796117</v>
      </c>
    </row>
    <row r="6862" spans="1:13" x14ac:dyDescent="0.35">
      <c r="A6862" t="s">
        <v>14181</v>
      </c>
      <c r="B6862" t="s">
        <v>14182</v>
      </c>
      <c r="C6862">
        <v>1</v>
      </c>
      <c r="D6862">
        <v>609</v>
      </c>
      <c r="E6862">
        <v>1</v>
      </c>
      <c r="F6862">
        <v>1136</v>
      </c>
      <c r="G6862">
        <v>-832.4</v>
      </c>
      <c r="H6862">
        <v>1.2E-4</v>
      </c>
      <c r="I6862" t="str">
        <f>IF(ISERROR(MATCH(B6862,'Лист 1'!$A$2:$A$207,0)),"no","yes")</f>
        <v>no</v>
      </c>
      <c r="L6862">
        <f>(COUNTIF($I$2:I6862, "no"))/(COUNTIF($I$2:$I$8561, "no"))</f>
        <v>0.79664871334530218</v>
      </c>
      <c r="M6862">
        <f>COUNTIF($I$2:I6862,"yes")/$K$4</f>
        <v>0.99514563106796117</v>
      </c>
    </row>
    <row r="6863" spans="1:13" x14ac:dyDescent="0.35">
      <c r="A6863" t="s">
        <v>14183</v>
      </c>
      <c r="B6863" t="s">
        <v>14184</v>
      </c>
      <c r="C6863">
        <v>2</v>
      </c>
      <c r="D6863">
        <v>455</v>
      </c>
      <c r="E6863">
        <v>1</v>
      </c>
      <c r="F6863">
        <v>1136</v>
      </c>
      <c r="G6863">
        <v>-832.4</v>
      </c>
      <c r="H6863">
        <v>1.2E-4</v>
      </c>
      <c r="I6863" t="str">
        <f>IF(ISERROR(MATCH(B6863,'Лист 1'!$A$2:$A$207,0)),"no","yes")</f>
        <v>no</v>
      </c>
      <c r="L6863">
        <f>(COUNTIF($I$2:I6863, "no"))/(COUNTIF($I$2:$I$8561, "no"))</f>
        <v>0.79676840215439859</v>
      </c>
      <c r="M6863">
        <f>COUNTIF($I$2:I6863,"yes")/$K$4</f>
        <v>0.99514563106796117</v>
      </c>
    </row>
    <row r="6864" spans="1:13" x14ac:dyDescent="0.35">
      <c r="A6864" t="s">
        <v>14185</v>
      </c>
      <c r="B6864" t="s">
        <v>14186</v>
      </c>
      <c r="C6864">
        <v>1</v>
      </c>
      <c r="D6864">
        <v>426</v>
      </c>
      <c r="E6864">
        <v>1</v>
      </c>
      <c r="F6864">
        <v>1136</v>
      </c>
      <c r="G6864">
        <v>-832.5</v>
      </c>
      <c r="H6864">
        <v>1.2E-4</v>
      </c>
      <c r="I6864" t="str">
        <f>IF(ISERROR(MATCH(B6864,'Лист 1'!$A$2:$A$207,0)),"no","yes")</f>
        <v>no</v>
      </c>
      <c r="L6864">
        <f>(COUNTIF($I$2:I6864, "no"))/(COUNTIF($I$2:$I$8561, "no"))</f>
        <v>0.79688809096349489</v>
      </c>
      <c r="M6864">
        <f>COUNTIF($I$2:I6864,"yes")/$K$4</f>
        <v>0.99514563106796117</v>
      </c>
    </row>
    <row r="6865" spans="1:13" x14ac:dyDescent="0.35">
      <c r="A6865" t="s">
        <v>14187</v>
      </c>
      <c r="B6865" t="s">
        <v>14188</v>
      </c>
      <c r="C6865">
        <v>1</v>
      </c>
      <c r="D6865">
        <v>609</v>
      </c>
      <c r="E6865">
        <v>1</v>
      </c>
      <c r="F6865">
        <v>1136</v>
      </c>
      <c r="G6865">
        <v>-832.5</v>
      </c>
      <c r="H6865">
        <v>1.2E-4</v>
      </c>
      <c r="I6865" t="str">
        <f>IF(ISERROR(MATCH(B6865,'Лист 1'!$A$2:$A$207,0)),"no","yes")</f>
        <v>no</v>
      </c>
      <c r="L6865">
        <f>(COUNTIF($I$2:I6865, "no"))/(COUNTIF($I$2:$I$8561, "no"))</f>
        <v>0.7970077797725913</v>
      </c>
      <c r="M6865">
        <f>COUNTIF($I$2:I6865,"yes")/$K$4</f>
        <v>0.99514563106796117</v>
      </c>
    </row>
    <row r="6866" spans="1:13" x14ac:dyDescent="0.35">
      <c r="A6866" t="s">
        <v>14189</v>
      </c>
      <c r="B6866" t="s">
        <v>14190</v>
      </c>
      <c r="C6866">
        <v>4</v>
      </c>
      <c r="D6866">
        <v>624</v>
      </c>
      <c r="E6866">
        <v>1</v>
      </c>
      <c r="F6866">
        <v>1136</v>
      </c>
      <c r="G6866">
        <v>-832.6</v>
      </c>
      <c r="H6866">
        <v>1.2E-4</v>
      </c>
      <c r="I6866" t="str">
        <f>IF(ISERROR(MATCH(B6866,'Лист 1'!$A$2:$A$207,0)),"no","yes")</f>
        <v>no</v>
      </c>
      <c r="L6866">
        <f>(COUNTIF($I$2:I6866, "no"))/(COUNTIF($I$2:$I$8561, "no"))</f>
        <v>0.79712746858168759</v>
      </c>
      <c r="M6866">
        <f>COUNTIF($I$2:I6866,"yes")/$K$4</f>
        <v>0.99514563106796117</v>
      </c>
    </row>
    <row r="6867" spans="1:13" x14ac:dyDescent="0.35">
      <c r="A6867" t="s">
        <v>14191</v>
      </c>
      <c r="B6867" t="s">
        <v>14192</v>
      </c>
      <c r="C6867">
        <v>11</v>
      </c>
      <c r="D6867">
        <v>631</v>
      </c>
      <c r="E6867">
        <v>1</v>
      </c>
      <c r="F6867">
        <v>1136</v>
      </c>
      <c r="G6867">
        <v>-832.6</v>
      </c>
      <c r="H6867">
        <v>1.2E-4</v>
      </c>
      <c r="I6867" t="str">
        <f>IF(ISERROR(MATCH(B6867,'Лист 1'!$A$2:$A$207,0)),"no","yes")</f>
        <v>no</v>
      </c>
      <c r="L6867">
        <f>(COUNTIF($I$2:I6867, "no"))/(COUNTIF($I$2:$I$8561, "no"))</f>
        <v>0.797247157390784</v>
      </c>
      <c r="M6867">
        <f>COUNTIF($I$2:I6867,"yes")/$K$4</f>
        <v>0.99514563106796117</v>
      </c>
    </row>
    <row r="6868" spans="1:13" x14ac:dyDescent="0.35">
      <c r="A6868" t="s">
        <v>14193</v>
      </c>
      <c r="B6868" t="s">
        <v>14194</v>
      </c>
      <c r="C6868">
        <v>3</v>
      </c>
      <c r="D6868">
        <v>607</v>
      </c>
      <c r="E6868">
        <v>1</v>
      </c>
      <c r="F6868">
        <v>1136</v>
      </c>
      <c r="G6868">
        <v>-832.6</v>
      </c>
      <c r="H6868">
        <v>1.2E-4</v>
      </c>
      <c r="I6868" t="str">
        <f>IF(ISERROR(MATCH(B6868,'Лист 1'!$A$2:$A$207,0)),"no","yes")</f>
        <v>no</v>
      </c>
      <c r="L6868">
        <f>(COUNTIF($I$2:I6868, "no"))/(COUNTIF($I$2:$I$8561, "no"))</f>
        <v>0.7973668461998803</v>
      </c>
      <c r="M6868">
        <f>COUNTIF($I$2:I6868,"yes")/$K$4</f>
        <v>0.99514563106796117</v>
      </c>
    </row>
    <row r="6869" spans="1:13" x14ac:dyDescent="0.35">
      <c r="A6869" t="s">
        <v>14195</v>
      </c>
      <c r="B6869" t="s">
        <v>14196</v>
      </c>
      <c r="C6869">
        <v>30</v>
      </c>
      <c r="D6869">
        <v>631</v>
      </c>
      <c r="E6869">
        <v>1</v>
      </c>
      <c r="F6869">
        <v>1136</v>
      </c>
      <c r="G6869">
        <v>-832.6</v>
      </c>
      <c r="H6869">
        <v>1.2E-4</v>
      </c>
      <c r="I6869" t="str">
        <f>IF(ISERROR(MATCH(B6869,'Лист 1'!$A$2:$A$207,0)),"no","yes")</f>
        <v>no</v>
      </c>
      <c r="L6869">
        <f>(COUNTIF($I$2:I6869, "no"))/(COUNTIF($I$2:$I$8561, "no"))</f>
        <v>0.7974865350089767</v>
      </c>
      <c r="M6869">
        <f>COUNTIF($I$2:I6869,"yes")/$K$4</f>
        <v>0.99514563106796117</v>
      </c>
    </row>
    <row r="6870" spans="1:13" x14ac:dyDescent="0.35">
      <c r="A6870" t="s">
        <v>14197</v>
      </c>
      <c r="B6870" t="s">
        <v>14198</v>
      </c>
      <c r="C6870">
        <v>3</v>
      </c>
      <c r="D6870">
        <v>561</v>
      </c>
      <c r="E6870">
        <v>1</v>
      </c>
      <c r="F6870">
        <v>1136</v>
      </c>
      <c r="G6870">
        <v>-832.6</v>
      </c>
      <c r="H6870">
        <v>1.2E-4</v>
      </c>
      <c r="I6870" t="str">
        <f>IF(ISERROR(MATCH(B6870,'Лист 1'!$A$2:$A$207,0)),"no","yes")</f>
        <v>no</v>
      </c>
      <c r="L6870">
        <f>(COUNTIF($I$2:I6870, "no"))/(COUNTIF($I$2:$I$8561, "no"))</f>
        <v>0.797606223818073</v>
      </c>
      <c r="M6870">
        <f>COUNTIF($I$2:I6870,"yes")/$K$4</f>
        <v>0.99514563106796117</v>
      </c>
    </row>
    <row r="6871" spans="1:13" x14ac:dyDescent="0.35">
      <c r="A6871" t="s">
        <v>14199</v>
      </c>
      <c r="B6871" t="s">
        <v>14200</v>
      </c>
      <c r="C6871">
        <v>9</v>
      </c>
      <c r="D6871">
        <v>644</v>
      </c>
      <c r="E6871">
        <v>1</v>
      </c>
      <c r="F6871">
        <v>1136</v>
      </c>
      <c r="G6871">
        <v>-832.6</v>
      </c>
      <c r="H6871">
        <v>1.2E-4</v>
      </c>
      <c r="I6871" t="str">
        <f>IF(ISERROR(MATCH(B6871,'Лист 1'!$A$2:$A$207,0)),"no","yes")</f>
        <v>no</v>
      </c>
      <c r="L6871">
        <f>(COUNTIF($I$2:I6871, "no"))/(COUNTIF($I$2:$I$8561, "no"))</f>
        <v>0.79772591262716941</v>
      </c>
      <c r="M6871">
        <f>COUNTIF($I$2:I6871,"yes")/$K$4</f>
        <v>0.99514563106796117</v>
      </c>
    </row>
    <row r="6872" spans="1:13" x14ac:dyDescent="0.35">
      <c r="A6872" t="s">
        <v>14201</v>
      </c>
      <c r="B6872" t="s">
        <v>14202</v>
      </c>
      <c r="C6872">
        <v>46</v>
      </c>
      <c r="D6872">
        <v>711</v>
      </c>
      <c r="E6872">
        <v>1</v>
      </c>
      <c r="F6872">
        <v>1136</v>
      </c>
      <c r="G6872">
        <v>-832.7</v>
      </c>
      <c r="H6872">
        <v>1.2E-4</v>
      </c>
      <c r="I6872" t="str">
        <f>IF(ISERROR(MATCH(B6872,'Лист 1'!$A$2:$A$207,0)),"no","yes")</f>
        <v>no</v>
      </c>
      <c r="L6872">
        <f>(COUNTIF($I$2:I6872, "no"))/(COUNTIF($I$2:$I$8561, "no"))</f>
        <v>0.79784560143626571</v>
      </c>
      <c r="M6872">
        <f>COUNTIF($I$2:I6872,"yes")/$K$4</f>
        <v>0.99514563106796117</v>
      </c>
    </row>
    <row r="6873" spans="1:13" x14ac:dyDescent="0.35">
      <c r="A6873" t="s">
        <v>14203</v>
      </c>
      <c r="B6873" t="s">
        <v>14204</v>
      </c>
      <c r="C6873">
        <v>1</v>
      </c>
      <c r="D6873">
        <v>609</v>
      </c>
      <c r="E6873">
        <v>1</v>
      </c>
      <c r="F6873">
        <v>1136</v>
      </c>
      <c r="G6873">
        <v>-832.9</v>
      </c>
      <c r="H6873">
        <v>1.2999999999999999E-4</v>
      </c>
      <c r="I6873" t="str">
        <f>IF(ISERROR(MATCH(B6873,'Лист 1'!$A$2:$A$207,0)),"no","yes")</f>
        <v>no</v>
      </c>
      <c r="L6873">
        <f>(COUNTIF($I$2:I6873, "no"))/(COUNTIF($I$2:$I$8561, "no"))</f>
        <v>0.79796529024536211</v>
      </c>
      <c r="M6873">
        <f>COUNTIF($I$2:I6873,"yes")/$K$4</f>
        <v>0.99514563106796117</v>
      </c>
    </row>
    <row r="6874" spans="1:13" x14ac:dyDescent="0.35">
      <c r="A6874" t="s">
        <v>14205</v>
      </c>
      <c r="B6874" t="s">
        <v>14206</v>
      </c>
      <c r="C6874">
        <v>242</v>
      </c>
      <c r="D6874">
        <v>934</v>
      </c>
      <c r="E6874">
        <v>1</v>
      </c>
      <c r="F6874">
        <v>1136</v>
      </c>
      <c r="G6874">
        <v>-832.9</v>
      </c>
      <c r="H6874">
        <v>1.2999999999999999E-4</v>
      </c>
      <c r="I6874" t="str">
        <f>IF(ISERROR(MATCH(B6874,'Лист 1'!$A$2:$A$207,0)),"no","yes")</f>
        <v>no</v>
      </c>
      <c r="L6874">
        <f>(COUNTIF($I$2:I6874, "no"))/(COUNTIF($I$2:$I$8561, "no"))</f>
        <v>0.79808497905445841</v>
      </c>
      <c r="M6874">
        <f>COUNTIF($I$2:I6874,"yes")/$K$4</f>
        <v>0.99514563106796117</v>
      </c>
    </row>
    <row r="6875" spans="1:13" x14ac:dyDescent="0.35">
      <c r="A6875" t="s">
        <v>14207</v>
      </c>
      <c r="B6875" t="s">
        <v>14208</v>
      </c>
      <c r="C6875">
        <v>4</v>
      </c>
      <c r="D6875">
        <v>698</v>
      </c>
      <c r="E6875">
        <v>1</v>
      </c>
      <c r="F6875">
        <v>1136</v>
      </c>
      <c r="G6875">
        <v>-833</v>
      </c>
      <c r="H6875">
        <v>1.2999999999999999E-4</v>
      </c>
      <c r="I6875" t="str">
        <f>IF(ISERROR(MATCH(B6875,'Лист 1'!$A$2:$A$207,0)),"no","yes")</f>
        <v>no</v>
      </c>
      <c r="L6875">
        <f>(COUNTIF($I$2:I6875, "no"))/(COUNTIF($I$2:$I$8561, "no"))</f>
        <v>0.79820466786355471</v>
      </c>
      <c r="M6875">
        <f>COUNTIF($I$2:I6875,"yes")/$K$4</f>
        <v>0.99514563106796117</v>
      </c>
    </row>
    <row r="6876" spans="1:13" x14ac:dyDescent="0.35">
      <c r="A6876" t="s">
        <v>14209</v>
      </c>
      <c r="B6876" t="s">
        <v>14210</v>
      </c>
      <c r="C6876">
        <v>1</v>
      </c>
      <c r="D6876">
        <v>290</v>
      </c>
      <c r="E6876">
        <v>1</v>
      </c>
      <c r="F6876">
        <v>1136</v>
      </c>
      <c r="G6876">
        <v>-833</v>
      </c>
      <c r="H6876">
        <v>1.2999999999999999E-4</v>
      </c>
      <c r="I6876" t="str">
        <f>IF(ISERROR(MATCH(B6876,'Лист 1'!$A$2:$A$207,0)),"no","yes")</f>
        <v>no</v>
      </c>
      <c r="L6876">
        <f>(COUNTIF($I$2:I6876, "no"))/(COUNTIF($I$2:$I$8561, "no"))</f>
        <v>0.79832435667265111</v>
      </c>
      <c r="M6876">
        <f>COUNTIF($I$2:I6876,"yes")/$K$4</f>
        <v>0.99514563106796117</v>
      </c>
    </row>
    <row r="6877" spans="1:13" x14ac:dyDescent="0.35">
      <c r="A6877" t="s">
        <v>14211</v>
      </c>
      <c r="B6877" t="s">
        <v>14212</v>
      </c>
      <c r="C6877">
        <v>50</v>
      </c>
      <c r="D6877">
        <v>729</v>
      </c>
      <c r="E6877">
        <v>1</v>
      </c>
      <c r="F6877">
        <v>1136</v>
      </c>
      <c r="G6877">
        <v>-833.1</v>
      </c>
      <c r="H6877">
        <v>1.2999999999999999E-4</v>
      </c>
      <c r="I6877" t="str">
        <f>IF(ISERROR(MATCH(B6877,'Лист 1'!$A$2:$A$207,0)),"no","yes")</f>
        <v>no</v>
      </c>
      <c r="L6877">
        <f>(COUNTIF($I$2:I6877, "no"))/(COUNTIF($I$2:$I$8561, "no"))</f>
        <v>0.79844404548174741</v>
      </c>
      <c r="M6877">
        <f>COUNTIF($I$2:I6877,"yes")/$K$4</f>
        <v>0.99514563106796117</v>
      </c>
    </row>
    <row r="6878" spans="1:13" x14ac:dyDescent="0.35">
      <c r="A6878" t="s">
        <v>14213</v>
      </c>
      <c r="B6878" t="s">
        <v>14214</v>
      </c>
      <c r="C6878">
        <v>10</v>
      </c>
      <c r="D6878">
        <v>545</v>
      </c>
      <c r="E6878">
        <v>1</v>
      </c>
      <c r="F6878">
        <v>1136</v>
      </c>
      <c r="G6878">
        <v>-833.2</v>
      </c>
      <c r="H6878">
        <v>1.2999999999999999E-4</v>
      </c>
      <c r="I6878" t="str">
        <f>IF(ISERROR(MATCH(B6878,'Лист 1'!$A$2:$A$207,0)),"no","yes")</f>
        <v>no</v>
      </c>
      <c r="L6878">
        <f>(COUNTIF($I$2:I6878, "no"))/(COUNTIF($I$2:$I$8561, "no"))</f>
        <v>0.79856373429084382</v>
      </c>
      <c r="M6878">
        <f>COUNTIF($I$2:I6878,"yes")/$K$4</f>
        <v>0.99514563106796117</v>
      </c>
    </row>
    <row r="6879" spans="1:13" x14ac:dyDescent="0.35">
      <c r="A6879" t="s">
        <v>14215</v>
      </c>
      <c r="B6879" t="s">
        <v>14216</v>
      </c>
      <c r="C6879">
        <v>208</v>
      </c>
      <c r="D6879">
        <v>868</v>
      </c>
      <c r="E6879">
        <v>1</v>
      </c>
      <c r="F6879">
        <v>1136</v>
      </c>
      <c r="G6879">
        <v>-833.2</v>
      </c>
      <c r="H6879">
        <v>1.2999999999999999E-4</v>
      </c>
      <c r="I6879" t="str">
        <f>IF(ISERROR(MATCH(B6879,'Лист 1'!$A$2:$A$207,0)),"no","yes")</f>
        <v>no</v>
      </c>
      <c r="L6879">
        <f>(COUNTIF($I$2:I6879, "no"))/(COUNTIF($I$2:$I$8561, "no"))</f>
        <v>0.79868342309994012</v>
      </c>
      <c r="M6879">
        <f>COUNTIF($I$2:I6879,"yes")/$K$4</f>
        <v>0.99514563106796117</v>
      </c>
    </row>
    <row r="6880" spans="1:13" x14ac:dyDescent="0.35">
      <c r="A6880" t="s">
        <v>14217</v>
      </c>
      <c r="B6880" t="s">
        <v>14218</v>
      </c>
      <c r="C6880">
        <v>208</v>
      </c>
      <c r="D6880">
        <v>868</v>
      </c>
      <c r="E6880">
        <v>1</v>
      </c>
      <c r="F6880">
        <v>1136</v>
      </c>
      <c r="G6880">
        <v>-833.2</v>
      </c>
      <c r="H6880">
        <v>1.2999999999999999E-4</v>
      </c>
      <c r="I6880" t="str">
        <f>IF(ISERROR(MATCH(B6880,'Лист 1'!$A$2:$A$207,0)),"no","yes")</f>
        <v>no</v>
      </c>
      <c r="L6880">
        <f>(COUNTIF($I$2:I6880, "no"))/(COUNTIF($I$2:$I$8561, "no"))</f>
        <v>0.79880311190903652</v>
      </c>
      <c r="M6880">
        <f>COUNTIF($I$2:I6880,"yes")/$K$4</f>
        <v>0.99514563106796117</v>
      </c>
    </row>
    <row r="6881" spans="1:13" x14ac:dyDescent="0.35">
      <c r="A6881" t="s">
        <v>14219</v>
      </c>
      <c r="B6881" t="s">
        <v>14220</v>
      </c>
      <c r="C6881">
        <v>1</v>
      </c>
      <c r="D6881">
        <v>376</v>
      </c>
      <c r="E6881">
        <v>1</v>
      </c>
      <c r="F6881">
        <v>1136</v>
      </c>
      <c r="G6881">
        <v>-833.3</v>
      </c>
      <c r="H6881">
        <v>1.2999999999999999E-4</v>
      </c>
      <c r="I6881" t="str">
        <f>IF(ISERROR(MATCH(B6881,'Лист 1'!$A$2:$A$207,0)),"no","yes")</f>
        <v>no</v>
      </c>
      <c r="L6881">
        <f>(COUNTIF($I$2:I6881, "no"))/(COUNTIF($I$2:$I$8561, "no"))</f>
        <v>0.79892280071813282</v>
      </c>
      <c r="M6881">
        <f>COUNTIF($I$2:I6881,"yes")/$K$4</f>
        <v>0.99514563106796117</v>
      </c>
    </row>
    <row r="6882" spans="1:13" x14ac:dyDescent="0.35">
      <c r="A6882" t="s">
        <v>14221</v>
      </c>
      <c r="B6882" t="s">
        <v>14222</v>
      </c>
      <c r="C6882">
        <v>1</v>
      </c>
      <c r="D6882">
        <v>426</v>
      </c>
      <c r="E6882">
        <v>1</v>
      </c>
      <c r="F6882">
        <v>1136</v>
      </c>
      <c r="G6882">
        <v>-833.4</v>
      </c>
      <c r="H6882">
        <v>1.2999999999999999E-4</v>
      </c>
      <c r="I6882" t="str">
        <f>IF(ISERROR(MATCH(B6882,'Лист 1'!$A$2:$A$207,0)),"no","yes")</f>
        <v>no</v>
      </c>
      <c r="L6882">
        <f>(COUNTIF($I$2:I6882, "no"))/(COUNTIF($I$2:$I$8561, "no"))</f>
        <v>0.79904248952722923</v>
      </c>
      <c r="M6882">
        <f>COUNTIF($I$2:I6882,"yes")/$K$4</f>
        <v>0.99514563106796117</v>
      </c>
    </row>
    <row r="6883" spans="1:13" x14ac:dyDescent="0.35">
      <c r="A6883" t="s">
        <v>14223</v>
      </c>
      <c r="B6883" t="s">
        <v>14224</v>
      </c>
      <c r="C6883">
        <v>4</v>
      </c>
      <c r="D6883">
        <v>416</v>
      </c>
      <c r="E6883">
        <v>1</v>
      </c>
      <c r="F6883">
        <v>1136</v>
      </c>
      <c r="G6883">
        <v>-833.4</v>
      </c>
      <c r="H6883">
        <v>1.2999999999999999E-4</v>
      </c>
      <c r="I6883" t="str">
        <f>IF(ISERROR(MATCH(B6883,'Лист 1'!$A$2:$A$207,0)),"no","yes")</f>
        <v>no</v>
      </c>
      <c r="L6883">
        <f>(COUNTIF($I$2:I6883, "no"))/(COUNTIF($I$2:$I$8561, "no"))</f>
        <v>0.79916217833632552</v>
      </c>
      <c r="M6883">
        <f>COUNTIF($I$2:I6883,"yes")/$K$4</f>
        <v>0.99514563106796117</v>
      </c>
    </row>
    <row r="6884" spans="1:13" x14ac:dyDescent="0.35">
      <c r="A6884" t="s">
        <v>14225</v>
      </c>
      <c r="B6884" t="s">
        <v>14226</v>
      </c>
      <c r="C6884">
        <v>1</v>
      </c>
      <c r="D6884">
        <v>563</v>
      </c>
      <c r="E6884">
        <v>1</v>
      </c>
      <c r="F6884">
        <v>1136</v>
      </c>
      <c r="G6884">
        <v>-833.5</v>
      </c>
      <c r="H6884">
        <v>1.2999999999999999E-4</v>
      </c>
      <c r="I6884" t="str">
        <f>IF(ISERROR(MATCH(B6884,'Лист 1'!$A$2:$A$207,0)),"no","yes")</f>
        <v>no</v>
      </c>
      <c r="L6884">
        <f>(COUNTIF($I$2:I6884, "no"))/(COUNTIF($I$2:$I$8561, "no"))</f>
        <v>0.79928186714542193</v>
      </c>
      <c r="M6884">
        <f>COUNTIF($I$2:I6884,"yes")/$K$4</f>
        <v>0.99514563106796117</v>
      </c>
    </row>
    <row r="6885" spans="1:13" x14ac:dyDescent="0.35">
      <c r="A6885" t="s">
        <v>14227</v>
      </c>
      <c r="B6885" t="s">
        <v>14228</v>
      </c>
      <c r="C6885">
        <v>1</v>
      </c>
      <c r="D6885">
        <v>563</v>
      </c>
      <c r="E6885">
        <v>1</v>
      </c>
      <c r="F6885">
        <v>1136</v>
      </c>
      <c r="G6885">
        <v>-833.5</v>
      </c>
      <c r="H6885">
        <v>1.2999999999999999E-4</v>
      </c>
      <c r="I6885" t="str">
        <f>IF(ISERROR(MATCH(B6885,'Лист 1'!$A$2:$A$207,0)),"no","yes")</f>
        <v>no</v>
      </c>
      <c r="L6885">
        <f>(COUNTIF($I$2:I6885, "no"))/(COUNTIF($I$2:$I$8561, "no"))</f>
        <v>0.79940155595451823</v>
      </c>
      <c r="M6885">
        <f>COUNTIF($I$2:I6885,"yes")/$K$4</f>
        <v>0.99514563106796117</v>
      </c>
    </row>
    <row r="6886" spans="1:13" x14ac:dyDescent="0.35">
      <c r="A6886" t="s">
        <v>14229</v>
      </c>
      <c r="B6886" t="s">
        <v>14230</v>
      </c>
      <c r="C6886">
        <v>289</v>
      </c>
      <c r="D6886">
        <v>920</v>
      </c>
      <c r="E6886">
        <v>1</v>
      </c>
      <c r="F6886">
        <v>1136</v>
      </c>
      <c r="G6886">
        <v>-833.6</v>
      </c>
      <c r="H6886">
        <v>1.2999999999999999E-4</v>
      </c>
      <c r="I6886" t="str">
        <f>IF(ISERROR(MATCH(B6886,'Лист 1'!$A$2:$A$207,0)),"no","yes")</f>
        <v>no</v>
      </c>
      <c r="L6886">
        <f>(COUNTIF($I$2:I6886, "no"))/(COUNTIF($I$2:$I$8561, "no"))</f>
        <v>0.79952124476361464</v>
      </c>
      <c r="M6886">
        <f>COUNTIF($I$2:I6886,"yes")/$K$4</f>
        <v>0.99514563106796117</v>
      </c>
    </row>
    <row r="6887" spans="1:13" x14ac:dyDescent="0.35">
      <c r="A6887" t="s">
        <v>14231</v>
      </c>
      <c r="B6887" t="s">
        <v>14232</v>
      </c>
      <c r="C6887">
        <v>289</v>
      </c>
      <c r="D6887">
        <v>920</v>
      </c>
      <c r="E6887">
        <v>1</v>
      </c>
      <c r="F6887">
        <v>1136</v>
      </c>
      <c r="G6887">
        <v>-833.6</v>
      </c>
      <c r="H6887">
        <v>1.2999999999999999E-4</v>
      </c>
      <c r="I6887" t="str">
        <f>IF(ISERROR(MATCH(B6887,'Лист 1'!$A$2:$A$207,0)),"no","yes")</f>
        <v>no</v>
      </c>
      <c r="L6887">
        <f>(COUNTIF($I$2:I6887, "no"))/(COUNTIF($I$2:$I$8561, "no"))</f>
        <v>0.79964093357271093</v>
      </c>
      <c r="M6887">
        <f>COUNTIF($I$2:I6887,"yes")/$K$4</f>
        <v>0.99514563106796117</v>
      </c>
    </row>
    <row r="6888" spans="1:13" x14ac:dyDescent="0.35">
      <c r="A6888" t="s">
        <v>14233</v>
      </c>
      <c r="B6888" t="s">
        <v>14234</v>
      </c>
      <c r="C6888">
        <v>289</v>
      </c>
      <c r="D6888">
        <v>920</v>
      </c>
      <c r="E6888">
        <v>1</v>
      </c>
      <c r="F6888">
        <v>1136</v>
      </c>
      <c r="G6888">
        <v>-833.6</v>
      </c>
      <c r="H6888">
        <v>1.2999999999999999E-4</v>
      </c>
      <c r="I6888" t="str">
        <f>IF(ISERROR(MATCH(B6888,'Лист 1'!$A$2:$A$207,0)),"no","yes")</f>
        <v>no</v>
      </c>
      <c r="L6888">
        <f>(COUNTIF($I$2:I6888, "no"))/(COUNTIF($I$2:$I$8561, "no"))</f>
        <v>0.79976062238180734</v>
      </c>
      <c r="M6888">
        <f>COUNTIF($I$2:I6888,"yes")/$K$4</f>
        <v>0.99514563106796117</v>
      </c>
    </row>
    <row r="6889" spans="1:13" x14ac:dyDescent="0.35">
      <c r="A6889" t="s">
        <v>14235</v>
      </c>
      <c r="B6889" t="s">
        <v>14236</v>
      </c>
      <c r="C6889">
        <v>4</v>
      </c>
      <c r="D6889">
        <v>697</v>
      </c>
      <c r="E6889">
        <v>1</v>
      </c>
      <c r="F6889">
        <v>1136</v>
      </c>
      <c r="G6889">
        <v>-833.8</v>
      </c>
      <c r="H6889">
        <v>1.2999999999999999E-4</v>
      </c>
      <c r="I6889" t="str">
        <f>IF(ISERROR(MATCH(B6889,'Лист 1'!$A$2:$A$207,0)),"no","yes")</f>
        <v>no</v>
      </c>
      <c r="L6889">
        <f>(COUNTIF($I$2:I6889, "no"))/(COUNTIF($I$2:$I$8561, "no"))</f>
        <v>0.79988031119090364</v>
      </c>
      <c r="M6889">
        <f>COUNTIF($I$2:I6889,"yes")/$K$4</f>
        <v>0.99514563106796117</v>
      </c>
    </row>
    <row r="6890" spans="1:13" x14ac:dyDescent="0.35">
      <c r="A6890" t="s">
        <v>14237</v>
      </c>
      <c r="B6890" t="s">
        <v>14238</v>
      </c>
      <c r="C6890">
        <v>1</v>
      </c>
      <c r="D6890">
        <v>384</v>
      </c>
      <c r="E6890">
        <v>1</v>
      </c>
      <c r="F6890">
        <v>1136</v>
      </c>
      <c r="G6890">
        <v>-833.9</v>
      </c>
      <c r="H6890">
        <v>1.2999999999999999E-4</v>
      </c>
      <c r="I6890" t="str">
        <f>IF(ISERROR(MATCH(B6890,'Лист 1'!$A$2:$A$207,0)),"no","yes")</f>
        <v>no</v>
      </c>
      <c r="L6890">
        <f>(COUNTIF($I$2:I6890, "no"))/(COUNTIF($I$2:$I$8561, "no"))</f>
        <v>0.8</v>
      </c>
      <c r="M6890">
        <f>COUNTIF($I$2:I6890,"yes")/$K$4</f>
        <v>0.99514563106796117</v>
      </c>
    </row>
    <row r="6891" spans="1:13" x14ac:dyDescent="0.35">
      <c r="A6891" t="s">
        <v>14239</v>
      </c>
      <c r="B6891" t="s">
        <v>14240</v>
      </c>
      <c r="C6891">
        <v>1</v>
      </c>
      <c r="D6891">
        <v>384</v>
      </c>
      <c r="E6891">
        <v>1</v>
      </c>
      <c r="F6891">
        <v>1136</v>
      </c>
      <c r="G6891">
        <v>-833.9</v>
      </c>
      <c r="H6891">
        <v>1.2999999999999999E-4</v>
      </c>
      <c r="I6891" t="str">
        <f>IF(ISERROR(MATCH(B6891,'Лист 1'!$A$2:$A$207,0)),"no","yes")</f>
        <v>no</v>
      </c>
      <c r="L6891">
        <f>(COUNTIF($I$2:I6891, "no"))/(COUNTIF($I$2:$I$8561, "no"))</f>
        <v>0.80011968880909634</v>
      </c>
      <c r="M6891">
        <f>COUNTIF($I$2:I6891,"yes")/$K$4</f>
        <v>0.99514563106796117</v>
      </c>
    </row>
    <row r="6892" spans="1:13" x14ac:dyDescent="0.35">
      <c r="A6892" t="s">
        <v>14241</v>
      </c>
      <c r="B6892" t="s">
        <v>14242</v>
      </c>
      <c r="C6892">
        <v>14</v>
      </c>
      <c r="D6892">
        <v>584</v>
      </c>
      <c r="E6892">
        <v>1</v>
      </c>
      <c r="F6892">
        <v>1136</v>
      </c>
      <c r="G6892">
        <v>-834</v>
      </c>
      <c r="H6892">
        <v>1.2999999999999999E-4</v>
      </c>
      <c r="I6892" t="str">
        <f>IF(ISERROR(MATCH(B6892,'Лист 1'!$A$2:$A$207,0)),"no","yes")</f>
        <v>no</v>
      </c>
      <c r="L6892">
        <f>(COUNTIF($I$2:I6892, "no"))/(COUNTIF($I$2:$I$8561, "no"))</f>
        <v>0.80023937761819275</v>
      </c>
      <c r="M6892">
        <f>COUNTIF($I$2:I6892,"yes")/$K$4</f>
        <v>0.99514563106796117</v>
      </c>
    </row>
    <row r="6893" spans="1:13" x14ac:dyDescent="0.35">
      <c r="A6893" t="s">
        <v>14243</v>
      </c>
      <c r="B6893" t="s">
        <v>14244</v>
      </c>
      <c r="C6893">
        <v>1</v>
      </c>
      <c r="D6893">
        <v>609</v>
      </c>
      <c r="E6893">
        <v>1</v>
      </c>
      <c r="F6893">
        <v>1136</v>
      </c>
      <c r="G6893">
        <v>-834</v>
      </c>
      <c r="H6893">
        <v>1.3999999999999999E-4</v>
      </c>
      <c r="I6893" t="str">
        <f>IF(ISERROR(MATCH(B6893,'Лист 1'!$A$2:$A$207,0)),"no","yes")</f>
        <v>no</v>
      </c>
      <c r="L6893">
        <f>(COUNTIF($I$2:I6893, "no"))/(COUNTIF($I$2:$I$8561, "no"))</f>
        <v>0.80035906642728905</v>
      </c>
      <c r="M6893">
        <f>COUNTIF($I$2:I6893,"yes")/$K$4</f>
        <v>0.99514563106796117</v>
      </c>
    </row>
    <row r="6894" spans="1:13" x14ac:dyDescent="0.35">
      <c r="A6894" t="s">
        <v>14245</v>
      </c>
      <c r="B6894" t="s">
        <v>14246</v>
      </c>
      <c r="C6894">
        <v>2</v>
      </c>
      <c r="D6894">
        <v>561</v>
      </c>
      <c r="E6894">
        <v>1</v>
      </c>
      <c r="F6894">
        <v>1136</v>
      </c>
      <c r="G6894">
        <v>-834</v>
      </c>
      <c r="H6894">
        <v>1.3999999999999999E-4</v>
      </c>
      <c r="I6894" t="str">
        <f>IF(ISERROR(MATCH(B6894,'Лист 1'!$A$2:$A$207,0)),"no","yes")</f>
        <v>no</v>
      </c>
      <c r="L6894">
        <f>(COUNTIF($I$2:I6894, "no"))/(COUNTIF($I$2:$I$8561, "no"))</f>
        <v>0.80047875523638545</v>
      </c>
      <c r="M6894">
        <f>COUNTIF($I$2:I6894,"yes")/$K$4</f>
        <v>0.99514563106796117</v>
      </c>
    </row>
    <row r="6895" spans="1:13" x14ac:dyDescent="0.35">
      <c r="A6895" t="s">
        <v>14247</v>
      </c>
      <c r="B6895" t="s">
        <v>14248</v>
      </c>
      <c r="C6895">
        <v>199</v>
      </c>
      <c r="D6895">
        <v>871</v>
      </c>
      <c r="E6895">
        <v>1</v>
      </c>
      <c r="F6895">
        <v>1136</v>
      </c>
      <c r="G6895">
        <v>-834.1</v>
      </c>
      <c r="H6895">
        <v>1.3999999999999999E-4</v>
      </c>
      <c r="I6895" t="str">
        <f>IF(ISERROR(MATCH(B6895,'Лист 1'!$A$2:$A$207,0)),"no","yes")</f>
        <v>no</v>
      </c>
      <c r="L6895">
        <f>(COUNTIF($I$2:I6895, "no"))/(COUNTIF($I$2:$I$8561, "no"))</f>
        <v>0.80059844404548175</v>
      </c>
      <c r="M6895">
        <f>COUNTIF($I$2:I6895,"yes")/$K$4</f>
        <v>0.99514563106796117</v>
      </c>
    </row>
    <row r="6896" spans="1:13" x14ac:dyDescent="0.35">
      <c r="A6896" t="s">
        <v>14249</v>
      </c>
      <c r="B6896" t="s">
        <v>14250</v>
      </c>
      <c r="C6896">
        <v>1</v>
      </c>
      <c r="D6896">
        <v>609</v>
      </c>
      <c r="E6896">
        <v>1</v>
      </c>
      <c r="F6896">
        <v>1136</v>
      </c>
      <c r="G6896">
        <v>-834.1</v>
      </c>
      <c r="H6896">
        <v>1.3999999999999999E-4</v>
      </c>
      <c r="I6896" t="str">
        <f>IF(ISERROR(MATCH(B6896,'Лист 1'!$A$2:$A$207,0)),"no","yes")</f>
        <v>no</v>
      </c>
      <c r="L6896">
        <f>(COUNTIF($I$2:I6896, "no"))/(COUNTIF($I$2:$I$8561, "no"))</f>
        <v>0.80071813285457805</v>
      </c>
      <c r="M6896">
        <f>COUNTIF($I$2:I6896,"yes")/$K$4</f>
        <v>0.99514563106796117</v>
      </c>
    </row>
    <row r="6897" spans="1:13" x14ac:dyDescent="0.35">
      <c r="A6897" t="s">
        <v>14251</v>
      </c>
      <c r="B6897" t="s">
        <v>14252</v>
      </c>
      <c r="C6897">
        <v>1</v>
      </c>
      <c r="D6897">
        <v>609</v>
      </c>
      <c r="E6897">
        <v>1</v>
      </c>
      <c r="F6897">
        <v>1136</v>
      </c>
      <c r="G6897">
        <v>-834.1</v>
      </c>
      <c r="H6897">
        <v>1.3999999999999999E-4</v>
      </c>
      <c r="I6897" t="str">
        <f>IF(ISERROR(MATCH(B6897,'Лист 1'!$A$2:$A$207,0)),"no","yes")</f>
        <v>no</v>
      </c>
      <c r="L6897">
        <f>(COUNTIF($I$2:I6897, "no"))/(COUNTIF($I$2:$I$8561, "no"))</f>
        <v>0.80083782166367445</v>
      </c>
      <c r="M6897">
        <f>COUNTIF($I$2:I6897,"yes")/$K$4</f>
        <v>0.99514563106796117</v>
      </c>
    </row>
    <row r="6898" spans="1:13" x14ac:dyDescent="0.35">
      <c r="A6898" t="s">
        <v>14253</v>
      </c>
      <c r="B6898" t="s">
        <v>14254</v>
      </c>
      <c r="C6898">
        <v>1</v>
      </c>
      <c r="D6898">
        <v>567</v>
      </c>
      <c r="E6898">
        <v>1</v>
      </c>
      <c r="F6898">
        <v>1136</v>
      </c>
      <c r="G6898">
        <v>-834.1</v>
      </c>
      <c r="H6898">
        <v>1.3999999999999999E-4</v>
      </c>
      <c r="I6898" t="str">
        <f>IF(ISERROR(MATCH(B6898,'Лист 1'!$A$2:$A$207,0)),"no","yes")</f>
        <v>no</v>
      </c>
      <c r="L6898">
        <f>(COUNTIF($I$2:I6898, "no"))/(COUNTIF($I$2:$I$8561, "no"))</f>
        <v>0.80095751047277075</v>
      </c>
      <c r="M6898">
        <f>COUNTIF($I$2:I6898,"yes")/$K$4</f>
        <v>0.99514563106796117</v>
      </c>
    </row>
    <row r="6899" spans="1:13" x14ac:dyDescent="0.35">
      <c r="A6899" t="s">
        <v>14255</v>
      </c>
      <c r="B6899" t="s">
        <v>14256</v>
      </c>
      <c r="C6899">
        <v>8</v>
      </c>
      <c r="D6899">
        <v>529</v>
      </c>
      <c r="E6899">
        <v>1</v>
      </c>
      <c r="F6899">
        <v>1136</v>
      </c>
      <c r="G6899">
        <v>-834.1</v>
      </c>
      <c r="H6899">
        <v>1.3999999999999999E-4</v>
      </c>
      <c r="I6899" t="str">
        <f>IF(ISERROR(MATCH(B6899,'Лист 1'!$A$2:$A$207,0)),"no","yes")</f>
        <v>no</v>
      </c>
      <c r="L6899">
        <f>(COUNTIF($I$2:I6899, "no"))/(COUNTIF($I$2:$I$8561, "no"))</f>
        <v>0.80107719928186716</v>
      </c>
      <c r="M6899">
        <f>COUNTIF($I$2:I6899,"yes")/$K$4</f>
        <v>0.99514563106796117</v>
      </c>
    </row>
    <row r="6900" spans="1:13" x14ac:dyDescent="0.35">
      <c r="A6900" t="s">
        <v>14257</v>
      </c>
      <c r="B6900" t="s">
        <v>14258</v>
      </c>
      <c r="C6900">
        <v>7</v>
      </c>
      <c r="D6900">
        <v>547</v>
      </c>
      <c r="E6900">
        <v>1</v>
      </c>
      <c r="F6900">
        <v>1136</v>
      </c>
      <c r="G6900">
        <v>-834.2</v>
      </c>
      <c r="H6900">
        <v>1.3999999999999999E-4</v>
      </c>
      <c r="I6900" t="str">
        <f>IF(ISERROR(MATCH(B6900,'Лист 1'!$A$2:$A$207,0)),"no","yes")</f>
        <v>no</v>
      </c>
      <c r="L6900">
        <f>(COUNTIF($I$2:I6900, "no"))/(COUNTIF($I$2:$I$8561, "no"))</f>
        <v>0.80119688809096345</v>
      </c>
      <c r="M6900">
        <f>COUNTIF($I$2:I6900,"yes")/$K$4</f>
        <v>0.99514563106796117</v>
      </c>
    </row>
    <row r="6901" spans="1:13" x14ac:dyDescent="0.35">
      <c r="A6901" t="s">
        <v>14259</v>
      </c>
      <c r="B6901" t="s">
        <v>14260</v>
      </c>
      <c r="C6901">
        <v>194</v>
      </c>
      <c r="D6901">
        <v>913</v>
      </c>
      <c r="E6901">
        <v>1</v>
      </c>
      <c r="F6901">
        <v>1136</v>
      </c>
      <c r="G6901">
        <v>-834.2</v>
      </c>
      <c r="H6901">
        <v>1.3999999999999999E-4</v>
      </c>
      <c r="I6901" t="str">
        <f>IF(ISERROR(MATCH(B6901,'Лист 1'!$A$2:$A$207,0)),"no","yes")</f>
        <v>no</v>
      </c>
      <c r="L6901">
        <f>(COUNTIF($I$2:I6901, "no"))/(COUNTIF($I$2:$I$8561, "no"))</f>
        <v>0.80131657690005986</v>
      </c>
      <c r="M6901">
        <f>COUNTIF($I$2:I6901,"yes")/$K$4</f>
        <v>0.99514563106796117</v>
      </c>
    </row>
    <row r="6902" spans="1:13" x14ac:dyDescent="0.35">
      <c r="A6902" t="s">
        <v>14261</v>
      </c>
      <c r="B6902" t="s">
        <v>14262</v>
      </c>
      <c r="C6902">
        <v>1</v>
      </c>
      <c r="D6902">
        <v>425</v>
      </c>
      <c r="E6902">
        <v>1</v>
      </c>
      <c r="F6902">
        <v>1136</v>
      </c>
      <c r="G6902">
        <v>-834.3</v>
      </c>
      <c r="H6902">
        <v>1.3999999999999999E-4</v>
      </c>
      <c r="I6902" t="str">
        <f>IF(ISERROR(MATCH(B6902,'Лист 1'!$A$2:$A$207,0)),"no","yes")</f>
        <v>no</v>
      </c>
      <c r="L6902">
        <f>(COUNTIF($I$2:I6902, "no"))/(COUNTIF($I$2:$I$8561, "no"))</f>
        <v>0.80143626570915616</v>
      </c>
      <c r="M6902">
        <f>COUNTIF($I$2:I6902,"yes")/$K$4</f>
        <v>0.99514563106796117</v>
      </c>
    </row>
    <row r="6903" spans="1:13" x14ac:dyDescent="0.35">
      <c r="A6903" t="s">
        <v>14263</v>
      </c>
      <c r="B6903" t="s">
        <v>14264</v>
      </c>
      <c r="C6903">
        <v>1</v>
      </c>
      <c r="D6903">
        <v>609</v>
      </c>
      <c r="E6903">
        <v>1</v>
      </c>
      <c r="F6903">
        <v>1136</v>
      </c>
      <c r="G6903">
        <v>-834.3</v>
      </c>
      <c r="H6903">
        <v>1.3999999999999999E-4</v>
      </c>
      <c r="I6903" t="str">
        <f>IF(ISERROR(MATCH(B6903,'Лист 1'!$A$2:$A$207,0)),"no","yes")</f>
        <v>no</v>
      </c>
      <c r="L6903">
        <f>(COUNTIF($I$2:I6903, "no"))/(COUNTIF($I$2:$I$8561, "no"))</f>
        <v>0.80155595451825257</v>
      </c>
      <c r="M6903">
        <f>COUNTIF($I$2:I6903,"yes")/$K$4</f>
        <v>0.99514563106796117</v>
      </c>
    </row>
    <row r="6904" spans="1:13" x14ac:dyDescent="0.35">
      <c r="A6904" t="s">
        <v>14265</v>
      </c>
      <c r="B6904" t="s">
        <v>14266</v>
      </c>
      <c r="C6904">
        <v>1</v>
      </c>
      <c r="D6904">
        <v>609</v>
      </c>
      <c r="E6904">
        <v>1</v>
      </c>
      <c r="F6904">
        <v>1136</v>
      </c>
      <c r="G6904">
        <v>-834.3</v>
      </c>
      <c r="H6904">
        <v>1.3999999999999999E-4</v>
      </c>
      <c r="I6904" t="str">
        <f>IF(ISERROR(MATCH(B6904,'Лист 1'!$A$2:$A$207,0)),"no","yes")</f>
        <v>no</v>
      </c>
      <c r="L6904">
        <f>(COUNTIF($I$2:I6904, "no"))/(COUNTIF($I$2:$I$8561, "no"))</f>
        <v>0.80167564332734886</v>
      </c>
      <c r="M6904">
        <f>COUNTIF($I$2:I6904,"yes")/$K$4</f>
        <v>0.99514563106796117</v>
      </c>
    </row>
    <row r="6905" spans="1:13" x14ac:dyDescent="0.35">
      <c r="A6905" t="s">
        <v>14267</v>
      </c>
      <c r="B6905" t="s">
        <v>14268</v>
      </c>
      <c r="C6905">
        <v>191</v>
      </c>
      <c r="D6905">
        <v>906</v>
      </c>
      <c r="E6905">
        <v>1</v>
      </c>
      <c r="F6905">
        <v>1136</v>
      </c>
      <c r="G6905">
        <v>-834.5</v>
      </c>
      <c r="H6905">
        <v>1.3999999999999999E-4</v>
      </c>
      <c r="I6905" t="str">
        <f>IF(ISERROR(MATCH(B6905,'Лист 1'!$A$2:$A$207,0)),"no","yes")</f>
        <v>no</v>
      </c>
      <c r="L6905">
        <f>(COUNTIF($I$2:I6905, "no"))/(COUNTIF($I$2:$I$8561, "no"))</f>
        <v>0.80179533213644527</v>
      </c>
      <c r="M6905">
        <f>COUNTIF($I$2:I6905,"yes")/$K$4</f>
        <v>0.99514563106796117</v>
      </c>
    </row>
    <row r="6906" spans="1:13" x14ac:dyDescent="0.35">
      <c r="A6906" t="s">
        <v>14269</v>
      </c>
      <c r="B6906" t="s">
        <v>14270</v>
      </c>
      <c r="C6906">
        <v>1</v>
      </c>
      <c r="D6906">
        <v>563</v>
      </c>
      <c r="E6906">
        <v>1</v>
      </c>
      <c r="F6906">
        <v>1136</v>
      </c>
      <c r="G6906">
        <v>-834.7</v>
      </c>
      <c r="H6906">
        <v>1.3999999999999999E-4</v>
      </c>
      <c r="I6906" t="str">
        <f>IF(ISERROR(MATCH(B6906,'Лист 1'!$A$2:$A$207,0)),"no","yes")</f>
        <v>no</v>
      </c>
      <c r="L6906">
        <f>(COUNTIF($I$2:I6906, "no"))/(COUNTIF($I$2:$I$8561, "no"))</f>
        <v>0.80191502094554157</v>
      </c>
      <c r="M6906">
        <f>COUNTIF($I$2:I6906,"yes")/$K$4</f>
        <v>0.99514563106796117</v>
      </c>
    </row>
    <row r="6907" spans="1:13" x14ac:dyDescent="0.35">
      <c r="A6907" t="s">
        <v>14271</v>
      </c>
      <c r="B6907" t="s">
        <v>14272</v>
      </c>
      <c r="C6907">
        <v>1</v>
      </c>
      <c r="D6907">
        <v>563</v>
      </c>
      <c r="E6907">
        <v>1</v>
      </c>
      <c r="F6907">
        <v>1136</v>
      </c>
      <c r="G6907">
        <v>-834.7</v>
      </c>
      <c r="H6907">
        <v>1.3999999999999999E-4</v>
      </c>
      <c r="I6907" t="str">
        <f>IF(ISERROR(MATCH(B6907,'Лист 1'!$A$2:$A$207,0)),"no","yes")</f>
        <v>no</v>
      </c>
      <c r="L6907">
        <f>(COUNTIF($I$2:I6907, "no"))/(COUNTIF($I$2:$I$8561, "no"))</f>
        <v>0.80203470975463798</v>
      </c>
      <c r="M6907">
        <f>COUNTIF($I$2:I6907,"yes")/$K$4</f>
        <v>0.99514563106796117</v>
      </c>
    </row>
    <row r="6908" spans="1:13" x14ac:dyDescent="0.35">
      <c r="A6908" t="s">
        <v>14273</v>
      </c>
      <c r="B6908" t="s">
        <v>14274</v>
      </c>
      <c r="C6908">
        <v>1</v>
      </c>
      <c r="D6908">
        <v>563</v>
      </c>
      <c r="E6908">
        <v>1</v>
      </c>
      <c r="F6908">
        <v>1136</v>
      </c>
      <c r="G6908">
        <v>-834.9</v>
      </c>
      <c r="H6908">
        <v>1.3999999999999999E-4</v>
      </c>
      <c r="I6908" t="str">
        <f>IF(ISERROR(MATCH(B6908,'Лист 1'!$A$2:$A$207,0)),"no","yes")</f>
        <v>no</v>
      </c>
      <c r="L6908">
        <f>(COUNTIF($I$2:I6908, "no"))/(COUNTIF($I$2:$I$8561, "no"))</f>
        <v>0.80215439856373427</v>
      </c>
      <c r="M6908">
        <f>COUNTIF($I$2:I6908,"yes")/$K$4</f>
        <v>0.99514563106796117</v>
      </c>
    </row>
    <row r="6909" spans="1:13" x14ac:dyDescent="0.35">
      <c r="A6909" t="s">
        <v>14275</v>
      </c>
      <c r="B6909" t="s">
        <v>14276</v>
      </c>
      <c r="C6909">
        <v>1</v>
      </c>
      <c r="D6909">
        <v>563</v>
      </c>
      <c r="E6909">
        <v>1</v>
      </c>
      <c r="F6909">
        <v>1136</v>
      </c>
      <c r="G6909">
        <v>-834.9</v>
      </c>
      <c r="H6909">
        <v>1.3999999999999999E-4</v>
      </c>
      <c r="I6909" t="str">
        <f>IF(ISERROR(MATCH(B6909,'Лист 1'!$A$2:$A$207,0)),"no","yes")</f>
        <v>no</v>
      </c>
      <c r="L6909">
        <f>(COUNTIF($I$2:I6909, "no"))/(COUNTIF($I$2:$I$8561, "no"))</f>
        <v>0.80227408737283068</v>
      </c>
      <c r="M6909">
        <f>COUNTIF($I$2:I6909,"yes")/$K$4</f>
        <v>0.99514563106796117</v>
      </c>
    </row>
    <row r="6910" spans="1:13" x14ac:dyDescent="0.35">
      <c r="A6910" t="s">
        <v>14277</v>
      </c>
      <c r="B6910" t="s">
        <v>14278</v>
      </c>
      <c r="C6910">
        <v>1</v>
      </c>
      <c r="D6910">
        <v>563</v>
      </c>
      <c r="E6910">
        <v>1</v>
      </c>
      <c r="F6910">
        <v>1136</v>
      </c>
      <c r="G6910">
        <v>-834.9</v>
      </c>
      <c r="H6910">
        <v>1.3999999999999999E-4</v>
      </c>
      <c r="I6910" t="str">
        <f>IF(ISERROR(MATCH(B6910,'Лист 1'!$A$2:$A$207,0)),"no","yes")</f>
        <v>no</v>
      </c>
      <c r="L6910">
        <f>(COUNTIF($I$2:I6910, "no"))/(COUNTIF($I$2:$I$8561, "no"))</f>
        <v>0.80239377618192698</v>
      </c>
      <c r="M6910">
        <f>COUNTIF($I$2:I6910,"yes")/$K$4</f>
        <v>0.99514563106796117</v>
      </c>
    </row>
    <row r="6911" spans="1:13" x14ac:dyDescent="0.35">
      <c r="A6911" t="s">
        <v>14279</v>
      </c>
      <c r="B6911" t="s">
        <v>14280</v>
      </c>
      <c r="C6911">
        <v>1</v>
      </c>
      <c r="D6911">
        <v>563</v>
      </c>
      <c r="E6911">
        <v>1</v>
      </c>
      <c r="F6911">
        <v>1136</v>
      </c>
      <c r="G6911">
        <v>-834.9</v>
      </c>
      <c r="H6911">
        <v>1.3999999999999999E-4</v>
      </c>
      <c r="I6911" t="str">
        <f>IF(ISERROR(MATCH(B6911,'Лист 1'!$A$2:$A$207,0)),"no","yes")</f>
        <v>no</v>
      </c>
      <c r="L6911">
        <f>(COUNTIF($I$2:I6911, "no"))/(COUNTIF($I$2:$I$8561, "no"))</f>
        <v>0.80251346499102338</v>
      </c>
      <c r="M6911">
        <f>COUNTIF($I$2:I6911,"yes")/$K$4</f>
        <v>0.99514563106796117</v>
      </c>
    </row>
    <row r="6912" spans="1:13" x14ac:dyDescent="0.35">
      <c r="A6912" t="s">
        <v>14281</v>
      </c>
      <c r="B6912" t="s">
        <v>14282</v>
      </c>
      <c r="C6912">
        <v>3</v>
      </c>
      <c r="D6912">
        <v>713</v>
      </c>
      <c r="E6912">
        <v>1</v>
      </c>
      <c r="F6912">
        <v>1136</v>
      </c>
      <c r="G6912">
        <v>-834.9</v>
      </c>
      <c r="H6912">
        <v>1.3999999999999999E-4</v>
      </c>
      <c r="I6912" t="str">
        <f>IF(ISERROR(MATCH(B6912,'Лист 1'!$A$2:$A$207,0)),"no","yes")</f>
        <v>no</v>
      </c>
      <c r="L6912">
        <f>(COUNTIF($I$2:I6912, "no"))/(COUNTIF($I$2:$I$8561, "no"))</f>
        <v>0.80263315380011968</v>
      </c>
      <c r="M6912">
        <f>COUNTIF($I$2:I6912,"yes")/$K$4</f>
        <v>0.99514563106796117</v>
      </c>
    </row>
    <row r="6913" spans="1:13" x14ac:dyDescent="0.35">
      <c r="A6913" t="s">
        <v>14283</v>
      </c>
      <c r="B6913" t="s">
        <v>14284</v>
      </c>
      <c r="C6913">
        <v>27</v>
      </c>
      <c r="D6913">
        <v>756</v>
      </c>
      <c r="E6913">
        <v>1</v>
      </c>
      <c r="F6913">
        <v>1136</v>
      </c>
      <c r="G6913">
        <v>-835</v>
      </c>
      <c r="H6913">
        <v>1.3999999999999999E-4</v>
      </c>
      <c r="I6913" t="str">
        <f>IF(ISERROR(MATCH(B6913,'Лист 1'!$A$2:$A$207,0)),"no","yes")</f>
        <v>no</v>
      </c>
      <c r="L6913">
        <f>(COUNTIF($I$2:I6913, "no"))/(COUNTIF($I$2:$I$8561, "no"))</f>
        <v>0.80275284260921609</v>
      </c>
      <c r="M6913">
        <f>COUNTIF($I$2:I6913,"yes")/$K$4</f>
        <v>0.99514563106796117</v>
      </c>
    </row>
    <row r="6914" spans="1:13" x14ac:dyDescent="0.35">
      <c r="A6914" t="s">
        <v>14285</v>
      </c>
      <c r="B6914" t="s">
        <v>14286</v>
      </c>
      <c r="C6914">
        <v>2</v>
      </c>
      <c r="D6914">
        <v>382</v>
      </c>
      <c r="E6914">
        <v>1</v>
      </c>
      <c r="F6914">
        <v>1136</v>
      </c>
      <c r="G6914">
        <v>-835</v>
      </c>
      <c r="H6914">
        <v>1.4999999999999999E-4</v>
      </c>
      <c r="I6914" t="str">
        <f>IF(ISERROR(MATCH(B6914,'Лист 1'!$A$2:$A$207,0)),"no","yes")</f>
        <v>no</v>
      </c>
      <c r="L6914">
        <f>(COUNTIF($I$2:I6914, "no"))/(COUNTIF($I$2:$I$8561, "no"))</f>
        <v>0.80287253141831239</v>
      </c>
      <c r="M6914">
        <f>COUNTIF($I$2:I6914,"yes")/$K$4</f>
        <v>0.99514563106796117</v>
      </c>
    </row>
    <row r="6915" spans="1:13" x14ac:dyDescent="0.35">
      <c r="A6915" t="s">
        <v>14287</v>
      </c>
      <c r="B6915" t="s">
        <v>14288</v>
      </c>
      <c r="C6915">
        <v>1</v>
      </c>
      <c r="D6915">
        <v>425</v>
      </c>
      <c r="E6915">
        <v>1</v>
      </c>
      <c r="F6915">
        <v>1136</v>
      </c>
      <c r="G6915">
        <v>-835.1</v>
      </c>
      <c r="H6915">
        <v>1.4999999999999999E-4</v>
      </c>
      <c r="I6915" t="str">
        <f>IF(ISERROR(MATCH(B6915,'Лист 1'!$A$2:$A$207,0)),"no","yes")</f>
        <v>no</v>
      </c>
      <c r="L6915">
        <f>(COUNTIF($I$2:I6915, "no"))/(COUNTIF($I$2:$I$8561, "no"))</f>
        <v>0.80299222022740879</v>
      </c>
      <c r="M6915">
        <f>COUNTIF($I$2:I6915,"yes")/$K$4</f>
        <v>0.99514563106796117</v>
      </c>
    </row>
    <row r="6916" spans="1:13" x14ac:dyDescent="0.35">
      <c r="A6916" t="s">
        <v>14289</v>
      </c>
      <c r="B6916" t="s">
        <v>14290</v>
      </c>
      <c r="C6916">
        <v>2</v>
      </c>
      <c r="D6916">
        <v>609</v>
      </c>
      <c r="E6916">
        <v>1</v>
      </c>
      <c r="F6916">
        <v>1136</v>
      </c>
      <c r="G6916">
        <v>-835.2</v>
      </c>
      <c r="H6916">
        <v>1.4999999999999999E-4</v>
      </c>
      <c r="I6916" t="str">
        <f>IF(ISERROR(MATCH(B6916,'Лист 1'!$A$2:$A$207,0)),"no","yes")</f>
        <v>no</v>
      </c>
      <c r="L6916">
        <f>(COUNTIF($I$2:I6916, "no"))/(COUNTIF($I$2:$I$8561, "no"))</f>
        <v>0.80311190903650509</v>
      </c>
      <c r="M6916">
        <f>COUNTIF($I$2:I6916,"yes")/$K$4</f>
        <v>0.99514563106796117</v>
      </c>
    </row>
    <row r="6917" spans="1:13" x14ac:dyDescent="0.35">
      <c r="A6917" t="s">
        <v>14291</v>
      </c>
      <c r="B6917" t="s">
        <v>14292</v>
      </c>
      <c r="C6917">
        <v>1</v>
      </c>
      <c r="D6917">
        <v>563</v>
      </c>
      <c r="E6917">
        <v>1</v>
      </c>
      <c r="F6917">
        <v>1136</v>
      </c>
      <c r="G6917">
        <v>-835.3</v>
      </c>
      <c r="H6917">
        <v>1.4999999999999999E-4</v>
      </c>
      <c r="I6917" t="str">
        <f>IF(ISERROR(MATCH(B6917,'Лист 1'!$A$2:$A$207,0)),"no","yes")</f>
        <v>no</v>
      </c>
      <c r="L6917">
        <f>(COUNTIF($I$2:I6917, "no"))/(COUNTIF($I$2:$I$8561, "no"))</f>
        <v>0.80323159784560139</v>
      </c>
      <c r="M6917">
        <f>COUNTIF($I$2:I6917,"yes")/$K$4</f>
        <v>0.99514563106796117</v>
      </c>
    </row>
    <row r="6918" spans="1:13" x14ac:dyDescent="0.35">
      <c r="A6918" t="s">
        <v>14293</v>
      </c>
      <c r="B6918" t="s">
        <v>14294</v>
      </c>
      <c r="C6918">
        <v>4</v>
      </c>
      <c r="D6918">
        <v>406</v>
      </c>
      <c r="E6918">
        <v>1</v>
      </c>
      <c r="F6918">
        <v>1136</v>
      </c>
      <c r="G6918">
        <v>-835.3</v>
      </c>
      <c r="H6918">
        <v>1.4999999999999999E-4</v>
      </c>
      <c r="I6918" t="str">
        <f>IF(ISERROR(MATCH(B6918,'Лист 1'!$A$2:$A$207,0)),"no","yes")</f>
        <v>no</v>
      </c>
      <c r="L6918">
        <f>(COUNTIF($I$2:I6918, "no"))/(COUNTIF($I$2:$I$8561, "no"))</f>
        <v>0.80335128665469779</v>
      </c>
      <c r="M6918">
        <f>COUNTIF($I$2:I6918,"yes")/$K$4</f>
        <v>0.99514563106796117</v>
      </c>
    </row>
    <row r="6919" spans="1:13" x14ac:dyDescent="0.35">
      <c r="A6919" t="s">
        <v>14295</v>
      </c>
      <c r="B6919" t="s">
        <v>14296</v>
      </c>
      <c r="C6919">
        <v>3</v>
      </c>
      <c r="D6919">
        <v>607</v>
      </c>
      <c r="E6919">
        <v>1</v>
      </c>
      <c r="F6919">
        <v>1136</v>
      </c>
      <c r="G6919">
        <v>-835.3</v>
      </c>
      <c r="H6919">
        <v>1.4999999999999999E-4</v>
      </c>
      <c r="I6919" t="str">
        <f>IF(ISERROR(MATCH(B6919,'Лист 1'!$A$2:$A$207,0)),"no","yes")</f>
        <v>no</v>
      </c>
      <c r="L6919">
        <f>(COUNTIF($I$2:I6919, "no"))/(COUNTIF($I$2:$I$8561, "no"))</f>
        <v>0.80347097546379409</v>
      </c>
      <c r="M6919">
        <f>COUNTIF($I$2:I6919,"yes")/$K$4</f>
        <v>0.99514563106796117</v>
      </c>
    </row>
    <row r="6920" spans="1:13" x14ac:dyDescent="0.35">
      <c r="A6920" t="s">
        <v>14297</v>
      </c>
      <c r="B6920" t="s">
        <v>14298</v>
      </c>
      <c r="C6920">
        <v>3</v>
      </c>
      <c r="D6920">
        <v>607</v>
      </c>
      <c r="E6920">
        <v>1</v>
      </c>
      <c r="F6920">
        <v>1136</v>
      </c>
      <c r="G6920">
        <v>-835.3</v>
      </c>
      <c r="H6920">
        <v>1.4999999999999999E-4</v>
      </c>
      <c r="I6920" t="str">
        <f>IF(ISERROR(MATCH(B6920,'Лист 1'!$A$2:$A$207,0)),"no","yes")</f>
        <v>no</v>
      </c>
      <c r="L6920">
        <f>(COUNTIF($I$2:I6920, "no"))/(COUNTIF($I$2:$I$8561, "no"))</f>
        <v>0.8035906642728905</v>
      </c>
      <c r="M6920">
        <f>COUNTIF($I$2:I6920,"yes")/$K$4</f>
        <v>0.99514563106796117</v>
      </c>
    </row>
    <row r="6921" spans="1:13" x14ac:dyDescent="0.35">
      <c r="A6921" t="s">
        <v>14299</v>
      </c>
      <c r="B6921" t="s">
        <v>14300</v>
      </c>
      <c r="C6921">
        <v>4</v>
      </c>
      <c r="D6921">
        <v>472</v>
      </c>
      <c r="E6921">
        <v>1</v>
      </c>
      <c r="F6921">
        <v>1136</v>
      </c>
      <c r="G6921">
        <v>-835.3</v>
      </c>
      <c r="H6921">
        <v>1.4999999999999999E-4</v>
      </c>
      <c r="I6921" t="str">
        <f>IF(ISERROR(MATCH(B6921,'Лист 1'!$A$2:$A$207,0)),"no","yes")</f>
        <v>no</v>
      </c>
      <c r="L6921">
        <f>(COUNTIF($I$2:I6921, "no"))/(COUNTIF($I$2:$I$8561, "no"))</f>
        <v>0.80371035308198679</v>
      </c>
      <c r="M6921">
        <f>COUNTIF($I$2:I6921,"yes")/$K$4</f>
        <v>0.99514563106796117</v>
      </c>
    </row>
    <row r="6922" spans="1:13" x14ac:dyDescent="0.35">
      <c r="A6922" t="s">
        <v>14301</v>
      </c>
      <c r="B6922" t="s">
        <v>14302</v>
      </c>
      <c r="C6922">
        <v>17</v>
      </c>
      <c r="D6922">
        <v>710</v>
      </c>
      <c r="E6922">
        <v>1</v>
      </c>
      <c r="F6922">
        <v>1136</v>
      </c>
      <c r="G6922">
        <v>-835.4</v>
      </c>
      <c r="H6922">
        <v>1.4999999999999999E-4</v>
      </c>
      <c r="I6922" t="str">
        <f>IF(ISERROR(MATCH(B6922,'Лист 1'!$A$2:$A$207,0)),"no","yes")</f>
        <v>no</v>
      </c>
      <c r="L6922">
        <f>(COUNTIF($I$2:I6922, "no"))/(COUNTIF($I$2:$I$8561, "no"))</f>
        <v>0.8038300418910832</v>
      </c>
      <c r="M6922">
        <f>COUNTIF($I$2:I6922,"yes")/$K$4</f>
        <v>0.99514563106796117</v>
      </c>
    </row>
    <row r="6923" spans="1:13" x14ac:dyDescent="0.35">
      <c r="A6923" t="s">
        <v>14303</v>
      </c>
      <c r="B6923" t="s">
        <v>14304</v>
      </c>
      <c r="C6923">
        <v>4</v>
      </c>
      <c r="D6923">
        <v>697</v>
      </c>
      <c r="E6923">
        <v>1</v>
      </c>
      <c r="F6923">
        <v>1136</v>
      </c>
      <c r="G6923">
        <v>-835.4</v>
      </c>
      <c r="H6923">
        <v>1.4999999999999999E-4</v>
      </c>
      <c r="I6923" t="str">
        <f>IF(ISERROR(MATCH(B6923,'Лист 1'!$A$2:$A$207,0)),"no","yes")</f>
        <v>no</v>
      </c>
      <c r="L6923">
        <f>(COUNTIF($I$2:I6923, "no"))/(COUNTIF($I$2:$I$8561, "no"))</f>
        <v>0.8039497307001795</v>
      </c>
      <c r="M6923">
        <f>COUNTIF($I$2:I6923,"yes")/$K$4</f>
        <v>0.99514563106796117</v>
      </c>
    </row>
    <row r="6924" spans="1:13" x14ac:dyDescent="0.35">
      <c r="A6924" t="s">
        <v>14305</v>
      </c>
      <c r="B6924" t="s">
        <v>14306</v>
      </c>
      <c r="C6924">
        <v>8</v>
      </c>
      <c r="D6924">
        <v>529</v>
      </c>
      <c r="E6924">
        <v>1</v>
      </c>
      <c r="F6924">
        <v>1136</v>
      </c>
      <c r="G6924">
        <v>-835.5</v>
      </c>
      <c r="H6924">
        <v>1.4999999999999999E-4</v>
      </c>
      <c r="I6924" t="str">
        <f>IF(ISERROR(MATCH(B6924,'Лист 1'!$A$2:$A$207,0)),"no","yes")</f>
        <v>no</v>
      </c>
      <c r="L6924">
        <f>(COUNTIF($I$2:I6924, "no"))/(COUNTIF($I$2:$I$8561, "no"))</f>
        <v>0.80406941950927591</v>
      </c>
      <c r="M6924">
        <f>COUNTIF($I$2:I6924,"yes")/$K$4</f>
        <v>0.99514563106796117</v>
      </c>
    </row>
    <row r="6925" spans="1:13" x14ac:dyDescent="0.35">
      <c r="A6925" t="s">
        <v>14307</v>
      </c>
      <c r="B6925" t="s">
        <v>14308</v>
      </c>
      <c r="C6925">
        <v>12</v>
      </c>
      <c r="D6925">
        <v>563</v>
      </c>
      <c r="E6925">
        <v>1</v>
      </c>
      <c r="F6925">
        <v>1136</v>
      </c>
      <c r="G6925">
        <v>-835.7</v>
      </c>
      <c r="H6925">
        <v>1.4999999999999999E-4</v>
      </c>
      <c r="I6925" t="str">
        <f>IF(ISERROR(MATCH(B6925,'Лист 1'!$A$2:$A$207,0)),"no","yes")</f>
        <v>no</v>
      </c>
      <c r="L6925">
        <f>(COUNTIF($I$2:I6925, "no"))/(COUNTIF($I$2:$I$8561, "no"))</f>
        <v>0.8041891083183722</v>
      </c>
      <c r="M6925">
        <f>COUNTIF($I$2:I6925,"yes")/$K$4</f>
        <v>0.99514563106796117</v>
      </c>
    </row>
    <row r="6926" spans="1:13" x14ac:dyDescent="0.35">
      <c r="A6926" t="s">
        <v>14309</v>
      </c>
      <c r="B6926" t="s">
        <v>14310</v>
      </c>
      <c r="C6926">
        <v>12</v>
      </c>
      <c r="D6926">
        <v>563</v>
      </c>
      <c r="E6926">
        <v>1</v>
      </c>
      <c r="F6926">
        <v>1136</v>
      </c>
      <c r="G6926">
        <v>-835.7</v>
      </c>
      <c r="H6926">
        <v>1.4999999999999999E-4</v>
      </c>
      <c r="I6926" t="str">
        <f>IF(ISERROR(MATCH(B6926,'Лист 1'!$A$2:$A$207,0)),"no","yes")</f>
        <v>no</v>
      </c>
      <c r="L6926">
        <f>(COUNTIF($I$2:I6926, "no"))/(COUNTIF($I$2:$I$8561, "no"))</f>
        <v>0.80430879712746861</v>
      </c>
      <c r="M6926">
        <f>COUNTIF($I$2:I6926,"yes")/$K$4</f>
        <v>0.99514563106796117</v>
      </c>
    </row>
    <row r="6927" spans="1:13" x14ac:dyDescent="0.35">
      <c r="A6927" t="s">
        <v>14311</v>
      </c>
      <c r="B6927" t="s">
        <v>14312</v>
      </c>
      <c r="C6927">
        <v>1</v>
      </c>
      <c r="D6927">
        <v>609</v>
      </c>
      <c r="E6927">
        <v>1</v>
      </c>
      <c r="F6927">
        <v>1136</v>
      </c>
      <c r="G6927">
        <v>-835.9</v>
      </c>
      <c r="H6927">
        <v>1.4999999999999999E-4</v>
      </c>
      <c r="I6927" t="str">
        <f>IF(ISERROR(MATCH(B6927,'Лист 1'!$A$2:$A$207,0)),"no","yes")</f>
        <v>no</v>
      </c>
      <c r="L6927">
        <f>(COUNTIF($I$2:I6927, "no"))/(COUNTIF($I$2:$I$8561, "no"))</f>
        <v>0.80442848593656491</v>
      </c>
      <c r="M6927">
        <f>COUNTIF($I$2:I6927,"yes")/$K$4</f>
        <v>0.99514563106796117</v>
      </c>
    </row>
    <row r="6928" spans="1:13" x14ac:dyDescent="0.35">
      <c r="A6928" t="s">
        <v>14313</v>
      </c>
      <c r="B6928" t="s">
        <v>14314</v>
      </c>
      <c r="C6928">
        <v>17</v>
      </c>
      <c r="D6928">
        <v>563</v>
      </c>
      <c r="E6928">
        <v>1</v>
      </c>
      <c r="F6928">
        <v>1136</v>
      </c>
      <c r="G6928">
        <v>-836</v>
      </c>
      <c r="H6928">
        <v>1.4999999999999999E-4</v>
      </c>
      <c r="I6928" t="str">
        <f>IF(ISERROR(MATCH(B6928,'Лист 1'!$A$2:$A$207,0)),"no","yes")</f>
        <v>no</v>
      </c>
      <c r="L6928">
        <f>(COUNTIF($I$2:I6928, "no"))/(COUNTIF($I$2:$I$8561, "no"))</f>
        <v>0.80454817474566132</v>
      </c>
      <c r="M6928">
        <f>COUNTIF($I$2:I6928,"yes")/$K$4</f>
        <v>0.99514563106796117</v>
      </c>
    </row>
    <row r="6929" spans="1:13" x14ac:dyDescent="0.35">
      <c r="A6929" t="s">
        <v>14315</v>
      </c>
      <c r="B6929" t="s">
        <v>14316</v>
      </c>
      <c r="C6929">
        <v>17</v>
      </c>
      <c r="D6929">
        <v>563</v>
      </c>
      <c r="E6929">
        <v>1</v>
      </c>
      <c r="F6929">
        <v>1136</v>
      </c>
      <c r="G6929">
        <v>-836</v>
      </c>
      <c r="H6929">
        <v>1.4999999999999999E-4</v>
      </c>
      <c r="I6929" t="str">
        <f>IF(ISERROR(MATCH(B6929,'Лист 1'!$A$2:$A$207,0)),"no","yes")</f>
        <v>no</v>
      </c>
      <c r="L6929">
        <f>(COUNTIF($I$2:I6929, "no"))/(COUNTIF($I$2:$I$8561, "no"))</f>
        <v>0.80466786355475761</v>
      </c>
      <c r="M6929">
        <f>COUNTIF($I$2:I6929,"yes")/$K$4</f>
        <v>0.99514563106796117</v>
      </c>
    </row>
    <row r="6930" spans="1:13" x14ac:dyDescent="0.35">
      <c r="A6930" t="s">
        <v>14317</v>
      </c>
      <c r="B6930" t="s">
        <v>14318</v>
      </c>
      <c r="C6930">
        <v>1</v>
      </c>
      <c r="D6930">
        <v>563</v>
      </c>
      <c r="E6930">
        <v>1</v>
      </c>
      <c r="F6930">
        <v>1136</v>
      </c>
      <c r="G6930">
        <v>-836</v>
      </c>
      <c r="H6930">
        <v>1.4999999999999999E-4</v>
      </c>
      <c r="I6930" t="str">
        <f>IF(ISERROR(MATCH(B6930,'Лист 1'!$A$2:$A$207,0)),"no","yes")</f>
        <v>no</v>
      </c>
      <c r="L6930">
        <f>(COUNTIF($I$2:I6930, "no"))/(COUNTIF($I$2:$I$8561, "no"))</f>
        <v>0.80478755236385402</v>
      </c>
      <c r="M6930">
        <f>COUNTIF($I$2:I6930,"yes")/$K$4</f>
        <v>0.99514563106796117</v>
      </c>
    </row>
    <row r="6931" spans="1:13" x14ac:dyDescent="0.35">
      <c r="A6931" t="s">
        <v>14319</v>
      </c>
      <c r="B6931" t="s">
        <v>14320</v>
      </c>
      <c r="C6931">
        <v>10</v>
      </c>
      <c r="D6931">
        <v>561</v>
      </c>
      <c r="E6931">
        <v>1</v>
      </c>
      <c r="F6931">
        <v>1136</v>
      </c>
      <c r="G6931">
        <v>-836</v>
      </c>
      <c r="H6931">
        <v>1.6000000000000001E-4</v>
      </c>
      <c r="I6931" t="str">
        <f>IF(ISERROR(MATCH(B6931,'Лист 1'!$A$2:$A$207,0)),"no","yes")</f>
        <v>no</v>
      </c>
      <c r="L6931">
        <f>(COUNTIF($I$2:I6931, "no"))/(COUNTIF($I$2:$I$8561, "no"))</f>
        <v>0.80490724117295032</v>
      </c>
      <c r="M6931">
        <f>COUNTIF($I$2:I6931,"yes")/$K$4</f>
        <v>0.99514563106796117</v>
      </c>
    </row>
    <row r="6932" spans="1:13" x14ac:dyDescent="0.35">
      <c r="A6932" t="s">
        <v>14321</v>
      </c>
      <c r="B6932" t="s">
        <v>14322</v>
      </c>
      <c r="C6932">
        <v>1</v>
      </c>
      <c r="D6932">
        <v>563</v>
      </c>
      <c r="E6932">
        <v>1</v>
      </c>
      <c r="F6932">
        <v>1136</v>
      </c>
      <c r="G6932">
        <v>-836.2</v>
      </c>
      <c r="H6932">
        <v>1.6000000000000001E-4</v>
      </c>
      <c r="I6932" t="str">
        <f>IF(ISERROR(MATCH(B6932,'Лист 1'!$A$2:$A$207,0)),"no","yes")</f>
        <v>no</v>
      </c>
      <c r="L6932">
        <f>(COUNTIF($I$2:I6932, "no"))/(COUNTIF($I$2:$I$8561, "no"))</f>
        <v>0.80502692998204672</v>
      </c>
      <c r="M6932">
        <f>COUNTIF($I$2:I6932,"yes")/$K$4</f>
        <v>0.99514563106796117</v>
      </c>
    </row>
    <row r="6933" spans="1:13" x14ac:dyDescent="0.35">
      <c r="A6933" t="s">
        <v>14323</v>
      </c>
      <c r="B6933" t="s">
        <v>14324</v>
      </c>
      <c r="C6933">
        <v>202</v>
      </c>
      <c r="D6933">
        <v>854</v>
      </c>
      <c r="E6933">
        <v>1</v>
      </c>
      <c r="F6933">
        <v>1136</v>
      </c>
      <c r="G6933">
        <v>-836.2</v>
      </c>
      <c r="H6933">
        <v>1.6000000000000001E-4</v>
      </c>
      <c r="I6933" t="str">
        <f>IF(ISERROR(MATCH(B6933,'Лист 1'!$A$2:$A$207,0)),"no","yes")</f>
        <v>no</v>
      </c>
      <c r="L6933">
        <f>(COUNTIF($I$2:I6933, "no"))/(COUNTIF($I$2:$I$8561, "no"))</f>
        <v>0.80514661879114302</v>
      </c>
      <c r="M6933">
        <f>COUNTIF($I$2:I6933,"yes")/$K$4</f>
        <v>0.99514563106796117</v>
      </c>
    </row>
    <row r="6934" spans="1:13" x14ac:dyDescent="0.35">
      <c r="A6934" t="s">
        <v>14325</v>
      </c>
      <c r="B6934" t="s">
        <v>14326</v>
      </c>
      <c r="C6934">
        <v>3</v>
      </c>
      <c r="D6934">
        <v>561</v>
      </c>
      <c r="E6934">
        <v>1</v>
      </c>
      <c r="F6934">
        <v>1136</v>
      </c>
      <c r="G6934">
        <v>-836.4</v>
      </c>
      <c r="H6934">
        <v>1.6000000000000001E-4</v>
      </c>
      <c r="I6934" t="str">
        <f>IF(ISERROR(MATCH(B6934,'Лист 1'!$A$2:$A$207,0)),"no","yes")</f>
        <v>no</v>
      </c>
      <c r="L6934">
        <f>(COUNTIF($I$2:I6934, "no"))/(COUNTIF($I$2:$I$8561, "no"))</f>
        <v>0.80526630760023943</v>
      </c>
      <c r="M6934">
        <f>COUNTIF($I$2:I6934,"yes")/$K$4</f>
        <v>0.99514563106796117</v>
      </c>
    </row>
    <row r="6935" spans="1:13" x14ac:dyDescent="0.35">
      <c r="A6935" t="s">
        <v>14327</v>
      </c>
      <c r="B6935" t="s">
        <v>14328</v>
      </c>
      <c r="C6935">
        <v>1</v>
      </c>
      <c r="D6935">
        <v>563</v>
      </c>
      <c r="E6935">
        <v>1</v>
      </c>
      <c r="F6935">
        <v>1136</v>
      </c>
      <c r="G6935">
        <v>-836.4</v>
      </c>
      <c r="H6935">
        <v>1.6000000000000001E-4</v>
      </c>
      <c r="I6935" t="str">
        <f>IF(ISERROR(MATCH(B6935,'Лист 1'!$A$2:$A$207,0)),"no","yes")</f>
        <v>no</v>
      </c>
      <c r="L6935">
        <f>(COUNTIF($I$2:I6935, "no"))/(COUNTIF($I$2:$I$8561, "no"))</f>
        <v>0.80538599640933572</v>
      </c>
      <c r="M6935">
        <f>COUNTIF($I$2:I6935,"yes")/$K$4</f>
        <v>0.99514563106796117</v>
      </c>
    </row>
    <row r="6936" spans="1:13" x14ac:dyDescent="0.35">
      <c r="A6936" t="s">
        <v>14329</v>
      </c>
      <c r="B6936" t="s">
        <v>14330</v>
      </c>
      <c r="C6936">
        <v>1</v>
      </c>
      <c r="D6936">
        <v>563</v>
      </c>
      <c r="E6936">
        <v>1</v>
      </c>
      <c r="F6936">
        <v>1136</v>
      </c>
      <c r="G6936">
        <v>-836.4</v>
      </c>
      <c r="H6936">
        <v>1.6000000000000001E-4</v>
      </c>
      <c r="I6936" t="str">
        <f>IF(ISERROR(MATCH(B6936,'Лист 1'!$A$2:$A$207,0)),"no","yes")</f>
        <v>no</v>
      </c>
      <c r="L6936">
        <f>(COUNTIF($I$2:I6936, "no"))/(COUNTIF($I$2:$I$8561, "no"))</f>
        <v>0.80550568521843202</v>
      </c>
      <c r="M6936">
        <f>COUNTIF($I$2:I6936,"yes")/$K$4</f>
        <v>0.99514563106796117</v>
      </c>
    </row>
    <row r="6937" spans="1:13" x14ac:dyDescent="0.35">
      <c r="A6937" t="s">
        <v>14331</v>
      </c>
      <c r="B6937" t="s">
        <v>14332</v>
      </c>
      <c r="C6937">
        <v>1</v>
      </c>
      <c r="D6937">
        <v>563</v>
      </c>
      <c r="E6937">
        <v>1</v>
      </c>
      <c r="F6937">
        <v>1136</v>
      </c>
      <c r="G6937">
        <v>-836.4</v>
      </c>
      <c r="H6937">
        <v>1.6000000000000001E-4</v>
      </c>
      <c r="I6937" t="str">
        <f>IF(ISERROR(MATCH(B6937,'Лист 1'!$A$2:$A$207,0)),"no","yes")</f>
        <v>no</v>
      </c>
      <c r="L6937">
        <f>(COUNTIF($I$2:I6937, "no"))/(COUNTIF($I$2:$I$8561, "no"))</f>
        <v>0.80562537402752843</v>
      </c>
      <c r="M6937">
        <f>COUNTIF($I$2:I6937,"yes")/$K$4</f>
        <v>0.99514563106796117</v>
      </c>
    </row>
    <row r="6938" spans="1:13" x14ac:dyDescent="0.35">
      <c r="A6938" t="s">
        <v>14333</v>
      </c>
      <c r="B6938" t="s">
        <v>14334</v>
      </c>
      <c r="C6938">
        <v>1</v>
      </c>
      <c r="D6938">
        <v>563</v>
      </c>
      <c r="E6938">
        <v>1</v>
      </c>
      <c r="F6938">
        <v>1136</v>
      </c>
      <c r="G6938">
        <v>-836.4</v>
      </c>
      <c r="H6938">
        <v>1.6000000000000001E-4</v>
      </c>
      <c r="I6938" t="str">
        <f>IF(ISERROR(MATCH(B6938,'Лист 1'!$A$2:$A$207,0)),"no","yes")</f>
        <v>no</v>
      </c>
      <c r="L6938">
        <f>(COUNTIF($I$2:I6938, "no"))/(COUNTIF($I$2:$I$8561, "no"))</f>
        <v>0.80574506283662473</v>
      </c>
      <c r="M6938">
        <f>COUNTIF($I$2:I6938,"yes")/$K$4</f>
        <v>0.99514563106796117</v>
      </c>
    </row>
    <row r="6939" spans="1:13" x14ac:dyDescent="0.35">
      <c r="A6939" t="s">
        <v>14335</v>
      </c>
      <c r="B6939" t="s">
        <v>14336</v>
      </c>
      <c r="C6939">
        <v>10</v>
      </c>
      <c r="D6939">
        <v>587</v>
      </c>
      <c r="E6939">
        <v>1</v>
      </c>
      <c r="F6939">
        <v>1136</v>
      </c>
      <c r="G6939">
        <v>-836.6</v>
      </c>
      <c r="H6939">
        <v>1.6000000000000001E-4</v>
      </c>
      <c r="I6939" t="str">
        <f>IF(ISERROR(MATCH(B6939,'Лист 1'!$A$2:$A$207,0)),"no","yes")</f>
        <v>no</v>
      </c>
      <c r="L6939">
        <f>(COUNTIF($I$2:I6939, "no"))/(COUNTIF($I$2:$I$8561, "no"))</f>
        <v>0.80586475164572113</v>
      </c>
      <c r="M6939">
        <f>COUNTIF($I$2:I6939,"yes")/$K$4</f>
        <v>0.99514563106796117</v>
      </c>
    </row>
    <row r="6940" spans="1:13" x14ac:dyDescent="0.35">
      <c r="A6940" t="s">
        <v>14337</v>
      </c>
      <c r="B6940" t="s">
        <v>14338</v>
      </c>
      <c r="C6940">
        <v>4</v>
      </c>
      <c r="D6940">
        <v>496</v>
      </c>
      <c r="E6940">
        <v>1</v>
      </c>
      <c r="F6940">
        <v>1136</v>
      </c>
      <c r="G6940">
        <v>-836.6</v>
      </c>
      <c r="H6940">
        <v>1.6000000000000001E-4</v>
      </c>
      <c r="I6940" t="str">
        <f>IF(ISERROR(MATCH(B6940,'Лист 1'!$A$2:$A$207,0)),"no","yes")</f>
        <v>no</v>
      </c>
      <c r="L6940">
        <f>(COUNTIF($I$2:I6940, "no"))/(COUNTIF($I$2:$I$8561, "no"))</f>
        <v>0.80598444045481743</v>
      </c>
      <c r="M6940">
        <f>COUNTIF($I$2:I6940,"yes")/$K$4</f>
        <v>0.99514563106796117</v>
      </c>
    </row>
    <row r="6941" spans="1:13" x14ac:dyDescent="0.35">
      <c r="A6941" t="s">
        <v>14339</v>
      </c>
      <c r="B6941" t="s">
        <v>14340</v>
      </c>
      <c r="C6941">
        <v>2</v>
      </c>
      <c r="D6941">
        <v>561</v>
      </c>
      <c r="E6941">
        <v>1</v>
      </c>
      <c r="F6941">
        <v>1136</v>
      </c>
      <c r="G6941">
        <v>-836.7</v>
      </c>
      <c r="H6941">
        <v>1.6000000000000001E-4</v>
      </c>
      <c r="I6941" t="str">
        <f>IF(ISERROR(MATCH(B6941,'Лист 1'!$A$2:$A$207,0)),"no","yes")</f>
        <v>no</v>
      </c>
      <c r="L6941">
        <f>(COUNTIF($I$2:I6941, "no"))/(COUNTIF($I$2:$I$8561, "no"))</f>
        <v>0.80610412926391384</v>
      </c>
      <c r="M6941">
        <f>COUNTIF($I$2:I6941,"yes")/$K$4</f>
        <v>0.99514563106796117</v>
      </c>
    </row>
    <row r="6942" spans="1:13" x14ac:dyDescent="0.35">
      <c r="A6942" t="s">
        <v>14341</v>
      </c>
      <c r="B6942" t="s">
        <v>14342</v>
      </c>
      <c r="C6942">
        <v>3</v>
      </c>
      <c r="D6942">
        <v>446</v>
      </c>
      <c r="E6942">
        <v>1</v>
      </c>
      <c r="F6942">
        <v>1136</v>
      </c>
      <c r="G6942">
        <v>-836.9</v>
      </c>
      <c r="H6942">
        <v>1.6000000000000001E-4</v>
      </c>
      <c r="I6942" t="str">
        <f>IF(ISERROR(MATCH(B6942,'Лист 1'!$A$2:$A$207,0)),"no","yes")</f>
        <v>no</v>
      </c>
      <c r="L6942">
        <f>(COUNTIF($I$2:I6942, "no"))/(COUNTIF($I$2:$I$8561, "no"))</f>
        <v>0.80622381807301013</v>
      </c>
      <c r="M6942">
        <f>COUNTIF($I$2:I6942,"yes")/$K$4</f>
        <v>0.99514563106796117</v>
      </c>
    </row>
    <row r="6943" spans="1:13" x14ac:dyDescent="0.35">
      <c r="A6943" t="s">
        <v>14343</v>
      </c>
      <c r="B6943" t="s">
        <v>14344</v>
      </c>
      <c r="C6943">
        <v>1</v>
      </c>
      <c r="D6943">
        <v>440</v>
      </c>
      <c r="E6943">
        <v>1</v>
      </c>
      <c r="F6943">
        <v>1136</v>
      </c>
      <c r="G6943">
        <v>-837.2</v>
      </c>
      <c r="H6943">
        <v>1.7000000000000001E-4</v>
      </c>
      <c r="I6943" t="str">
        <f>IF(ISERROR(MATCH(B6943,'Лист 1'!$A$2:$A$207,0)),"no","yes")</f>
        <v>no</v>
      </c>
      <c r="L6943">
        <f>(COUNTIF($I$2:I6943, "no"))/(COUNTIF($I$2:$I$8561, "no"))</f>
        <v>0.80634350688210654</v>
      </c>
      <c r="M6943">
        <f>COUNTIF($I$2:I6943,"yes")/$K$4</f>
        <v>0.99514563106796117</v>
      </c>
    </row>
    <row r="6944" spans="1:13" x14ac:dyDescent="0.35">
      <c r="A6944" t="s">
        <v>14345</v>
      </c>
      <c r="B6944" t="s">
        <v>14346</v>
      </c>
      <c r="C6944">
        <v>1</v>
      </c>
      <c r="D6944">
        <v>584</v>
      </c>
      <c r="E6944">
        <v>1</v>
      </c>
      <c r="F6944">
        <v>1136</v>
      </c>
      <c r="G6944">
        <v>-837.2</v>
      </c>
      <c r="H6944">
        <v>1.7000000000000001E-4</v>
      </c>
      <c r="I6944" t="str">
        <f>IF(ISERROR(MATCH(B6944,'Лист 1'!$A$2:$A$207,0)),"no","yes")</f>
        <v>no</v>
      </c>
      <c r="L6944">
        <f>(COUNTIF($I$2:I6944, "no"))/(COUNTIF($I$2:$I$8561, "no"))</f>
        <v>0.80646319569120284</v>
      </c>
      <c r="M6944">
        <f>COUNTIF($I$2:I6944,"yes")/$K$4</f>
        <v>0.99514563106796117</v>
      </c>
    </row>
    <row r="6945" spans="1:13" x14ac:dyDescent="0.35">
      <c r="A6945" t="s">
        <v>14347</v>
      </c>
      <c r="B6945" t="s">
        <v>14348</v>
      </c>
      <c r="C6945">
        <v>4</v>
      </c>
      <c r="D6945">
        <v>687</v>
      </c>
      <c r="E6945">
        <v>1</v>
      </c>
      <c r="F6945">
        <v>1136</v>
      </c>
      <c r="G6945">
        <v>-837.2</v>
      </c>
      <c r="H6945">
        <v>1.7000000000000001E-4</v>
      </c>
      <c r="I6945" t="str">
        <f>IF(ISERROR(MATCH(B6945,'Лист 1'!$A$2:$A$207,0)),"no","yes")</f>
        <v>no</v>
      </c>
      <c r="L6945">
        <f>(COUNTIF($I$2:I6945, "no"))/(COUNTIF($I$2:$I$8561, "no"))</f>
        <v>0.80658288450029925</v>
      </c>
      <c r="M6945">
        <f>COUNTIF($I$2:I6945,"yes")/$K$4</f>
        <v>0.99514563106796117</v>
      </c>
    </row>
    <row r="6946" spans="1:13" x14ac:dyDescent="0.35">
      <c r="A6946" t="s">
        <v>14349</v>
      </c>
      <c r="B6946" t="s">
        <v>14350</v>
      </c>
      <c r="C6946">
        <v>211</v>
      </c>
      <c r="D6946">
        <v>900</v>
      </c>
      <c r="E6946">
        <v>1</v>
      </c>
      <c r="F6946">
        <v>1136</v>
      </c>
      <c r="G6946">
        <v>-837.4</v>
      </c>
      <c r="H6946">
        <v>1.7000000000000001E-4</v>
      </c>
      <c r="I6946" t="str">
        <f>IF(ISERROR(MATCH(B6946,'Лист 1'!$A$2:$A$207,0)),"no","yes")</f>
        <v>no</v>
      </c>
      <c r="L6946">
        <f>(COUNTIF($I$2:I6946, "no"))/(COUNTIF($I$2:$I$8561, "no"))</f>
        <v>0.80670257330939554</v>
      </c>
      <c r="M6946">
        <f>COUNTIF($I$2:I6946,"yes")/$K$4</f>
        <v>0.99514563106796117</v>
      </c>
    </row>
    <row r="6947" spans="1:13" x14ac:dyDescent="0.35">
      <c r="A6947" t="s">
        <v>14351</v>
      </c>
      <c r="B6947" t="s">
        <v>14352</v>
      </c>
      <c r="C6947">
        <v>6</v>
      </c>
      <c r="D6947">
        <v>544</v>
      </c>
      <c r="E6947">
        <v>1</v>
      </c>
      <c r="F6947">
        <v>1136</v>
      </c>
      <c r="G6947">
        <v>-837.5</v>
      </c>
      <c r="H6947">
        <v>1.7000000000000001E-4</v>
      </c>
      <c r="I6947" t="str">
        <f>IF(ISERROR(MATCH(B6947,'Лист 1'!$A$2:$A$207,0)),"no","yes")</f>
        <v>no</v>
      </c>
      <c r="L6947">
        <f>(COUNTIF($I$2:I6947, "no"))/(COUNTIF($I$2:$I$8561, "no"))</f>
        <v>0.80682226211849195</v>
      </c>
      <c r="M6947">
        <f>COUNTIF($I$2:I6947,"yes")/$K$4</f>
        <v>0.99514563106796117</v>
      </c>
    </row>
    <row r="6948" spans="1:13" x14ac:dyDescent="0.35">
      <c r="A6948" t="s">
        <v>14353</v>
      </c>
      <c r="B6948" t="s">
        <v>14354</v>
      </c>
      <c r="C6948">
        <v>1</v>
      </c>
      <c r="D6948">
        <v>609</v>
      </c>
      <c r="E6948">
        <v>1</v>
      </c>
      <c r="F6948">
        <v>1136</v>
      </c>
      <c r="G6948">
        <v>-837.7</v>
      </c>
      <c r="H6948">
        <v>1.7000000000000001E-4</v>
      </c>
      <c r="I6948" t="str">
        <f>IF(ISERROR(MATCH(B6948,'Лист 1'!$A$2:$A$207,0)),"no","yes")</f>
        <v>no</v>
      </c>
      <c r="L6948">
        <f>(COUNTIF($I$2:I6948, "no"))/(COUNTIF($I$2:$I$8561, "no"))</f>
        <v>0.80694195092758825</v>
      </c>
      <c r="M6948">
        <f>COUNTIF($I$2:I6948,"yes")/$K$4</f>
        <v>0.99514563106796117</v>
      </c>
    </row>
    <row r="6949" spans="1:13" x14ac:dyDescent="0.35">
      <c r="A6949" t="s">
        <v>14355</v>
      </c>
      <c r="B6949" t="s">
        <v>14356</v>
      </c>
      <c r="C6949">
        <v>1</v>
      </c>
      <c r="D6949">
        <v>377</v>
      </c>
      <c r="E6949">
        <v>1</v>
      </c>
      <c r="F6949">
        <v>1136</v>
      </c>
      <c r="G6949">
        <v>-837.8</v>
      </c>
      <c r="H6949">
        <v>1.7000000000000001E-4</v>
      </c>
      <c r="I6949" t="str">
        <f>IF(ISERROR(MATCH(B6949,'Лист 1'!$A$2:$A$207,0)),"no","yes")</f>
        <v>no</v>
      </c>
      <c r="L6949">
        <f>(COUNTIF($I$2:I6949, "no"))/(COUNTIF($I$2:$I$8561, "no"))</f>
        <v>0.80706163973668466</v>
      </c>
      <c r="M6949">
        <f>COUNTIF($I$2:I6949,"yes")/$K$4</f>
        <v>0.99514563106796117</v>
      </c>
    </row>
    <row r="6950" spans="1:13" x14ac:dyDescent="0.35">
      <c r="A6950" t="s">
        <v>14357</v>
      </c>
      <c r="B6950" t="s">
        <v>14358</v>
      </c>
      <c r="C6950">
        <v>109</v>
      </c>
      <c r="D6950">
        <v>875</v>
      </c>
      <c r="E6950">
        <v>1</v>
      </c>
      <c r="F6950">
        <v>1136</v>
      </c>
      <c r="G6950">
        <v>-838.1</v>
      </c>
      <c r="H6950">
        <v>1.8000000000000001E-4</v>
      </c>
      <c r="I6950" t="str">
        <f>IF(ISERROR(MATCH(B6950,'Лист 1'!$A$2:$A$207,0)),"no","yes")</f>
        <v>no</v>
      </c>
      <c r="L6950">
        <f>(COUNTIF($I$2:I6950, "no"))/(COUNTIF($I$2:$I$8561, "no"))</f>
        <v>0.80718132854578095</v>
      </c>
      <c r="M6950">
        <f>COUNTIF($I$2:I6950,"yes")/$K$4</f>
        <v>0.99514563106796117</v>
      </c>
    </row>
    <row r="6951" spans="1:13" x14ac:dyDescent="0.35">
      <c r="A6951" t="s">
        <v>14359</v>
      </c>
      <c r="B6951" t="s">
        <v>14360</v>
      </c>
      <c r="C6951">
        <v>1</v>
      </c>
      <c r="D6951">
        <v>563</v>
      </c>
      <c r="E6951">
        <v>1</v>
      </c>
      <c r="F6951">
        <v>1136</v>
      </c>
      <c r="G6951">
        <v>-838.4</v>
      </c>
      <c r="H6951">
        <v>1.8000000000000001E-4</v>
      </c>
      <c r="I6951" t="str">
        <f>IF(ISERROR(MATCH(B6951,'Лист 1'!$A$2:$A$207,0)),"no","yes")</f>
        <v>no</v>
      </c>
      <c r="L6951">
        <f>(COUNTIF($I$2:I6951, "no"))/(COUNTIF($I$2:$I$8561, "no"))</f>
        <v>0.80730101735487736</v>
      </c>
      <c r="M6951">
        <f>COUNTIF($I$2:I6951,"yes")/$K$4</f>
        <v>0.99514563106796117</v>
      </c>
    </row>
    <row r="6952" spans="1:13" x14ac:dyDescent="0.35">
      <c r="A6952" t="s">
        <v>14361</v>
      </c>
      <c r="B6952" t="s">
        <v>14362</v>
      </c>
      <c r="C6952">
        <v>8</v>
      </c>
      <c r="D6952">
        <v>529</v>
      </c>
      <c r="E6952">
        <v>1</v>
      </c>
      <c r="F6952">
        <v>1136</v>
      </c>
      <c r="G6952">
        <v>-838.6</v>
      </c>
      <c r="H6952">
        <v>1.8000000000000001E-4</v>
      </c>
      <c r="I6952" t="str">
        <f>IF(ISERROR(MATCH(B6952,'Лист 1'!$A$2:$A$207,0)),"no","yes")</f>
        <v>no</v>
      </c>
      <c r="L6952">
        <f>(COUNTIF($I$2:I6952, "no"))/(COUNTIF($I$2:$I$8561, "no"))</f>
        <v>0.80742070616397366</v>
      </c>
      <c r="M6952">
        <f>COUNTIF($I$2:I6952,"yes")/$K$4</f>
        <v>0.99514563106796117</v>
      </c>
    </row>
    <row r="6953" spans="1:13" x14ac:dyDescent="0.35">
      <c r="A6953" t="s">
        <v>14363</v>
      </c>
      <c r="B6953" t="s">
        <v>14364</v>
      </c>
      <c r="C6953">
        <v>10</v>
      </c>
      <c r="D6953">
        <v>561</v>
      </c>
      <c r="E6953">
        <v>1</v>
      </c>
      <c r="F6953">
        <v>1136</v>
      </c>
      <c r="G6953">
        <v>-838.8</v>
      </c>
      <c r="H6953">
        <v>1.9000000000000001E-4</v>
      </c>
      <c r="I6953" t="str">
        <f>IF(ISERROR(MATCH(B6953,'Лист 1'!$A$2:$A$207,0)),"no","yes")</f>
        <v>no</v>
      </c>
      <c r="L6953">
        <f>(COUNTIF($I$2:I6953, "no"))/(COUNTIF($I$2:$I$8561, "no"))</f>
        <v>0.80754039497307006</v>
      </c>
      <c r="M6953">
        <f>COUNTIF($I$2:I6953,"yes")/$K$4</f>
        <v>0.99514563106796117</v>
      </c>
    </row>
    <row r="6954" spans="1:13" x14ac:dyDescent="0.35">
      <c r="A6954" t="s">
        <v>14365</v>
      </c>
      <c r="B6954" t="s">
        <v>14366</v>
      </c>
      <c r="C6954">
        <v>1</v>
      </c>
      <c r="D6954">
        <v>422</v>
      </c>
      <c r="E6954">
        <v>1</v>
      </c>
      <c r="F6954">
        <v>1136</v>
      </c>
      <c r="G6954">
        <v>-838.8</v>
      </c>
      <c r="H6954">
        <v>1.9000000000000001E-4</v>
      </c>
      <c r="I6954" t="str">
        <f>IF(ISERROR(MATCH(B6954,'Лист 1'!$A$2:$A$207,0)),"no","yes")</f>
        <v>no</v>
      </c>
      <c r="L6954">
        <f>(COUNTIF($I$2:I6954, "no"))/(COUNTIF($I$2:$I$8561, "no"))</f>
        <v>0.80766008378216636</v>
      </c>
      <c r="M6954">
        <f>COUNTIF($I$2:I6954,"yes")/$K$4</f>
        <v>0.99514563106796117</v>
      </c>
    </row>
    <row r="6955" spans="1:13" x14ac:dyDescent="0.35">
      <c r="A6955" t="s">
        <v>14367</v>
      </c>
      <c r="B6955" t="s">
        <v>14368</v>
      </c>
      <c r="C6955">
        <v>26</v>
      </c>
      <c r="D6955">
        <v>563</v>
      </c>
      <c r="E6955">
        <v>1</v>
      </c>
      <c r="F6955">
        <v>1136</v>
      </c>
      <c r="G6955">
        <v>-839</v>
      </c>
      <c r="H6955">
        <v>1.9000000000000001E-4</v>
      </c>
      <c r="I6955" t="str">
        <f>IF(ISERROR(MATCH(B6955,'Лист 1'!$A$2:$A$207,0)),"no","yes")</f>
        <v>no</v>
      </c>
      <c r="L6955">
        <f>(COUNTIF($I$2:I6955, "no"))/(COUNTIF($I$2:$I$8561, "no"))</f>
        <v>0.80777977259126277</v>
      </c>
      <c r="M6955">
        <f>COUNTIF($I$2:I6955,"yes")/$K$4</f>
        <v>0.99514563106796117</v>
      </c>
    </row>
    <row r="6956" spans="1:13" x14ac:dyDescent="0.35">
      <c r="A6956" t="s">
        <v>14369</v>
      </c>
      <c r="B6956" t="s">
        <v>14370</v>
      </c>
      <c r="C6956">
        <v>1</v>
      </c>
      <c r="D6956">
        <v>421</v>
      </c>
      <c r="E6956">
        <v>1</v>
      </c>
      <c r="F6956">
        <v>1136</v>
      </c>
      <c r="G6956">
        <v>-839</v>
      </c>
      <c r="H6956">
        <v>1.9000000000000001E-4</v>
      </c>
      <c r="I6956" t="str">
        <f>IF(ISERROR(MATCH(B6956,'Лист 1'!$A$2:$A$207,0)),"no","yes")</f>
        <v>no</v>
      </c>
      <c r="L6956">
        <f>(COUNTIF($I$2:I6956, "no"))/(COUNTIF($I$2:$I$8561, "no"))</f>
        <v>0.80789946140035906</v>
      </c>
      <c r="M6956">
        <f>COUNTIF($I$2:I6956,"yes")/$K$4</f>
        <v>0.99514563106796117</v>
      </c>
    </row>
    <row r="6957" spans="1:13" x14ac:dyDescent="0.35">
      <c r="A6957" t="s">
        <v>14371</v>
      </c>
      <c r="B6957" t="s">
        <v>14372</v>
      </c>
      <c r="C6957">
        <v>1</v>
      </c>
      <c r="D6957">
        <v>563</v>
      </c>
      <c r="E6957">
        <v>1</v>
      </c>
      <c r="F6957">
        <v>1136</v>
      </c>
      <c r="G6957">
        <v>-839.1</v>
      </c>
      <c r="H6957">
        <v>1.9000000000000001E-4</v>
      </c>
      <c r="I6957" t="str">
        <f>IF(ISERROR(MATCH(B6957,'Лист 1'!$A$2:$A$207,0)),"no","yes")</f>
        <v>no</v>
      </c>
      <c r="L6957">
        <f>(COUNTIF($I$2:I6957, "no"))/(COUNTIF($I$2:$I$8561, "no"))</f>
        <v>0.80801915020945536</v>
      </c>
      <c r="M6957">
        <f>COUNTIF($I$2:I6957,"yes")/$K$4</f>
        <v>0.99514563106796117</v>
      </c>
    </row>
    <row r="6958" spans="1:13" x14ac:dyDescent="0.35">
      <c r="A6958" t="s">
        <v>14373</v>
      </c>
      <c r="B6958" t="s">
        <v>14374</v>
      </c>
      <c r="C6958">
        <v>70</v>
      </c>
      <c r="D6958">
        <v>694</v>
      </c>
      <c r="E6958">
        <v>1</v>
      </c>
      <c r="F6958">
        <v>1136</v>
      </c>
      <c r="G6958">
        <v>-839.5</v>
      </c>
      <c r="H6958">
        <v>2.0000000000000001E-4</v>
      </c>
      <c r="I6958" t="str">
        <f>IF(ISERROR(MATCH(B6958,'Лист 1'!$A$2:$A$207,0)),"no","yes")</f>
        <v>no</v>
      </c>
      <c r="L6958">
        <f>(COUNTIF($I$2:I6958, "no"))/(COUNTIF($I$2:$I$8561, "no"))</f>
        <v>0.80813883901855177</v>
      </c>
      <c r="M6958">
        <f>COUNTIF($I$2:I6958,"yes")/$K$4</f>
        <v>0.99514563106796117</v>
      </c>
    </row>
    <row r="6959" spans="1:13" x14ac:dyDescent="0.35">
      <c r="A6959" t="s">
        <v>14375</v>
      </c>
      <c r="B6959" t="s">
        <v>14376</v>
      </c>
      <c r="C6959">
        <v>27</v>
      </c>
      <c r="D6959">
        <v>756</v>
      </c>
      <c r="E6959">
        <v>1</v>
      </c>
      <c r="F6959">
        <v>1136</v>
      </c>
      <c r="G6959">
        <v>-839.5</v>
      </c>
      <c r="H6959">
        <v>2.0000000000000001E-4</v>
      </c>
      <c r="I6959" t="str">
        <f>IF(ISERROR(MATCH(B6959,'Лист 1'!$A$2:$A$207,0)),"no","yes")</f>
        <v>no</v>
      </c>
      <c r="L6959">
        <f>(COUNTIF($I$2:I6959, "no"))/(COUNTIF($I$2:$I$8561, "no"))</f>
        <v>0.80825852782764807</v>
      </c>
      <c r="M6959">
        <f>COUNTIF($I$2:I6959,"yes")/$K$4</f>
        <v>0.99514563106796117</v>
      </c>
    </row>
    <row r="6960" spans="1:13" x14ac:dyDescent="0.35">
      <c r="A6960" t="s">
        <v>14377</v>
      </c>
      <c r="B6960" t="s">
        <v>14378</v>
      </c>
      <c r="C6960">
        <v>27</v>
      </c>
      <c r="D6960">
        <v>756</v>
      </c>
      <c r="E6960">
        <v>1</v>
      </c>
      <c r="F6960">
        <v>1136</v>
      </c>
      <c r="G6960">
        <v>-839.5</v>
      </c>
      <c r="H6960">
        <v>2.0000000000000001E-4</v>
      </c>
      <c r="I6960" t="str">
        <f>IF(ISERROR(MATCH(B6960,'Лист 1'!$A$2:$A$207,0)),"no","yes")</f>
        <v>no</v>
      </c>
      <c r="L6960">
        <f>(COUNTIF($I$2:I6960, "no"))/(COUNTIF($I$2:$I$8561, "no"))</f>
        <v>0.80837821663674447</v>
      </c>
      <c r="M6960">
        <f>COUNTIF($I$2:I6960,"yes")/$K$4</f>
        <v>0.99514563106796117</v>
      </c>
    </row>
    <row r="6961" spans="1:13" x14ac:dyDescent="0.35">
      <c r="A6961" t="s">
        <v>14379</v>
      </c>
      <c r="B6961" t="s">
        <v>14380</v>
      </c>
      <c r="C6961">
        <v>1</v>
      </c>
      <c r="D6961">
        <v>563</v>
      </c>
      <c r="E6961">
        <v>1</v>
      </c>
      <c r="F6961">
        <v>1136</v>
      </c>
      <c r="G6961">
        <v>-839.6</v>
      </c>
      <c r="H6961">
        <v>2.0000000000000001E-4</v>
      </c>
      <c r="I6961" t="str">
        <f>IF(ISERROR(MATCH(B6961,'Лист 1'!$A$2:$A$207,0)),"no","yes")</f>
        <v>no</v>
      </c>
      <c r="L6961">
        <f>(COUNTIF($I$2:I6961, "no"))/(COUNTIF($I$2:$I$8561, "no"))</f>
        <v>0.80849790544584077</v>
      </c>
      <c r="M6961">
        <f>COUNTIF($I$2:I6961,"yes")/$K$4</f>
        <v>0.99514563106796117</v>
      </c>
    </row>
    <row r="6962" spans="1:13" x14ac:dyDescent="0.35">
      <c r="A6962" t="s">
        <v>14381</v>
      </c>
      <c r="B6962" t="s">
        <v>14382</v>
      </c>
      <c r="C6962">
        <v>10</v>
      </c>
      <c r="D6962">
        <v>561</v>
      </c>
      <c r="E6962">
        <v>1</v>
      </c>
      <c r="F6962">
        <v>1136</v>
      </c>
      <c r="G6962">
        <v>-839.7</v>
      </c>
      <c r="H6962">
        <v>2.0000000000000001E-4</v>
      </c>
      <c r="I6962" t="str">
        <f>IF(ISERROR(MATCH(B6962,'Лист 1'!$A$2:$A$207,0)),"no","yes")</f>
        <v>no</v>
      </c>
      <c r="L6962">
        <f>(COUNTIF($I$2:I6962, "no"))/(COUNTIF($I$2:$I$8561, "no"))</f>
        <v>0.80861759425493718</v>
      </c>
      <c r="M6962">
        <f>COUNTIF($I$2:I6962,"yes")/$K$4</f>
        <v>0.99514563106796117</v>
      </c>
    </row>
    <row r="6963" spans="1:13" x14ac:dyDescent="0.35">
      <c r="A6963" t="s">
        <v>14383</v>
      </c>
      <c r="B6963" t="s">
        <v>14384</v>
      </c>
      <c r="C6963">
        <v>70</v>
      </c>
      <c r="D6963">
        <v>694</v>
      </c>
      <c r="E6963">
        <v>1</v>
      </c>
      <c r="F6963">
        <v>1136</v>
      </c>
      <c r="G6963">
        <v>-839.7</v>
      </c>
      <c r="H6963">
        <v>2.0000000000000001E-4</v>
      </c>
      <c r="I6963" t="str">
        <f>IF(ISERROR(MATCH(B6963,'Лист 1'!$A$2:$A$207,0)),"no","yes")</f>
        <v>no</v>
      </c>
      <c r="L6963">
        <f>(COUNTIF($I$2:I6963, "no"))/(COUNTIF($I$2:$I$8561, "no"))</f>
        <v>0.80873728306403347</v>
      </c>
      <c r="M6963">
        <f>COUNTIF($I$2:I6963,"yes")/$K$4</f>
        <v>0.99514563106796117</v>
      </c>
    </row>
    <row r="6964" spans="1:13" x14ac:dyDescent="0.35">
      <c r="A6964" t="s">
        <v>14385</v>
      </c>
      <c r="B6964" t="s">
        <v>14386</v>
      </c>
      <c r="C6964">
        <v>386</v>
      </c>
      <c r="D6964">
        <v>1023</v>
      </c>
      <c r="E6964">
        <v>1</v>
      </c>
      <c r="F6964">
        <v>1136</v>
      </c>
      <c r="G6964">
        <v>-839.7</v>
      </c>
      <c r="H6964">
        <v>2.0000000000000001E-4</v>
      </c>
      <c r="I6964" t="str">
        <f>IF(ISERROR(MATCH(B6964,'Лист 1'!$A$2:$A$207,0)),"no","yes")</f>
        <v>no</v>
      </c>
      <c r="L6964">
        <f>(COUNTIF($I$2:I6964, "no"))/(COUNTIF($I$2:$I$8561, "no"))</f>
        <v>0.80885697187312988</v>
      </c>
      <c r="M6964">
        <f>COUNTIF($I$2:I6964,"yes")/$K$4</f>
        <v>0.99514563106796117</v>
      </c>
    </row>
    <row r="6965" spans="1:13" x14ac:dyDescent="0.35">
      <c r="A6965" t="s">
        <v>14387</v>
      </c>
      <c r="B6965" t="s">
        <v>14388</v>
      </c>
      <c r="C6965">
        <v>2</v>
      </c>
      <c r="D6965">
        <v>604</v>
      </c>
      <c r="E6965">
        <v>1</v>
      </c>
      <c r="F6965">
        <v>1136</v>
      </c>
      <c r="G6965">
        <v>-840</v>
      </c>
      <c r="H6965">
        <v>2.0000000000000001E-4</v>
      </c>
      <c r="I6965" t="str">
        <f>IF(ISERROR(MATCH(B6965,'Лист 1'!$A$2:$A$207,0)),"no","yes")</f>
        <v>no</v>
      </c>
      <c r="L6965">
        <f>(COUNTIF($I$2:I6965, "no"))/(COUNTIF($I$2:$I$8561, "no"))</f>
        <v>0.80897666068222618</v>
      </c>
      <c r="M6965">
        <f>COUNTIF($I$2:I6965,"yes")/$K$4</f>
        <v>0.99514563106796117</v>
      </c>
    </row>
    <row r="6966" spans="1:13" x14ac:dyDescent="0.35">
      <c r="A6966" t="s">
        <v>14389</v>
      </c>
      <c r="B6966" t="s">
        <v>14390</v>
      </c>
      <c r="C6966">
        <v>2</v>
      </c>
      <c r="D6966">
        <v>354</v>
      </c>
      <c r="E6966">
        <v>1</v>
      </c>
      <c r="F6966">
        <v>1136</v>
      </c>
      <c r="G6966">
        <v>-840.1</v>
      </c>
      <c r="H6966">
        <v>2.0000000000000001E-4</v>
      </c>
      <c r="I6966" t="str">
        <f>IF(ISERROR(MATCH(B6966,'Лист 1'!$A$2:$A$207,0)),"no","yes")</f>
        <v>no</v>
      </c>
      <c r="L6966">
        <f>(COUNTIF($I$2:I6966, "no"))/(COUNTIF($I$2:$I$8561, "no"))</f>
        <v>0.80909634949132259</v>
      </c>
      <c r="M6966">
        <f>COUNTIF($I$2:I6966,"yes")/$K$4</f>
        <v>0.99514563106796117</v>
      </c>
    </row>
    <row r="6967" spans="1:13" x14ac:dyDescent="0.35">
      <c r="A6967" t="s">
        <v>14391</v>
      </c>
      <c r="B6967" t="s">
        <v>14392</v>
      </c>
      <c r="C6967">
        <v>1</v>
      </c>
      <c r="D6967">
        <v>537</v>
      </c>
      <c r="E6967">
        <v>1</v>
      </c>
      <c r="F6967">
        <v>1136</v>
      </c>
      <c r="G6967">
        <v>-840.2</v>
      </c>
      <c r="H6967">
        <v>2.0000000000000001E-4</v>
      </c>
      <c r="I6967" t="str">
        <f>IF(ISERROR(MATCH(B6967,'Лист 1'!$A$2:$A$207,0)),"no","yes")</f>
        <v>no</v>
      </c>
      <c r="L6967">
        <f>(COUNTIF($I$2:I6967, "no"))/(COUNTIF($I$2:$I$8561, "no"))</f>
        <v>0.80921603830041888</v>
      </c>
      <c r="M6967">
        <f>COUNTIF($I$2:I6967,"yes")/$K$4</f>
        <v>0.99514563106796117</v>
      </c>
    </row>
    <row r="6968" spans="1:13" x14ac:dyDescent="0.35">
      <c r="A6968" t="s">
        <v>14393</v>
      </c>
      <c r="B6968" t="s">
        <v>14394</v>
      </c>
      <c r="C6968">
        <v>18</v>
      </c>
      <c r="D6968">
        <v>561</v>
      </c>
      <c r="E6968">
        <v>1</v>
      </c>
      <c r="F6968">
        <v>1136</v>
      </c>
      <c r="G6968">
        <v>-840.2</v>
      </c>
      <c r="H6968">
        <v>2.1000000000000001E-4</v>
      </c>
      <c r="I6968" t="str">
        <f>IF(ISERROR(MATCH(B6968,'Лист 1'!$A$2:$A$207,0)),"no","yes")</f>
        <v>no</v>
      </c>
      <c r="L6968">
        <f>(COUNTIF($I$2:I6968, "no"))/(COUNTIF($I$2:$I$8561, "no"))</f>
        <v>0.80933572710951529</v>
      </c>
      <c r="M6968">
        <f>COUNTIF($I$2:I6968,"yes")/$K$4</f>
        <v>0.99514563106796117</v>
      </c>
    </row>
    <row r="6969" spans="1:13" x14ac:dyDescent="0.35">
      <c r="A6969" t="s">
        <v>14395</v>
      </c>
      <c r="B6969" t="s">
        <v>14396</v>
      </c>
      <c r="C6969">
        <v>12</v>
      </c>
      <c r="D6969">
        <v>555</v>
      </c>
      <c r="E6969">
        <v>1</v>
      </c>
      <c r="F6969">
        <v>1136</v>
      </c>
      <c r="G6969">
        <v>-840.2</v>
      </c>
      <c r="H6969">
        <v>2.1000000000000001E-4</v>
      </c>
      <c r="I6969" t="str">
        <f>IF(ISERROR(MATCH(B6969,'Лист 1'!$A$2:$A$207,0)),"no","yes")</f>
        <v>no</v>
      </c>
      <c r="L6969">
        <f>(COUNTIF($I$2:I6969, "no"))/(COUNTIF($I$2:$I$8561, "no"))</f>
        <v>0.80945541591861159</v>
      </c>
      <c r="M6969">
        <f>COUNTIF($I$2:I6969,"yes")/$K$4</f>
        <v>0.99514563106796117</v>
      </c>
    </row>
    <row r="6970" spans="1:13" x14ac:dyDescent="0.35">
      <c r="A6970" t="s">
        <v>14397</v>
      </c>
      <c r="B6970" t="s">
        <v>14398</v>
      </c>
      <c r="C6970">
        <v>1</v>
      </c>
      <c r="D6970">
        <v>385</v>
      </c>
      <c r="E6970">
        <v>1</v>
      </c>
      <c r="F6970">
        <v>1136</v>
      </c>
      <c r="G6970">
        <v>-840.3</v>
      </c>
      <c r="H6970">
        <v>2.1000000000000001E-4</v>
      </c>
      <c r="I6970" t="str">
        <f>IF(ISERROR(MATCH(B6970,'Лист 1'!$A$2:$A$207,0)),"no","yes")</f>
        <v>no</v>
      </c>
      <c r="L6970">
        <f>(COUNTIF($I$2:I6970, "no"))/(COUNTIF($I$2:$I$8561, "no"))</f>
        <v>0.80957510472770799</v>
      </c>
      <c r="M6970">
        <f>COUNTIF($I$2:I6970,"yes")/$K$4</f>
        <v>0.99514563106796117</v>
      </c>
    </row>
    <row r="6971" spans="1:13" x14ac:dyDescent="0.35">
      <c r="A6971" t="s">
        <v>14399</v>
      </c>
      <c r="B6971" t="s">
        <v>14400</v>
      </c>
      <c r="C6971">
        <v>1</v>
      </c>
      <c r="D6971">
        <v>488</v>
      </c>
      <c r="E6971">
        <v>1</v>
      </c>
      <c r="F6971">
        <v>1136</v>
      </c>
      <c r="G6971">
        <v>-840.3</v>
      </c>
      <c r="H6971">
        <v>2.1000000000000001E-4</v>
      </c>
      <c r="I6971" t="str">
        <f>IF(ISERROR(MATCH(B6971,'Лист 1'!$A$2:$A$207,0)),"no","yes")</f>
        <v>no</v>
      </c>
      <c r="L6971">
        <f>(COUNTIF($I$2:I6971, "no"))/(COUNTIF($I$2:$I$8561, "no"))</f>
        <v>0.80969479353680429</v>
      </c>
      <c r="M6971">
        <f>COUNTIF($I$2:I6971,"yes")/$K$4</f>
        <v>0.99514563106796117</v>
      </c>
    </row>
    <row r="6972" spans="1:13" x14ac:dyDescent="0.35">
      <c r="A6972" t="s">
        <v>14401</v>
      </c>
      <c r="B6972" t="s">
        <v>14402</v>
      </c>
      <c r="C6972">
        <v>18</v>
      </c>
      <c r="D6972">
        <v>561</v>
      </c>
      <c r="E6972">
        <v>1</v>
      </c>
      <c r="F6972">
        <v>1136</v>
      </c>
      <c r="G6972">
        <v>-840.7</v>
      </c>
      <c r="H6972">
        <v>2.1000000000000001E-4</v>
      </c>
      <c r="I6972" t="str">
        <f>IF(ISERROR(MATCH(B6972,'Лист 1'!$A$2:$A$207,0)),"no","yes")</f>
        <v>no</v>
      </c>
      <c r="L6972">
        <f>(COUNTIF($I$2:I6972, "no"))/(COUNTIF($I$2:$I$8561, "no"))</f>
        <v>0.8098144823459007</v>
      </c>
      <c r="M6972">
        <f>COUNTIF($I$2:I6972,"yes")/$K$4</f>
        <v>0.99514563106796117</v>
      </c>
    </row>
    <row r="6973" spans="1:13" x14ac:dyDescent="0.35">
      <c r="A6973" t="s">
        <v>14403</v>
      </c>
      <c r="B6973" t="s">
        <v>14404</v>
      </c>
      <c r="C6973">
        <v>3</v>
      </c>
      <c r="D6973">
        <v>463</v>
      </c>
      <c r="E6973">
        <v>1</v>
      </c>
      <c r="F6973">
        <v>1136</v>
      </c>
      <c r="G6973">
        <v>-840.8</v>
      </c>
      <c r="H6973">
        <v>2.1000000000000001E-4</v>
      </c>
      <c r="I6973" t="str">
        <f>IF(ISERROR(MATCH(B6973,'Лист 1'!$A$2:$A$207,0)),"no","yes")</f>
        <v>no</v>
      </c>
      <c r="L6973">
        <f>(COUNTIF($I$2:I6973, "no"))/(COUNTIF($I$2:$I$8561, "no"))</f>
        <v>0.809934171154997</v>
      </c>
      <c r="M6973">
        <f>COUNTIF($I$2:I6973,"yes")/$K$4</f>
        <v>0.99514563106796117</v>
      </c>
    </row>
    <row r="6974" spans="1:13" x14ac:dyDescent="0.35">
      <c r="A6974" t="s">
        <v>14405</v>
      </c>
      <c r="B6974" t="s">
        <v>14406</v>
      </c>
      <c r="C6974">
        <v>19</v>
      </c>
      <c r="D6974">
        <v>563</v>
      </c>
      <c r="E6974">
        <v>1</v>
      </c>
      <c r="F6974">
        <v>1136</v>
      </c>
      <c r="G6974">
        <v>-840.9</v>
      </c>
      <c r="H6974">
        <v>2.2000000000000001E-4</v>
      </c>
      <c r="I6974" t="str">
        <f>IF(ISERROR(MATCH(B6974,'Лист 1'!$A$2:$A$207,0)),"no","yes")</f>
        <v>no</v>
      </c>
      <c r="L6974">
        <f>(COUNTIF($I$2:I6974, "no"))/(COUNTIF($I$2:$I$8561, "no"))</f>
        <v>0.8100538599640934</v>
      </c>
      <c r="M6974">
        <f>COUNTIF($I$2:I6974,"yes")/$K$4</f>
        <v>0.99514563106796117</v>
      </c>
    </row>
    <row r="6975" spans="1:13" x14ac:dyDescent="0.35">
      <c r="A6975" t="s">
        <v>14407</v>
      </c>
      <c r="B6975" t="s">
        <v>14408</v>
      </c>
      <c r="C6975">
        <v>4</v>
      </c>
      <c r="D6975">
        <v>415</v>
      </c>
      <c r="E6975">
        <v>1</v>
      </c>
      <c r="F6975">
        <v>1136</v>
      </c>
      <c r="G6975">
        <v>-841.2</v>
      </c>
      <c r="H6975">
        <v>2.2000000000000001E-4</v>
      </c>
      <c r="I6975" t="str">
        <f>IF(ISERROR(MATCH(B6975,'Лист 1'!$A$2:$A$207,0)),"no","yes")</f>
        <v>no</v>
      </c>
      <c r="L6975">
        <f>(COUNTIF($I$2:I6975, "no"))/(COUNTIF($I$2:$I$8561, "no"))</f>
        <v>0.8101735487731897</v>
      </c>
      <c r="M6975">
        <f>COUNTIF($I$2:I6975,"yes")/$K$4</f>
        <v>0.99514563106796117</v>
      </c>
    </row>
    <row r="6976" spans="1:13" x14ac:dyDescent="0.35">
      <c r="A6976" t="s">
        <v>14409</v>
      </c>
      <c r="B6976" t="s">
        <v>14410</v>
      </c>
      <c r="C6976">
        <v>10</v>
      </c>
      <c r="D6976">
        <v>588</v>
      </c>
      <c r="E6976">
        <v>1</v>
      </c>
      <c r="F6976">
        <v>1136</v>
      </c>
      <c r="G6976">
        <v>-841.2</v>
      </c>
      <c r="H6976">
        <v>2.2000000000000001E-4</v>
      </c>
      <c r="I6976" t="str">
        <f>IF(ISERROR(MATCH(B6976,'Лист 1'!$A$2:$A$207,0)),"no","yes")</f>
        <v>no</v>
      </c>
      <c r="L6976">
        <f>(COUNTIF($I$2:I6976, "no"))/(COUNTIF($I$2:$I$8561, "no"))</f>
        <v>0.81029323758228611</v>
      </c>
      <c r="M6976">
        <f>COUNTIF($I$2:I6976,"yes")/$K$4</f>
        <v>0.99514563106796117</v>
      </c>
    </row>
    <row r="6977" spans="1:13" x14ac:dyDescent="0.35">
      <c r="A6977" t="s">
        <v>14411</v>
      </c>
      <c r="B6977" t="s">
        <v>14412</v>
      </c>
      <c r="C6977">
        <v>18</v>
      </c>
      <c r="D6977">
        <v>561</v>
      </c>
      <c r="E6977">
        <v>1</v>
      </c>
      <c r="F6977">
        <v>1136</v>
      </c>
      <c r="G6977">
        <v>-841.3</v>
      </c>
      <c r="H6977">
        <v>2.2000000000000001E-4</v>
      </c>
      <c r="I6977" t="str">
        <f>IF(ISERROR(MATCH(B6977,'Лист 1'!$A$2:$A$207,0)),"no","yes")</f>
        <v>no</v>
      </c>
      <c r="L6977">
        <f>(COUNTIF($I$2:I6977, "no"))/(COUNTIF($I$2:$I$8561, "no"))</f>
        <v>0.8104129263913824</v>
      </c>
      <c r="M6977">
        <f>COUNTIF($I$2:I6977,"yes")/$K$4</f>
        <v>0.99514563106796117</v>
      </c>
    </row>
    <row r="6978" spans="1:13" x14ac:dyDescent="0.35">
      <c r="A6978" t="s">
        <v>14413</v>
      </c>
      <c r="B6978" t="s">
        <v>14414</v>
      </c>
      <c r="C6978">
        <v>1</v>
      </c>
      <c r="D6978">
        <v>379</v>
      </c>
      <c r="E6978">
        <v>1</v>
      </c>
      <c r="F6978">
        <v>1136</v>
      </c>
      <c r="G6978">
        <v>-841.4</v>
      </c>
      <c r="H6978">
        <v>2.2000000000000001E-4</v>
      </c>
      <c r="I6978" t="str">
        <f>IF(ISERROR(MATCH(B6978,'Лист 1'!$A$2:$A$207,0)),"no","yes")</f>
        <v>no</v>
      </c>
      <c r="L6978">
        <f>(COUNTIF($I$2:I6978, "no"))/(COUNTIF($I$2:$I$8561, "no"))</f>
        <v>0.8105326152004787</v>
      </c>
      <c r="M6978">
        <f>COUNTIF($I$2:I6978,"yes")/$K$4</f>
        <v>0.99514563106796117</v>
      </c>
    </row>
    <row r="6979" spans="1:13" x14ac:dyDescent="0.35">
      <c r="A6979" t="s">
        <v>14415</v>
      </c>
      <c r="B6979" t="s">
        <v>14416</v>
      </c>
      <c r="C6979">
        <v>1</v>
      </c>
      <c r="D6979">
        <v>389</v>
      </c>
      <c r="E6979">
        <v>1</v>
      </c>
      <c r="F6979">
        <v>1136</v>
      </c>
      <c r="G6979">
        <v>-841.4</v>
      </c>
      <c r="H6979">
        <v>2.2000000000000001E-4</v>
      </c>
      <c r="I6979" t="str">
        <f>IF(ISERROR(MATCH(B6979,'Лист 1'!$A$2:$A$207,0)),"no","yes")</f>
        <v>no</v>
      </c>
      <c r="L6979">
        <f>(COUNTIF($I$2:I6979, "no"))/(COUNTIF($I$2:$I$8561, "no"))</f>
        <v>0.81065230400957511</v>
      </c>
      <c r="M6979">
        <f>COUNTIF($I$2:I6979,"yes")/$K$4</f>
        <v>0.99514563106796117</v>
      </c>
    </row>
    <row r="6980" spans="1:13" x14ac:dyDescent="0.35">
      <c r="A6980" t="s">
        <v>14417</v>
      </c>
      <c r="B6980" t="s">
        <v>14418</v>
      </c>
      <c r="C6980">
        <v>8</v>
      </c>
      <c r="D6980">
        <v>545</v>
      </c>
      <c r="E6980">
        <v>1</v>
      </c>
      <c r="F6980">
        <v>1136</v>
      </c>
      <c r="G6980">
        <v>-841.5</v>
      </c>
      <c r="H6980">
        <v>2.2000000000000001E-4</v>
      </c>
      <c r="I6980" t="str">
        <f>IF(ISERROR(MATCH(B6980,'Лист 1'!$A$2:$A$207,0)),"no","yes")</f>
        <v>no</v>
      </c>
      <c r="L6980">
        <f>(COUNTIF($I$2:I6980, "no"))/(COUNTIF($I$2:$I$8561, "no"))</f>
        <v>0.81077199281867141</v>
      </c>
      <c r="M6980">
        <f>COUNTIF($I$2:I6980,"yes")/$K$4</f>
        <v>0.99514563106796117</v>
      </c>
    </row>
    <row r="6981" spans="1:13" x14ac:dyDescent="0.35">
      <c r="A6981" t="s">
        <v>14419</v>
      </c>
      <c r="B6981" t="s">
        <v>14420</v>
      </c>
      <c r="C6981">
        <v>23</v>
      </c>
      <c r="D6981">
        <v>547</v>
      </c>
      <c r="E6981">
        <v>1</v>
      </c>
      <c r="F6981">
        <v>1136</v>
      </c>
      <c r="G6981">
        <v>-841.5</v>
      </c>
      <c r="H6981">
        <v>2.2000000000000001E-4</v>
      </c>
      <c r="I6981" t="str">
        <f>IF(ISERROR(MATCH(B6981,'Лист 1'!$A$2:$A$207,0)),"no","yes")</f>
        <v>no</v>
      </c>
      <c r="L6981">
        <f>(COUNTIF($I$2:I6981, "no"))/(COUNTIF($I$2:$I$8561, "no"))</f>
        <v>0.81089168162776781</v>
      </c>
      <c r="M6981">
        <f>COUNTIF($I$2:I6981,"yes")/$K$4</f>
        <v>0.99514563106796117</v>
      </c>
    </row>
    <row r="6982" spans="1:13" x14ac:dyDescent="0.35">
      <c r="A6982" t="s">
        <v>14421</v>
      </c>
      <c r="B6982" t="s">
        <v>14422</v>
      </c>
      <c r="C6982">
        <v>2</v>
      </c>
      <c r="D6982">
        <v>561</v>
      </c>
      <c r="E6982">
        <v>1</v>
      </c>
      <c r="F6982">
        <v>1136</v>
      </c>
      <c r="G6982">
        <v>-841.6</v>
      </c>
      <c r="H6982">
        <v>2.3000000000000001E-4</v>
      </c>
      <c r="I6982" t="str">
        <f>IF(ISERROR(MATCH(B6982,'Лист 1'!$A$2:$A$207,0)),"no","yes")</f>
        <v>no</v>
      </c>
      <c r="L6982">
        <f>(COUNTIF($I$2:I6982, "no"))/(COUNTIF($I$2:$I$8561, "no"))</f>
        <v>0.81101137043686411</v>
      </c>
      <c r="M6982">
        <f>COUNTIF($I$2:I6982,"yes")/$K$4</f>
        <v>0.99514563106796117</v>
      </c>
    </row>
    <row r="6983" spans="1:13" x14ac:dyDescent="0.35">
      <c r="A6983" t="s">
        <v>14423</v>
      </c>
      <c r="B6983" t="s">
        <v>14424</v>
      </c>
      <c r="C6983">
        <v>2</v>
      </c>
      <c r="D6983">
        <v>561</v>
      </c>
      <c r="E6983">
        <v>1</v>
      </c>
      <c r="F6983">
        <v>1136</v>
      </c>
      <c r="G6983">
        <v>-841.7</v>
      </c>
      <c r="H6983">
        <v>2.3000000000000001E-4</v>
      </c>
      <c r="I6983" t="str">
        <f>IF(ISERROR(MATCH(B6983,'Лист 1'!$A$2:$A$207,0)),"no","yes")</f>
        <v>no</v>
      </c>
      <c r="L6983">
        <f>(COUNTIF($I$2:I6983, "no"))/(COUNTIF($I$2:$I$8561, "no"))</f>
        <v>0.81113105924596052</v>
      </c>
      <c r="M6983">
        <f>COUNTIF($I$2:I6983,"yes")/$K$4</f>
        <v>0.99514563106796117</v>
      </c>
    </row>
    <row r="6984" spans="1:13" x14ac:dyDescent="0.35">
      <c r="A6984" t="s">
        <v>14425</v>
      </c>
      <c r="B6984" t="s">
        <v>14426</v>
      </c>
      <c r="C6984">
        <v>1</v>
      </c>
      <c r="D6984">
        <v>390</v>
      </c>
      <c r="E6984">
        <v>1</v>
      </c>
      <c r="F6984">
        <v>1136</v>
      </c>
      <c r="G6984">
        <v>-841.8</v>
      </c>
      <c r="H6984">
        <v>2.3000000000000001E-4</v>
      </c>
      <c r="I6984" t="str">
        <f>IF(ISERROR(MATCH(B6984,'Лист 1'!$A$2:$A$207,0)),"no","yes")</f>
        <v>no</v>
      </c>
      <c r="L6984">
        <f>(COUNTIF($I$2:I6984, "no"))/(COUNTIF($I$2:$I$8561, "no"))</f>
        <v>0.81125074805505681</v>
      </c>
      <c r="M6984">
        <f>COUNTIF($I$2:I6984,"yes")/$K$4</f>
        <v>0.99514563106796117</v>
      </c>
    </row>
    <row r="6985" spans="1:13" x14ac:dyDescent="0.35">
      <c r="A6985" t="s">
        <v>14427</v>
      </c>
      <c r="B6985" t="s">
        <v>14428</v>
      </c>
      <c r="C6985">
        <v>2</v>
      </c>
      <c r="D6985">
        <v>561</v>
      </c>
      <c r="E6985">
        <v>1</v>
      </c>
      <c r="F6985">
        <v>1136</v>
      </c>
      <c r="G6985">
        <v>-841.9</v>
      </c>
      <c r="H6985">
        <v>2.3000000000000001E-4</v>
      </c>
      <c r="I6985" t="str">
        <f>IF(ISERROR(MATCH(B6985,'Лист 1'!$A$2:$A$207,0)),"no","yes")</f>
        <v>no</v>
      </c>
      <c r="L6985">
        <f>(COUNTIF($I$2:I6985, "no"))/(COUNTIF($I$2:$I$8561, "no"))</f>
        <v>0.81137043686415322</v>
      </c>
      <c r="M6985">
        <f>COUNTIF($I$2:I6985,"yes")/$K$4</f>
        <v>0.99514563106796117</v>
      </c>
    </row>
    <row r="6986" spans="1:13" x14ac:dyDescent="0.35">
      <c r="A6986" t="s">
        <v>14429</v>
      </c>
      <c r="B6986" t="s">
        <v>14430</v>
      </c>
      <c r="C6986">
        <v>19</v>
      </c>
      <c r="D6986">
        <v>563</v>
      </c>
      <c r="E6986">
        <v>1</v>
      </c>
      <c r="F6986">
        <v>1136</v>
      </c>
      <c r="G6986">
        <v>-842</v>
      </c>
      <c r="H6986">
        <v>2.3000000000000001E-4</v>
      </c>
      <c r="I6986" t="str">
        <f>IF(ISERROR(MATCH(B6986,'Лист 1'!$A$2:$A$207,0)),"no","yes")</f>
        <v>no</v>
      </c>
      <c r="L6986">
        <f>(COUNTIF($I$2:I6986, "no"))/(COUNTIF($I$2:$I$8561, "no"))</f>
        <v>0.81149012567324952</v>
      </c>
      <c r="M6986">
        <f>COUNTIF($I$2:I6986,"yes")/$K$4</f>
        <v>0.99514563106796117</v>
      </c>
    </row>
    <row r="6987" spans="1:13" x14ac:dyDescent="0.35">
      <c r="A6987" t="s">
        <v>14431</v>
      </c>
      <c r="B6987" t="s">
        <v>14432</v>
      </c>
      <c r="C6987">
        <v>2</v>
      </c>
      <c r="D6987">
        <v>398</v>
      </c>
      <c r="E6987">
        <v>1</v>
      </c>
      <c r="F6987">
        <v>1136</v>
      </c>
      <c r="G6987">
        <v>-842.1</v>
      </c>
      <c r="H6987">
        <v>2.3000000000000001E-4</v>
      </c>
      <c r="I6987" t="str">
        <f>IF(ISERROR(MATCH(B6987,'Лист 1'!$A$2:$A$207,0)),"no","yes")</f>
        <v>no</v>
      </c>
      <c r="L6987">
        <f>(COUNTIF($I$2:I6987, "no"))/(COUNTIF($I$2:$I$8561, "no"))</f>
        <v>0.81160981448234593</v>
      </c>
      <c r="M6987">
        <f>COUNTIF($I$2:I6987,"yes")/$K$4</f>
        <v>0.99514563106796117</v>
      </c>
    </row>
    <row r="6988" spans="1:13" x14ac:dyDescent="0.35">
      <c r="A6988" t="s">
        <v>14433</v>
      </c>
      <c r="B6988" t="s">
        <v>14434</v>
      </c>
      <c r="C6988">
        <v>3</v>
      </c>
      <c r="D6988">
        <v>454</v>
      </c>
      <c r="E6988">
        <v>1</v>
      </c>
      <c r="F6988">
        <v>1136</v>
      </c>
      <c r="G6988">
        <v>-842.1</v>
      </c>
      <c r="H6988">
        <v>2.3000000000000001E-4</v>
      </c>
      <c r="I6988" t="str">
        <f>IF(ISERROR(MATCH(B6988,'Лист 1'!$A$2:$A$207,0)),"no","yes")</f>
        <v>no</v>
      </c>
      <c r="L6988">
        <f>(COUNTIF($I$2:I6988, "no"))/(COUNTIF($I$2:$I$8561, "no"))</f>
        <v>0.81172950329144222</v>
      </c>
      <c r="M6988">
        <f>COUNTIF($I$2:I6988,"yes")/$K$4</f>
        <v>0.99514563106796117</v>
      </c>
    </row>
    <row r="6989" spans="1:13" x14ac:dyDescent="0.35">
      <c r="A6989" t="s">
        <v>14435</v>
      </c>
      <c r="B6989" t="s">
        <v>14436</v>
      </c>
      <c r="C6989">
        <v>18</v>
      </c>
      <c r="D6989">
        <v>519</v>
      </c>
      <c r="E6989">
        <v>1</v>
      </c>
      <c r="F6989">
        <v>1136</v>
      </c>
      <c r="G6989">
        <v>-842.3</v>
      </c>
      <c r="H6989">
        <v>2.4000000000000001E-4</v>
      </c>
      <c r="I6989" t="str">
        <f>IF(ISERROR(MATCH(B6989,'Лист 1'!$A$2:$A$207,0)),"no","yes")</f>
        <v>no</v>
      </c>
      <c r="L6989">
        <f>(COUNTIF($I$2:I6989, "no"))/(COUNTIF($I$2:$I$8561, "no"))</f>
        <v>0.81184919210053863</v>
      </c>
      <c r="M6989">
        <f>COUNTIF($I$2:I6989,"yes")/$K$4</f>
        <v>0.99514563106796117</v>
      </c>
    </row>
    <row r="6990" spans="1:13" x14ac:dyDescent="0.35">
      <c r="A6990" t="s">
        <v>14437</v>
      </c>
      <c r="B6990" t="s">
        <v>14438</v>
      </c>
      <c r="C6990">
        <v>1</v>
      </c>
      <c r="D6990">
        <v>563</v>
      </c>
      <c r="E6990">
        <v>1</v>
      </c>
      <c r="F6990">
        <v>1136</v>
      </c>
      <c r="G6990">
        <v>-842.3</v>
      </c>
      <c r="H6990">
        <v>2.4000000000000001E-4</v>
      </c>
      <c r="I6990" t="str">
        <f>IF(ISERROR(MATCH(B6990,'Лист 1'!$A$2:$A$207,0)),"no","yes")</f>
        <v>no</v>
      </c>
      <c r="L6990">
        <f>(COUNTIF($I$2:I6990, "no"))/(COUNTIF($I$2:$I$8561, "no"))</f>
        <v>0.81196888090963493</v>
      </c>
      <c r="M6990">
        <f>COUNTIF($I$2:I6990,"yes")/$K$4</f>
        <v>0.99514563106796117</v>
      </c>
    </row>
    <row r="6991" spans="1:13" x14ac:dyDescent="0.35">
      <c r="A6991" t="s">
        <v>14439</v>
      </c>
      <c r="B6991" t="s">
        <v>14440</v>
      </c>
      <c r="C6991">
        <v>1</v>
      </c>
      <c r="D6991">
        <v>424</v>
      </c>
      <c r="E6991">
        <v>1</v>
      </c>
      <c r="F6991">
        <v>1136</v>
      </c>
      <c r="G6991">
        <v>-842.4</v>
      </c>
      <c r="H6991">
        <v>2.4000000000000001E-4</v>
      </c>
      <c r="I6991" t="str">
        <f>IF(ISERROR(MATCH(B6991,'Лист 1'!$A$2:$A$207,0)),"no","yes")</f>
        <v>no</v>
      </c>
      <c r="L6991">
        <f>(COUNTIF($I$2:I6991, "no"))/(COUNTIF($I$2:$I$8561, "no"))</f>
        <v>0.81208856971873133</v>
      </c>
      <c r="M6991">
        <f>COUNTIF($I$2:I6991,"yes")/$K$4</f>
        <v>0.99514563106796117</v>
      </c>
    </row>
    <row r="6992" spans="1:13" x14ac:dyDescent="0.35">
      <c r="A6992" t="s">
        <v>14441</v>
      </c>
      <c r="B6992" t="s">
        <v>14442</v>
      </c>
      <c r="C6992">
        <v>2</v>
      </c>
      <c r="D6992">
        <v>561</v>
      </c>
      <c r="E6992">
        <v>1</v>
      </c>
      <c r="F6992">
        <v>1136</v>
      </c>
      <c r="G6992">
        <v>-842.4</v>
      </c>
      <c r="H6992">
        <v>2.4000000000000001E-4</v>
      </c>
      <c r="I6992" t="str">
        <f>IF(ISERROR(MATCH(B6992,'Лист 1'!$A$2:$A$207,0)),"no","yes")</f>
        <v>no</v>
      </c>
      <c r="L6992">
        <f>(COUNTIF($I$2:I6992, "no"))/(COUNTIF($I$2:$I$8561, "no"))</f>
        <v>0.81220825852782763</v>
      </c>
      <c r="M6992">
        <f>COUNTIF($I$2:I6992,"yes")/$K$4</f>
        <v>0.99514563106796117</v>
      </c>
    </row>
    <row r="6993" spans="1:13" x14ac:dyDescent="0.35">
      <c r="A6993" t="s">
        <v>14443</v>
      </c>
      <c r="B6993" t="s">
        <v>14444</v>
      </c>
      <c r="C6993">
        <v>3</v>
      </c>
      <c r="D6993">
        <v>377</v>
      </c>
      <c r="E6993">
        <v>1</v>
      </c>
      <c r="F6993">
        <v>1136</v>
      </c>
      <c r="G6993">
        <v>-842.4</v>
      </c>
      <c r="H6993">
        <v>2.4000000000000001E-4</v>
      </c>
      <c r="I6993" t="str">
        <f>IF(ISERROR(MATCH(B6993,'Лист 1'!$A$2:$A$207,0)),"no","yes")</f>
        <v>no</v>
      </c>
      <c r="L6993">
        <f>(COUNTIF($I$2:I6993, "no"))/(COUNTIF($I$2:$I$8561, "no"))</f>
        <v>0.81232794733692404</v>
      </c>
      <c r="M6993">
        <f>COUNTIF($I$2:I6993,"yes")/$K$4</f>
        <v>0.99514563106796117</v>
      </c>
    </row>
    <row r="6994" spans="1:13" x14ac:dyDescent="0.35">
      <c r="A6994" t="s">
        <v>14445</v>
      </c>
      <c r="B6994" t="s">
        <v>14446</v>
      </c>
      <c r="C6994">
        <v>1</v>
      </c>
      <c r="D6994">
        <v>414</v>
      </c>
      <c r="E6994">
        <v>1</v>
      </c>
      <c r="F6994">
        <v>1136</v>
      </c>
      <c r="G6994">
        <v>-842.4</v>
      </c>
      <c r="H6994">
        <v>2.4000000000000001E-4</v>
      </c>
      <c r="I6994" t="str">
        <f>IF(ISERROR(MATCH(B6994,'Лист 1'!$A$2:$A$207,0)),"no","yes")</f>
        <v>no</v>
      </c>
      <c r="L6994">
        <f>(COUNTIF($I$2:I6994, "no"))/(COUNTIF($I$2:$I$8561, "no"))</f>
        <v>0.81244763614602034</v>
      </c>
      <c r="M6994">
        <f>COUNTIF($I$2:I6994,"yes")/$K$4</f>
        <v>0.99514563106796117</v>
      </c>
    </row>
    <row r="6995" spans="1:13" x14ac:dyDescent="0.35">
      <c r="A6995" t="s">
        <v>14447</v>
      </c>
      <c r="B6995" t="s">
        <v>14448</v>
      </c>
      <c r="C6995">
        <v>2</v>
      </c>
      <c r="D6995">
        <v>561</v>
      </c>
      <c r="E6995">
        <v>1</v>
      </c>
      <c r="F6995">
        <v>1136</v>
      </c>
      <c r="G6995">
        <v>-842.4</v>
      </c>
      <c r="H6995">
        <v>2.4000000000000001E-4</v>
      </c>
      <c r="I6995" t="str">
        <f>IF(ISERROR(MATCH(B6995,'Лист 1'!$A$2:$A$207,0)),"no","yes")</f>
        <v>no</v>
      </c>
      <c r="L6995">
        <f>(COUNTIF($I$2:I6995, "no"))/(COUNTIF($I$2:$I$8561, "no"))</f>
        <v>0.81256732495511674</v>
      </c>
      <c r="M6995">
        <f>COUNTIF($I$2:I6995,"yes")/$K$4</f>
        <v>0.99514563106796117</v>
      </c>
    </row>
    <row r="6996" spans="1:13" x14ac:dyDescent="0.35">
      <c r="A6996" t="s">
        <v>14449</v>
      </c>
      <c r="B6996" t="s">
        <v>14450</v>
      </c>
      <c r="C6996">
        <v>2</v>
      </c>
      <c r="D6996">
        <v>561</v>
      </c>
      <c r="E6996">
        <v>1</v>
      </c>
      <c r="F6996">
        <v>1136</v>
      </c>
      <c r="G6996">
        <v>-842.4</v>
      </c>
      <c r="H6996">
        <v>2.4000000000000001E-4</v>
      </c>
      <c r="I6996" t="str">
        <f>IF(ISERROR(MATCH(B6996,'Лист 1'!$A$2:$A$207,0)),"no","yes")</f>
        <v>no</v>
      </c>
      <c r="L6996">
        <f>(COUNTIF($I$2:I6996, "no"))/(COUNTIF($I$2:$I$8561, "no"))</f>
        <v>0.81268701376421304</v>
      </c>
      <c r="M6996">
        <f>COUNTIF($I$2:I6996,"yes")/$K$4</f>
        <v>0.99514563106796117</v>
      </c>
    </row>
    <row r="6997" spans="1:13" x14ac:dyDescent="0.35">
      <c r="A6997" t="s">
        <v>14451</v>
      </c>
      <c r="B6997" t="s">
        <v>14452</v>
      </c>
      <c r="C6997">
        <v>194</v>
      </c>
      <c r="D6997">
        <v>869</v>
      </c>
      <c r="E6997">
        <v>1</v>
      </c>
      <c r="F6997">
        <v>1136</v>
      </c>
      <c r="G6997">
        <v>-842.6</v>
      </c>
      <c r="H6997">
        <v>2.4000000000000001E-4</v>
      </c>
      <c r="I6997" t="str">
        <f>IF(ISERROR(MATCH(B6997,'Лист 1'!$A$2:$A$207,0)),"no","yes")</f>
        <v>no</v>
      </c>
      <c r="L6997">
        <f>(COUNTIF($I$2:I6997, "no"))/(COUNTIF($I$2:$I$8561, "no"))</f>
        <v>0.81280670257330945</v>
      </c>
      <c r="M6997">
        <f>COUNTIF($I$2:I6997,"yes")/$K$4</f>
        <v>0.99514563106796117</v>
      </c>
    </row>
    <row r="6998" spans="1:13" x14ac:dyDescent="0.35">
      <c r="A6998" t="s">
        <v>14453</v>
      </c>
      <c r="B6998" t="s">
        <v>14454</v>
      </c>
      <c r="C6998">
        <v>2</v>
      </c>
      <c r="D6998">
        <v>422</v>
      </c>
      <c r="E6998">
        <v>1</v>
      </c>
      <c r="F6998">
        <v>1136</v>
      </c>
      <c r="G6998">
        <v>-842.7</v>
      </c>
      <c r="H6998">
        <v>2.4000000000000001E-4</v>
      </c>
      <c r="I6998" t="str">
        <f>IF(ISERROR(MATCH(B6998,'Лист 1'!$A$2:$A$207,0)),"no","yes")</f>
        <v>no</v>
      </c>
      <c r="L6998">
        <f>(COUNTIF($I$2:I6998, "no"))/(COUNTIF($I$2:$I$8561, "no"))</f>
        <v>0.81292639138240574</v>
      </c>
      <c r="M6998">
        <f>COUNTIF($I$2:I6998,"yes")/$K$4</f>
        <v>0.99514563106796117</v>
      </c>
    </row>
    <row r="6999" spans="1:13" x14ac:dyDescent="0.35">
      <c r="A6999" t="s">
        <v>14455</v>
      </c>
      <c r="B6999" t="s">
        <v>14456</v>
      </c>
      <c r="C6999">
        <v>66</v>
      </c>
      <c r="D6999">
        <v>849</v>
      </c>
      <c r="E6999">
        <v>1</v>
      </c>
      <c r="F6999">
        <v>1136</v>
      </c>
      <c r="G6999">
        <v>-842.7</v>
      </c>
      <c r="H6999">
        <v>2.4000000000000001E-4</v>
      </c>
      <c r="I6999" t="str">
        <f>IF(ISERROR(MATCH(B6999,'Лист 1'!$A$2:$A$207,0)),"no","yes")</f>
        <v>no</v>
      </c>
      <c r="L6999">
        <f>(COUNTIF($I$2:I6999, "no"))/(COUNTIF($I$2:$I$8561, "no"))</f>
        <v>0.81304608019150204</v>
      </c>
      <c r="M6999">
        <f>COUNTIF($I$2:I6999,"yes")/$K$4</f>
        <v>0.99514563106796117</v>
      </c>
    </row>
    <row r="7000" spans="1:13" x14ac:dyDescent="0.35">
      <c r="A7000" t="s">
        <v>14457</v>
      </c>
      <c r="B7000" t="s">
        <v>14458</v>
      </c>
      <c r="C7000">
        <v>11</v>
      </c>
      <c r="D7000">
        <v>554</v>
      </c>
      <c r="E7000">
        <v>1</v>
      </c>
      <c r="F7000">
        <v>1136</v>
      </c>
      <c r="G7000">
        <v>-842.7</v>
      </c>
      <c r="H7000">
        <v>2.4000000000000001E-4</v>
      </c>
      <c r="I7000" t="str">
        <f>IF(ISERROR(MATCH(B7000,'Лист 1'!$A$2:$A$207,0)),"no","yes")</f>
        <v>no</v>
      </c>
      <c r="L7000">
        <f>(COUNTIF($I$2:I7000, "no"))/(COUNTIF($I$2:$I$8561, "no"))</f>
        <v>0.81316576900059845</v>
      </c>
      <c r="M7000">
        <f>COUNTIF($I$2:I7000,"yes")/$K$4</f>
        <v>0.99514563106796117</v>
      </c>
    </row>
    <row r="7001" spans="1:13" x14ac:dyDescent="0.35">
      <c r="A7001" t="s">
        <v>14459</v>
      </c>
      <c r="B7001" t="s">
        <v>14460</v>
      </c>
      <c r="C7001">
        <v>9</v>
      </c>
      <c r="D7001">
        <v>552</v>
      </c>
      <c r="E7001">
        <v>1</v>
      </c>
      <c r="F7001">
        <v>1136</v>
      </c>
      <c r="G7001">
        <v>-842.7</v>
      </c>
      <c r="H7001">
        <v>2.4000000000000001E-4</v>
      </c>
      <c r="I7001" t="str">
        <f>IF(ISERROR(MATCH(B7001,'Лист 1'!$A$2:$A$207,0)),"no","yes")</f>
        <v>no</v>
      </c>
      <c r="L7001">
        <f>(COUNTIF($I$2:I7001, "no"))/(COUNTIF($I$2:$I$8561, "no"))</f>
        <v>0.81328545780969475</v>
      </c>
      <c r="M7001">
        <f>COUNTIF($I$2:I7001,"yes")/$K$4</f>
        <v>0.99514563106796117</v>
      </c>
    </row>
    <row r="7002" spans="1:13" x14ac:dyDescent="0.35">
      <c r="A7002" t="s">
        <v>14461</v>
      </c>
      <c r="B7002" t="s">
        <v>14462</v>
      </c>
      <c r="C7002">
        <v>7</v>
      </c>
      <c r="D7002">
        <v>550</v>
      </c>
      <c r="E7002">
        <v>1</v>
      </c>
      <c r="F7002">
        <v>1136</v>
      </c>
      <c r="G7002">
        <v>-842.7</v>
      </c>
      <c r="H7002">
        <v>2.4000000000000001E-4</v>
      </c>
      <c r="I7002" t="str">
        <f>IF(ISERROR(MATCH(B7002,'Лист 1'!$A$2:$A$207,0)),"no","yes")</f>
        <v>no</v>
      </c>
      <c r="L7002">
        <f>(COUNTIF($I$2:I7002, "no"))/(COUNTIF($I$2:$I$8561, "no"))</f>
        <v>0.81340514661879115</v>
      </c>
      <c r="M7002">
        <f>COUNTIF($I$2:I7002,"yes")/$K$4</f>
        <v>0.99514563106796117</v>
      </c>
    </row>
    <row r="7003" spans="1:13" x14ac:dyDescent="0.35">
      <c r="A7003" t="s">
        <v>14463</v>
      </c>
      <c r="B7003" t="s">
        <v>14464</v>
      </c>
      <c r="C7003">
        <v>12</v>
      </c>
      <c r="D7003">
        <v>555</v>
      </c>
      <c r="E7003">
        <v>1</v>
      </c>
      <c r="F7003">
        <v>1136</v>
      </c>
      <c r="G7003">
        <v>-842.7</v>
      </c>
      <c r="H7003">
        <v>2.4000000000000001E-4</v>
      </c>
      <c r="I7003" t="str">
        <f>IF(ISERROR(MATCH(B7003,'Лист 1'!$A$2:$A$207,0)),"no","yes")</f>
        <v>no</v>
      </c>
      <c r="L7003">
        <f>(COUNTIF($I$2:I7003, "no"))/(COUNTIF($I$2:$I$8561, "no"))</f>
        <v>0.81352483542788745</v>
      </c>
      <c r="M7003">
        <f>COUNTIF($I$2:I7003,"yes")/$K$4</f>
        <v>0.99514563106796117</v>
      </c>
    </row>
    <row r="7004" spans="1:13" x14ac:dyDescent="0.35">
      <c r="A7004" t="s">
        <v>14465</v>
      </c>
      <c r="B7004" t="s">
        <v>14466</v>
      </c>
      <c r="C7004">
        <v>2</v>
      </c>
      <c r="D7004">
        <v>561</v>
      </c>
      <c r="E7004">
        <v>1</v>
      </c>
      <c r="F7004">
        <v>1136</v>
      </c>
      <c r="G7004">
        <v>-842.8</v>
      </c>
      <c r="H7004">
        <v>2.4000000000000001E-4</v>
      </c>
      <c r="I7004" t="str">
        <f>IF(ISERROR(MATCH(B7004,'Лист 1'!$A$2:$A$207,0)),"no","yes")</f>
        <v>no</v>
      </c>
      <c r="L7004">
        <f>(COUNTIF($I$2:I7004, "no"))/(COUNTIF($I$2:$I$8561, "no"))</f>
        <v>0.81364452423698386</v>
      </c>
      <c r="M7004">
        <f>COUNTIF($I$2:I7004,"yes")/$K$4</f>
        <v>0.99514563106796117</v>
      </c>
    </row>
    <row r="7005" spans="1:13" x14ac:dyDescent="0.35">
      <c r="A7005" t="s">
        <v>14467</v>
      </c>
      <c r="B7005" t="s">
        <v>14468</v>
      </c>
      <c r="C7005">
        <v>2</v>
      </c>
      <c r="D7005">
        <v>561</v>
      </c>
      <c r="E7005">
        <v>1</v>
      </c>
      <c r="F7005">
        <v>1136</v>
      </c>
      <c r="G7005">
        <v>-842.8</v>
      </c>
      <c r="H7005">
        <v>2.5000000000000001E-4</v>
      </c>
      <c r="I7005" t="str">
        <f>IF(ISERROR(MATCH(B7005,'Лист 1'!$A$2:$A$207,0)),"no","yes")</f>
        <v>no</v>
      </c>
      <c r="L7005">
        <f>(COUNTIF($I$2:I7005, "no"))/(COUNTIF($I$2:$I$8561, "no"))</f>
        <v>0.81376421304608015</v>
      </c>
      <c r="M7005">
        <f>COUNTIF($I$2:I7005,"yes")/$K$4</f>
        <v>0.99514563106796117</v>
      </c>
    </row>
    <row r="7006" spans="1:13" x14ac:dyDescent="0.35">
      <c r="A7006" t="s">
        <v>14469</v>
      </c>
      <c r="B7006" t="s">
        <v>14470</v>
      </c>
      <c r="C7006">
        <v>4</v>
      </c>
      <c r="D7006">
        <v>710</v>
      </c>
      <c r="E7006">
        <v>1</v>
      </c>
      <c r="F7006">
        <v>1136</v>
      </c>
      <c r="G7006">
        <v>-843</v>
      </c>
      <c r="H7006">
        <v>2.5000000000000001E-4</v>
      </c>
      <c r="I7006" t="str">
        <f>IF(ISERROR(MATCH(B7006,'Лист 1'!$A$2:$A$207,0)),"no","yes")</f>
        <v>no</v>
      </c>
      <c r="L7006">
        <f>(COUNTIF($I$2:I7006, "no"))/(COUNTIF($I$2:$I$8561, "no"))</f>
        <v>0.81388390185517656</v>
      </c>
      <c r="M7006">
        <f>COUNTIF($I$2:I7006,"yes")/$K$4</f>
        <v>0.99514563106796117</v>
      </c>
    </row>
    <row r="7007" spans="1:13" x14ac:dyDescent="0.35">
      <c r="A7007" t="s">
        <v>14471</v>
      </c>
      <c r="B7007" t="s">
        <v>14472</v>
      </c>
      <c r="C7007">
        <v>2</v>
      </c>
      <c r="D7007">
        <v>561</v>
      </c>
      <c r="E7007">
        <v>1</v>
      </c>
      <c r="F7007">
        <v>1136</v>
      </c>
      <c r="G7007">
        <v>-843</v>
      </c>
      <c r="H7007">
        <v>2.5000000000000001E-4</v>
      </c>
      <c r="I7007" t="str">
        <f>IF(ISERROR(MATCH(B7007,'Лист 1'!$A$2:$A$207,0)),"no","yes")</f>
        <v>no</v>
      </c>
      <c r="L7007">
        <f>(COUNTIF($I$2:I7007, "no"))/(COUNTIF($I$2:$I$8561, "no"))</f>
        <v>0.81400359066427286</v>
      </c>
      <c r="M7007">
        <f>COUNTIF($I$2:I7007,"yes")/$K$4</f>
        <v>0.99514563106796117</v>
      </c>
    </row>
    <row r="7008" spans="1:13" x14ac:dyDescent="0.35">
      <c r="A7008" t="s">
        <v>14473</v>
      </c>
      <c r="B7008" t="s">
        <v>14474</v>
      </c>
      <c r="C7008">
        <v>8</v>
      </c>
      <c r="D7008">
        <v>545</v>
      </c>
      <c r="E7008">
        <v>1</v>
      </c>
      <c r="F7008">
        <v>1136</v>
      </c>
      <c r="G7008">
        <v>-843</v>
      </c>
      <c r="H7008">
        <v>2.5000000000000001E-4</v>
      </c>
      <c r="I7008" t="str">
        <f>IF(ISERROR(MATCH(B7008,'Лист 1'!$A$2:$A$207,0)),"no","yes")</f>
        <v>no</v>
      </c>
      <c r="L7008">
        <f>(COUNTIF($I$2:I7008, "no"))/(COUNTIF($I$2:$I$8561, "no"))</f>
        <v>0.81412327947336927</v>
      </c>
      <c r="M7008">
        <f>COUNTIF($I$2:I7008,"yes")/$K$4</f>
        <v>0.99514563106796117</v>
      </c>
    </row>
    <row r="7009" spans="1:13" x14ac:dyDescent="0.35">
      <c r="A7009" t="s">
        <v>14475</v>
      </c>
      <c r="B7009" t="s">
        <v>14476</v>
      </c>
      <c r="C7009">
        <v>2</v>
      </c>
      <c r="D7009">
        <v>561</v>
      </c>
      <c r="E7009">
        <v>1</v>
      </c>
      <c r="F7009">
        <v>1136</v>
      </c>
      <c r="G7009">
        <v>-843.1</v>
      </c>
      <c r="H7009">
        <v>2.5000000000000001E-4</v>
      </c>
      <c r="I7009" t="str">
        <f>IF(ISERROR(MATCH(B7009,'Лист 1'!$A$2:$A$207,0)),"no","yes")</f>
        <v>no</v>
      </c>
      <c r="L7009">
        <f>(COUNTIF($I$2:I7009, "no"))/(COUNTIF($I$2:$I$8561, "no"))</f>
        <v>0.81424296828246556</v>
      </c>
      <c r="M7009">
        <f>COUNTIF($I$2:I7009,"yes")/$K$4</f>
        <v>0.99514563106796117</v>
      </c>
    </row>
    <row r="7010" spans="1:13" x14ac:dyDescent="0.35">
      <c r="A7010" t="s">
        <v>14477</v>
      </c>
      <c r="B7010" t="s">
        <v>14478</v>
      </c>
      <c r="C7010">
        <v>2</v>
      </c>
      <c r="D7010">
        <v>561</v>
      </c>
      <c r="E7010">
        <v>1</v>
      </c>
      <c r="F7010">
        <v>1136</v>
      </c>
      <c r="G7010">
        <v>-843.1</v>
      </c>
      <c r="H7010">
        <v>2.5000000000000001E-4</v>
      </c>
      <c r="I7010" t="str">
        <f>IF(ISERROR(MATCH(B7010,'Лист 1'!$A$2:$A$207,0)),"no","yes")</f>
        <v>no</v>
      </c>
      <c r="L7010">
        <f>(COUNTIF($I$2:I7010, "no"))/(COUNTIF($I$2:$I$8561, "no"))</f>
        <v>0.81436265709156197</v>
      </c>
      <c r="M7010">
        <f>COUNTIF($I$2:I7010,"yes")/$K$4</f>
        <v>0.99514563106796117</v>
      </c>
    </row>
    <row r="7011" spans="1:13" x14ac:dyDescent="0.35">
      <c r="A7011" t="s">
        <v>14479</v>
      </c>
      <c r="B7011" t="s">
        <v>14480</v>
      </c>
      <c r="C7011">
        <v>2</v>
      </c>
      <c r="D7011">
        <v>561</v>
      </c>
      <c r="E7011">
        <v>1</v>
      </c>
      <c r="F7011">
        <v>1136</v>
      </c>
      <c r="G7011">
        <v>-843.1</v>
      </c>
      <c r="H7011">
        <v>2.5000000000000001E-4</v>
      </c>
      <c r="I7011" t="str">
        <f>IF(ISERROR(MATCH(B7011,'Лист 1'!$A$2:$A$207,0)),"no","yes")</f>
        <v>no</v>
      </c>
      <c r="L7011">
        <f>(COUNTIF($I$2:I7011, "no"))/(COUNTIF($I$2:$I$8561, "no"))</f>
        <v>0.81448234590065827</v>
      </c>
      <c r="M7011">
        <f>COUNTIF($I$2:I7011,"yes")/$K$4</f>
        <v>0.99514563106796117</v>
      </c>
    </row>
    <row r="7012" spans="1:13" x14ac:dyDescent="0.35">
      <c r="A7012" t="s">
        <v>14481</v>
      </c>
      <c r="B7012" t="s">
        <v>14482</v>
      </c>
      <c r="C7012">
        <v>18</v>
      </c>
      <c r="D7012">
        <v>561</v>
      </c>
      <c r="E7012">
        <v>1</v>
      </c>
      <c r="F7012">
        <v>1136</v>
      </c>
      <c r="G7012">
        <v>-843.1</v>
      </c>
      <c r="H7012">
        <v>2.5000000000000001E-4</v>
      </c>
      <c r="I7012" t="str">
        <f>IF(ISERROR(MATCH(B7012,'Лист 1'!$A$2:$A$207,0)),"no","yes")</f>
        <v>no</v>
      </c>
      <c r="L7012">
        <f>(COUNTIF($I$2:I7012, "no"))/(COUNTIF($I$2:$I$8561, "no"))</f>
        <v>0.81460203470975467</v>
      </c>
      <c r="M7012">
        <f>COUNTIF($I$2:I7012,"yes")/$K$4</f>
        <v>0.99514563106796117</v>
      </c>
    </row>
    <row r="7013" spans="1:13" x14ac:dyDescent="0.35">
      <c r="A7013" t="s">
        <v>14483</v>
      </c>
      <c r="B7013" t="s">
        <v>14484</v>
      </c>
      <c r="C7013">
        <v>202</v>
      </c>
      <c r="D7013">
        <v>854</v>
      </c>
      <c r="E7013">
        <v>1</v>
      </c>
      <c r="F7013">
        <v>1136</v>
      </c>
      <c r="G7013">
        <v>-843.3</v>
      </c>
      <c r="H7013">
        <v>2.5000000000000001E-4</v>
      </c>
      <c r="I7013" t="str">
        <f>IF(ISERROR(MATCH(B7013,'Лист 1'!$A$2:$A$207,0)),"no","yes")</f>
        <v>no</v>
      </c>
      <c r="L7013">
        <f>(COUNTIF($I$2:I7013, "no"))/(COUNTIF($I$2:$I$8561, "no"))</f>
        <v>0.81472172351885097</v>
      </c>
      <c r="M7013">
        <f>COUNTIF($I$2:I7013,"yes")/$K$4</f>
        <v>0.99514563106796117</v>
      </c>
    </row>
    <row r="7014" spans="1:13" x14ac:dyDescent="0.35">
      <c r="A7014" t="s">
        <v>14485</v>
      </c>
      <c r="B7014" t="s">
        <v>14486</v>
      </c>
      <c r="C7014">
        <v>10</v>
      </c>
      <c r="D7014">
        <v>564</v>
      </c>
      <c r="E7014">
        <v>1</v>
      </c>
      <c r="F7014">
        <v>1136</v>
      </c>
      <c r="G7014">
        <v>-843.3</v>
      </c>
      <c r="H7014">
        <v>2.5000000000000001E-4</v>
      </c>
      <c r="I7014" t="str">
        <f>IF(ISERROR(MATCH(B7014,'Лист 1'!$A$2:$A$207,0)),"no","yes")</f>
        <v>no</v>
      </c>
      <c r="L7014">
        <f>(COUNTIF($I$2:I7014, "no"))/(COUNTIF($I$2:$I$8561, "no"))</f>
        <v>0.81484141232794738</v>
      </c>
      <c r="M7014">
        <f>COUNTIF($I$2:I7014,"yes")/$K$4</f>
        <v>0.99514563106796117</v>
      </c>
    </row>
    <row r="7015" spans="1:13" x14ac:dyDescent="0.35">
      <c r="A7015" t="s">
        <v>14487</v>
      </c>
      <c r="B7015" t="s">
        <v>14488</v>
      </c>
      <c r="C7015">
        <v>8</v>
      </c>
      <c r="D7015">
        <v>551</v>
      </c>
      <c r="E7015">
        <v>1</v>
      </c>
      <c r="F7015">
        <v>1136</v>
      </c>
      <c r="G7015">
        <v>-843.5</v>
      </c>
      <c r="H7015">
        <v>2.5999999999999998E-4</v>
      </c>
      <c r="I7015" t="str">
        <f>IF(ISERROR(MATCH(B7015,'Лист 1'!$A$2:$A$207,0)),"no","yes")</f>
        <v>no</v>
      </c>
      <c r="L7015">
        <f>(COUNTIF($I$2:I7015, "no"))/(COUNTIF($I$2:$I$8561, "no"))</f>
        <v>0.81496110113704368</v>
      </c>
      <c r="M7015">
        <f>COUNTIF($I$2:I7015,"yes")/$K$4</f>
        <v>0.99514563106796117</v>
      </c>
    </row>
    <row r="7016" spans="1:13" x14ac:dyDescent="0.35">
      <c r="A7016" t="s">
        <v>14489</v>
      </c>
      <c r="B7016" t="s">
        <v>14490</v>
      </c>
      <c r="C7016">
        <v>12</v>
      </c>
      <c r="D7016">
        <v>555</v>
      </c>
      <c r="E7016">
        <v>1</v>
      </c>
      <c r="F7016">
        <v>1136</v>
      </c>
      <c r="G7016">
        <v>-843.5</v>
      </c>
      <c r="H7016">
        <v>2.5999999999999998E-4</v>
      </c>
      <c r="I7016" t="str">
        <f>IF(ISERROR(MATCH(B7016,'Лист 1'!$A$2:$A$207,0)),"no","yes")</f>
        <v>no</v>
      </c>
      <c r="L7016">
        <f>(COUNTIF($I$2:I7016, "no"))/(COUNTIF($I$2:$I$8561, "no"))</f>
        <v>0.81508078994614008</v>
      </c>
      <c r="M7016">
        <f>COUNTIF($I$2:I7016,"yes")/$K$4</f>
        <v>0.99514563106796117</v>
      </c>
    </row>
    <row r="7017" spans="1:13" x14ac:dyDescent="0.35">
      <c r="A7017" t="s">
        <v>14491</v>
      </c>
      <c r="B7017" t="s">
        <v>14492</v>
      </c>
      <c r="C7017">
        <v>2</v>
      </c>
      <c r="D7017">
        <v>561</v>
      </c>
      <c r="E7017">
        <v>1</v>
      </c>
      <c r="F7017">
        <v>1136</v>
      </c>
      <c r="G7017">
        <v>-843.6</v>
      </c>
      <c r="H7017">
        <v>2.5999999999999998E-4</v>
      </c>
      <c r="I7017" t="str">
        <f>IF(ISERROR(MATCH(B7017,'Лист 1'!$A$2:$A$207,0)),"no","yes")</f>
        <v>no</v>
      </c>
      <c r="L7017">
        <f>(COUNTIF($I$2:I7017, "no"))/(COUNTIF($I$2:$I$8561, "no"))</f>
        <v>0.81520047875523638</v>
      </c>
      <c r="M7017">
        <f>COUNTIF($I$2:I7017,"yes")/$K$4</f>
        <v>0.99514563106796117</v>
      </c>
    </row>
    <row r="7018" spans="1:13" x14ac:dyDescent="0.35">
      <c r="A7018" t="s">
        <v>14493</v>
      </c>
      <c r="B7018" t="s">
        <v>14494</v>
      </c>
      <c r="C7018">
        <v>2</v>
      </c>
      <c r="D7018">
        <v>561</v>
      </c>
      <c r="E7018">
        <v>1</v>
      </c>
      <c r="F7018">
        <v>1136</v>
      </c>
      <c r="G7018">
        <v>-843.6</v>
      </c>
      <c r="H7018">
        <v>2.5999999999999998E-4</v>
      </c>
      <c r="I7018" t="str">
        <f>IF(ISERROR(MATCH(B7018,'Лист 1'!$A$2:$A$207,0)),"no","yes")</f>
        <v>no</v>
      </c>
      <c r="L7018">
        <f>(COUNTIF($I$2:I7018, "no"))/(COUNTIF($I$2:$I$8561, "no"))</f>
        <v>0.81532016756433279</v>
      </c>
      <c r="M7018">
        <f>COUNTIF($I$2:I7018,"yes")/$K$4</f>
        <v>0.99514563106796117</v>
      </c>
    </row>
    <row r="7019" spans="1:13" x14ac:dyDescent="0.35">
      <c r="A7019" t="s">
        <v>14495</v>
      </c>
      <c r="B7019" t="s">
        <v>14496</v>
      </c>
      <c r="C7019">
        <v>3</v>
      </c>
      <c r="D7019">
        <v>387</v>
      </c>
      <c r="E7019">
        <v>1</v>
      </c>
      <c r="F7019">
        <v>1136</v>
      </c>
      <c r="G7019">
        <v>-843.6</v>
      </c>
      <c r="H7019">
        <v>2.5999999999999998E-4</v>
      </c>
      <c r="I7019" t="str">
        <f>IF(ISERROR(MATCH(B7019,'Лист 1'!$A$2:$A$207,0)),"no","yes")</f>
        <v>no</v>
      </c>
      <c r="L7019">
        <f>(COUNTIF($I$2:I7019, "no"))/(COUNTIF($I$2:$I$8561, "no"))</f>
        <v>0.81543985637342908</v>
      </c>
      <c r="M7019">
        <f>COUNTIF($I$2:I7019,"yes")/$K$4</f>
        <v>0.99514563106796117</v>
      </c>
    </row>
    <row r="7020" spans="1:13" x14ac:dyDescent="0.35">
      <c r="A7020" t="s">
        <v>14497</v>
      </c>
      <c r="B7020" t="s">
        <v>14498</v>
      </c>
      <c r="C7020">
        <v>2</v>
      </c>
      <c r="D7020">
        <v>561</v>
      </c>
      <c r="E7020">
        <v>1</v>
      </c>
      <c r="F7020">
        <v>1136</v>
      </c>
      <c r="G7020">
        <v>-843.6</v>
      </c>
      <c r="H7020">
        <v>2.5999999999999998E-4</v>
      </c>
      <c r="I7020" t="str">
        <f>IF(ISERROR(MATCH(B7020,'Лист 1'!$A$2:$A$207,0)),"no","yes")</f>
        <v>no</v>
      </c>
      <c r="L7020">
        <f>(COUNTIF($I$2:I7020, "no"))/(COUNTIF($I$2:$I$8561, "no"))</f>
        <v>0.81555954518252538</v>
      </c>
      <c r="M7020">
        <f>COUNTIF($I$2:I7020,"yes")/$K$4</f>
        <v>0.99514563106796117</v>
      </c>
    </row>
    <row r="7021" spans="1:13" x14ac:dyDescent="0.35">
      <c r="A7021" t="s">
        <v>14499</v>
      </c>
      <c r="B7021" t="s">
        <v>14500</v>
      </c>
      <c r="C7021">
        <v>2</v>
      </c>
      <c r="D7021">
        <v>561</v>
      </c>
      <c r="E7021">
        <v>1</v>
      </c>
      <c r="F7021">
        <v>1136</v>
      </c>
      <c r="G7021">
        <v>-843.6</v>
      </c>
      <c r="H7021">
        <v>2.5999999999999998E-4</v>
      </c>
      <c r="I7021" t="str">
        <f>IF(ISERROR(MATCH(B7021,'Лист 1'!$A$2:$A$207,0)),"no","yes")</f>
        <v>no</v>
      </c>
      <c r="L7021">
        <f>(COUNTIF($I$2:I7021, "no"))/(COUNTIF($I$2:$I$8561, "no"))</f>
        <v>0.81567923399162179</v>
      </c>
      <c r="M7021">
        <f>COUNTIF($I$2:I7021,"yes")/$K$4</f>
        <v>0.99514563106796117</v>
      </c>
    </row>
    <row r="7022" spans="1:13" x14ac:dyDescent="0.35">
      <c r="A7022" t="s">
        <v>14501</v>
      </c>
      <c r="B7022" t="s">
        <v>14502</v>
      </c>
      <c r="C7022">
        <v>2</v>
      </c>
      <c r="D7022">
        <v>561</v>
      </c>
      <c r="E7022">
        <v>1</v>
      </c>
      <c r="F7022">
        <v>1136</v>
      </c>
      <c r="G7022">
        <v>-843.6</v>
      </c>
      <c r="H7022">
        <v>2.5999999999999998E-4</v>
      </c>
      <c r="I7022" t="str">
        <f>IF(ISERROR(MATCH(B7022,'Лист 1'!$A$2:$A$207,0)),"no","yes")</f>
        <v>no</v>
      </c>
      <c r="L7022">
        <f>(COUNTIF($I$2:I7022, "no"))/(COUNTIF($I$2:$I$8561, "no"))</f>
        <v>0.81579892280071808</v>
      </c>
      <c r="M7022">
        <f>COUNTIF($I$2:I7022,"yes")/$K$4</f>
        <v>0.99514563106796117</v>
      </c>
    </row>
    <row r="7023" spans="1:13" x14ac:dyDescent="0.35">
      <c r="A7023" t="s">
        <v>14503</v>
      </c>
      <c r="B7023" t="s">
        <v>14504</v>
      </c>
      <c r="C7023">
        <v>2</v>
      </c>
      <c r="D7023">
        <v>561</v>
      </c>
      <c r="E7023">
        <v>1</v>
      </c>
      <c r="F7023">
        <v>1136</v>
      </c>
      <c r="G7023">
        <v>-843.6</v>
      </c>
      <c r="H7023">
        <v>2.5999999999999998E-4</v>
      </c>
      <c r="I7023" t="str">
        <f>IF(ISERROR(MATCH(B7023,'Лист 1'!$A$2:$A$207,0)),"no","yes")</f>
        <v>no</v>
      </c>
      <c r="L7023">
        <f>(COUNTIF($I$2:I7023, "no"))/(COUNTIF($I$2:$I$8561, "no"))</f>
        <v>0.81591861160981449</v>
      </c>
      <c r="M7023">
        <f>COUNTIF($I$2:I7023,"yes")/$K$4</f>
        <v>0.99514563106796117</v>
      </c>
    </row>
    <row r="7024" spans="1:13" x14ac:dyDescent="0.35">
      <c r="A7024" t="s">
        <v>14505</v>
      </c>
      <c r="B7024" t="s">
        <v>14506</v>
      </c>
      <c r="C7024">
        <v>29</v>
      </c>
      <c r="D7024">
        <v>553</v>
      </c>
      <c r="E7024">
        <v>1</v>
      </c>
      <c r="F7024">
        <v>1136</v>
      </c>
      <c r="G7024">
        <v>-843.7</v>
      </c>
      <c r="H7024">
        <v>2.5999999999999998E-4</v>
      </c>
      <c r="I7024" t="str">
        <f>IF(ISERROR(MATCH(B7024,'Лист 1'!$A$2:$A$207,0)),"no","yes")</f>
        <v>no</v>
      </c>
      <c r="L7024">
        <f>(COUNTIF($I$2:I7024, "no"))/(COUNTIF($I$2:$I$8561, "no"))</f>
        <v>0.81603830041891079</v>
      </c>
      <c r="M7024">
        <f>COUNTIF($I$2:I7024,"yes")/$K$4</f>
        <v>0.99514563106796117</v>
      </c>
    </row>
    <row r="7025" spans="1:13" x14ac:dyDescent="0.35">
      <c r="A7025" t="s">
        <v>14507</v>
      </c>
      <c r="B7025" t="s">
        <v>14508</v>
      </c>
      <c r="C7025">
        <v>173</v>
      </c>
      <c r="D7025">
        <v>852</v>
      </c>
      <c r="E7025">
        <v>1</v>
      </c>
      <c r="F7025">
        <v>1136</v>
      </c>
      <c r="G7025">
        <v>-843.8</v>
      </c>
      <c r="H7025">
        <v>2.5999999999999998E-4</v>
      </c>
      <c r="I7025" t="str">
        <f>IF(ISERROR(MATCH(B7025,'Лист 1'!$A$2:$A$207,0)),"no","yes")</f>
        <v>no</v>
      </c>
      <c r="L7025">
        <f>(COUNTIF($I$2:I7025, "no"))/(COUNTIF($I$2:$I$8561, "no"))</f>
        <v>0.8161579892280072</v>
      </c>
      <c r="M7025">
        <f>COUNTIF($I$2:I7025,"yes")/$K$4</f>
        <v>0.99514563106796117</v>
      </c>
    </row>
    <row r="7026" spans="1:13" x14ac:dyDescent="0.35">
      <c r="A7026" t="s">
        <v>14509</v>
      </c>
      <c r="B7026" t="s">
        <v>14510</v>
      </c>
      <c r="C7026">
        <v>2</v>
      </c>
      <c r="D7026">
        <v>563</v>
      </c>
      <c r="E7026">
        <v>1</v>
      </c>
      <c r="F7026">
        <v>1136</v>
      </c>
      <c r="G7026">
        <v>-843.8</v>
      </c>
      <c r="H7026">
        <v>2.5999999999999998E-4</v>
      </c>
      <c r="I7026" t="str">
        <f>IF(ISERROR(MATCH(B7026,'Лист 1'!$A$2:$A$207,0)),"no","yes")</f>
        <v>no</v>
      </c>
      <c r="L7026">
        <f>(COUNTIF($I$2:I7026, "no"))/(COUNTIF($I$2:$I$8561, "no"))</f>
        <v>0.81627767803710349</v>
      </c>
      <c r="M7026">
        <f>COUNTIF($I$2:I7026,"yes")/$K$4</f>
        <v>0.99514563106796117</v>
      </c>
    </row>
    <row r="7027" spans="1:13" x14ac:dyDescent="0.35">
      <c r="A7027" t="s">
        <v>14511</v>
      </c>
      <c r="B7027" t="s">
        <v>14512</v>
      </c>
      <c r="C7027">
        <v>2</v>
      </c>
      <c r="D7027">
        <v>563</v>
      </c>
      <c r="E7027">
        <v>1</v>
      </c>
      <c r="F7027">
        <v>1136</v>
      </c>
      <c r="G7027">
        <v>-843.8</v>
      </c>
      <c r="H7027">
        <v>2.5999999999999998E-4</v>
      </c>
      <c r="I7027" t="str">
        <f>IF(ISERROR(MATCH(B7027,'Лист 1'!$A$2:$A$207,0)),"no","yes")</f>
        <v>no</v>
      </c>
      <c r="L7027">
        <f>(COUNTIF($I$2:I7027, "no"))/(COUNTIF($I$2:$I$8561, "no"))</f>
        <v>0.8163973668461999</v>
      </c>
      <c r="M7027">
        <f>COUNTIF($I$2:I7027,"yes")/$K$4</f>
        <v>0.99514563106796117</v>
      </c>
    </row>
    <row r="7028" spans="1:13" x14ac:dyDescent="0.35">
      <c r="A7028" t="s">
        <v>14513</v>
      </c>
      <c r="B7028" t="s">
        <v>14514</v>
      </c>
      <c r="C7028">
        <v>311</v>
      </c>
      <c r="D7028">
        <v>921</v>
      </c>
      <c r="E7028">
        <v>1</v>
      </c>
      <c r="F7028">
        <v>1136</v>
      </c>
      <c r="G7028">
        <v>-843.8</v>
      </c>
      <c r="H7028">
        <v>2.5999999999999998E-4</v>
      </c>
      <c r="I7028" t="str">
        <f>IF(ISERROR(MATCH(B7028,'Лист 1'!$A$2:$A$207,0)),"no","yes")</f>
        <v>no</v>
      </c>
      <c r="L7028">
        <f>(COUNTIF($I$2:I7028, "no"))/(COUNTIF($I$2:$I$8561, "no"))</f>
        <v>0.8165170556552962</v>
      </c>
      <c r="M7028">
        <f>COUNTIF($I$2:I7028,"yes")/$K$4</f>
        <v>0.99514563106796117</v>
      </c>
    </row>
    <row r="7029" spans="1:13" x14ac:dyDescent="0.35">
      <c r="A7029" t="s">
        <v>14515</v>
      </c>
      <c r="B7029" t="s">
        <v>14516</v>
      </c>
      <c r="C7029">
        <v>2</v>
      </c>
      <c r="D7029">
        <v>561</v>
      </c>
      <c r="E7029">
        <v>1</v>
      </c>
      <c r="F7029">
        <v>1136</v>
      </c>
      <c r="G7029">
        <v>-843.8</v>
      </c>
      <c r="H7029">
        <v>2.5999999999999998E-4</v>
      </c>
      <c r="I7029" t="str">
        <f>IF(ISERROR(MATCH(B7029,'Лист 1'!$A$2:$A$207,0)),"no","yes")</f>
        <v>no</v>
      </c>
      <c r="L7029">
        <f>(COUNTIF($I$2:I7029, "no"))/(COUNTIF($I$2:$I$8561, "no"))</f>
        <v>0.81663674446439261</v>
      </c>
      <c r="M7029">
        <f>COUNTIF($I$2:I7029,"yes")/$K$4</f>
        <v>0.99514563106796117</v>
      </c>
    </row>
    <row r="7030" spans="1:13" x14ac:dyDescent="0.35">
      <c r="A7030" t="s">
        <v>14517</v>
      </c>
      <c r="B7030" t="s">
        <v>14518</v>
      </c>
      <c r="C7030">
        <v>10</v>
      </c>
      <c r="D7030">
        <v>561</v>
      </c>
      <c r="E7030">
        <v>1</v>
      </c>
      <c r="F7030">
        <v>1136</v>
      </c>
      <c r="G7030">
        <v>-843.9</v>
      </c>
      <c r="H7030">
        <v>2.5999999999999998E-4</v>
      </c>
      <c r="I7030" t="str">
        <f>IF(ISERROR(MATCH(B7030,'Лист 1'!$A$2:$A$207,0)),"no","yes")</f>
        <v>no</v>
      </c>
      <c r="L7030">
        <f>(COUNTIF($I$2:I7030, "no"))/(COUNTIF($I$2:$I$8561, "no"))</f>
        <v>0.8167564332734889</v>
      </c>
      <c r="M7030">
        <f>COUNTIF($I$2:I7030,"yes")/$K$4</f>
        <v>0.99514563106796117</v>
      </c>
    </row>
    <row r="7031" spans="1:13" x14ac:dyDescent="0.35">
      <c r="A7031" t="s">
        <v>14519</v>
      </c>
      <c r="B7031" t="s">
        <v>14520</v>
      </c>
      <c r="C7031">
        <v>8</v>
      </c>
      <c r="D7031">
        <v>545</v>
      </c>
      <c r="E7031">
        <v>1</v>
      </c>
      <c r="F7031">
        <v>1136</v>
      </c>
      <c r="G7031">
        <v>-844.1</v>
      </c>
      <c r="H7031">
        <v>2.7E-4</v>
      </c>
      <c r="I7031" t="str">
        <f>IF(ISERROR(MATCH(B7031,'Лист 1'!$A$2:$A$207,0)),"no","yes")</f>
        <v>no</v>
      </c>
      <c r="L7031">
        <f>(COUNTIF($I$2:I7031, "no"))/(COUNTIF($I$2:$I$8561, "no"))</f>
        <v>0.81687612208258531</v>
      </c>
      <c r="M7031">
        <f>COUNTIF($I$2:I7031,"yes")/$K$4</f>
        <v>0.99514563106796117</v>
      </c>
    </row>
    <row r="7032" spans="1:13" x14ac:dyDescent="0.35">
      <c r="A7032" t="s">
        <v>14521</v>
      </c>
      <c r="B7032" t="s">
        <v>14522</v>
      </c>
      <c r="C7032">
        <v>2</v>
      </c>
      <c r="D7032">
        <v>561</v>
      </c>
      <c r="E7032">
        <v>1</v>
      </c>
      <c r="F7032">
        <v>1136</v>
      </c>
      <c r="G7032">
        <v>-844.1</v>
      </c>
      <c r="H7032">
        <v>2.7E-4</v>
      </c>
      <c r="I7032" t="str">
        <f>IF(ISERROR(MATCH(B7032,'Лист 1'!$A$2:$A$207,0)),"no","yes")</f>
        <v>no</v>
      </c>
      <c r="L7032">
        <f>(COUNTIF($I$2:I7032, "no"))/(COUNTIF($I$2:$I$8561, "no"))</f>
        <v>0.81699581089168161</v>
      </c>
      <c r="M7032">
        <f>COUNTIF($I$2:I7032,"yes")/$K$4</f>
        <v>0.99514563106796117</v>
      </c>
    </row>
    <row r="7033" spans="1:13" x14ac:dyDescent="0.35">
      <c r="A7033" t="s">
        <v>14523</v>
      </c>
      <c r="B7033" t="s">
        <v>14524</v>
      </c>
      <c r="C7033">
        <v>1</v>
      </c>
      <c r="D7033">
        <v>367</v>
      </c>
      <c r="E7033">
        <v>1</v>
      </c>
      <c r="F7033">
        <v>1136</v>
      </c>
      <c r="G7033">
        <v>-844.2</v>
      </c>
      <c r="H7033">
        <v>2.7E-4</v>
      </c>
      <c r="I7033" t="str">
        <f>IF(ISERROR(MATCH(B7033,'Лист 1'!$A$2:$A$207,0)),"no","yes")</f>
        <v>no</v>
      </c>
      <c r="L7033">
        <f>(COUNTIF($I$2:I7033, "no"))/(COUNTIF($I$2:$I$8561, "no"))</f>
        <v>0.81711549970077801</v>
      </c>
      <c r="M7033">
        <f>COUNTIF($I$2:I7033,"yes")/$K$4</f>
        <v>0.99514563106796117</v>
      </c>
    </row>
    <row r="7034" spans="1:13" x14ac:dyDescent="0.35">
      <c r="A7034" t="s">
        <v>14525</v>
      </c>
      <c r="B7034" t="s">
        <v>14526</v>
      </c>
      <c r="C7034">
        <v>2</v>
      </c>
      <c r="D7034">
        <v>561</v>
      </c>
      <c r="E7034">
        <v>1</v>
      </c>
      <c r="F7034">
        <v>1136</v>
      </c>
      <c r="G7034">
        <v>-844.3</v>
      </c>
      <c r="H7034">
        <v>2.7E-4</v>
      </c>
      <c r="I7034" t="str">
        <f>IF(ISERROR(MATCH(B7034,'Лист 1'!$A$2:$A$207,0)),"no","yes")</f>
        <v>no</v>
      </c>
      <c r="L7034">
        <f>(COUNTIF($I$2:I7034, "no"))/(COUNTIF($I$2:$I$8561, "no"))</f>
        <v>0.81723518850987431</v>
      </c>
      <c r="M7034">
        <f>COUNTIF($I$2:I7034,"yes")/$K$4</f>
        <v>0.99514563106796117</v>
      </c>
    </row>
    <row r="7035" spans="1:13" x14ac:dyDescent="0.35">
      <c r="A7035" t="s">
        <v>14527</v>
      </c>
      <c r="B7035" t="s">
        <v>14528</v>
      </c>
      <c r="C7035">
        <v>30</v>
      </c>
      <c r="D7035">
        <v>631</v>
      </c>
      <c r="E7035">
        <v>1</v>
      </c>
      <c r="F7035">
        <v>1136</v>
      </c>
      <c r="G7035">
        <v>-844.3</v>
      </c>
      <c r="H7035">
        <v>2.7E-4</v>
      </c>
      <c r="I7035" t="str">
        <f>IF(ISERROR(MATCH(B7035,'Лист 1'!$A$2:$A$207,0)),"no","yes")</f>
        <v>no</v>
      </c>
      <c r="L7035">
        <f>(COUNTIF($I$2:I7035, "no"))/(COUNTIF($I$2:$I$8561, "no"))</f>
        <v>0.81735487731897072</v>
      </c>
      <c r="M7035">
        <f>COUNTIF($I$2:I7035,"yes")/$K$4</f>
        <v>0.99514563106796117</v>
      </c>
    </row>
    <row r="7036" spans="1:13" x14ac:dyDescent="0.35">
      <c r="A7036" t="s">
        <v>14529</v>
      </c>
      <c r="B7036" t="s">
        <v>14530</v>
      </c>
      <c r="C7036">
        <v>10</v>
      </c>
      <c r="D7036">
        <v>561</v>
      </c>
      <c r="E7036">
        <v>1</v>
      </c>
      <c r="F7036">
        <v>1136</v>
      </c>
      <c r="G7036">
        <v>-844.4</v>
      </c>
      <c r="H7036">
        <v>2.7E-4</v>
      </c>
      <c r="I7036" t="str">
        <f>IF(ISERROR(MATCH(B7036,'Лист 1'!$A$2:$A$207,0)),"no","yes")</f>
        <v>no</v>
      </c>
      <c r="L7036">
        <f>(COUNTIF($I$2:I7036, "no"))/(COUNTIF($I$2:$I$8561, "no"))</f>
        <v>0.81747456612806702</v>
      </c>
      <c r="M7036">
        <f>COUNTIF($I$2:I7036,"yes")/$K$4</f>
        <v>0.99514563106796117</v>
      </c>
    </row>
    <row r="7037" spans="1:13" x14ac:dyDescent="0.35">
      <c r="A7037" t="s">
        <v>14531</v>
      </c>
      <c r="B7037" t="s">
        <v>14532</v>
      </c>
      <c r="C7037">
        <v>2</v>
      </c>
      <c r="D7037">
        <v>561</v>
      </c>
      <c r="E7037">
        <v>1</v>
      </c>
      <c r="F7037">
        <v>1136</v>
      </c>
      <c r="G7037">
        <v>-844.4</v>
      </c>
      <c r="H7037">
        <v>2.7E-4</v>
      </c>
      <c r="I7037" t="str">
        <f>IF(ISERROR(MATCH(B7037,'Лист 1'!$A$2:$A$207,0)),"no","yes")</f>
        <v>no</v>
      </c>
      <c r="L7037">
        <f>(COUNTIF($I$2:I7037, "no"))/(COUNTIF($I$2:$I$8561, "no"))</f>
        <v>0.81759425493716342</v>
      </c>
      <c r="M7037">
        <f>COUNTIF($I$2:I7037,"yes")/$K$4</f>
        <v>0.99514563106796117</v>
      </c>
    </row>
    <row r="7038" spans="1:13" x14ac:dyDescent="0.35">
      <c r="A7038" t="s">
        <v>14533</v>
      </c>
      <c r="B7038" t="s">
        <v>14534</v>
      </c>
      <c r="C7038">
        <v>139</v>
      </c>
      <c r="D7038">
        <v>816</v>
      </c>
      <c r="E7038">
        <v>1</v>
      </c>
      <c r="F7038">
        <v>1136</v>
      </c>
      <c r="G7038">
        <v>-844.4</v>
      </c>
      <c r="H7038">
        <v>2.7E-4</v>
      </c>
      <c r="I7038" t="str">
        <f>IF(ISERROR(MATCH(B7038,'Лист 1'!$A$2:$A$207,0)),"no","yes")</f>
        <v>no</v>
      </c>
      <c r="L7038">
        <f>(COUNTIF($I$2:I7038, "no"))/(COUNTIF($I$2:$I$8561, "no"))</f>
        <v>0.81771394374625972</v>
      </c>
      <c r="M7038">
        <f>COUNTIF($I$2:I7038,"yes")/$K$4</f>
        <v>0.99514563106796117</v>
      </c>
    </row>
    <row r="7039" spans="1:13" x14ac:dyDescent="0.35">
      <c r="A7039" t="s">
        <v>14535</v>
      </c>
      <c r="B7039" t="s">
        <v>14536</v>
      </c>
      <c r="C7039">
        <v>243</v>
      </c>
      <c r="D7039">
        <v>872</v>
      </c>
      <c r="E7039">
        <v>1</v>
      </c>
      <c r="F7039">
        <v>1136</v>
      </c>
      <c r="G7039">
        <v>-844.5</v>
      </c>
      <c r="H7039">
        <v>2.7999999999999998E-4</v>
      </c>
      <c r="I7039" t="str">
        <f>IF(ISERROR(MATCH(B7039,'Лист 1'!$A$2:$A$207,0)),"no","yes")</f>
        <v>no</v>
      </c>
      <c r="L7039">
        <f>(COUNTIF($I$2:I7039, "no"))/(COUNTIF($I$2:$I$8561, "no"))</f>
        <v>0.81783363255535613</v>
      </c>
      <c r="M7039">
        <f>COUNTIF($I$2:I7039,"yes")/$K$4</f>
        <v>0.99514563106796117</v>
      </c>
    </row>
    <row r="7040" spans="1:13" x14ac:dyDescent="0.35">
      <c r="A7040" t="s">
        <v>14537</v>
      </c>
      <c r="B7040" t="s">
        <v>14538</v>
      </c>
      <c r="C7040">
        <v>16</v>
      </c>
      <c r="D7040">
        <v>532</v>
      </c>
      <c r="E7040">
        <v>1</v>
      </c>
      <c r="F7040">
        <v>1136</v>
      </c>
      <c r="G7040">
        <v>-844.5</v>
      </c>
      <c r="H7040">
        <v>2.7999999999999998E-4</v>
      </c>
      <c r="I7040" t="str">
        <f>IF(ISERROR(MATCH(B7040,'Лист 1'!$A$2:$A$207,0)),"no","yes")</f>
        <v>no</v>
      </c>
      <c r="L7040">
        <f>(COUNTIF($I$2:I7040, "no"))/(COUNTIF($I$2:$I$8561, "no"))</f>
        <v>0.81795332136445242</v>
      </c>
      <c r="M7040">
        <f>COUNTIF($I$2:I7040,"yes")/$K$4</f>
        <v>0.99514563106796117</v>
      </c>
    </row>
    <row r="7041" spans="1:13" x14ac:dyDescent="0.35">
      <c r="A7041" t="s">
        <v>14539</v>
      </c>
      <c r="B7041" t="s">
        <v>14540</v>
      </c>
      <c r="C7041">
        <v>9</v>
      </c>
      <c r="D7041">
        <v>561</v>
      </c>
      <c r="E7041">
        <v>1</v>
      </c>
      <c r="F7041">
        <v>1136</v>
      </c>
      <c r="G7041">
        <v>-844.7</v>
      </c>
      <c r="H7041">
        <v>2.7999999999999998E-4</v>
      </c>
      <c r="I7041" t="str">
        <f>IF(ISERROR(MATCH(B7041,'Лист 1'!$A$2:$A$207,0)),"no","yes")</f>
        <v>no</v>
      </c>
      <c r="L7041">
        <f>(COUNTIF($I$2:I7041, "no"))/(COUNTIF($I$2:$I$8561, "no"))</f>
        <v>0.81807301017354872</v>
      </c>
      <c r="M7041">
        <f>COUNTIF($I$2:I7041,"yes")/$K$4</f>
        <v>0.99514563106796117</v>
      </c>
    </row>
    <row r="7042" spans="1:13" x14ac:dyDescent="0.35">
      <c r="A7042" t="s">
        <v>14541</v>
      </c>
      <c r="B7042" t="s">
        <v>14542</v>
      </c>
      <c r="C7042">
        <v>68</v>
      </c>
      <c r="D7042">
        <v>726</v>
      </c>
      <c r="E7042">
        <v>1</v>
      </c>
      <c r="F7042">
        <v>1136</v>
      </c>
      <c r="G7042">
        <v>-844.9</v>
      </c>
      <c r="H7042">
        <v>2.7999999999999998E-4</v>
      </c>
      <c r="I7042" t="str">
        <f>IF(ISERROR(MATCH(B7042,'Лист 1'!$A$2:$A$207,0)),"no","yes")</f>
        <v>no</v>
      </c>
      <c r="L7042">
        <f>(COUNTIF($I$2:I7042, "no"))/(COUNTIF($I$2:$I$8561, "no"))</f>
        <v>0.81819269898264513</v>
      </c>
      <c r="M7042">
        <f>COUNTIF($I$2:I7042,"yes")/$K$4</f>
        <v>0.99514563106796117</v>
      </c>
    </row>
    <row r="7043" spans="1:13" x14ac:dyDescent="0.35">
      <c r="A7043" t="s">
        <v>14543</v>
      </c>
      <c r="B7043" t="s">
        <v>14544</v>
      </c>
      <c r="C7043">
        <v>2</v>
      </c>
      <c r="D7043">
        <v>470</v>
      </c>
      <c r="E7043">
        <v>1</v>
      </c>
      <c r="F7043">
        <v>1136</v>
      </c>
      <c r="G7043">
        <v>-844.9</v>
      </c>
      <c r="H7043">
        <v>2.7999999999999998E-4</v>
      </c>
      <c r="I7043" t="str">
        <f>IF(ISERROR(MATCH(B7043,'Лист 1'!$A$2:$A$207,0)),"no","yes")</f>
        <v>no</v>
      </c>
      <c r="L7043">
        <f>(COUNTIF($I$2:I7043, "no"))/(COUNTIF($I$2:$I$8561, "no"))</f>
        <v>0.81831238779174142</v>
      </c>
      <c r="M7043">
        <f>COUNTIF($I$2:I7043,"yes")/$K$4</f>
        <v>0.99514563106796117</v>
      </c>
    </row>
    <row r="7044" spans="1:13" x14ac:dyDescent="0.35">
      <c r="A7044" t="s">
        <v>14545</v>
      </c>
      <c r="B7044" t="s">
        <v>14546</v>
      </c>
      <c r="C7044">
        <v>2</v>
      </c>
      <c r="D7044">
        <v>561</v>
      </c>
      <c r="E7044">
        <v>1</v>
      </c>
      <c r="F7044">
        <v>1136</v>
      </c>
      <c r="G7044">
        <v>-844.9</v>
      </c>
      <c r="H7044">
        <v>2.7999999999999998E-4</v>
      </c>
      <c r="I7044" t="str">
        <f>IF(ISERROR(MATCH(B7044,'Лист 1'!$A$2:$A$207,0)),"no","yes")</f>
        <v>no</v>
      </c>
      <c r="L7044">
        <f>(COUNTIF($I$2:I7044, "no"))/(COUNTIF($I$2:$I$8561, "no"))</f>
        <v>0.81843207660083783</v>
      </c>
      <c r="M7044">
        <f>COUNTIF($I$2:I7044,"yes")/$K$4</f>
        <v>0.99514563106796117</v>
      </c>
    </row>
    <row r="7045" spans="1:13" x14ac:dyDescent="0.35">
      <c r="A7045" t="s">
        <v>14547</v>
      </c>
      <c r="B7045" t="s">
        <v>14548</v>
      </c>
      <c r="C7045">
        <v>2</v>
      </c>
      <c r="D7045">
        <v>561</v>
      </c>
      <c r="E7045">
        <v>1</v>
      </c>
      <c r="F7045">
        <v>1136</v>
      </c>
      <c r="G7045">
        <v>-844.9</v>
      </c>
      <c r="H7045">
        <v>2.7999999999999998E-4</v>
      </c>
      <c r="I7045" t="str">
        <f>IF(ISERROR(MATCH(B7045,'Лист 1'!$A$2:$A$207,0)),"no","yes")</f>
        <v>no</v>
      </c>
      <c r="L7045">
        <f>(COUNTIF($I$2:I7045, "no"))/(COUNTIF($I$2:$I$8561, "no"))</f>
        <v>0.81855176540993413</v>
      </c>
      <c r="M7045">
        <f>COUNTIF($I$2:I7045,"yes")/$K$4</f>
        <v>0.99514563106796117</v>
      </c>
    </row>
    <row r="7046" spans="1:13" x14ac:dyDescent="0.35">
      <c r="A7046" t="s">
        <v>14549</v>
      </c>
      <c r="B7046" t="s">
        <v>14550</v>
      </c>
      <c r="C7046">
        <v>9</v>
      </c>
      <c r="D7046">
        <v>564</v>
      </c>
      <c r="E7046">
        <v>1</v>
      </c>
      <c r="F7046">
        <v>1136</v>
      </c>
      <c r="G7046">
        <v>-845</v>
      </c>
      <c r="H7046">
        <v>2.7999999999999998E-4</v>
      </c>
      <c r="I7046" t="str">
        <f>IF(ISERROR(MATCH(B7046,'Лист 1'!$A$2:$A$207,0)),"no","yes")</f>
        <v>no</v>
      </c>
      <c r="L7046">
        <f>(COUNTIF($I$2:I7046, "no"))/(COUNTIF($I$2:$I$8561, "no"))</f>
        <v>0.81867145421903054</v>
      </c>
      <c r="M7046">
        <f>COUNTIF($I$2:I7046,"yes")/$K$4</f>
        <v>0.99514563106796117</v>
      </c>
    </row>
    <row r="7047" spans="1:13" x14ac:dyDescent="0.35">
      <c r="A7047" t="s">
        <v>14551</v>
      </c>
      <c r="B7047" t="s">
        <v>14552</v>
      </c>
      <c r="C7047">
        <v>1</v>
      </c>
      <c r="D7047">
        <v>546</v>
      </c>
      <c r="E7047">
        <v>1</v>
      </c>
      <c r="F7047">
        <v>1136</v>
      </c>
      <c r="G7047">
        <v>-845.1</v>
      </c>
      <c r="H7047">
        <v>2.9E-4</v>
      </c>
      <c r="I7047" t="str">
        <f>IF(ISERROR(MATCH(B7047,'Лист 1'!$A$2:$A$207,0)),"no","yes")</f>
        <v>no</v>
      </c>
      <c r="L7047">
        <f>(COUNTIF($I$2:I7047, "no"))/(COUNTIF($I$2:$I$8561, "no"))</f>
        <v>0.81879114302812683</v>
      </c>
      <c r="M7047">
        <f>COUNTIF($I$2:I7047,"yes")/$K$4</f>
        <v>0.99514563106796117</v>
      </c>
    </row>
    <row r="7048" spans="1:13" x14ac:dyDescent="0.35">
      <c r="A7048" t="s">
        <v>14553</v>
      </c>
      <c r="B7048" t="s">
        <v>14554</v>
      </c>
      <c r="C7048">
        <v>2</v>
      </c>
      <c r="D7048">
        <v>561</v>
      </c>
      <c r="E7048">
        <v>1</v>
      </c>
      <c r="F7048">
        <v>1136</v>
      </c>
      <c r="G7048">
        <v>-845.2</v>
      </c>
      <c r="H7048">
        <v>2.9E-4</v>
      </c>
      <c r="I7048" t="str">
        <f>IF(ISERROR(MATCH(B7048,'Лист 1'!$A$2:$A$207,0)),"no","yes")</f>
        <v>no</v>
      </c>
      <c r="L7048">
        <f>(COUNTIF($I$2:I7048, "no"))/(COUNTIF($I$2:$I$8561, "no"))</f>
        <v>0.81891083183722324</v>
      </c>
      <c r="M7048">
        <f>COUNTIF($I$2:I7048,"yes")/$K$4</f>
        <v>0.99514563106796117</v>
      </c>
    </row>
    <row r="7049" spans="1:13" x14ac:dyDescent="0.35">
      <c r="A7049" t="s">
        <v>14555</v>
      </c>
      <c r="B7049" t="s">
        <v>14556</v>
      </c>
      <c r="C7049">
        <v>18</v>
      </c>
      <c r="D7049">
        <v>561</v>
      </c>
      <c r="E7049">
        <v>1</v>
      </c>
      <c r="F7049">
        <v>1136</v>
      </c>
      <c r="G7049">
        <v>-845.2</v>
      </c>
      <c r="H7049">
        <v>2.9E-4</v>
      </c>
      <c r="I7049" t="str">
        <f>IF(ISERROR(MATCH(B7049,'Лист 1'!$A$2:$A$207,0)),"no","yes")</f>
        <v>no</v>
      </c>
      <c r="L7049">
        <f>(COUNTIF($I$2:I7049, "no"))/(COUNTIF($I$2:$I$8561, "no"))</f>
        <v>0.81903052064631954</v>
      </c>
      <c r="M7049">
        <f>COUNTIF($I$2:I7049,"yes")/$K$4</f>
        <v>0.99514563106796117</v>
      </c>
    </row>
    <row r="7050" spans="1:13" x14ac:dyDescent="0.35">
      <c r="A7050" t="s">
        <v>14557</v>
      </c>
      <c r="B7050" t="s">
        <v>14558</v>
      </c>
      <c r="C7050">
        <v>18</v>
      </c>
      <c r="D7050">
        <v>561</v>
      </c>
      <c r="E7050">
        <v>1</v>
      </c>
      <c r="F7050">
        <v>1136</v>
      </c>
      <c r="G7050">
        <v>-845.3</v>
      </c>
      <c r="H7050">
        <v>2.9E-4</v>
      </c>
      <c r="I7050" t="str">
        <f>IF(ISERROR(MATCH(B7050,'Лист 1'!$A$2:$A$207,0)),"no","yes")</f>
        <v>no</v>
      </c>
      <c r="L7050">
        <f>(COUNTIF($I$2:I7050, "no"))/(COUNTIF($I$2:$I$8561, "no"))</f>
        <v>0.81915020945541595</v>
      </c>
      <c r="M7050">
        <f>COUNTIF($I$2:I7050,"yes")/$K$4</f>
        <v>0.99514563106796117</v>
      </c>
    </row>
    <row r="7051" spans="1:13" x14ac:dyDescent="0.35">
      <c r="A7051" t="s">
        <v>14559</v>
      </c>
      <c r="B7051" t="s">
        <v>14560</v>
      </c>
      <c r="C7051">
        <v>3</v>
      </c>
      <c r="D7051">
        <v>561</v>
      </c>
      <c r="E7051">
        <v>1</v>
      </c>
      <c r="F7051">
        <v>1136</v>
      </c>
      <c r="G7051">
        <v>-845.3</v>
      </c>
      <c r="H7051">
        <v>2.9E-4</v>
      </c>
      <c r="I7051" t="str">
        <f>IF(ISERROR(MATCH(B7051,'Лист 1'!$A$2:$A$207,0)),"no","yes")</f>
        <v>no</v>
      </c>
      <c r="L7051">
        <f>(COUNTIF($I$2:I7051, "no"))/(COUNTIF($I$2:$I$8561, "no"))</f>
        <v>0.81926989826451224</v>
      </c>
      <c r="M7051">
        <f>COUNTIF($I$2:I7051,"yes")/$K$4</f>
        <v>0.99514563106796117</v>
      </c>
    </row>
    <row r="7052" spans="1:13" x14ac:dyDescent="0.35">
      <c r="A7052" t="s">
        <v>14561</v>
      </c>
      <c r="B7052" t="s">
        <v>14562</v>
      </c>
      <c r="C7052">
        <v>202</v>
      </c>
      <c r="D7052">
        <v>854</v>
      </c>
      <c r="E7052">
        <v>1</v>
      </c>
      <c r="F7052">
        <v>1136</v>
      </c>
      <c r="G7052">
        <v>-845.4</v>
      </c>
      <c r="H7052">
        <v>2.9E-4</v>
      </c>
      <c r="I7052" t="str">
        <f>IF(ISERROR(MATCH(B7052,'Лист 1'!$A$2:$A$207,0)),"no","yes")</f>
        <v>no</v>
      </c>
      <c r="L7052">
        <f>(COUNTIF($I$2:I7052, "no"))/(COUNTIF($I$2:$I$8561, "no"))</f>
        <v>0.81938958707360865</v>
      </c>
      <c r="M7052">
        <f>COUNTIF($I$2:I7052,"yes")/$K$4</f>
        <v>0.99514563106796117</v>
      </c>
    </row>
    <row r="7053" spans="1:13" x14ac:dyDescent="0.35">
      <c r="A7053" t="s">
        <v>14563</v>
      </c>
      <c r="B7053" t="s">
        <v>14564</v>
      </c>
      <c r="C7053">
        <v>25</v>
      </c>
      <c r="D7053">
        <v>569</v>
      </c>
      <c r="E7053">
        <v>1</v>
      </c>
      <c r="F7053">
        <v>1136</v>
      </c>
      <c r="G7053">
        <v>-845.5</v>
      </c>
      <c r="H7053">
        <v>2.9E-4</v>
      </c>
      <c r="I7053" t="str">
        <f>IF(ISERROR(MATCH(B7053,'Лист 1'!$A$2:$A$207,0)),"no","yes")</f>
        <v>no</v>
      </c>
      <c r="L7053">
        <f>(COUNTIF($I$2:I7053, "no"))/(COUNTIF($I$2:$I$8561, "no"))</f>
        <v>0.81950927588270495</v>
      </c>
      <c r="M7053">
        <f>COUNTIF($I$2:I7053,"yes")/$K$4</f>
        <v>0.99514563106796117</v>
      </c>
    </row>
    <row r="7054" spans="1:13" x14ac:dyDescent="0.35">
      <c r="A7054" t="s">
        <v>14565</v>
      </c>
      <c r="B7054" t="s">
        <v>14566</v>
      </c>
      <c r="C7054">
        <v>202</v>
      </c>
      <c r="D7054">
        <v>861</v>
      </c>
      <c r="E7054">
        <v>1</v>
      </c>
      <c r="F7054">
        <v>1136</v>
      </c>
      <c r="G7054">
        <v>-845.5</v>
      </c>
      <c r="H7054">
        <v>2.9E-4</v>
      </c>
      <c r="I7054" t="str">
        <f>IF(ISERROR(MATCH(B7054,'Лист 1'!$A$2:$A$207,0)),"no","yes")</f>
        <v>no</v>
      </c>
      <c r="L7054">
        <f>(COUNTIF($I$2:I7054, "no"))/(COUNTIF($I$2:$I$8561, "no"))</f>
        <v>0.81962896469180135</v>
      </c>
      <c r="M7054">
        <f>COUNTIF($I$2:I7054,"yes")/$K$4</f>
        <v>0.99514563106796117</v>
      </c>
    </row>
    <row r="7055" spans="1:13" x14ac:dyDescent="0.35">
      <c r="A7055" t="s">
        <v>14567</v>
      </c>
      <c r="B7055" t="s">
        <v>14568</v>
      </c>
      <c r="C7055">
        <v>1</v>
      </c>
      <c r="D7055">
        <v>532</v>
      </c>
      <c r="E7055">
        <v>1</v>
      </c>
      <c r="F7055">
        <v>1136</v>
      </c>
      <c r="G7055">
        <v>-845.6</v>
      </c>
      <c r="H7055">
        <v>2.9999999999999997E-4</v>
      </c>
      <c r="I7055" t="str">
        <f>IF(ISERROR(MATCH(B7055,'Лист 1'!$A$2:$A$207,0)),"no","yes")</f>
        <v>no</v>
      </c>
      <c r="L7055">
        <f>(COUNTIF($I$2:I7055, "no"))/(COUNTIF($I$2:$I$8561, "no"))</f>
        <v>0.81974865350089765</v>
      </c>
      <c r="M7055">
        <f>COUNTIF($I$2:I7055,"yes")/$K$4</f>
        <v>0.99514563106796117</v>
      </c>
    </row>
    <row r="7056" spans="1:13" x14ac:dyDescent="0.35">
      <c r="A7056" t="s">
        <v>14569</v>
      </c>
      <c r="B7056" t="s">
        <v>14570</v>
      </c>
      <c r="C7056">
        <v>1</v>
      </c>
      <c r="D7056">
        <v>430</v>
      </c>
      <c r="E7056">
        <v>1</v>
      </c>
      <c r="F7056">
        <v>1136</v>
      </c>
      <c r="G7056">
        <v>-845.6</v>
      </c>
      <c r="H7056">
        <v>2.9999999999999997E-4</v>
      </c>
      <c r="I7056" t="str">
        <f>IF(ISERROR(MATCH(B7056,'Лист 1'!$A$2:$A$207,0)),"no","yes")</f>
        <v>no</v>
      </c>
      <c r="L7056">
        <f>(COUNTIF($I$2:I7056, "no"))/(COUNTIF($I$2:$I$8561, "no"))</f>
        <v>0.81986834230999406</v>
      </c>
      <c r="M7056">
        <f>COUNTIF($I$2:I7056,"yes")/$K$4</f>
        <v>0.99514563106796117</v>
      </c>
    </row>
    <row r="7057" spans="1:13" x14ac:dyDescent="0.35">
      <c r="A7057" t="s">
        <v>14571</v>
      </c>
      <c r="B7057" t="s">
        <v>14572</v>
      </c>
      <c r="C7057">
        <v>2</v>
      </c>
      <c r="D7057">
        <v>387</v>
      </c>
      <c r="E7057">
        <v>1</v>
      </c>
      <c r="F7057">
        <v>1136</v>
      </c>
      <c r="G7057">
        <v>-845.9</v>
      </c>
      <c r="H7057">
        <v>2.9999999999999997E-4</v>
      </c>
      <c r="I7057" t="str">
        <f>IF(ISERROR(MATCH(B7057,'Лист 1'!$A$2:$A$207,0)),"no","yes")</f>
        <v>no</v>
      </c>
      <c r="L7057">
        <f>(COUNTIF($I$2:I7057, "no"))/(COUNTIF($I$2:$I$8561, "no"))</f>
        <v>0.81998803111909035</v>
      </c>
      <c r="M7057">
        <f>COUNTIF($I$2:I7057,"yes")/$K$4</f>
        <v>0.99514563106796117</v>
      </c>
    </row>
    <row r="7058" spans="1:13" x14ac:dyDescent="0.35">
      <c r="A7058" t="s">
        <v>14573</v>
      </c>
      <c r="B7058" t="s">
        <v>14574</v>
      </c>
      <c r="C7058">
        <v>2</v>
      </c>
      <c r="D7058">
        <v>487</v>
      </c>
      <c r="E7058">
        <v>1</v>
      </c>
      <c r="F7058">
        <v>1136</v>
      </c>
      <c r="G7058">
        <v>-846</v>
      </c>
      <c r="H7058">
        <v>2.9999999999999997E-4</v>
      </c>
      <c r="I7058" t="str">
        <f>IF(ISERROR(MATCH(B7058,'Лист 1'!$A$2:$A$207,0)),"no","yes")</f>
        <v>no</v>
      </c>
      <c r="L7058">
        <f>(COUNTIF($I$2:I7058, "no"))/(COUNTIF($I$2:$I$8561, "no"))</f>
        <v>0.82010771992818676</v>
      </c>
      <c r="M7058">
        <f>COUNTIF($I$2:I7058,"yes")/$K$4</f>
        <v>0.99514563106796117</v>
      </c>
    </row>
    <row r="7059" spans="1:13" x14ac:dyDescent="0.35">
      <c r="A7059" t="s">
        <v>14575</v>
      </c>
      <c r="B7059" t="s">
        <v>14576</v>
      </c>
      <c r="C7059">
        <v>2</v>
      </c>
      <c r="D7059">
        <v>487</v>
      </c>
      <c r="E7059">
        <v>1</v>
      </c>
      <c r="F7059">
        <v>1136</v>
      </c>
      <c r="G7059">
        <v>-846</v>
      </c>
      <c r="H7059">
        <v>2.9999999999999997E-4</v>
      </c>
      <c r="I7059" t="str">
        <f>IF(ISERROR(MATCH(B7059,'Лист 1'!$A$2:$A$207,0)),"no","yes")</f>
        <v>no</v>
      </c>
      <c r="L7059">
        <f>(COUNTIF($I$2:I7059, "no"))/(COUNTIF($I$2:$I$8561, "no"))</f>
        <v>0.82022740873728306</v>
      </c>
      <c r="M7059">
        <f>COUNTIF($I$2:I7059,"yes")/$K$4</f>
        <v>0.99514563106796117</v>
      </c>
    </row>
    <row r="7060" spans="1:13" x14ac:dyDescent="0.35">
      <c r="A7060" t="s">
        <v>14577</v>
      </c>
      <c r="B7060" t="s">
        <v>14578</v>
      </c>
      <c r="C7060">
        <v>52</v>
      </c>
      <c r="D7060">
        <v>714</v>
      </c>
      <c r="E7060">
        <v>1</v>
      </c>
      <c r="F7060">
        <v>1136</v>
      </c>
      <c r="G7060">
        <v>-846</v>
      </c>
      <c r="H7060">
        <v>2.9999999999999997E-4</v>
      </c>
      <c r="I7060" t="str">
        <f>IF(ISERROR(MATCH(B7060,'Лист 1'!$A$2:$A$207,0)),"no","yes")</f>
        <v>no</v>
      </c>
      <c r="L7060">
        <f>(COUNTIF($I$2:I7060, "no"))/(COUNTIF($I$2:$I$8561, "no"))</f>
        <v>0.82034709754637947</v>
      </c>
      <c r="M7060">
        <f>COUNTIF($I$2:I7060,"yes")/$K$4</f>
        <v>0.99514563106796117</v>
      </c>
    </row>
    <row r="7061" spans="1:13" x14ac:dyDescent="0.35">
      <c r="A7061" t="s">
        <v>14579</v>
      </c>
      <c r="B7061" t="s">
        <v>14580</v>
      </c>
      <c r="C7061">
        <v>1</v>
      </c>
      <c r="D7061">
        <v>547</v>
      </c>
      <c r="E7061">
        <v>1</v>
      </c>
      <c r="F7061">
        <v>1136</v>
      </c>
      <c r="G7061">
        <v>-846</v>
      </c>
      <c r="H7061">
        <v>2.9999999999999997E-4</v>
      </c>
      <c r="I7061" t="str">
        <f>IF(ISERROR(MATCH(B7061,'Лист 1'!$A$2:$A$207,0)),"no","yes")</f>
        <v>no</v>
      </c>
      <c r="L7061">
        <f>(COUNTIF($I$2:I7061, "no"))/(COUNTIF($I$2:$I$8561, "no"))</f>
        <v>0.82046678635547576</v>
      </c>
      <c r="M7061">
        <f>COUNTIF($I$2:I7061,"yes")/$K$4</f>
        <v>0.99514563106796117</v>
      </c>
    </row>
    <row r="7062" spans="1:13" x14ac:dyDescent="0.35">
      <c r="A7062" t="s">
        <v>14581</v>
      </c>
      <c r="B7062" t="s">
        <v>14582</v>
      </c>
      <c r="C7062">
        <v>1</v>
      </c>
      <c r="D7062">
        <v>547</v>
      </c>
      <c r="E7062">
        <v>1</v>
      </c>
      <c r="F7062">
        <v>1136</v>
      </c>
      <c r="G7062">
        <v>-846</v>
      </c>
      <c r="H7062">
        <v>2.9999999999999997E-4</v>
      </c>
      <c r="I7062" t="str">
        <f>IF(ISERROR(MATCH(B7062,'Лист 1'!$A$2:$A$207,0)),"no","yes")</f>
        <v>no</v>
      </c>
      <c r="L7062">
        <f>(COUNTIF($I$2:I7062, "no"))/(COUNTIF($I$2:$I$8561, "no"))</f>
        <v>0.82058647516457206</v>
      </c>
      <c r="M7062">
        <f>COUNTIF($I$2:I7062,"yes")/$K$4</f>
        <v>0.99514563106796117</v>
      </c>
    </row>
    <row r="7063" spans="1:13" x14ac:dyDescent="0.35">
      <c r="A7063" t="s">
        <v>14583</v>
      </c>
      <c r="B7063" t="s">
        <v>14584</v>
      </c>
      <c r="C7063">
        <v>1</v>
      </c>
      <c r="D7063">
        <v>363</v>
      </c>
      <c r="E7063">
        <v>1</v>
      </c>
      <c r="F7063">
        <v>1136</v>
      </c>
      <c r="G7063">
        <v>-846.1</v>
      </c>
      <c r="H7063">
        <v>3.1E-4</v>
      </c>
      <c r="I7063" t="str">
        <f>IF(ISERROR(MATCH(B7063,'Лист 1'!$A$2:$A$207,0)),"no","yes")</f>
        <v>no</v>
      </c>
      <c r="L7063">
        <f>(COUNTIF($I$2:I7063, "no"))/(COUNTIF($I$2:$I$8561, "no"))</f>
        <v>0.82070616397366847</v>
      </c>
      <c r="M7063">
        <f>COUNTIF($I$2:I7063,"yes")/$K$4</f>
        <v>0.99514563106796117</v>
      </c>
    </row>
    <row r="7064" spans="1:13" x14ac:dyDescent="0.35">
      <c r="A7064" t="s">
        <v>14585</v>
      </c>
      <c r="B7064" t="s">
        <v>14586</v>
      </c>
      <c r="C7064">
        <v>1</v>
      </c>
      <c r="D7064">
        <v>384</v>
      </c>
      <c r="E7064">
        <v>1</v>
      </c>
      <c r="F7064">
        <v>1136</v>
      </c>
      <c r="G7064">
        <v>-846.1</v>
      </c>
      <c r="H7064">
        <v>3.1E-4</v>
      </c>
      <c r="I7064" t="str">
        <f>IF(ISERROR(MATCH(B7064,'Лист 1'!$A$2:$A$207,0)),"no","yes")</f>
        <v>no</v>
      </c>
      <c r="L7064">
        <f>(COUNTIF($I$2:I7064, "no"))/(COUNTIF($I$2:$I$8561, "no"))</f>
        <v>0.82082585278276476</v>
      </c>
      <c r="M7064">
        <f>COUNTIF($I$2:I7064,"yes")/$K$4</f>
        <v>0.99514563106796117</v>
      </c>
    </row>
    <row r="7065" spans="1:13" x14ac:dyDescent="0.35">
      <c r="A7065" t="s">
        <v>14587</v>
      </c>
      <c r="B7065" t="s">
        <v>14588</v>
      </c>
      <c r="C7065">
        <v>1</v>
      </c>
      <c r="D7065">
        <v>532</v>
      </c>
      <c r="E7065">
        <v>1</v>
      </c>
      <c r="F7065">
        <v>1136</v>
      </c>
      <c r="G7065">
        <v>-846.2</v>
      </c>
      <c r="H7065">
        <v>3.1E-4</v>
      </c>
      <c r="I7065" t="str">
        <f>IF(ISERROR(MATCH(B7065,'Лист 1'!$A$2:$A$207,0)),"no","yes")</f>
        <v>no</v>
      </c>
      <c r="L7065">
        <f>(COUNTIF($I$2:I7065, "no"))/(COUNTIF($I$2:$I$8561, "no"))</f>
        <v>0.82094554159186117</v>
      </c>
      <c r="M7065">
        <f>COUNTIF($I$2:I7065,"yes")/$K$4</f>
        <v>0.99514563106796117</v>
      </c>
    </row>
    <row r="7066" spans="1:13" x14ac:dyDescent="0.35">
      <c r="A7066" t="s">
        <v>14589</v>
      </c>
      <c r="B7066" t="s">
        <v>14590</v>
      </c>
      <c r="C7066">
        <v>1</v>
      </c>
      <c r="D7066">
        <v>407</v>
      </c>
      <c r="E7066">
        <v>1</v>
      </c>
      <c r="F7066">
        <v>1136</v>
      </c>
      <c r="G7066">
        <v>-846.7</v>
      </c>
      <c r="H7066">
        <v>3.2000000000000003E-4</v>
      </c>
      <c r="I7066" t="str">
        <f>IF(ISERROR(MATCH(B7066,'Лист 1'!$A$2:$A$207,0)),"no","yes")</f>
        <v>no</v>
      </c>
      <c r="L7066">
        <f>(COUNTIF($I$2:I7066, "no"))/(COUNTIF($I$2:$I$8561, "no"))</f>
        <v>0.82106523040095747</v>
      </c>
      <c r="M7066">
        <f>COUNTIF($I$2:I7066,"yes")/$K$4</f>
        <v>0.99514563106796117</v>
      </c>
    </row>
    <row r="7067" spans="1:13" x14ac:dyDescent="0.35">
      <c r="A7067" t="s">
        <v>14591</v>
      </c>
      <c r="B7067" t="s">
        <v>14592</v>
      </c>
      <c r="C7067">
        <v>534</v>
      </c>
      <c r="D7067">
        <v>1266</v>
      </c>
      <c r="E7067">
        <v>1</v>
      </c>
      <c r="F7067">
        <v>1136</v>
      </c>
      <c r="G7067">
        <v>-846.8</v>
      </c>
      <c r="H7067">
        <v>3.2000000000000003E-4</v>
      </c>
      <c r="I7067" t="str">
        <f>IF(ISERROR(MATCH(B7067,'Лист 1'!$A$2:$A$207,0)),"no","yes")</f>
        <v>no</v>
      </c>
      <c r="L7067">
        <f>(COUNTIF($I$2:I7067, "no"))/(COUNTIF($I$2:$I$8561, "no"))</f>
        <v>0.82118491921005388</v>
      </c>
      <c r="M7067">
        <f>COUNTIF($I$2:I7067,"yes")/$K$4</f>
        <v>0.99514563106796117</v>
      </c>
    </row>
    <row r="7068" spans="1:13" x14ac:dyDescent="0.35">
      <c r="A7068" t="s">
        <v>14593</v>
      </c>
      <c r="B7068" t="s">
        <v>14594</v>
      </c>
      <c r="C7068">
        <v>4</v>
      </c>
      <c r="D7068">
        <v>683</v>
      </c>
      <c r="E7068">
        <v>1</v>
      </c>
      <c r="F7068">
        <v>1136</v>
      </c>
      <c r="G7068">
        <v>-846.9</v>
      </c>
      <c r="H7068">
        <v>3.2000000000000003E-4</v>
      </c>
      <c r="I7068" t="str">
        <f>IF(ISERROR(MATCH(B7068,'Лист 1'!$A$2:$A$207,0)),"no","yes")</f>
        <v>no</v>
      </c>
      <c r="L7068">
        <f>(COUNTIF($I$2:I7068, "no"))/(COUNTIF($I$2:$I$8561, "no"))</f>
        <v>0.82130460801915017</v>
      </c>
      <c r="M7068">
        <f>COUNTIF($I$2:I7068,"yes")/$K$4</f>
        <v>0.99514563106796117</v>
      </c>
    </row>
    <row r="7069" spans="1:13" x14ac:dyDescent="0.35">
      <c r="A7069" t="s">
        <v>14595</v>
      </c>
      <c r="B7069" t="s">
        <v>14596</v>
      </c>
      <c r="C7069">
        <v>2</v>
      </c>
      <c r="D7069">
        <v>567</v>
      </c>
      <c r="E7069">
        <v>1</v>
      </c>
      <c r="F7069">
        <v>1136</v>
      </c>
      <c r="G7069">
        <v>-847.1</v>
      </c>
      <c r="H7069">
        <v>3.3E-4</v>
      </c>
      <c r="I7069" t="str">
        <f>IF(ISERROR(MATCH(B7069,'Лист 1'!$A$2:$A$207,0)),"no","yes")</f>
        <v>no</v>
      </c>
      <c r="L7069">
        <f>(COUNTIF($I$2:I7069, "no"))/(COUNTIF($I$2:$I$8561, "no"))</f>
        <v>0.82142429682824658</v>
      </c>
      <c r="M7069">
        <f>COUNTIF($I$2:I7069,"yes")/$K$4</f>
        <v>0.99514563106796117</v>
      </c>
    </row>
    <row r="7070" spans="1:13" x14ac:dyDescent="0.35">
      <c r="A7070" t="s">
        <v>14597</v>
      </c>
      <c r="B7070" t="s">
        <v>14598</v>
      </c>
      <c r="C7070">
        <v>28</v>
      </c>
      <c r="D7070">
        <v>782</v>
      </c>
      <c r="E7070">
        <v>1</v>
      </c>
      <c r="F7070">
        <v>1136</v>
      </c>
      <c r="G7070">
        <v>-847.3</v>
      </c>
      <c r="H7070">
        <v>3.3E-4</v>
      </c>
      <c r="I7070" t="str">
        <f>IF(ISERROR(MATCH(B7070,'Лист 1'!$A$2:$A$207,0)),"no","yes")</f>
        <v>no</v>
      </c>
      <c r="L7070">
        <f>(COUNTIF($I$2:I7070, "no"))/(COUNTIF($I$2:$I$8561, "no"))</f>
        <v>0.82154398563734288</v>
      </c>
      <c r="M7070">
        <f>COUNTIF($I$2:I7070,"yes")/$K$4</f>
        <v>0.99514563106796117</v>
      </c>
    </row>
    <row r="7071" spans="1:13" x14ac:dyDescent="0.35">
      <c r="A7071" t="s">
        <v>14599</v>
      </c>
      <c r="B7071" t="s">
        <v>14600</v>
      </c>
      <c r="C7071">
        <v>2</v>
      </c>
      <c r="D7071">
        <v>383</v>
      </c>
      <c r="E7071">
        <v>1</v>
      </c>
      <c r="F7071">
        <v>1136</v>
      </c>
      <c r="G7071">
        <v>-847.4</v>
      </c>
      <c r="H7071">
        <v>3.3E-4</v>
      </c>
      <c r="I7071" t="str">
        <f>IF(ISERROR(MATCH(B7071,'Лист 1'!$A$2:$A$207,0)),"no","yes")</f>
        <v>no</v>
      </c>
      <c r="L7071">
        <f>(COUNTIF($I$2:I7071, "no"))/(COUNTIF($I$2:$I$8561, "no"))</f>
        <v>0.82166367444643928</v>
      </c>
      <c r="M7071">
        <f>COUNTIF($I$2:I7071,"yes")/$K$4</f>
        <v>0.99514563106796117</v>
      </c>
    </row>
    <row r="7072" spans="1:13" x14ac:dyDescent="0.35">
      <c r="A7072" t="s">
        <v>14601</v>
      </c>
      <c r="B7072" t="s">
        <v>14602</v>
      </c>
      <c r="C7072">
        <v>2</v>
      </c>
      <c r="D7072">
        <v>563</v>
      </c>
      <c r="E7072">
        <v>1</v>
      </c>
      <c r="F7072">
        <v>1136</v>
      </c>
      <c r="G7072">
        <v>-847.4</v>
      </c>
      <c r="H7072">
        <v>3.3E-4</v>
      </c>
      <c r="I7072" t="str">
        <f>IF(ISERROR(MATCH(B7072,'Лист 1'!$A$2:$A$207,0)),"no","yes")</f>
        <v>no</v>
      </c>
      <c r="L7072">
        <f>(COUNTIF($I$2:I7072, "no"))/(COUNTIF($I$2:$I$8561, "no"))</f>
        <v>0.82178336325553558</v>
      </c>
      <c r="M7072">
        <f>COUNTIF($I$2:I7072,"yes")/$K$4</f>
        <v>0.99514563106796117</v>
      </c>
    </row>
    <row r="7073" spans="1:13" x14ac:dyDescent="0.35">
      <c r="A7073" t="s">
        <v>14603</v>
      </c>
      <c r="B7073" t="s">
        <v>14604</v>
      </c>
      <c r="C7073">
        <v>10</v>
      </c>
      <c r="D7073">
        <v>561</v>
      </c>
      <c r="E7073">
        <v>1</v>
      </c>
      <c r="F7073">
        <v>1136</v>
      </c>
      <c r="G7073">
        <v>-847.4</v>
      </c>
      <c r="H7073">
        <v>3.3E-4</v>
      </c>
      <c r="I7073" t="str">
        <f>IF(ISERROR(MATCH(B7073,'Лист 1'!$A$2:$A$207,0)),"no","yes")</f>
        <v>no</v>
      </c>
      <c r="L7073">
        <f>(COUNTIF($I$2:I7073, "no"))/(COUNTIF($I$2:$I$8561, "no"))</f>
        <v>0.82190305206463199</v>
      </c>
      <c r="M7073">
        <f>COUNTIF($I$2:I7073,"yes")/$K$4</f>
        <v>0.99514563106796117</v>
      </c>
    </row>
    <row r="7074" spans="1:13" x14ac:dyDescent="0.35">
      <c r="A7074" t="s">
        <v>14605</v>
      </c>
      <c r="B7074" t="s">
        <v>14606</v>
      </c>
      <c r="C7074">
        <v>1</v>
      </c>
      <c r="D7074">
        <v>443</v>
      </c>
      <c r="E7074">
        <v>1</v>
      </c>
      <c r="F7074">
        <v>1136</v>
      </c>
      <c r="G7074">
        <v>-847.7</v>
      </c>
      <c r="H7074">
        <v>3.4000000000000002E-4</v>
      </c>
      <c r="I7074" t="str">
        <f>IF(ISERROR(MATCH(B7074,'Лист 1'!$A$2:$A$207,0)),"no","yes")</f>
        <v>no</v>
      </c>
      <c r="L7074">
        <f>(COUNTIF($I$2:I7074, "no"))/(COUNTIF($I$2:$I$8561, "no"))</f>
        <v>0.82202274087372829</v>
      </c>
      <c r="M7074">
        <f>COUNTIF($I$2:I7074,"yes")/$K$4</f>
        <v>0.99514563106796117</v>
      </c>
    </row>
    <row r="7075" spans="1:13" x14ac:dyDescent="0.35">
      <c r="A7075" t="s">
        <v>14607</v>
      </c>
      <c r="B7075" t="s">
        <v>14608</v>
      </c>
      <c r="C7075">
        <v>267</v>
      </c>
      <c r="D7075">
        <v>866</v>
      </c>
      <c r="E7075">
        <v>1</v>
      </c>
      <c r="F7075">
        <v>1136</v>
      </c>
      <c r="G7075">
        <v>-847.9</v>
      </c>
      <c r="H7075">
        <v>3.4000000000000002E-4</v>
      </c>
      <c r="I7075" t="str">
        <f>IF(ISERROR(MATCH(B7075,'Лист 1'!$A$2:$A$207,0)),"no","yes")</f>
        <v>no</v>
      </c>
      <c r="L7075">
        <f>(COUNTIF($I$2:I7075, "no"))/(COUNTIF($I$2:$I$8561, "no"))</f>
        <v>0.82214242968282469</v>
      </c>
      <c r="M7075">
        <f>COUNTIF($I$2:I7075,"yes")/$K$4</f>
        <v>0.99514563106796117</v>
      </c>
    </row>
    <row r="7076" spans="1:13" x14ac:dyDescent="0.35">
      <c r="A7076" t="s">
        <v>14609</v>
      </c>
      <c r="B7076" t="s">
        <v>14610</v>
      </c>
      <c r="C7076">
        <v>10</v>
      </c>
      <c r="D7076">
        <v>561</v>
      </c>
      <c r="E7076">
        <v>1</v>
      </c>
      <c r="F7076">
        <v>1136</v>
      </c>
      <c r="G7076">
        <v>-848</v>
      </c>
      <c r="H7076">
        <v>3.5E-4</v>
      </c>
      <c r="I7076" t="str">
        <f>IF(ISERROR(MATCH(B7076,'Лист 1'!$A$2:$A$207,0)),"no","yes")</f>
        <v>no</v>
      </c>
      <c r="L7076">
        <f>(COUNTIF($I$2:I7076, "no"))/(COUNTIF($I$2:$I$8561, "no"))</f>
        <v>0.82226211849192099</v>
      </c>
      <c r="M7076">
        <f>COUNTIF($I$2:I7076,"yes")/$K$4</f>
        <v>0.99514563106796117</v>
      </c>
    </row>
    <row r="7077" spans="1:13" x14ac:dyDescent="0.35">
      <c r="A7077" t="s">
        <v>14611</v>
      </c>
      <c r="B7077" t="s">
        <v>14612</v>
      </c>
      <c r="C7077">
        <v>52</v>
      </c>
      <c r="D7077">
        <v>648</v>
      </c>
      <c r="E7077">
        <v>1</v>
      </c>
      <c r="F7077">
        <v>1136</v>
      </c>
      <c r="G7077">
        <v>-848</v>
      </c>
      <c r="H7077">
        <v>3.5E-4</v>
      </c>
      <c r="I7077" t="str">
        <f>IF(ISERROR(MATCH(B7077,'Лист 1'!$A$2:$A$207,0)),"no","yes")</f>
        <v>no</v>
      </c>
      <c r="L7077">
        <f>(COUNTIF($I$2:I7077, "no"))/(COUNTIF($I$2:$I$8561, "no"))</f>
        <v>0.8223818073010174</v>
      </c>
      <c r="M7077">
        <f>COUNTIF($I$2:I7077,"yes")/$K$4</f>
        <v>0.99514563106796117</v>
      </c>
    </row>
    <row r="7078" spans="1:13" x14ac:dyDescent="0.35">
      <c r="A7078" t="s">
        <v>14613</v>
      </c>
      <c r="B7078" t="s">
        <v>14614</v>
      </c>
      <c r="C7078">
        <v>2</v>
      </c>
      <c r="D7078">
        <v>413</v>
      </c>
      <c r="E7078">
        <v>1</v>
      </c>
      <c r="F7078">
        <v>1136</v>
      </c>
      <c r="G7078">
        <v>-848</v>
      </c>
      <c r="H7078">
        <v>3.5E-4</v>
      </c>
      <c r="I7078" t="str">
        <f>IF(ISERROR(MATCH(B7078,'Лист 1'!$A$2:$A$207,0)),"no","yes")</f>
        <v>no</v>
      </c>
      <c r="L7078">
        <f>(COUNTIF($I$2:I7078, "no"))/(COUNTIF($I$2:$I$8561, "no"))</f>
        <v>0.82250149611011369</v>
      </c>
      <c r="M7078">
        <f>COUNTIF($I$2:I7078,"yes")/$K$4</f>
        <v>0.99514563106796117</v>
      </c>
    </row>
    <row r="7079" spans="1:13" x14ac:dyDescent="0.35">
      <c r="A7079" t="s">
        <v>14615</v>
      </c>
      <c r="B7079" t="s">
        <v>14616</v>
      </c>
      <c r="C7079">
        <v>3</v>
      </c>
      <c r="D7079">
        <v>442</v>
      </c>
      <c r="E7079">
        <v>1</v>
      </c>
      <c r="F7079">
        <v>1136</v>
      </c>
      <c r="G7079">
        <v>-848</v>
      </c>
      <c r="H7079">
        <v>3.5E-4</v>
      </c>
      <c r="I7079" t="str">
        <f>IF(ISERROR(MATCH(B7079,'Лист 1'!$A$2:$A$207,0)),"no","yes")</f>
        <v>no</v>
      </c>
      <c r="L7079">
        <f>(COUNTIF($I$2:I7079, "no"))/(COUNTIF($I$2:$I$8561, "no"))</f>
        <v>0.8226211849192101</v>
      </c>
      <c r="M7079">
        <f>COUNTIF($I$2:I7079,"yes")/$K$4</f>
        <v>0.99514563106796117</v>
      </c>
    </row>
    <row r="7080" spans="1:13" x14ac:dyDescent="0.35">
      <c r="A7080" t="s">
        <v>14617</v>
      </c>
      <c r="B7080" t="s">
        <v>14618</v>
      </c>
      <c r="C7080">
        <v>2</v>
      </c>
      <c r="D7080">
        <v>561</v>
      </c>
      <c r="E7080">
        <v>1</v>
      </c>
      <c r="F7080">
        <v>1136</v>
      </c>
      <c r="G7080">
        <v>-848.2</v>
      </c>
      <c r="H7080">
        <v>3.5E-4</v>
      </c>
      <c r="I7080" t="str">
        <f>IF(ISERROR(MATCH(B7080,'Лист 1'!$A$2:$A$207,0)),"no","yes")</f>
        <v>no</v>
      </c>
      <c r="L7080">
        <f>(COUNTIF($I$2:I7080, "no"))/(COUNTIF($I$2:$I$8561, "no"))</f>
        <v>0.8227408737283064</v>
      </c>
      <c r="M7080">
        <f>COUNTIF($I$2:I7080,"yes")/$K$4</f>
        <v>0.99514563106796117</v>
      </c>
    </row>
    <row r="7081" spans="1:13" x14ac:dyDescent="0.35">
      <c r="A7081" t="s">
        <v>14619</v>
      </c>
      <c r="B7081" t="s">
        <v>14620</v>
      </c>
      <c r="C7081">
        <v>3</v>
      </c>
      <c r="D7081">
        <v>554</v>
      </c>
      <c r="E7081">
        <v>1</v>
      </c>
      <c r="F7081">
        <v>1136</v>
      </c>
      <c r="G7081">
        <v>-848.4</v>
      </c>
      <c r="H7081">
        <v>3.6000000000000002E-4</v>
      </c>
      <c r="I7081" t="str">
        <f>IF(ISERROR(MATCH(B7081,'Лист 1'!$A$2:$A$207,0)),"no","yes")</f>
        <v>no</v>
      </c>
      <c r="L7081">
        <f>(COUNTIF($I$2:I7081, "no"))/(COUNTIF($I$2:$I$8561, "no"))</f>
        <v>0.82286056253740281</v>
      </c>
      <c r="M7081">
        <f>COUNTIF($I$2:I7081,"yes")/$K$4</f>
        <v>0.99514563106796117</v>
      </c>
    </row>
    <row r="7082" spans="1:13" x14ac:dyDescent="0.35">
      <c r="A7082" t="s">
        <v>14621</v>
      </c>
      <c r="B7082" t="s">
        <v>14622</v>
      </c>
      <c r="C7082">
        <v>790</v>
      </c>
      <c r="D7082">
        <v>1626</v>
      </c>
      <c r="E7082">
        <v>1</v>
      </c>
      <c r="F7082">
        <v>1136</v>
      </c>
      <c r="G7082">
        <v>-848.4</v>
      </c>
      <c r="H7082">
        <v>3.6000000000000002E-4</v>
      </c>
      <c r="I7082" t="str">
        <f>IF(ISERROR(MATCH(B7082,'Лист 1'!$A$2:$A$207,0)),"no","yes")</f>
        <v>no</v>
      </c>
      <c r="L7082">
        <f>(COUNTIF($I$2:I7082, "no"))/(COUNTIF($I$2:$I$8561, "no"))</f>
        <v>0.8229802513464991</v>
      </c>
      <c r="M7082">
        <f>COUNTIF($I$2:I7082,"yes")/$K$4</f>
        <v>0.99514563106796117</v>
      </c>
    </row>
    <row r="7083" spans="1:13" x14ac:dyDescent="0.35">
      <c r="A7083" t="s">
        <v>14623</v>
      </c>
      <c r="B7083" t="s">
        <v>14624</v>
      </c>
      <c r="C7083">
        <v>1</v>
      </c>
      <c r="D7083">
        <v>383</v>
      </c>
      <c r="E7083">
        <v>1</v>
      </c>
      <c r="F7083">
        <v>1136</v>
      </c>
      <c r="G7083">
        <v>-848.5</v>
      </c>
      <c r="H7083">
        <v>3.6000000000000002E-4</v>
      </c>
      <c r="I7083" t="str">
        <f>IF(ISERROR(MATCH(B7083,'Лист 1'!$A$2:$A$207,0)),"no","yes")</f>
        <v>no</v>
      </c>
      <c r="L7083">
        <f>(COUNTIF($I$2:I7083, "no"))/(COUNTIF($I$2:$I$8561, "no"))</f>
        <v>0.8230999401555954</v>
      </c>
      <c r="M7083">
        <f>COUNTIF($I$2:I7083,"yes")/$K$4</f>
        <v>0.99514563106796117</v>
      </c>
    </row>
    <row r="7084" spans="1:13" x14ac:dyDescent="0.35">
      <c r="A7084" t="s">
        <v>14625</v>
      </c>
      <c r="B7084" t="s">
        <v>14626</v>
      </c>
      <c r="C7084">
        <v>2</v>
      </c>
      <c r="D7084">
        <v>532</v>
      </c>
      <c r="E7084">
        <v>1</v>
      </c>
      <c r="F7084">
        <v>1136</v>
      </c>
      <c r="G7084">
        <v>-848.7</v>
      </c>
      <c r="H7084">
        <v>3.6000000000000002E-4</v>
      </c>
      <c r="I7084" t="str">
        <f>IF(ISERROR(MATCH(B7084,'Лист 1'!$A$2:$A$207,0)),"no","yes")</f>
        <v>no</v>
      </c>
      <c r="L7084">
        <f>(COUNTIF($I$2:I7084, "no"))/(COUNTIF($I$2:$I$8561, "no"))</f>
        <v>0.82321962896469181</v>
      </c>
      <c r="M7084">
        <f>COUNTIF($I$2:I7084,"yes")/$K$4</f>
        <v>0.99514563106796117</v>
      </c>
    </row>
    <row r="7085" spans="1:13" x14ac:dyDescent="0.35">
      <c r="A7085" t="s">
        <v>14627</v>
      </c>
      <c r="B7085" t="s">
        <v>14628</v>
      </c>
      <c r="C7085">
        <v>1</v>
      </c>
      <c r="D7085">
        <v>540</v>
      </c>
      <c r="E7085">
        <v>1</v>
      </c>
      <c r="F7085">
        <v>1136</v>
      </c>
      <c r="G7085">
        <v>-848.7</v>
      </c>
      <c r="H7085">
        <v>3.6999999999999999E-4</v>
      </c>
      <c r="I7085" t="str">
        <f>IF(ISERROR(MATCH(B7085,'Лист 1'!$A$2:$A$207,0)),"no","yes")</f>
        <v>no</v>
      </c>
      <c r="L7085">
        <f>(COUNTIF($I$2:I7085, "no"))/(COUNTIF($I$2:$I$8561, "no"))</f>
        <v>0.8233393177737881</v>
      </c>
      <c r="M7085">
        <f>COUNTIF($I$2:I7085,"yes")/$K$4</f>
        <v>0.99514563106796117</v>
      </c>
    </row>
    <row r="7086" spans="1:13" x14ac:dyDescent="0.35">
      <c r="A7086" t="s">
        <v>14629</v>
      </c>
      <c r="B7086" t="s">
        <v>14630</v>
      </c>
      <c r="C7086">
        <v>10</v>
      </c>
      <c r="D7086">
        <v>561</v>
      </c>
      <c r="E7086">
        <v>1</v>
      </c>
      <c r="F7086">
        <v>1136</v>
      </c>
      <c r="G7086">
        <v>-848.8</v>
      </c>
      <c r="H7086">
        <v>3.6999999999999999E-4</v>
      </c>
      <c r="I7086" t="str">
        <f>IF(ISERROR(MATCH(B7086,'Лист 1'!$A$2:$A$207,0)),"no","yes")</f>
        <v>no</v>
      </c>
      <c r="L7086">
        <f>(COUNTIF($I$2:I7086, "no"))/(COUNTIF($I$2:$I$8561, "no"))</f>
        <v>0.82345900658288451</v>
      </c>
      <c r="M7086">
        <f>COUNTIF($I$2:I7086,"yes")/$K$4</f>
        <v>0.99514563106796117</v>
      </c>
    </row>
    <row r="7087" spans="1:13" x14ac:dyDescent="0.35">
      <c r="A7087" t="s">
        <v>14631</v>
      </c>
      <c r="B7087" t="s">
        <v>14632</v>
      </c>
      <c r="C7087">
        <v>52</v>
      </c>
      <c r="D7087">
        <v>748</v>
      </c>
      <c r="E7087">
        <v>1</v>
      </c>
      <c r="F7087">
        <v>1136</v>
      </c>
      <c r="G7087">
        <v>-848.8</v>
      </c>
      <c r="H7087">
        <v>3.6999999999999999E-4</v>
      </c>
      <c r="I7087" t="str">
        <f>IF(ISERROR(MATCH(B7087,'Лист 1'!$A$2:$A$207,0)),"no","yes")</f>
        <v>no</v>
      </c>
      <c r="L7087">
        <f>(COUNTIF($I$2:I7087, "no"))/(COUNTIF($I$2:$I$8561, "no"))</f>
        <v>0.82357869539198081</v>
      </c>
      <c r="M7087">
        <f>COUNTIF($I$2:I7087,"yes")/$K$4</f>
        <v>0.99514563106796117</v>
      </c>
    </row>
    <row r="7088" spans="1:13" x14ac:dyDescent="0.35">
      <c r="A7088" t="s">
        <v>14633</v>
      </c>
      <c r="B7088" t="s">
        <v>14634</v>
      </c>
      <c r="C7088">
        <v>119</v>
      </c>
      <c r="D7088">
        <v>691</v>
      </c>
      <c r="E7088">
        <v>1</v>
      </c>
      <c r="F7088">
        <v>1136</v>
      </c>
      <c r="G7088">
        <v>-848.9</v>
      </c>
      <c r="H7088">
        <v>3.6999999999999999E-4</v>
      </c>
      <c r="I7088" t="str">
        <f>IF(ISERROR(MATCH(B7088,'Лист 1'!$A$2:$A$207,0)),"no","yes")</f>
        <v>no</v>
      </c>
      <c r="L7088">
        <f>(COUNTIF($I$2:I7088, "no"))/(COUNTIF($I$2:$I$8561, "no"))</f>
        <v>0.82369838420107722</v>
      </c>
      <c r="M7088">
        <f>COUNTIF($I$2:I7088,"yes")/$K$4</f>
        <v>0.99514563106796117</v>
      </c>
    </row>
    <row r="7089" spans="1:13" x14ac:dyDescent="0.35">
      <c r="A7089" t="s">
        <v>14635</v>
      </c>
      <c r="B7089" t="s">
        <v>14636</v>
      </c>
      <c r="C7089">
        <v>52</v>
      </c>
      <c r="D7089">
        <v>748</v>
      </c>
      <c r="E7089">
        <v>1</v>
      </c>
      <c r="F7089">
        <v>1136</v>
      </c>
      <c r="G7089">
        <v>-849</v>
      </c>
      <c r="H7089">
        <v>3.6999999999999999E-4</v>
      </c>
      <c r="I7089" t="str">
        <f>IF(ISERROR(MATCH(B7089,'Лист 1'!$A$2:$A$207,0)),"no","yes")</f>
        <v>no</v>
      </c>
      <c r="L7089">
        <f>(COUNTIF($I$2:I7089, "no"))/(COUNTIF($I$2:$I$8561, "no"))</f>
        <v>0.82381807301017351</v>
      </c>
      <c r="M7089">
        <f>COUNTIF($I$2:I7089,"yes")/$K$4</f>
        <v>0.99514563106796117</v>
      </c>
    </row>
    <row r="7090" spans="1:13" x14ac:dyDescent="0.35">
      <c r="A7090" t="s">
        <v>14637</v>
      </c>
      <c r="B7090" t="s">
        <v>14638</v>
      </c>
      <c r="C7090">
        <v>23</v>
      </c>
      <c r="D7090">
        <v>547</v>
      </c>
      <c r="E7090">
        <v>1</v>
      </c>
      <c r="F7090">
        <v>1136</v>
      </c>
      <c r="G7090">
        <v>-849.2</v>
      </c>
      <c r="H7090">
        <v>3.8000000000000002E-4</v>
      </c>
      <c r="I7090" t="str">
        <f>IF(ISERROR(MATCH(B7090,'Лист 1'!$A$2:$A$207,0)),"no","yes")</f>
        <v>no</v>
      </c>
      <c r="L7090">
        <f>(COUNTIF($I$2:I7090, "no"))/(COUNTIF($I$2:$I$8561, "no"))</f>
        <v>0.82393776181926992</v>
      </c>
      <c r="M7090">
        <f>COUNTIF($I$2:I7090,"yes")/$K$4</f>
        <v>0.99514563106796117</v>
      </c>
    </row>
    <row r="7091" spans="1:13" x14ac:dyDescent="0.35">
      <c r="A7091" t="s">
        <v>14639</v>
      </c>
      <c r="B7091" t="s">
        <v>14640</v>
      </c>
      <c r="C7091">
        <v>23</v>
      </c>
      <c r="D7091">
        <v>547</v>
      </c>
      <c r="E7091">
        <v>1</v>
      </c>
      <c r="F7091">
        <v>1136</v>
      </c>
      <c r="G7091">
        <v>-849.2</v>
      </c>
      <c r="H7091">
        <v>3.8000000000000002E-4</v>
      </c>
      <c r="I7091" t="str">
        <f>IF(ISERROR(MATCH(B7091,'Лист 1'!$A$2:$A$207,0)),"no","yes")</f>
        <v>no</v>
      </c>
      <c r="L7091">
        <f>(COUNTIF($I$2:I7091, "no"))/(COUNTIF($I$2:$I$8561, "no"))</f>
        <v>0.82405745062836622</v>
      </c>
      <c r="M7091">
        <f>COUNTIF($I$2:I7091,"yes")/$K$4</f>
        <v>0.99514563106796117</v>
      </c>
    </row>
    <row r="7092" spans="1:13" x14ac:dyDescent="0.35">
      <c r="A7092" t="s">
        <v>14641</v>
      </c>
      <c r="B7092" t="s">
        <v>14642</v>
      </c>
      <c r="C7092">
        <v>2</v>
      </c>
      <c r="D7092">
        <v>372</v>
      </c>
      <c r="E7092">
        <v>1</v>
      </c>
      <c r="F7092">
        <v>1136</v>
      </c>
      <c r="G7092">
        <v>-849.3</v>
      </c>
      <c r="H7092">
        <v>3.8000000000000002E-4</v>
      </c>
      <c r="I7092" t="str">
        <f>IF(ISERROR(MATCH(B7092,'Лист 1'!$A$2:$A$207,0)),"no","yes")</f>
        <v>no</v>
      </c>
      <c r="L7092">
        <f>(COUNTIF($I$2:I7092, "no"))/(COUNTIF($I$2:$I$8561, "no"))</f>
        <v>0.82417713943746262</v>
      </c>
      <c r="M7092">
        <f>COUNTIF($I$2:I7092,"yes")/$K$4</f>
        <v>0.99514563106796117</v>
      </c>
    </row>
    <row r="7093" spans="1:13" x14ac:dyDescent="0.35">
      <c r="A7093" t="s">
        <v>14643</v>
      </c>
      <c r="B7093" t="s">
        <v>14644</v>
      </c>
      <c r="C7093">
        <v>187</v>
      </c>
      <c r="D7093">
        <v>894</v>
      </c>
      <c r="E7093">
        <v>1</v>
      </c>
      <c r="F7093">
        <v>1136</v>
      </c>
      <c r="G7093">
        <v>-849.4</v>
      </c>
      <c r="H7093">
        <v>3.8000000000000002E-4</v>
      </c>
      <c r="I7093" t="str">
        <f>IF(ISERROR(MATCH(B7093,'Лист 1'!$A$2:$A$207,0)),"no","yes")</f>
        <v>no</v>
      </c>
      <c r="L7093">
        <f>(COUNTIF($I$2:I7093, "no"))/(COUNTIF($I$2:$I$8561, "no"))</f>
        <v>0.82429682824655892</v>
      </c>
      <c r="M7093">
        <f>COUNTIF($I$2:I7093,"yes")/$K$4</f>
        <v>0.99514563106796117</v>
      </c>
    </row>
    <row r="7094" spans="1:13" x14ac:dyDescent="0.35">
      <c r="A7094" t="s">
        <v>14645</v>
      </c>
      <c r="B7094" t="s">
        <v>14646</v>
      </c>
      <c r="C7094">
        <v>10</v>
      </c>
      <c r="D7094">
        <v>561</v>
      </c>
      <c r="E7094">
        <v>1</v>
      </c>
      <c r="F7094">
        <v>1136</v>
      </c>
      <c r="G7094">
        <v>-849.5</v>
      </c>
      <c r="H7094">
        <v>3.8000000000000002E-4</v>
      </c>
      <c r="I7094" t="str">
        <f>IF(ISERROR(MATCH(B7094,'Лист 1'!$A$2:$A$207,0)),"no","yes")</f>
        <v>no</v>
      </c>
      <c r="L7094">
        <f>(COUNTIF($I$2:I7094, "no"))/(COUNTIF($I$2:$I$8561, "no"))</f>
        <v>0.82441651705565533</v>
      </c>
      <c r="M7094">
        <f>COUNTIF($I$2:I7094,"yes")/$K$4</f>
        <v>0.99514563106796117</v>
      </c>
    </row>
    <row r="7095" spans="1:13" x14ac:dyDescent="0.35">
      <c r="A7095" t="s">
        <v>14647</v>
      </c>
      <c r="B7095" t="s">
        <v>14648</v>
      </c>
      <c r="C7095">
        <v>8</v>
      </c>
      <c r="D7095">
        <v>545</v>
      </c>
      <c r="E7095">
        <v>1</v>
      </c>
      <c r="F7095">
        <v>1136</v>
      </c>
      <c r="G7095">
        <v>-849.5</v>
      </c>
      <c r="H7095">
        <v>3.8999999999999999E-4</v>
      </c>
      <c r="I7095" t="str">
        <f>IF(ISERROR(MATCH(B7095,'Лист 1'!$A$2:$A$207,0)),"no","yes")</f>
        <v>no</v>
      </c>
      <c r="L7095">
        <f>(COUNTIF($I$2:I7095, "no"))/(COUNTIF($I$2:$I$8561, "no"))</f>
        <v>0.82453620586475163</v>
      </c>
      <c r="M7095">
        <f>COUNTIF($I$2:I7095,"yes")/$K$4</f>
        <v>0.99514563106796117</v>
      </c>
    </row>
    <row r="7096" spans="1:13" x14ac:dyDescent="0.35">
      <c r="A7096" t="s">
        <v>14649</v>
      </c>
      <c r="B7096" t="s">
        <v>14650</v>
      </c>
      <c r="C7096">
        <v>28</v>
      </c>
      <c r="D7096">
        <v>782</v>
      </c>
      <c r="E7096">
        <v>1</v>
      </c>
      <c r="F7096">
        <v>1136</v>
      </c>
      <c r="G7096">
        <v>-849.6</v>
      </c>
      <c r="H7096">
        <v>3.8999999999999999E-4</v>
      </c>
      <c r="I7096" t="str">
        <f>IF(ISERROR(MATCH(B7096,'Лист 1'!$A$2:$A$207,0)),"no","yes")</f>
        <v>no</v>
      </c>
      <c r="L7096">
        <f>(COUNTIF($I$2:I7096, "no"))/(COUNTIF($I$2:$I$8561, "no"))</f>
        <v>0.82465589467384803</v>
      </c>
      <c r="M7096">
        <f>COUNTIF($I$2:I7096,"yes")/$K$4</f>
        <v>0.99514563106796117</v>
      </c>
    </row>
    <row r="7097" spans="1:13" x14ac:dyDescent="0.35">
      <c r="A7097" t="s">
        <v>14651</v>
      </c>
      <c r="B7097" t="s">
        <v>14652</v>
      </c>
      <c r="C7097">
        <v>9</v>
      </c>
      <c r="D7097">
        <v>529</v>
      </c>
      <c r="E7097">
        <v>1</v>
      </c>
      <c r="F7097">
        <v>1136</v>
      </c>
      <c r="G7097">
        <v>-849.8</v>
      </c>
      <c r="H7097">
        <v>3.8999999999999999E-4</v>
      </c>
      <c r="I7097" t="str">
        <f>IF(ISERROR(MATCH(B7097,'Лист 1'!$A$2:$A$207,0)),"no","yes")</f>
        <v>no</v>
      </c>
      <c r="L7097">
        <f>(COUNTIF($I$2:I7097, "no"))/(COUNTIF($I$2:$I$8561, "no"))</f>
        <v>0.82477558348294433</v>
      </c>
      <c r="M7097">
        <f>COUNTIF($I$2:I7097,"yes")/$K$4</f>
        <v>0.99514563106796117</v>
      </c>
    </row>
    <row r="7098" spans="1:13" x14ac:dyDescent="0.35">
      <c r="A7098" t="s">
        <v>14653</v>
      </c>
      <c r="B7098" t="s">
        <v>14654</v>
      </c>
      <c r="C7098">
        <v>10</v>
      </c>
      <c r="D7098">
        <v>561</v>
      </c>
      <c r="E7098">
        <v>1</v>
      </c>
      <c r="F7098">
        <v>1136</v>
      </c>
      <c r="G7098">
        <v>-849.8</v>
      </c>
      <c r="H7098">
        <v>3.8999999999999999E-4</v>
      </c>
      <c r="I7098" t="str">
        <f>IF(ISERROR(MATCH(B7098,'Лист 1'!$A$2:$A$207,0)),"no","yes")</f>
        <v>no</v>
      </c>
      <c r="L7098">
        <f>(COUNTIF($I$2:I7098, "no"))/(COUNTIF($I$2:$I$8561, "no"))</f>
        <v>0.82489527229204074</v>
      </c>
      <c r="M7098">
        <f>COUNTIF($I$2:I7098,"yes")/$K$4</f>
        <v>0.99514563106796117</v>
      </c>
    </row>
    <row r="7099" spans="1:13" x14ac:dyDescent="0.35">
      <c r="A7099" t="s">
        <v>14655</v>
      </c>
      <c r="B7099" t="s">
        <v>14656</v>
      </c>
      <c r="C7099">
        <v>1</v>
      </c>
      <c r="D7099">
        <v>398</v>
      </c>
      <c r="E7099">
        <v>1</v>
      </c>
      <c r="F7099">
        <v>1136</v>
      </c>
      <c r="G7099">
        <v>-849.8</v>
      </c>
      <c r="H7099">
        <v>3.8999999999999999E-4</v>
      </c>
      <c r="I7099" t="str">
        <f>IF(ISERROR(MATCH(B7099,'Лист 1'!$A$2:$A$207,0)),"no","yes")</f>
        <v>no</v>
      </c>
      <c r="L7099">
        <f>(COUNTIF($I$2:I7099, "no"))/(COUNTIF($I$2:$I$8561, "no"))</f>
        <v>0.82501496110113703</v>
      </c>
      <c r="M7099">
        <f>COUNTIF($I$2:I7099,"yes")/$K$4</f>
        <v>0.99514563106796117</v>
      </c>
    </row>
    <row r="7100" spans="1:13" x14ac:dyDescent="0.35">
      <c r="A7100" t="s">
        <v>14657</v>
      </c>
      <c r="B7100" t="s">
        <v>14658</v>
      </c>
      <c r="C7100">
        <v>204</v>
      </c>
      <c r="D7100">
        <v>988</v>
      </c>
      <c r="E7100">
        <v>1</v>
      </c>
      <c r="F7100">
        <v>1136</v>
      </c>
      <c r="G7100">
        <v>-849.9</v>
      </c>
      <c r="H7100">
        <v>3.8999999999999999E-4</v>
      </c>
      <c r="I7100" t="str">
        <f>IF(ISERROR(MATCH(B7100,'Лист 1'!$A$2:$A$207,0)),"no","yes")</f>
        <v>no</v>
      </c>
      <c r="L7100">
        <f>(COUNTIF($I$2:I7100, "no"))/(COUNTIF($I$2:$I$8561, "no"))</f>
        <v>0.82513464991023344</v>
      </c>
      <c r="M7100">
        <f>COUNTIF($I$2:I7100,"yes")/$K$4</f>
        <v>0.99514563106796117</v>
      </c>
    </row>
    <row r="7101" spans="1:13" x14ac:dyDescent="0.35">
      <c r="A7101" t="s">
        <v>14659</v>
      </c>
      <c r="B7101" t="s">
        <v>14660</v>
      </c>
      <c r="C7101">
        <v>1</v>
      </c>
      <c r="D7101">
        <v>796</v>
      </c>
      <c r="E7101">
        <v>1</v>
      </c>
      <c r="F7101">
        <v>1136</v>
      </c>
      <c r="G7101">
        <v>-850</v>
      </c>
      <c r="H7101">
        <v>4.0000000000000002E-4</v>
      </c>
      <c r="I7101" t="str">
        <f>IF(ISERROR(MATCH(B7101,'Лист 1'!$A$2:$A$207,0)),"no","yes")</f>
        <v>no</v>
      </c>
      <c r="L7101">
        <f>(COUNTIF($I$2:I7101, "no"))/(COUNTIF($I$2:$I$8561, "no"))</f>
        <v>0.82525433871932974</v>
      </c>
      <c r="M7101">
        <f>COUNTIF($I$2:I7101,"yes")/$K$4</f>
        <v>0.99514563106796117</v>
      </c>
    </row>
    <row r="7102" spans="1:13" x14ac:dyDescent="0.35">
      <c r="A7102" t="s">
        <v>14661</v>
      </c>
      <c r="B7102" t="s">
        <v>14662</v>
      </c>
      <c r="C7102">
        <v>1</v>
      </c>
      <c r="D7102">
        <v>554</v>
      </c>
      <c r="E7102">
        <v>1</v>
      </c>
      <c r="F7102">
        <v>1136</v>
      </c>
      <c r="G7102">
        <v>-850.1</v>
      </c>
      <c r="H7102">
        <v>4.0000000000000002E-4</v>
      </c>
      <c r="I7102" t="str">
        <f>IF(ISERROR(MATCH(B7102,'Лист 1'!$A$2:$A$207,0)),"no","yes")</f>
        <v>no</v>
      </c>
      <c r="L7102">
        <f>(COUNTIF($I$2:I7102, "no"))/(COUNTIF($I$2:$I$8561, "no"))</f>
        <v>0.82537402752842615</v>
      </c>
      <c r="M7102">
        <f>COUNTIF($I$2:I7102,"yes")/$K$4</f>
        <v>0.99514563106796117</v>
      </c>
    </row>
    <row r="7103" spans="1:13" x14ac:dyDescent="0.35">
      <c r="A7103" t="s">
        <v>14663</v>
      </c>
      <c r="B7103" t="s">
        <v>14664</v>
      </c>
      <c r="C7103">
        <v>1</v>
      </c>
      <c r="D7103">
        <v>424</v>
      </c>
      <c r="E7103">
        <v>1</v>
      </c>
      <c r="F7103">
        <v>1136</v>
      </c>
      <c r="G7103">
        <v>-850.2</v>
      </c>
      <c r="H7103">
        <v>4.0000000000000002E-4</v>
      </c>
      <c r="I7103" t="str">
        <f>IF(ISERROR(MATCH(B7103,'Лист 1'!$A$2:$A$207,0)),"no","yes")</f>
        <v>no</v>
      </c>
      <c r="L7103">
        <f>(COUNTIF($I$2:I7103, "no"))/(COUNTIF($I$2:$I$8561, "no"))</f>
        <v>0.82549371633752244</v>
      </c>
      <c r="M7103">
        <f>COUNTIF($I$2:I7103,"yes")/$K$4</f>
        <v>0.99514563106796117</v>
      </c>
    </row>
    <row r="7104" spans="1:13" x14ac:dyDescent="0.35">
      <c r="A7104" t="s">
        <v>14665</v>
      </c>
      <c r="B7104" t="s">
        <v>14666</v>
      </c>
      <c r="C7104">
        <v>164</v>
      </c>
      <c r="D7104">
        <v>890</v>
      </c>
      <c r="E7104">
        <v>1</v>
      </c>
      <c r="F7104">
        <v>1136</v>
      </c>
      <c r="G7104">
        <v>-850.2</v>
      </c>
      <c r="H7104">
        <v>4.0000000000000002E-4</v>
      </c>
      <c r="I7104" t="str">
        <f>IF(ISERROR(MATCH(B7104,'Лист 1'!$A$2:$A$207,0)),"no","yes")</f>
        <v>no</v>
      </c>
      <c r="L7104">
        <f>(COUNTIF($I$2:I7104, "no"))/(COUNTIF($I$2:$I$8561, "no"))</f>
        <v>0.82561340514661874</v>
      </c>
      <c r="M7104">
        <f>COUNTIF($I$2:I7104,"yes")/$K$4</f>
        <v>0.99514563106796117</v>
      </c>
    </row>
    <row r="7105" spans="1:13" x14ac:dyDescent="0.35">
      <c r="A7105" t="s">
        <v>14667</v>
      </c>
      <c r="B7105" t="s">
        <v>14668</v>
      </c>
      <c r="C7105">
        <v>1</v>
      </c>
      <c r="D7105">
        <v>757</v>
      </c>
      <c r="E7105">
        <v>1</v>
      </c>
      <c r="F7105">
        <v>1136</v>
      </c>
      <c r="G7105">
        <v>-850.2</v>
      </c>
      <c r="H7105">
        <v>4.0000000000000002E-4</v>
      </c>
      <c r="I7105" t="str">
        <f>IF(ISERROR(MATCH(B7105,'Лист 1'!$A$2:$A$207,0)),"no","yes")</f>
        <v>no</v>
      </c>
      <c r="L7105">
        <f>(COUNTIF($I$2:I7105, "no"))/(COUNTIF($I$2:$I$8561, "no"))</f>
        <v>0.82573309395571515</v>
      </c>
      <c r="M7105">
        <f>COUNTIF($I$2:I7105,"yes")/$K$4</f>
        <v>0.99514563106796117</v>
      </c>
    </row>
    <row r="7106" spans="1:13" x14ac:dyDescent="0.35">
      <c r="A7106" t="s">
        <v>14669</v>
      </c>
      <c r="B7106" t="s">
        <v>14670</v>
      </c>
      <c r="C7106">
        <v>2</v>
      </c>
      <c r="D7106">
        <v>560</v>
      </c>
      <c r="E7106">
        <v>1</v>
      </c>
      <c r="F7106">
        <v>1136</v>
      </c>
      <c r="G7106">
        <v>-850.3</v>
      </c>
      <c r="H7106">
        <v>4.0000000000000002E-4</v>
      </c>
      <c r="I7106" t="str">
        <f>IF(ISERROR(MATCH(B7106,'Лист 1'!$A$2:$A$207,0)),"no","yes")</f>
        <v>no</v>
      </c>
      <c r="L7106">
        <f>(COUNTIF($I$2:I7106, "no"))/(COUNTIF($I$2:$I$8561, "no"))</f>
        <v>0.82585278276481144</v>
      </c>
      <c r="M7106">
        <f>COUNTIF($I$2:I7106,"yes")/$K$4</f>
        <v>0.99514563106796117</v>
      </c>
    </row>
    <row r="7107" spans="1:13" x14ac:dyDescent="0.35">
      <c r="A7107" t="s">
        <v>14671</v>
      </c>
      <c r="B7107" t="s">
        <v>14672</v>
      </c>
      <c r="C7107">
        <v>2</v>
      </c>
      <c r="D7107">
        <v>560</v>
      </c>
      <c r="E7107">
        <v>1</v>
      </c>
      <c r="F7107">
        <v>1136</v>
      </c>
      <c r="G7107">
        <v>-850.5</v>
      </c>
      <c r="H7107">
        <v>4.0999999999999999E-4</v>
      </c>
      <c r="I7107" t="str">
        <f>IF(ISERROR(MATCH(B7107,'Лист 1'!$A$2:$A$207,0)),"no","yes")</f>
        <v>no</v>
      </c>
      <c r="L7107">
        <f>(COUNTIF($I$2:I7107, "no"))/(COUNTIF($I$2:$I$8561, "no"))</f>
        <v>0.82597247157390785</v>
      </c>
      <c r="M7107">
        <f>COUNTIF($I$2:I7107,"yes")/$K$4</f>
        <v>0.99514563106796117</v>
      </c>
    </row>
    <row r="7108" spans="1:13" x14ac:dyDescent="0.35">
      <c r="A7108" t="s">
        <v>14673</v>
      </c>
      <c r="B7108" t="s">
        <v>14674</v>
      </c>
      <c r="C7108">
        <v>2</v>
      </c>
      <c r="D7108">
        <v>405</v>
      </c>
      <c r="E7108">
        <v>1</v>
      </c>
      <c r="F7108">
        <v>1136</v>
      </c>
      <c r="G7108">
        <v>-850.6</v>
      </c>
      <c r="H7108">
        <v>4.0999999999999999E-4</v>
      </c>
      <c r="I7108" t="str">
        <f>IF(ISERROR(MATCH(B7108,'Лист 1'!$A$2:$A$207,0)),"no","yes")</f>
        <v>no</v>
      </c>
      <c r="L7108">
        <f>(COUNTIF($I$2:I7108, "no"))/(COUNTIF($I$2:$I$8561, "no"))</f>
        <v>0.82609216038300415</v>
      </c>
      <c r="M7108">
        <f>COUNTIF($I$2:I7108,"yes")/$K$4</f>
        <v>0.99514563106796117</v>
      </c>
    </row>
    <row r="7109" spans="1:13" x14ac:dyDescent="0.35">
      <c r="A7109" t="s">
        <v>14675</v>
      </c>
      <c r="B7109" t="s">
        <v>14676</v>
      </c>
      <c r="C7109">
        <v>1</v>
      </c>
      <c r="D7109">
        <v>375</v>
      </c>
      <c r="E7109">
        <v>1</v>
      </c>
      <c r="F7109">
        <v>1136</v>
      </c>
      <c r="G7109">
        <v>-850.8</v>
      </c>
      <c r="H7109">
        <v>4.2000000000000002E-4</v>
      </c>
      <c r="I7109" t="str">
        <f>IF(ISERROR(MATCH(B7109,'Лист 1'!$A$2:$A$207,0)),"no","yes")</f>
        <v>no</v>
      </c>
      <c r="L7109">
        <f>(COUNTIF($I$2:I7109, "no"))/(COUNTIF($I$2:$I$8561, "no"))</f>
        <v>0.82621184919210056</v>
      </c>
      <c r="M7109">
        <f>COUNTIF($I$2:I7109,"yes")/$K$4</f>
        <v>0.99514563106796117</v>
      </c>
    </row>
    <row r="7110" spans="1:13" x14ac:dyDescent="0.35">
      <c r="A7110" t="s">
        <v>14677</v>
      </c>
      <c r="B7110" t="s">
        <v>14678</v>
      </c>
      <c r="C7110">
        <v>70</v>
      </c>
      <c r="D7110">
        <v>700</v>
      </c>
      <c r="E7110">
        <v>1</v>
      </c>
      <c r="F7110">
        <v>1136</v>
      </c>
      <c r="G7110">
        <v>-851</v>
      </c>
      <c r="H7110">
        <v>4.2999999999999999E-4</v>
      </c>
      <c r="I7110" t="str">
        <f>IF(ISERROR(MATCH(B7110,'Лист 1'!$A$2:$A$207,0)),"no","yes")</f>
        <v>no</v>
      </c>
      <c r="L7110">
        <f>(COUNTIF($I$2:I7110, "no"))/(COUNTIF($I$2:$I$8561, "no"))</f>
        <v>0.82633153800119685</v>
      </c>
      <c r="M7110">
        <f>COUNTIF($I$2:I7110,"yes")/$K$4</f>
        <v>0.99514563106796117</v>
      </c>
    </row>
    <row r="7111" spans="1:13" x14ac:dyDescent="0.35">
      <c r="A7111" t="s">
        <v>14679</v>
      </c>
      <c r="B7111" t="s">
        <v>14680</v>
      </c>
      <c r="C7111">
        <v>1</v>
      </c>
      <c r="D7111">
        <v>537</v>
      </c>
      <c r="E7111">
        <v>1</v>
      </c>
      <c r="F7111">
        <v>1136</v>
      </c>
      <c r="G7111">
        <v>-851.2</v>
      </c>
      <c r="H7111">
        <v>4.2999999999999999E-4</v>
      </c>
      <c r="I7111" t="str">
        <f>IF(ISERROR(MATCH(B7111,'Лист 1'!$A$2:$A$207,0)),"no","yes")</f>
        <v>no</v>
      </c>
      <c r="L7111">
        <f>(COUNTIF($I$2:I7111, "no"))/(COUNTIF($I$2:$I$8561, "no"))</f>
        <v>0.82645122681029326</v>
      </c>
      <c r="M7111">
        <f>COUNTIF($I$2:I7111,"yes")/$K$4</f>
        <v>0.99514563106796117</v>
      </c>
    </row>
    <row r="7112" spans="1:13" x14ac:dyDescent="0.35">
      <c r="A7112" t="s">
        <v>14681</v>
      </c>
      <c r="B7112" t="s">
        <v>14682</v>
      </c>
      <c r="C7112">
        <v>4</v>
      </c>
      <c r="D7112">
        <v>405</v>
      </c>
      <c r="E7112">
        <v>1</v>
      </c>
      <c r="F7112">
        <v>1136</v>
      </c>
      <c r="G7112">
        <v>-851.3</v>
      </c>
      <c r="H7112">
        <v>4.2999999999999999E-4</v>
      </c>
      <c r="I7112" t="str">
        <f>IF(ISERROR(MATCH(B7112,'Лист 1'!$A$2:$A$207,0)),"no","yes")</f>
        <v>no</v>
      </c>
      <c r="L7112">
        <f>(COUNTIF($I$2:I7112, "no"))/(COUNTIF($I$2:$I$8561, "no"))</f>
        <v>0.82657091561938956</v>
      </c>
      <c r="M7112">
        <f>COUNTIF($I$2:I7112,"yes")/$K$4</f>
        <v>0.99514563106796117</v>
      </c>
    </row>
    <row r="7113" spans="1:13" x14ac:dyDescent="0.35">
      <c r="A7113" t="s">
        <v>14683</v>
      </c>
      <c r="B7113" t="s">
        <v>14684</v>
      </c>
      <c r="C7113">
        <v>4</v>
      </c>
      <c r="D7113">
        <v>385</v>
      </c>
      <c r="E7113">
        <v>1</v>
      </c>
      <c r="F7113">
        <v>1136</v>
      </c>
      <c r="G7113">
        <v>-851.3</v>
      </c>
      <c r="H7113">
        <v>4.2999999999999999E-4</v>
      </c>
      <c r="I7113" t="str">
        <f>IF(ISERROR(MATCH(B7113,'Лист 1'!$A$2:$A$207,0)),"no","yes")</f>
        <v>no</v>
      </c>
      <c r="L7113">
        <f>(COUNTIF($I$2:I7113, "no"))/(COUNTIF($I$2:$I$8561, "no"))</f>
        <v>0.82669060442848596</v>
      </c>
      <c r="M7113">
        <f>COUNTIF($I$2:I7113,"yes")/$K$4</f>
        <v>0.99514563106796117</v>
      </c>
    </row>
    <row r="7114" spans="1:13" x14ac:dyDescent="0.35">
      <c r="A7114" t="s">
        <v>14685</v>
      </c>
      <c r="B7114" t="s">
        <v>14686</v>
      </c>
      <c r="C7114">
        <v>1136</v>
      </c>
      <c r="D7114">
        <v>1690</v>
      </c>
      <c r="E7114">
        <v>1</v>
      </c>
      <c r="F7114">
        <v>1136</v>
      </c>
      <c r="G7114">
        <v>-851.6</v>
      </c>
      <c r="H7114">
        <v>4.4000000000000002E-4</v>
      </c>
      <c r="I7114" t="str">
        <f>IF(ISERROR(MATCH(B7114,'Лист 1'!$A$2:$A$207,0)),"no","yes")</f>
        <v>no</v>
      </c>
      <c r="L7114">
        <f>(COUNTIF($I$2:I7114, "no"))/(COUNTIF($I$2:$I$8561, "no"))</f>
        <v>0.82681029323758226</v>
      </c>
      <c r="M7114">
        <f>COUNTIF($I$2:I7114,"yes")/$K$4</f>
        <v>0.99514563106796117</v>
      </c>
    </row>
    <row r="7115" spans="1:13" x14ac:dyDescent="0.35">
      <c r="A7115" t="s">
        <v>14687</v>
      </c>
      <c r="B7115" t="s">
        <v>14688</v>
      </c>
      <c r="C7115">
        <v>1</v>
      </c>
      <c r="D7115">
        <v>532</v>
      </c>
      <c r="E7115">
        <v>1</v>
      </c>
      <c r="F7115">
        <v>1136</v>
      </c>
      <c r="G7115">
        <v>-851.7</v>
      </c>
      <c r="H7115">
        <v>4.4999999999999999E-4</v>
      </c>
      <c r="I7115" t="str">
        <f>IF(ISERROR(MATCH(B7115,'Лист 1'!$A$2:$A$207,0)),"no","yes")</f>
        <v>no</v>
      </c>
      <c r="L7115">
        <f>(COUNTIF($I$2:I7115, "no"))/(COUNTIF($I$2:$I$8561, "no"))</f>
        <v>0.82692998204667867</v>
      </c>
      <c r="M7115">
        <f>COUNTIF($I$2:I7115,"yes")/$K$4</f>
        <v>0.99514563106796117</v>
      </c>
    </row>
    <row r="7116" spans="1:13" x14ac:dyDescent="0.35">
      <c r="A7116" t="s">
        <v>14689</v>
      </c>
      <c r="B7116" t="s">
        <v>14690</v>
      </c>
      <c r="C7116">
        <v>1</v>
      </c>
      <c r="D7116">
        <v>407</v>
      </c>
      <c r="E7116">
        <v>1</v>
      </c>
      <c r="F7116">
        <v>1136</v>
      </c>
      <c r="G7116">
        <v>-852</v>
      </c>
      <c r="H7116">
        <v>4.4999999999999999E-4</v>
      </c>
      <c r="I7116" t="str">
        <f>IF(ISERROR(MATCH(B7116,'Лист 1'!$A$2:$A$207,0)),"no","yes")</f>
        <v>no</v>
      </c>
      <c r="L7116">
        <f>(COUNTIF($I$2:I7116, "no"))/(COUNTIF($I$2:$I$8561, "no"))</f>
        <v>0.82704967085577497</v>
      </c>
      <c r="M7116">
        <f>COUNTIF($I$2:I7116,"yes")/$K$4</f>
        <v>0.99514563106796117</v>
      </c>
    </row>
    <row r="7117" spans="1:13" x14ac:dyDescent="0.35">
      <c r="A7117" t="s">
        <v>14691</v>
      </c>
      <c r="B7117" t="s">
        <v>14692</v>
      </c>
      <c r="C7117">
        <v>10</v>
      </c>
      <c r="D7117">
        <v>561</v>
      </c>
      <c r="E7117">
        <v>1</v>
      </c>
      <c r="F7117">
        <v>1136</v>
      </c>
      <c r="G7117">
        <v>-852</v>
      </c>
      <c r="H7117">
        <v>4.6000000000000001E-4</v>
      </c>
      <c r="I7117" t="str">
        <f>IF(ISERROR(MATCH(B7117,'Лист 1'!$A$2:$A$207,0)),"no","yes")</f>
        <v>no</v>
      </c>
      <c r="L7117">
        <f>(COUNTIF($I$2:I7117, "no"))/(COUNTIF($I$2:$I$8561, "no"))</f>
        <v>0.82716935966487137</v>
      </c>
      <c r="M7117">
        <f>COUNTIF($I$2:I7117,"yes")/$K$4</f>
        <v>0.99514563106796117</v>
      </c>
    </row>
    <row r="7118" spans="1:13" x14ac:dyDescent="0.35">
      <c r="A7118" t="s">
        <v>14693</v>
      </c>
      <c r="B7118" t="s">
        <v>14694</v>
      </c>
      <c r="C7118">
        <v>195</v>
      </c>
      <c r="D7118">
        <v>895</v>
      </c>
      <c r="E7118">
        <v>1</v>
      </c>
      <c r="F7118">
        <v>1136</v>
      </c>
      <c r="G7118">
        <v>-852.1</v>
      </c>
      <c r="H7118">
        <v>4.6000000000000001E-4</v>
      </c>
      <c r="I7118" t="str">
        <f>IF(ISERROR(MATCH(B7118,'Лист 1'!$A$2:$A$207,0)),"no","yes")</f>
        <v>no</v>
      </c>
      <c r="L7118">
        <f>(COUNTIF($I$2:I7118, "no"))/(COUNTIF($I$2:$I$8561, "no"))</f>
        <v>0.82728904847396767</v>
      </c>
      <c r="M7118">
        <f>COUNTIF($I$2:I7118,"yes")/$K$4</f>
        <v>0.99514563106796117</v>
      </c>
    </row>
    <row r="7119" spans="1:13" x14ac:dyDescent="0.35">
      <c r="A7119" t="s">
        <v>14695</v>
      </c>
      <c r="B7119" t="s">
        <v>14696</v>
      </c>
      <c r="C7119">
        <v>2</v>
      </c>
      <c r="D7119">
        <v>563</v>
      </c>
      <c r="E7119">
        <v>1</v>
      </c>
      <c r="F7119">
        <v>1136</v>
      </c>
      <c r="G7119">
        <v>-852.8</v>
      </c>
      <c r="H7119">
        <v>4.8000000000000001E-4</v>
      </c>
      <c r="I7119" t="str">
        <f>IF(ISERROR(MATCH(B7119,'Лист 1'!$A$2:$A$207,0)),"no","yes")</f>
        <v>no</v>
      </c>
      <c r="L7119">
        <f>(COUNTIF($I$2:I7119, "no"))/(COUNTIF($I$2:$I$8561, "no"))</f>
        <v>0.82740873728306408</v>
      </c>
      <c r="M7119">
        <f>COUNTIF($I$2:I7119,"yes")/$K$4</f>
        <v>0.99514563106796117</v>
      </c>
    </row>
    <row r="7120" spans="1:13" x14ac:dyDescent="0.35">
      <c r="A7120" t="s">
        <v>14697</v>
      </c>
      <c r="B7120" t="s">
        <v>14698</v>
      </c>
      <c r="C7120">
        <v>1</v>
      </c>
      <c r="D7120">
        <v>404</v>
      </c>
      <c r="E7120">
        <v>1</v>
      </c>
      <c r="F7120">
        <v>1136</v>
      </c>
      <c r="G7120">
        <v>-852.9</v>
      </c>
      <c r="H7120">
        <v>4.8000000000000001E-4</v>
      </c>
      <c r="I7120" t="str">
        <f>IF(ISERROR(MATCH(B7120,'Лист 1'!$A$2:$A$207,0)),"no","yes")</f>
        <v>no</v>
      </c>
      <c r="L7120">
        <f>(COUNTIF($I$2:I7120, "no"))/(COUNTIF($I$2:$I$8561, "no"))</f>
        <v>0.82752842609216037</v>
      </c>
      <c r="M7120">
        <f>COUNTIF($I$2:I7120,"yes")/$K$4</f>
        <v>0.99514563106796117</v>
      </c>
    </row>
    <row r="7121" spans="1:13" x14ac:dyDescent="0.35">
      <c r="A7121" t="s">
        <v>14699</v>
      </c>
      <c r="B7121" t="s">
        <v>14700</v>
      </c>
      <c r="C7121">
        <v>1</v>
      </c>
      <c r="D7121">
        <v>386</v>
      </c>
      <c r="E7121">
        <v>1</v>
      </c>
      <c r="F7121">
        <v>1136</v>
      </c>
      <c r="G7121">
        <v>-852.9</v>
      </c>
      <c r="H7121">
        <v>4.8000000000000001E-4</v>
      </c>
      <c r="I7121" t="str">
        <f>IF(ISERROR(MATCH(B7121,'Лист 1'!$A$2:$A$207,0)),"no","yes")</f>
        <v>no</v>
      </c>
      <c r="L7121">
        <f>(COUNTIF($I$2:I7121, "no"))/(COUNTIF($I$2:$I$8561, "no"))</f>
        <v>0.82764811490125678</v>
      </c>
      <c r="M7121">
        <f>COUNTIF($I$2:I7121,"yes")/$K$4</f>
        <v>0.99514563106796117</v>
      </c>
    </row>
    <row r="7122" spans="1:13" x14ac:dyDescent="0.35">
      <c r="A7122" t="s">
        <v>14701</v>
      </c>
      <c r="B7122" t="s">
        <v>14702</v>
      </c>
      <c r="C7122">
        <v>2</v>
      </c>
      <c r="D7122">
        <v>408</v>
      </c>
      <c r="E7122">
        <v>1</v>
      </c>
      <c r="F7122">
        <v>1136</v>
      </c>
      <c r="G7122">
        <v>-852.9</v>
      </c>
      <c r="H7122">
        <v>4.8000000000000001E-4</v>
      </c>
      <c r="I7122" t="str">
        <f>IF(ISERROR(MATCH(B7122,'Лист 1'!$A$2:$A$207,0)),"no","yes")</f>
        <v>no</v>
      </c>
      <c r="L7122">
        <f>(COUNTIF($I$2:I7122, "no"))/(COUNTIF($I$2:$I$8561, "no"))</f>
        <v>0.82776780371035308</v>
      </c>
      <c r="M7122">
        <f>COUNTIF($I$2:I7122,"yes")/$K$4</f>
        <v>0.99514563106796117</v>
      </c>
    </row>
    <row r="7123" spans="1:13" x14ac:dyDescent="0.35">
      <c r="A7123" t="s">
        <v>14703</v>
      </c>
      <c r="B7123" t="s">
        <v>14704</v>
      </c>
      <c r="C7123">
        <v>1</v>
      </c>
      <c r="D7123">
        <v>402</v>
      </c>
      <c r="E7123">
        <v>1</v>
      </c>
      <c r="F7123">
        <v>1136</v>
      </c>
      <c r="G7123">
        <v>-852.9</v>
      </c>
      <c r="H7123">
        <v>4.8000000000000001E-4</v>
      </c>
      <c r="I7123" t="str">
        <f>IF(ISERROR(MATCH(B7123,'Лист 1'!$A$2:$A$207,0)),"no","yes")</f>
        <v>no</v>
      </c>
      <c r="L7123">
        <f>(COUNTIF($I$2:I7123, "no"))/(COUNTIF($I$2:$I$8561, "no"))</f>
        <v>0.82788749251944949</v>
      </c>
      <c r="M7123">
        <f>COUNTIF($I$2:I7123,"yes")/$K$4</f>
        <v>0.99514563106796117</v>
      </c>
    </row>
    <row r="7124" spans="1:13" x14ac:dyDescent="0.35">
      <c r="A7124" t="s">
        <v>14705</v>
      </c>
      <c r="B7124" t="s">
        <v>14706</v>
      </c>
      <c r="C7124">
        <v>10</v>
      </c>
      <c r="D7124">
        <v>548</v>
      </c>
      <c r="E7124">
        <v>1</v>
      </c>
      <c r="F7124">
        <v>1136</v>
      </c>
      <c r="G7124">
        <v>-853</v>
      </c>
      <c r="H7124">
        <v>4.8999999999999998E-4</v>
      </c>
      <c r="I7124" t="str">
        <f>IF(ISERROR(MATCH(B7124,'Лист 1'!$A$2:$A$207,0)),"no","yes")</f>
        <v>no</v>
      </c>
      <c r="L7124">
        <f>(COUNTIF($I$2:I7124, "no"))/(COUNTIF($I$2:$I$8561, "no"))</f>
        <v>0.82800718132854578</v>
      </c>
      <c r="M7124">
        <f>COUNTIF($I$2:I7124,"yes")/$K$4</f>
        <v>0.99514563106796117</v>
      </c>
    </row>
    <row r="7125" spans="1:13" x14ac:dyDescent="0.35">
      <c r="A7125" t="s">
        <v>14707</v>
      </c>
      <c r="B7125" t="s">
        <v>14708</v>
      </c>
      <c r="C7125">
        <v>251</v>
      </c>
      <c r="D7125">
        <v>862</v>
      </c>
      <c r="E7125">
        <v>1</v>
      </c>
      <c r="F7125">
        <v>1136</v>
      </c>
      <c r="G7125">
        <v>-853.1</v>
      </c>
      <c r="H7125">
        <v>4.8999999999999998E-4</v>
      </c>
      <c r="I7125" t="str">
        <f>IF(ISERROR(MATCH(B7125,'Лист 1'!$A$2:$A$207,0)),"no","yes")</f>
        <v>no</v>
      </c>
      <c r="L7125">
        <f>(COUNTIF($I$2:I7125, "no"))/(COUNTIF($I$2:$I$8561, "no"))</f>
        <v>0.82812687013764208</v>
      </c>
      <c r="M7125">
        <f>COUNTIF($I$2:I7125,"yes")/$K$4</f>
        <v>0.99514563106796117</v>
      </c>
    </row>
    <row r="7126" spans="1:13" x14ac:dyDescent="0.35">
      <c r="A7126" t="s">
        <v>14709</v>
      </c>
      <c r="B7126" t="s">
        <v>14710</v>
      </c>
      <c r="C7126">
        <v>2</v>
      </c>
      <c r="D7126">
        <v>561</v>
      </c>
      <c r="E7126">
        <v>1</v>
      </c>
      <c r="F7126">
        <v>1136</v>
      </c>
      <c r="G7126">
        <v>-853.4</v>
      </c>
      <c r="H7126">
        <v>5.0000000000000001E-4</v>
      </c>
      <c r="I7126" t="str">
        <f>IF(ISERROR(MATCH(B7126,'Лист 1'!$A$2:$A$207,0)),"no","yes")</f>
        <v>no</v>
      </c>
      <c r="L7126">
        <f>(COUNTIF($I$2:I7126, "no"))/(COUNTIF($I$2:$I$8561, "no"))</f>
        <v>0.82824655894673849</v>
      </c>
      <c r="M7126">
        <f>COUNTIF($I$2:I7126,"yes")/$K$4</f>
        <v>0.99514563106796117</v>
      </c>
    </row>
    <row r="7127" spans="1:13" x14ac:dyDescent="0.35">
      <c r="A7127" t="s">
        <v>14711</v>
      </c>
      <c r="B7127" t="s">
        <v>14712</v>
      </c>
      <c r="C7127">
        <v>30</v>
      </c>
      <c r="D7127">
        <v>593</v>
      </c>
      <c r="E7127">
        <v>1</v>
      </c>
      <c r="F7127">
        <v>1136</v>
      </c>
      <c r="G7127">
        <v>-853.6</v>
      </c>
      <c r="H7127">
        <v>5.1000000000000004E-4</v>
      </c>
      <c r="I7127" t="str">
        <f>IF(ISERROR(MATCH(B7127,'Лист 1'!$A$2:$A$207,0)),"no","yes")</f>
        <v>no</v>
      </c>
      <c r="L7127">
        <f>(COUNTIF($I$2:I7127, "no"))/(COUNTIF($I$2:$I$8561, "no"))</f>
        <v>0.82836624775583478</v>
      </c>
      <c r="M7127">
        <f>COUNTIF($I$2:I7127,"yes")/$K$4</f>
        <v>0.99514563106796117</v>
      </c>
    </row>
    <row r="7128" spans="1:13" x14ac:dyDescent="0.35">
      <c r="A7128" t="s">
        <v>14713</v>
      </c>
      <c r="B7128" t="s">
        <v>14714</v>
      </c>
      <c r="C7128">
        <v>1</v>
      </c>
      <c r="D7128">
        <v>398</v>
      </c>
      <c r="E7128">
        <v>1</v>
      </c>
      <c r="F7128">
        <v>1136</v>
      </c>
      <c r="G7128">
        <v>-853.8</v>
      </c>
      <c r="H7128">
        <v>5.1000000000000004E-4</v>
      </c>
      <c r="I7128" t="str">
        <f>IF(ISERROR(MATCH(B7128,'Лист 1'!$A$2:$A$207,0)),"no","yes")</f>
        <v>no</v>
      </c>
      <c r="L7128">
        <f>(COUNTIF($I$2:I7128, "no"))/(COUNTIF($I$2:$I$8561, "no"))</f>
        <v>0.82848593656493119</v>
      </c>
      <c r="M7128">
        <f>COUNTIF($I$2:I7128,"yes")/$K$4</f>
        <v>0.99514563106796117</v>
      </c>
    </row>
    <row r="7129" spans="1:13" x14ac:dyDescent="0.35">
      <c r="A7129" t="s">
        <v>14715</v>
      </c>
      <c r="B7129" t="s">
        <v>14716</v>
      </c>
      <c r="C7129">
        <v>1</v>
      </c>
      <c r="D7129">
        <v>386</v>
      </c>
      <c r="E7129">
        <v>1</v>
      </c>
      <c r="F7129">
        <v>1136</v>
      </c>
      <c r="G7129">
        <v>-853.9</v>
      </c>
      <c r="H7129">
        <v>5.1999999999999995E-4</v>
      </c>
      <c r="I7129" t="str">
        <f>IF(ISERROR(MATCH(B7129,'Лист 1'!$A$2:$A$207,0)),"no","yes")</f>
        <v>no</v>
      </c>
      <c r="L7129">
        <f>(COUNTIF($I$2:I7129, "no"))/(COUNTIF($I$2:$I$8561, "no"))</f>
        <v>0.82860562537402749</v>
      </c>
      <c r="M7129">
        <f>COUNTIF($I$2:I7129,"yes")/$K$4</f>
        <v>0.99514563106796117</v>
      </c>
    </row>
    <row r="7130" spans="1:13" x14ac:dyDescent="0.35">
      <c r="A7130" t="s">
        <v>14717</v>
      </c>
      <c r="B7130" t="s">
        <v>14718</v>
      </c>
      <c r="C7130">
        <v>1</v>
      </c>
      <c r="D7130">
        <v>386</v>
      </c>
      <c r="E7130">
        <v>1</v>
      </c>
      <c r="F7130">
        <v>1136</v>
      </c>
      <c r="G7130">
        <v>-853.9</v>
      </c>
      <c r="H7130">
        <v>5.1999999999999995E-4</v>
      </c>
      <c r="I7130" t="str">
        <f>IF(ISERROR(MATCH(B7130,'Лист 1'!$A$2:$A$207,0)),"no","yes")</f>
        <v>no</v>
      </c>
      <c r="L7130">
        <f>(COUNTIF($I$2:I7130, "no"))/(COUNTIF($I$2:$I$8561, "no"))</f>
        <v>0.8287253141831239</v>
      </c>
      <c r="M7130">
        <f>COUNTIF($I$2:I7130,"yes")/$K$4</f>
        <v>0.99514563106796117</v>
      </c>
    </row>
    <row r="7131" spans="1:13" x14ac:dyDescent="0.35">
      <c r="A7131" t="s">
        <v>14719</v>
      </c>
      <c r="B7131" t="s">
        <v>14720</v>
      </c>
      <c r="C7131">
        <v>1</v>
      </c>
      <c r="D7131">
        <v>384</v>
      </c>
      <c r="E7131">
        <v>1</v>
      </c>
      <c r="F7131">
        <v>1136</v>
      </c>
      <c r="G7131">
        <v>-854</v>
      </c>
      <c r="H7131">
        <v>5.1999999999999995E-4</v>
      </c>
      <c r="I7131" t="str">
        <f>IF(ISERROR(MATCH(B7131,'Лист 1'!$A$2:$A$207,0)),"no","yes")</f>
        <v>no</v>
      </c>
      <c r="L7131">
        <f>(COUNTIF($I$2:I7131, "no"))/(COUNTIF($I$2:$I$8561, "no"))</f>
        <v>0.82884500299222019</v>
      </c>
      <c r="M7131">
        <f>COUNTIF($I$2:I7131,"yes")/$K$4</f>
        <v>0.99514563106796117</v>
      </c>
    </row>
    <row r="7132" spans="1:13" x14ac:dyDescent="0.35">
      <c r="A7132" t="s">
        <v>14721</v>
      </c>
      <c r="B7132" t="s">
        <v>14722</v>
      </c>
      <c r="C7132">
        <v>1</v>
      </c>
      <c r="D7132">
        <v>377</v>
      </c>
      <c r="E7132">
        <v>1</v>
      </c>
      <c r="F7132">
        <v>1136</v>
      </c>
      <c r="G7132">
        <v>-854.1</v>
      </c>
      <c r="H7132">
        <v>5.1999999999999995E-4</v>
      </c>
      <c r="I7132" t="str">
        <f>IF(ISERROR(MATCH(B7132,'Лист 1'!$A$2:$A$207,0)),"no","yes")</f>
        <v>no</v>
      </c>
      <c r="L7132">
        <f>(COUNTIF($I$2:I7132, "no"))/(COUNTIF($I$2:$I$8561, "no"))</f>
        <v>0.8289646918013166</v>
      </c>
      <c r="M7132">
        <f>COUNTIF($I$2:I7132,"yes")/$K$4</f>
        <v>0.99514563106796117</v>
      </c>
    </row>
    <row r="7133" spans="1:13" x14ac:dyDescent="0.35">
      <c r="A7133" t="s">
        <v>14723</v>
      </c>
      <c r="B7133" t="s">
        <v>14724</v>
      </c>
      <c r="C7133">
        <v>9</v>
      </c>
      <c r="D7133">
        <v>529</v>
      </c>
      <c r="E7133">
        <v>1</v>
      </c>
      <c r="F7133">
        <v>1136</v>
      </c>
      <c r="G7133">
        <v>-854.1</v>
      </c>
      <c r="H7133">
        <v>5.1999999999999995E-4</v>
      </c>
      <c r="I7133" t="str">
        <f>IF(ISERROR(MATCH(B7133,'Лист 1'!$A$2:$A$207,0)),"no","yes")</f>
        <v>no</v>
      </c>
      <c r="L7133">
        <f>(COUNTIF($I$2:I7133, "no"))/(COUNTIF($I$2:$I$8561, "no"))</f>
        <v>0.8290843806104129</v>
      </c>
      <c r="M7133">
        <f>COUNTIF($I$2:I7133,"yes")/$K$4</f>
        <v>0.99514563106796117</v>
      </c>
    </row>
    <row r="7134" spans="1:13" x14ac:dyDescent="0.35">
      <c r="A7134" t="s">
        <v>14725</v>
      </c>
      <c r="B7134" t="s">
        <v>14726</v>
      </c>
      <c r="C7134">
        <v>4</v>
      </c>
      <c r="D7134">
        <v>415</v>
      </c>
      <c r="E7134">
        <v>1</v>
      </c>
      <c r="F7134">
        <v>1136</v>
      </c>
      <c r="G7134">
        <v>-854.1</v>
      </c>
      <c r="H7134">
        <v>5.2999999999999998E-4</v>
      </c>
      <c r="I7134" t="str">
        <f>IF(ISERROR(MATCH(B7134,'Лист 1'!$A$2:$A$207,0)),"no","yes")</f>
        <v>no</v>
      </c>
      <c r="L7134">
        <f>(COUNTIF($I$2:I7134, "no"))/(COUNTIF($I$2:$I$8561, "no"))</f>
        <v>0.8292040694195093</v>
      </c>
      <c r="M7134">
        <f>COUNTIF($I$2:I7134,"yes")/$K$4</f>
        <v>0.99514563106796117</v>
      </c>
    </row>
    <row r="7135" spans="1:13" x14ac:dyDescent="0.35">
      <c r="A7135" t="s">
        <v>14727</v>
      </c>
      <c r="B7135" t="s">
        <v>14728</v>
      </c>
      <c r="C7135">
        <v>5</v>
      </c>
      <c r="D7135">
        <v>707</v>
      </c>
      <c r="E7135">
        <v>1</v>
      </c>
      <c r="F7135">
        <v>1136</v>
      </c>
      <c r="G7135">
        <v>-854.2</v>
      </c>
      <c r="H7135">
        <v>5.2999999999999998E-4</v>
      </c>
      <c r="I7135" t="str">
        <f>IF(ISERROR(MATCH(B7135,'Лист 1'!$A$2:$A$207,0)),"no","yes")</f>
        <v>no</v>
      </c>
      <c r="L7135">
        <f>(COUNTIF($I$2:I7135, "no"))/(COUNTIF($I$2:$I$8561, "no"))</f>
        <v>0.8293237582286056</v>
      </c>
      <c r="M7135">
        <f>COUNTIF($I$2:I7135,"yes")/$K$4</f>
        <v>0.99514563106796117</v>
      </c>
    </row>
    <row r="7136" spans="1:13" x14ac:dyDescent="0.35">
      <c r="A7136" t="s">
        <v>14729</v>
      </c>
      <c r="B7136" t="s">
        <v>14730</v>
      </c>
      <c r="C7136">
        <v>1</v>
      </c>
      <c r="D7136">
        <v>383</v>
      </c>
      <c r="E7136">
        <v>1</v>
      </c>
      <c r="F7136">
        <v>1136</v>
      </c>
      <c r="G7136">
        <v>-854.3</v>
      </c>
      <c r="H7136">
        <v>5.2999999999999998E-4</v>
      </c>
      <c r="I7136" t="str">
        <f>IF(ISERROR(MATCH(B7136,'Лист 1'!$A$2:$A$207,0)),"no","yes")</f>
        <v>no</v>
      </c>
      <c r="L7136">
        <f>(COUNTIF($I$2:I7136, "no"))/(COUNTIF($I$2:$I$8561, "no"))</f>
        <v>0.82944344703770201</v>
      </c>
      <c r="M7136">
        <f>COUNTIF($I$2:I7136,"yes")/$K$4</f>
        <v>0.99514563106796117</v>
      </c>
    </row>
    <row r="7137" spans="1:13" x14ac:dyDescent="0.35">
      <c r="A7137" t="s">
        <v>14731</v>
      </c>
      <c r="B7137" t="s">
        <v>14732</v>
      </c>
      <c r="C7137">
        <v>12</v>
      </c>
      <c r="D7137">
        <v>510</v>
      </c>
      <c r="E7137">
        <v>1</v>
      </c>
      <c r="F7137">
        <v>1136</v>
      </c>
      <c r="G7137">
        <v>-854.3</v>
      </c>
      <c r="H7137">
        <v>5.2999999999999998E-4</v>
      </c>
      <c r="I7137" t="str">
        <f>IF(ISERROR(MATCH(B7137,'Лист 1'!$A$2:$A$207,0)),"no","yes")</f>
        <v>no</v>
      </c>
      <c r="L7137">
        <f>(COUNTIF($I$2:I7137, "no"))/(COUNTIF($I$2:$I$8561, "no"))</f>
        <v>0.82956313584679831</v>
      </c>
      <c r="M7137">
        <f>COUNTIF($I$2:I7137,"yes")/$K$4</f>
        <v>0.99514563106796117</v>
      </c>
    </row>
    <row r="7138" spans="1:13" x14ac:dyDescent="0.35">
      <c r="A7138" t="s">
        <v>14733</v>
      </c>
      <c r="B7138" t="s">
        <v>14734</v>
      </c>
      <c r="C7138">
        <v>2</v>
      </c>
      <c r="D7138">
        <v>560</v>
      </c>
      <c r="E7138">
        <v>1</v>
      </c>
      <c r="F7138">
        <v>1136</v>
      </c>
      <c r="G7138">
        <v>-854.3</v>
      </c>
      <c r="H7138">
        <v>5.2999999999999998E-4</v>
      </c>
      <c r="I7138" t="str">
        <f>IF(ISERROR(MATCH(B7138,'Лист 1'!$A$2:$A$207,0)),"no","yes")</f>
        <v>no</v>
      </c>
      <c r="L7138">
        <f>(COUNTIF($I$2:I7138, "no"))/(COUNTIF($I$2:$I$8561, "no"))</f>
        <v>0.82968282465589471</v>
      </c>
      <c r="M7138">
        <f>COUNTIF($I$2:I7138,"yes")/$K$4</f>
        <v>0.99514563106796117</v>
      </c>
    </row>
    <row r="7139" spans="1:13" x14ac:dyDescent="0.35">
      <c r="A7139" t="s">
        <v>14735</v>
      </c>
      <c r="B7139" t="s">
        <v>14736</v>
      </c>
      <c r="C7139">
        <v>3</v>
      </c>
      <c r="D7139">
        <v>561</v>
      </c>
      <c r="E7139">
        <v>1</v>
      </c>
      <c r="F7139">
        <v>1136</v>
      </c>
      <c r="G7139">
        <v>-854.4</v>
      </c>
      <c r="H7139">
        <v>5.2999999999999998E-4</v>
      </c>
      <c r="I7139" t="str">
        <f>IF(ISERROR(MATCH(B7139,'Лист 1'!$A$2:$A$207,0)),"no","yes")</f>
        <v>no</v>
      </c>
      <c r="L7139">
        <f>(COUNTIF($I$2:I7139, "no"))/(COUNTIF($I$2:$I$8561, "no"))</f>
        <v>0.82980251346499101</v>
      </c>
      <c r="M7139">
        <f>COUNTIF($I$2:I7139,"yes")/$K$4</f>
        <v>0.99514563106796117</v>
      </c>
    </row>
    <row r="7140" spans="1:13" x14ac:dyDescent="0.35">
      <c r="A7140" t="s">
        <v>14737</v>
      </c>
      <c r="B7140" t="s">
        <v>14738</v>
      </c>
      <c r="C7140">
        <v>1</v>
      </c>
      <c r="D7140">
        <v>757</v>
      </c>
      <c r="E7140">
        <v>1</v>
      </c>
      <c r="F7140">
        <v>1136</v>
      </c>
      <c r="G7140">
        <v>-854.4</v>
      </c>
      <c r="H7140">
        <v>5.2999999999999998E-4</v>
      </c>
      <c r="I7140" t="str">
        <f>IF(ISERROR(MATCH(B7140,'Лист 1'!$A$2:$A$207,0)),"no","yes")</f>
        <v>no</v>
      </c>
      <c r="L7140">
        <f>(COUNTIF($I$2:I7140, "no"))/(COUNTIF($I$2:$I$8561, "no"))</f>
        <v>0.82992220227408742</v>
      </c>
      <c r="M7140">
        <f>COUNTIF($I$2:I7140,"yes")/$K$4</f>
        <v>0.99514563106796117</v>
      </c>
    </row>
    <row r="7141" spans="1:13" x14ac:dyDescent="0.35">
      <c r="A7141" t="s">
        <v>14739</v>
      </c>
      <c r="B7141" t="s">
        <v>14740</v>
      </c>
      <c r="C7141">
        <v>3</v>
      </c>
      <c r="D7141">
        <v>406</v>
      </c>
      <c r="E7141">
        <v>1</v>
      </c>
      <c r="F7141">
        <v>1136</v>
      </c>
      <c r="G7141">
        <v>-854.5</v>
      </c>
      <c r="H7141">
        <v>5.4000000000000001E-4</v>
      </c>
      <c r="I7141" t="str">
        <f>IF(ISERROR(MATCH(B7141,'Лист 1'!$A$2:$A$207,0)),"no","yes")</f>
        <v>no</v>
      </c>
      <c r="L7141">
        <f>(COUNTIF($I$2:I7141, "no"))/(COUNTIF($I$2:$I$8561, "no"))</f>
        <v>0.83004189108318371</v>
      </c>
      <c r="M7141">
        <f>COUNTIF($I$2:I7141,"yes")/$K$4</f>
        <v>0.99514563106796117</v>
      </c>
    </row>
    <row r="7142" spans="1:13" x14ac:dyDescent="0.35">
      <c r="A7142" t="s">
        <v>14741</v>
      </c>
      <c r="B7142" t="s">
        <v>14742</v>
      </c>
      <c r="C7142">
        <v>2</v>
      </c>
      <c r="D7142">
        <v>359</v>
      </c>
      <c r="E7142">
        <v>1</v>
      </c>
      <c r="F7142">
        <v>1136</v>
      </c>
      <c r="G7142">
        <v>-854.5</v>
      </c>
      <c r="H7142">
        <v>5.4000000000000001E-4</v>
      </c>
      <c r="I7142" t="str">
        <f>IF(ISERROR(MATCH(B7142,'Лист 1'!$A$2:$A$207,0)),"no","yes")</f>
        <v>no</v>
      </c>
      <c r="L7142">
        <f>(COUNTIF($I$2:I7142, "no"))/(COUNTIF($I$2:$I$8561, "no"))</f>
        <v>0.83016157989228012</v>
      </c>
      <c r="M7142">
        <f>COUNTIF($I$2:I7142,"yes")/$K$4</f>
        <v>0.99514563106796117</v>
      </c>
    </row>
    <row r="7143" spans="1:13" x14ac:dyDescent="0.35">
      <c r="A7143" t="s">
        <v>14743</v>
      </c>
      <c r="B7143" t="s">
        <v>14744</v>
      </c>
      <c r="C7143">
        <v>10</v>
      </c>
      <c r="D7143">
        <v>561</v>
      </c>
      <c r="E7143">
        <v>1</v>
      </c>
      <c r="F7143">
        <v>1136</v>
      </c>
      <c r="G7143">
        <v>-854.5</v>
      </c>
      <c r="H7143">
        <v>5.4000000000000001E-4</v>
      </c>
      <c r="I7143" t="str">
        <f>IF(ISERROR(MATCH(B7143,'Лист 1'!$A$2:$A$207,0)),"no","yes")</f>
        <v>no</v>
      </c>
      <c r="L7143">
        <f>(COUNTIF($I$2:I7143, "no"))/(COUNTIF($I$2:$I$8561, "no"))</f>
        <v>0.83028126870137642</v>
      </c>
      <c r="M7143">
        <f>COUNTIF($I$2:I7143,"yes")/$K$4</f>
        <v>0.99514563106796117</v>
      </c>
    </row>
    <row r="7144" spans="1:13" x14ac:dyDescent="0.35">
      <c r="A7144" t="s">
        <v>14745</v>
      </c>
      <c r="B7144" t="s">
        <v>14746</v>
      </c>
      <c r="C7144">
        <v>67</v>
      </c>
      <c r="D7144">
        <v>833</v>
      </c>
      <c r="E7144">
        <v>1</v>
      </c>
      <c r="F7144">
        <v>1136</v>
      </c>
      <c r="G7144">
        <v>-854.5</v>
      </c>
      <c r="H7144">
        <v>5.4000000000000001E-4</v>
      </c>
      <c r="I7144" t="str">
        <f>IF(ISERROR(MATCH(B7144,'Лист 1'!$A$2:$A$207,0)),"no","yes")</f>
        <v>no</v>
      </c>
      <c r="L7144">
        <f>(COUNTIF($I$2:I7144, "no"))/(COUNTIF($I$2:$I$8561, "no"))</f>
        <v>0.83040095751047283</v>
      </c>
      <c r="M7144">
        <f>COUNTIF($I$2:I7144,"yes")/$K$4</f>
        <v>0.99514563106796117</v>
      </c>
    </row>
    <row r="7145" spans="1:13" x14ac:dyDescent="0.35">
      <c r="A7145" t="s">
        <v>14747</v>
      </c>
      <c r="B7145" t="s">
        <v>14748</v>
      </c>
      <c r="C7145">
        <v>2</v>
      </c>
      <c r="D7145">
        <v>553</v>
      </c>
      <c r="E7145">
        <v>1</v>
      </c>
      <c r="F7145">
        <v>1136</v>
      </c>
      <c r="G7145">
        <v>-854.5</v>
      </c>
      <c r="H7145">
        <v>5.4000000000000001E-4</v>
      </c>
      <c r="I7145" t="str">
        <f>IF(ISERROR(MATCH(B7145,'Лист 1'!$A$2:$A$207,0)),"no","yes")</f>
        <v>no</v>
      </c>
      <c r="L7145">
        <f>(COUNTIF($I$2:I7145, "no"))/(COUNTIF($I$2:$I$8561, "no"))</f>
        <v>0.83052064631956912</v>
      </c>
      <c r="M7145">
        <f>COUNTIF($I$2:I7145,"yes")/$K$4</f>
        <v>0.99514563106796117</v>
      </c>
    </row>
    <row r="7146" spans="1:13" x14ac:dyDescent="0.35">
      <c r="A7146" t="s">
        <v>14749</v>
      </c>
      <c r="B7146" t="s">
        <v>14750</v>
      </c>
      <c r="C7146">
        <v>1</v>
      </c>
      <c r="D7146">
        <v>386</v>
      </c>
      <c r="E7146">
        <v>1</v>
      </c>
      <c r="F7146">
        <v>1136</v>
      </c>
      <c r="G7146">
        <v>-854.6</v>
      </c>
      <c r="H7146">
        <v>5.4000000000000001E-4</v>
      </c>
      <c r="I7146" t="str">
        <f>IF(ISERROR(MATCH(B7146,'Лист 1'!$A$2:$A$207,0)),"no","yes")</f>
        <v>no</v>
      </c>
      <c r="L7146">
        <f>(COUNTIF($I$2:I7146, "no"))/(COUNTIF($I$2:$I$8561, "no"))</f>
        <v>0.83064033512866542</v>
      </c>
      <c r="M7146">
        <f>COUNTIF($I$2:I7146,"yes")/$K$4</f>
        <v>0.99514563106796117</v>
      </c>
    </row>
    <row r="7147" spans="1:13" x14ac:dyDescent="0.35">
      <c r="A7147" t="s">
        <v>14751</v>
      </c>
      <c r="B7147" t="s">
        <v>14752</v>
      </c>
      <c r="C7147">
        <v>213</v>
      </c>
      <c r="D7147">
        <v>938</v>
      </c>
      <c r="E7147">
        <v>1</v>
      </c>
      <c r="F7147">
        <v>1136</v>
      </c>
      <c r="G7147">
        <v>-854.6</v>
      </c>
      <c r="H7147">
        <v>5.4000000000000001E-4</v>
      </c>
      <c r="I7147" t="str">
        <f>IF(ISERROR(MATCH(B7147,'Лист 1'!$A$2:$A$207,0)),"no","yes")</f>
        <v>no</v>
      </c>
      <c r="L7147">
        <f>(COUNTIF($I$2:I7147, "no"))/(COUNTIF($I$2:$I$8561, "no"))</f>
        <v>0.83076002393776183</v>
      </c>
      <c r="M7147">
        <f>COUNTIF($I$2:I7147,"yes")/$K$4</f>
        <v>0.99514563106796117</v>
      </c>
    </row>
    <row r="7148" spans="1:13" x14ac:dyDescent="0.35">
      <c r="A7148" t="s">
        <v>14753</v>
      </c>
      <c r="B7148" t="s">
        <v>14754</v>
      </c>
      <c r="C7148">
        <v>1</v>
      </c>
      <c r="D7148">
        <v>386</v>
      </c>
      <c r="E7148">
        <v>1</v>
      </c>
      <c r="F7148">
        <v>1136</v>
      </c>
      <c r="G7148">
        <v>-854.6</v>
      </c>
      <c r="H7148">
        <v>5.4000000000000001E-4</v>
      </c>
      <c r="I7148" t="str">
        <f>IF(ISERROR(MATCH(B7148,'Лист 1'!$A$2:$A$207,0)),"no","yes")</f>
        <v>no</v>
      </c>
      <c r="L7148">
        <f>(COUNTIF($I$2:I7148, "no"))/(COUNTIF($I$2:$I$8561, "no"))</f>
        <v>0.83087971274685812</v>
      </c>
      <c r="M7148">
        <f>COUNTIF($I$2:I7148,"yes")/$K$4</f>
        <v>0.99514563106796117</v>
      </c>
    </row>
    <row r="7149" spans="1:13" x14ac:dyDescent="0.35">
      <c r="A7149" t="s">
        <v>14755</v>
      </c>
      <c r="B7149" t="s">
        <v>14756</v>
      </c>
      <c r="C7149">
        <v>5</v>
      </c>
      <c r="D7149">
        <v>388</v>
      </c>
      <c r="E7149">
        <v>1</v>
      </c>
      <c r="F7149">
        <v>1136</v>
      </c>
      <c r="G7149">
        <v>-854.7</v>
      </c>
      <c r="H7149">
        <v>5.5000000000000003E-4</v>
      </c>
      <c r="I7149" t="str">
        <f>IF(ISERROR(MATCH(B7149,'Лист 1'!$A$2:$A$207,0)),"no","yes")</f>
        <v>no</v>
      </c>
      <c r="L7149">
        <f>(COUNTIF($I$2:I7149, "no"))/(COUNTIF($I$2:$I$8561, "no"))</f>
        <v>0.83099940155595453</v>
      </c>
      <c r="M7149">
        <f>COUNTIF($I$2:I7149,"yes")/$K$4</f>
        <v>0.99514563106796117</v>
      </c>
    </row>
    <row r="7150" spans="1:13" x14ac:dyDescent="0.35">
      <c r="A7150" t="s">
        <v>14757</v>
      </c>
      <c r="B7150" t="s">
        <v>14758</v>
      </c>
      <c r="C7150">
        <v>2</v>
      </c>
      <c r="D7150">
        <v>405</v>
      </c>
      <c r="E7150">
        <v>1</v>
      </c>
      <c r="F7150">
        <v>1136</v>
      </c>
      <c r="G7150">
        <v>-855</v>
      </c>
      <c r="H7150">
        <v>5.5999999999999995E-4</v>
      </c>
      <c r="I7150" t="str">
        <f>IF(ISERROR(MATCH(B7150,'Лист 1'!$A$2:$A$207,0)),"no","yes")</f>
        <v>no</v>
      </c>
      <c r="L7150">
        <f>(COUNTIF($I$2:I7150, "no"))/(COUNTIF($I$2:$I$8561, "no"))</f>
        <v>0.83111909036505083</v>
      </c>
      <c r="M7150">
        <f>COUNTIF($I$2:I7150,"yes")/$K$4</f>
        <v>0.99514563106796117</v>
      </c>
    </row>
    <row r="7151" spans="1:13" x14ac:dyDescent="0.35">
      <c r="A7151" t="s">
        <v>14759</v>
      </c>
      <c r="B7151" t="s">
        <v>14760</v>
      </c>
      <c r="C7151">
        <v>1</v>
      </c>
      <c r="D7151">
        <v>381</v>
      </c>
      <c r="E7151">
        <v>1</v>
      </c>
      <c r="F7151">
        <v>1136</v>
      </c>
      <c r="G7151">
        <v>-855.1</v>
      </c>
      <c r="H7151">
        <v>5.5999999999999995E-4</v>
      </c>
      <c r="I7151" t="str">
        <f>IF(ISERROR(MATCH(B7151,'Лист 1'!$A$2:$A$207,0)),"no","yes")</f>
        <v>no</v>
      </c>
      <c r="L7151">
        <f>(COUNTIF($I$2:I7151, "no"))/(COUNTIF($I$2:$I$8561, "no"))</f>
        <v>0.83123877917414724</v>
      </c>
      <c r="M7151">
        <f>COUNTIF($I$2:I7151,"yes")/$K$4</f>
        <v>0.99514563106796117</v>
      </c>
    </row>
    <row r="7152" spans="1:13" x14ac:dyDescent="0.35">
      <c r="A7152" t="s">
        <v>14761</v>
      </c>
      <c r="B7152" t="s">
        <v>14762</v>
      </c>
      <c r="C7152">
        <v>2</v>
      </c>
      <c r="D7152">
        <v>386</v>
      </c>
      <c r="E7152">
        <v>1</v>
      </c>
      <c r="F7152">
        <v>1136</v>
      </c>
      <c r="G7152">
        <v>-855.1</v>
      </c>
      <c r="H7152">
        <v>5.5999999999999995E-4</v>
      </c>
      <c r="I7152" t="str">
        <f>IF(ISERROR(MATCH(B7152,'Лист 1'!$A$2:$A$207,0)),"no","yes")</f>
        <v>no</v>
      </c>
      <c r="L7152">
        <f>(COUNTIF($I$2:I7152, "no"))/(COUNTIF($I$2:$I$8561, "no"))</f>
        <v>0.83135846798324353</v>
      </c>
      <c r="M7152">
        <f>COUNTIF($I$2:I7152,"yes")/$K$4</f>
        <v>0.99514563106796117</v>
      </c>
    </row>
    <row r="7153" spans="1:13" x14ac:dyDescent="0.35">
      <c r="A7153" t="s">
        <v>14763</v>
      </c>
      <c r="B7153" t="s">
        <v>14764</v>
      </c>
      <c r="C7153">
        <v>2</v>
      </c>
      <c r="D7153">
        <v>386</v>
      </c>
      <c r="E7153">
        <v>1</v>
      </c>
      <c r="F7153">
        <v>1136</v>
      </c>
      <c r="G7153">
        <v>-855.1</v>
      </c>
      <c r="H7153">
        <v>5.5999999999999995E-4</v>
      </c>
      <c r="I7153" t="str">
        <f>IF(ISERROR(MATCH(B7153,'Лист 1'!$A$2:$A$207,0)),"no","yes")</f>
        <v>no</v>
      </c>
      <c r="L7153">
        <f>(COUNTIF($I$2:I7153, "no"))/(COUNTIF($I$2:$I$8561, "no"))</f>
        <v>0.83147815679233994</v>
      </c>
      <c r="M7153">
        <f>COUNTIF($I$2:I7153,"yes")/$K$4</f>
        <v>0.99514563106796117</v>
      </c>
    </row>
    <row r="7154" spans="1:13" x14ac:dyDescent="0.35">
      <c r="A7154" t="s">
        <v>14765</v>
      </c>
      <c r="B7154" t="s">
        <v>14766</v>
      </c>
      <c r="C7154">
        <v>2</v>
      </c>
      <c r="D7154">
        <v>386</v>
      </c>
      <c r="E7154">
        <v>1</v>
      </c>
      <c r="F7154">
        <v>1136</v>
      </c>
      <c r="G7154">
        <v>-855.1</v>
      </c>
      <c r="H7154">
        <v>5.5999999999999995E-4</v>
      </c>
      <c r="I7154" t="str">
        <f>IF(ISERROR(MATCH(B7154,'Лист 1'!$A$2:$A$207,0)),"no","yes")</f>
        <v>no</v>
      </c>
      <c r="L7154">
        <f>(COUNTIF($I$2:I7154, "no"))/(COUNTIF($I$2:$I$8561, "no"))</f>
        <v>0.83159784560143624</v>
      </c>
      <c r="M7154">
        <f>COUNTIF($I$2:I7154,"yes")/$K$4</f>
        <v>0.99514563106796117</v>
      </c>
    </row>
    <row r="7155" spans="1:13" x14ac:dyDescent="0.35">
      <c r="A7155" t="s">
        <v>14767</v>
      </c>
      <c r="B7155" t="s">
        <v>14768</v>
      </c>
      <c r="C7155">
        <v>8</v>
      </c>
      <c r="D7155">
        <v>549</v>
      </c>
      <c r="E7155">
        <v>1</v>
      </c>
      <c r="F7155">
        <v>1136</v>
      </c>
      <c r="G7155">
        <v>-855.2</v>
      </c>
      <c r="H7155">
        <v>5.5999999999999995E-4</v>
      </c>
      <c r="I7155" t="str">
        <f>IF(ISERROR(MATCH(B7155,'Лист 1'!$A$2:$A$207,0)),"no","yes")</f>
        <v>no</v>
      </c>
      <c r="L7155">
        <f>(COUNTIF($I$2:I7155, "no"))/(COUNTIF($I$2:$I$8561, "no"))</f>
        <v>0.83171753441053264</v>
      </c>
      <c r="M7155">
        <f>COUNTIF($I$2:I7155,"yes")/$K$4</f>
        <v>0.99514563106796117</v>
      </c>
    </row>
    <row r="7156" spans="1:13" x14ac:dyDescent="0.35">
      <c r="A7156" t="s">
        <v>14769</v>
      </c>
      <c r="B7156" t="s">
        <v>14770</v>
      </c>
      <c r="C7156">
        <v>51</v>
      </c>
      <c r="D7156">
        <v>820</v>
      </c>
      <c r="E7156">
        <v>1</v>
      </c>
      <c r="F7156">
        <v>1136</v>
      </c>
      <c r="G7156">
        <v>-855.5</v>
      </c>
      <c r="H7156">
        <v>5.8E-4</v>
      </c>
      <c r="I7156" t="str">
        <f>IF(ISERROR(MATCH(B7156,'Лист 1'!$A$2:$A$207,0)),"no","yes")</f>
        <v>no</v>
      </c>
      <c r="L7156">
        <f>(COUNTIF($I$2:I7156, "no"))/(COUNTIF($I$2:$I$8561, "no"))</f>
        <v>0.83183722321962894</v>
      </c>
      <c r="M7156">
        <f>COUNTIF($I$2:I7156,"yes")/$K$4</f>
        <v>0.99514563106796117</v>
      </c>
    </row>
    <row r="7157" spans="1:13" x14ac:dyDescent="0.35">
      <c r="A7157" t="s">
        <v>14771</v>
      </c>
      <c r="B7157" t="s">
        <v>14772</v>
      </c>
      <c r="C7157">
        <v>12</v>
      </c>
      <c r="D7157">
        <v>540</v>
      </c>
      <c r="E7157">
        <v>1</v>
      </c>
      <c r="F7157">
        <v>1136</v>
      </c>
      <c r="G7157">
        <v>-855.8</v>
      </c>
      <c r="H7157">
        <v>5.9000000000000003E-4</v>
      </c>
      <c r="I7157" t="str">
        <f>IF(ISERROR(MATCH(B7157,'Лист 1'!$A$2:$A$207,0)),"no","yes")</f>
        <v>no</v>
      </c>
      <c r="L7157">
        <f>(COUNTIF($I$2:I7157, "no"))/(COUNTIF($I$2:$I$8561, "no"))</f>
        <v>0.83195691202872535</v>
      </c>
      <c r="M7157">
        <f>COUNTIF($I$2:I7157,"yes")/$K$4</f>
        <v>0.99514563106796117</v>
      </c>
    </row>
    <row r="7158" spans="1:13" x14ac:dyDescent="0.35">
      <c r="A7158" t="s">
        <v>14773</v>
      </c>
      <c r="B7158" t="s">
        <v>14774</v>
      </c>
      <c r="C7158">
        <v>8</v>
      </c>
      <c r="D7158">
        <v>521</v>
      </c>
      <c r="E7158">
        <v>1</v>
      </c>
      <c r="F7158">
        <v>1136</v>
      </c>
      <c r="G7158">
        <v>-855.9</v>
      </c>
      <c r="H7158">
        <v>5.9000000000000003E-4</v>
      </c>
      <c r="I7158" t="str">
        <f>IF(ISERROR(MATCH(B7158,'Лист 1'!$A$2:$A$207,0)),"no","yes")</f>
        <v>no</v>
      </c>
      <c r="L7158">
        <f>(COUNTIF($I$2:I7158, "no"))/(COUNTIF($I$2:$I$8561, "no"))</f>
        <v>0.83207660083782164</v>
      </c>
      <c r="M7158">
        <f>COUNTIF($I$2:I7158,"yes")/$K$4</f>
        <v>0.99514563106796117</v>
      </c>
    </row>
    <row r="7159" spans="1:13" x14ac:dyDescent="0.35">
      <c r="A7159" t="s">
        <v>14775</v>
      </c>
      <c r="B7159" t="s">
        <v>14776</v>
      </c>
      <c r="C7159">
        <v>1</v>
      </c>
      <c r="D7159">
        <v>398</v>
      </c>
      <c r="E7159">
        <v>1</v>
      </c>
      <c r="F7159">
        <v>1136</v>
      </c>
      <c r="G7159">
        <v>-855.9</v>
      </c>
      <c r="H7159">
        <v>5.9000000000000003E-4</v>
      </c>
      <c r="I7159" t="str">
        <f>IF(ISERROR(MATCH(B7159,'Лист 1'!$A$2:$A$207,0)),"no","yes")</f>
        <v>no</v>
      </c>
      <c r="L7159">
        <f>(COUNTIF($I$2:I7159, "no"))/(COUNTIF($I$2:$I$8561, "no"))</f>
        <v>0.83219628964691805</v>
      </c>
      <c r="M7159">
        <f>COUNTIF($I$2:I7159,"yes")/$K$4</f>
        <v>0.99514563106796117</v>
      </c>
    </row>
    <row r="7160" spans="1:13" x14ac:dyDescent="0.35">
      <c r="A7160" t="s">
        <v>14777</v>
      </c>
      <c r="B7160" t="s">
        <v>14778</v>
      </c>
      <c r="C7160">
        <v>1</v>
      </c>
      <c r="D7160">
        <v>398</v>
      </c>
      <c r="E7160">
        <v>1</v>
      </c>
      <c r="F7160">
        <v>1136</v>
      </c>
      <c r="G7160">
        <v>-855.9</v>
      </c>
      <c r="H7160">
        <v>5.9000000000000003E-4</v>
      </c>
      <c r="I7160" t="str">
        <f>IF(ISERROR(MATCH(B7160,'Лист 1'!$A$2:$A$207,0)),"no","yes")</f>
        <v>no</v>
      </c>
      <c r="L7160">
        <f>(COUNTIF($I$2:I7160, "no"))/(COUNTIF($I$2:$I$8561, "no"))</f>
        <v>0.83231597845601435</v>
      </c>
      <c r="M7160">
        <f>COUNTIF($I$2:I7160,"yes")/$K$4</f>
        <v>0.99514563106796117</v>
      </c>
    </row>
    <row r="7161" spans="1:13" x14ac:dyDescent="0.35">
      <c r="A7161" t="s">
        <v>14779</v>
      </c>
      <c r="B7161" t="s">
        <v>14780</v>
      </c>
      <c r="C7161">
        <v>1</v>
      </c>
      <c r="D7161">
        <v>395</v>
      </c>
      <c r="E7161">
        <v>1</v>
      </c>
      <c r="F7161">
        <v>1136</v>
      </c>
      <c r="G7161">
        <v>-856.4</v>
      </c>
      <c r="H7161">
        <v>6.0999999999999997E-4</v>
      </c>
      <c r="I7161" t="str">
        <f>IF(ISERROR(MATCH(B7161,'Лист 1'!$A$2:$A$207,0)),"no","yes")</f>
        <v>no</v>
      </c>
      <c r="L7161">
        <f>(COUNTIF($I$2:I7161, "no"))/(COUNTIF($I$2:$I$8561, "no"))</f>
        <v>0.83243566726511076</v>
      </c>
      <c r="M7161">
        <f>COUNTIF($I$2:I7161,"yes")/$K$4</f>
        <v>0.99514563106796117</v>
      </c>
    </row>
    <row r="7162" spans="1:13" x14ac:dyDescent="0.35">
      <c r="A7162" t="s">
        <v>14781</v>
      </c>
      <c r="B7162" t="s">
        <v>14782</v>
      </c>
      <c r="C7162">
        <v>1</v>
      </c>
      <c r="D7162">
        <v>395</v>
      </c>
      <c r="E7162">
        <v>1</v>
      </c>
      <c r="F7162">
        <v>1136</v>
      </c>
      <c r="G7162">
        <v>-856.4</v>
      </c>
      <c r="H7162">
        <v>6.0999999999999997E-4</v>
      </c>
      <c r="I7162" t="str">
        <f>IF(ISERROR(MATCH(B7162,'Лист 1'!$A$2:$A$207,0)),"no","yes")</f>
        <v>no</v>
      </c>
      <c r="L7162">
        <f>(COUNTIF($I$2:I7162, "no"))/(COUNTIF($I$2:$I$8561, "no"))</f>
        <v>0.83255535607420705</v>
      </c>
      <c r="M7162">
        <f>COUNTIF($I$2:I7162,"yes")/$K$4</f>
        <v>0.99514563106796117</v>
      </c>
    </row>
    <row r="7163" spans="1:13" x14ac:dyDescent="0.35">
      <c r="A7163" t="s">
        <v>14783</v>
      </c>
      <c r="B7163" t="s">
        <v>14784</v>
      </c>
      <c r="C7163">
        <v>1</v>
      </c>
      <c r="D7163">
        <v>395</v>
      </c>
      <c r="E7163">
        <v>1</v>
      </c>
      <c r="F7163">
        <v>1136</v>
      </c>
      <c r="G7163">
        <v>-856.4</v>
      </c>
      <c r="H7163">
        <v>6.0999999999999997E-4</v>
      </c>
      <c r="I7163" t="str">
        <f>IF(ISERROR(MATCH(B7163,'Лист 1'!$A$2:$A$207,0)),"no","yes")</f>
        <v>no</v>
      </c>
      <c r="L7163">
        <f>(COUNTIF($I$2:I7163, "no"))/(COUNTIF($I$2:$I$8561, "no"))</f>
        <v>0.83267504488330346</v>
      </c>
      <c r="M7163">
        <f>COUNTIF($I$2:I7163,"yes")/$K$4</f>
        <v>0.99514563106796117</v>
      </c>
    </row>
    <row r="7164" spans="1:13" x14ac:dyDescent="0.35">
      <c r="A7164" t="s">
        <v>14785</v>
      </c>
      <c r="B7164" t="s">
        <v>14786</v>
      </c>
      <c r="C7164">
        <v>228</v>
      </c>
      <c r="D7164">
        <v>899</v>
      </c>
      <c r="E7164">
        <v>1</v>
      </c>
      <c r="F7164">
        <v>1136</v>
      </c>
      <c r="G7164">
        <v>-856.6</v>
      </c>
      <c r="H7164">
        <v>6.2E-4</v>
      </c>
      <c r="I7164" t="str">
        <f>IF(ISERROR(MATCH(B7164,'Лист 1'!$A$2:$A$207,0)),"no","yes")</f>
        <v>no</v>
      </c>
      <c r="L7164">
        <f>(COUNTIF($I$2:I7164, "no"))/(COUNTIF($I$2:$I$8561, "no"))</f>
        <v>0.83279473369239976</v>
      </c>
      <c r="M7164">
        <f>COUNTIF($I$2:I7164,"yes")/$K$4</f>
        <v>0.99514563106796117</v>
      </c>
    </row>
    <row r="7165" spans="1:13" x14ac:dyDescent="0.35">
      <c r="A7165" t="s">
        <v>14787</v>
      </c>
      <c r="B7165" t="s">
        <v>14788</v>
      </c>
      <c r="C7165">
        <v>2</v>
      </c>
      <c r="D7165">
        <v>380</v>
      </c>
      <c r="E7165">
        <v>1</v>
      </c>
      <c r="F7165">
        <v>1136</v>
      </c>
      <c r="G7165">
        <v>-856.7</v>
      </c>
      <c r="H7165">
        <v>6.2E-4</v>
      </c>
      <c r="I7165" t="str">
        <f>IF(ISERROR(MATCH(B7165,'Лист 1'!$A$2:$A$207,0)),"no","yes")</f>
        <v>no</v>
      </c>
      <c r="L7165">
        <f>(COUNTIF($I$2:I7165, "no"))/(COUNTIF($I$2:$I$8561, "no"))</f>
        <v>0.83291442250149617</v>
      </c>
      <c r="M7165">
        <f>COUNTIF($I$2:I7165,"yes")/$K$4</f>
        <v>0.99514563106796117</v>
      </c>
    </row>
    <row r="7166" spans="1:13" x14ac:dyDescent="0.35">
      <c r="A7166" t="s">
        <v>14789</v>
      </c>
      <c r="B7166" t="s">
        <v>14790</v>
      </c>
      <c r="C7166">
        <v>3</v>
      </c>
      <c r="D7166">
        <v>532</v>
      </c>
      <c r="E7166">
        <v>1</v>
      </c>
      <c r="F7166">
        <v>1136</v>
      </c>
      <c r="G7166">
        <v>-856.7</v>
      </c>
      <c r="H7166">
        <v>6.2E-4</v>
      </c>
      <c r="I7166" t="str">
        <f>IF(ISERROR(MATCH(B7166,'Лист 1'!$A$2:$A$207,0)),"no","yes")</f>
        <v>no</v>
      </c>
      <c r="L7166">
        <f>(COUNTIF($I$2:I7166, "no"))/(COUNTIF($I$2:$I$8561, "no"))</f>
        <v>0.83303411131059246</v>
      </c>
      <c r="M7166">
        <f>COUNTIF($I$2:I7166,"yes")/$K$4</f>
        <v>0.99514563106796117</v>
      </c>
    </row>
    <row r="7167" spans="1:13" x14ac:dyDescent="0.35">
      <c r="A7167" t="s">
        <v>14791</v>
      </c>
      <c r="B7167" t="s">
        <v>14792</v>
      </c>
      <c r="C7167">
        <v>406</v>
      </c>
      <c r="D7167">
        <v>1000</v>
      </c>
      <c r="E7167">
        <v>1</v>
      </c>
      <c r="F7167">
        <v>1136</v>
      </c>
      <c r="G7167">
        <v>-856.8</v>
      </c>
      <c r="H7167">
        <v>6.3000000000000003E-4</v>
      </c>
      <c r="I7167" t="str">
        <f>IF(ISERROR(MATCH(B7167,'Лист 1'!$A$2:$A$207,0)),"no","yes")</f>
        <v>no</v>
      </c>
      <c r="L7167">
        <f>(COUNTIF($I$2:I7167, "no"))/(COUNTIF($I$2:$I$8561, "no"))</f>
        <v>0.83315380011968876</v>
      </c>
      <c r="M7167">
        <f>COUNTIF($I$2:I7167,"yes")/$K$4</f>
        <v>0.99514563106796117</v>
      </c>
    </row>
    <row r="7168" spans="1:13" x14ac:dyDescent="0.35">
      <c r="A7168" t="s">
        <v>14793</v>
      </c>
      <c r="B7168" t="s">
        <v>14794</v>
      </c>
      <c r="C7168">
        <v>70</v>
      </c>
      <c r="D7168">
        <v>700</v>
      </c>
      <c r="E7168">
        <v>1</v>
      </c>
      <c r="F7168">
        <v>1136</v>
      </c>
      <c r="G7168">
        <v>-857</v>
      </c>
      <c r="H7168">
        <v>6.3000000000000003E-4</v>
      </c>
      <c r="I7168" t="str">
        <f>IF(ISERROR(MATCH(B7168,'Лист 1'!$A$2:$A$207,0)),"no","yes")</f>
        <v>no</v>
      </c>
      <c r="L7168">
        <f>(COUNTIF($I$2:I7168, "no"))/(COUNTIF($I$2:$I$8561, "no"))</f>
        <v>0.83327348892878517</v>
      </c>
      <c r="M7168">
        <f>COUNTIF($I$2:I7168,"yes")/$K$4</f>
        <v>0.99514563106796117</v>
      </c>
    </row>
    <row r="7169" spans="1:13" x14ac:dyDescent="0.35">
      <c r="A7169" t="s">
        <v>14795</v>
      </c>
      <c r="B7169" t="s">
        <v>14796</v>
      </c>
      <c r="C7169">
        <v>1</v>
      </c>
      <c r="D7169">
        <v>402</v>
      </c>
      <c r="E7169">
        <v>1</v>
      </c>
      <c r="F7169">
        <v>1136</v>
      </c>
      <c r="G7169">
        <v>-857</v>
      </c>
      <c r="H7169">
        <v>6.4000000000000005E-4</v>
      </c>
      <c r="I7169" t="str">
        <f>IF(ISERROR(MATCH(B7169,'Лист 1'!$A$2:$A$207,0)),"no","yes")</f>
        <v>no</v>
      </c>
      <c r="L7169">
        <f>(COUNTIF($I$2:I7169, "no"))/(COUNTIF($I$2:$I$8561, "no"))</f>
        <v>0.83339317773788146</v>
      </c>
      <c r="M7169">
        <f>COUNTIF($I$2:I7169,"yes")/$K$4</f>
        <v>0.99514563106796117</v>
      </c>
    </row>
    <row r="7170" spans="1:13" x14ac:dyDescent="0.35">
      <c r="A7170" t="s">
        <v>14797</v>
      </c>
      <c r="B7170" t="s">
        <v>14798</v>
      </c>
      <c r="C7170">
        <v>3</v>
      </c>
      <c r="D7170">
        <v>383</v>
      </c>
      <c r="E7170">
        <v>1</v>
      </c>
      <c r="F7170">
        <v>1136</v>
      </c>
      <c r="G7170">
        <v>-857</v>
      </c>
      <c r="H7170">
        <v>6.4000000000000005E-4</v>
      </c>
      <c r="I7170" t="str">
        <f>IF(ISERROR(MATCH(B7170,'Лист 1'!$A$2:$A$207,0)),"no","yes")</f>
        <v>no</v>
      </c>
      <c r="L7170">
        <f>(COUNTIF($I$2:I7170, "no"))/(COUNTIF($I$2:$I$8561, "no"))</f>
        <v>0.83351286654697787</v>
      </c>
      <c r="M7170">
        <f>COUNTIF($I$2:I7170,"yes")/$K$4</f>
        <v>0.99514563106796117</v>
      </c>
    </row>
    <row r="7171" spans="1:13" x14ac:dyDescent="0.35">
      <c r="A7171" t="s">
        <v>14799</v>
      </c>
      <c r="B7171" t="s">
        <v>14800</v>
      </c>
      <c r="C7171">
        <v>10</v>
      </c>
      <c r="D7171">
        <v>561</v>
      </c>
      <c r="E7171">
        <v>1</v>
      </c>
      <c r="F7171">
        <v>1136</v>
      </c>
      <c r="G7171">
        <v>-857.2</v>
      </c>
      <c r="H7171">
        <v>6.4999999999999997E-4</v>
      </c>
      <c r="I7171" t="str">
        <f>IF(ISERROR(MATCH(B7171,'Лист 1'!$A$2:$A$207,0)),"no","yes")</f>
        <v>no</v>
      </c>
      <c r="L7171">
        <f>(COUNTIF($I$2:I7171, "no"))/(COUNTIF($I$2:$I$8561, "no"))</f>
        <v>0.83363255535607417</v>
      </c>
      <c r="M7171">
        <f>COUNTIF($I$2:I7171,"yes")/$K$4</f>
        <v>0.99514563106796117</v>
      </c>
    </row>
    <row r="7172" spans="1:13" x14ac:dyDescent="0.35">
      <c r="A7172" t="s">
        <v>14801</v>
      </c>
      <c r="B7172" t="s">
        <v>14802</v>
      </c>
      <c r="C7172">
        <v>16</v>
      </c>
      <c r="D7172">
        <v>561</v>
      </c>
      <c r="E7172">
        <v>1</v>
      </c>
      <c r="F7172">
        <v>1136</v>
      </c>
      <c r="G7172">
        <v>-857.3</v>
      </c>
      <c r="H7172">
        <v>6.4999999999999997E-4</v>
      </c>
      <c r="I7172" t="str">
        <f>IF(ISERROR(MATCH(B7172,'Лист 1'!$A$2:$A$207,0)),"no","yes")</f>
        <v>no</v>
      </c>
      <c r="L7172">
        <f>(COUNTIF($I$2:I7172, "no"))/(COUNTIF($I$2:$I$8561, "no"))</f>
        <v>0.83375224416517058</v>
      </c>
      <c r="M7172">
        <f>COUNTIF($I$2:I7172,"yes")/$K$4</f>
        <v>0.99514563106796117</v>
      </c>
    </row>
    <row r="7173" spans="1:13" x14ac:dyDescent="0.35">
      <c r="A7173" t="s">
        <v>14803</v>
      </c>
      <c r="B7173" t="s">
        <v>14804</v>
      </c>
      <c r="C7173">
        <v>3</v>
      </c>
      <c r="D7173">
        <v>600</v>
      </c>
      <c r="E7173">
        <v>1</v>
      </c>
      <c r="F7173">
        <v>1136</v>
      </c>
      <c r="G7173">
        <v>-857.5</v>
      </c>
      <c r="H7173">
        <v>6.6E-4</v>
      </c>
      <c r="I7173" t="str">
        <f>IF(ISERROR(MATCH(B7173,'Лист 1'!$A$2:$A$207,0)),"no","yes")</f>
        <v>no</v>
      </c>
      <c r="L7173">
        <f>(COUNTIF($I$2:I7173, "no"))/(COUNTIF($I$2:$I$8561, "no"))</f>
        <v>0.83387193297426687</v>
      </c>
      <c r="M7173">
        <f>COUNTIF($I$2:I7173,"yes")/$K$4</f>
        <v>0.99514563106796117</v>
      </c>
    </row>
    <row r="7174" spans="1:13" x14ac:dyDescent="0.35">
      <c r="A7174" t="s">
        <v>14805</v>
      </c>
      <c r="B7174" t="s">
        <v>14806</v>
      </c>
      <c r="C7174">
        <v>2</v>
      </c>
      <c r="D7174">
        <v>387</v>
      </c>
      <c r="E7174">
        <v>1</v>
      </c>
      <c r="F7174">
        <v>1136</v>
      </c>
      <c r="G7174">
        <v>-857.5</v>
      </c>
      <c r="H7174">
        <v>6.6E-4</v>
      </c>
      <c r="I7174" t="str">
        <f>IF(ISERROR(MATCH(B7174,'Лист 1'!$A$2:$A$207,0)),"no","yes")</f>
        <v>no</v>
      </c>
      <c r="L7174">
        <f>(COUNTIF($I$2:I7174, "no"))/(COUNTIF($I$2:$I$8561, "no"))</f>
        <v>0.83399162178336328</v>
      </c>
      <c r="M7174">
        <f>COUNTIF($I$2:I7174,"yes")/$K$4</f>
        <v>0.99514563106796117</v>
      </c>
    </row>
    <row r="7175" spans="1:13" x14ac:dyDescent="0.35">
      <c r="A7175" t="s">
        <v>14807</v>
      </c>
      <c r="B7175" t="s">
        <v>14808</v>
      </c>
      <c r="C7175">
        <v>12</v>
      </c>
      <c r="D7175">
        <v>540</v>
      </c>
      <c r="E7175">
        <v>1</v>
      </c>
      <c r="F7175">
        <v>1136</v>
      </c>
      <c r="G7175">
        <v>-857.5</v>
      </c>
      <c r="H7175">
        <v>6.6E-4</v>
      </c>
      <c r="I7175" t="str">
        <f>IF(ISERROR(MATCH(B7175,'Лист 1'!$A$2:$A$207,0)),"no","yes")</f>
        <v>no</v>
      </c>
      <c r="L7175">
        <f>(COUNTIF($I$2:I7175, "no"))/(COUNTIF($I$2:$I$8561, "no"))</f>
        <v>0.83411131059245958</v>
      </c>
      <c r="M7175">
        <f>COUNTIF($I$2:I7175,"yes")/$K$4</f>
        <v>0.99514563106796117</v>
      </c>
    </row>
    <row r="7176" spans="1:13" x14ac:dyDescent="0.35">
      <c r="A7176" t="s">
        <v>14809</v>
      </c>
      <c r="B7176" t="s">
        <v>14810</v>
      </c>
      <c r="C7176">
        <v>3</v>
      </c>
      <c r="D7176">
        <v>561</v>
      </c>
      <c r="E7176">
        <v>1</v>
      </c>
      <c r="F7176">
        <v>1136</v>
      </c>
      <c r="G7176">
        <v>-857.6</v>
      </c>
      <c r="H7176">
        <v>6.6E-4</v>
      </c>
      <c r="I7176" t="str">
        <f>IF(ISERROR(MATCH(B7176,'Лист 1'!$A$2:$A$207,0)),"no","yes")</f>
        <v>no</v>
      </c>
      <c r="L7176">
        <f>(COUNTIF($I$2:I7176, "no"))/(COUNTIF($I$2:$I$8561, "no"))</f>
        <v>0.83423099940155598</v>
      </c>
      <c r="M7176">
        <f>COUNTIF($I$2:I7176,"yes")/$K$4</f>
        <v>0.99514563106796117</v>
      </c>
    </row>
    <row r="7177" spans="1:13" x14ac:dyDescent="0.35">
      <c r="A7177" t="s">
        <v>14811</v>
      </c>
      <c r="B7177" t="s">
        <v>14812</v>
      </c>
      <c r="C7177">
        <v>9</v>
      </c>
      <c r="D7177">
        <v>529</v>
      </c>
      <c r="E7177">
        <v>1</v>
      </c>
      <c r="F7177">
        <v>1136</v>
      </c>
      <c r="G7177">
        <v>-857.7</v>
      </c>
      <c r="H7177">
        <v>6.7000000000000002E-4</v>
      </c>
      <c r="I7177" t="str">
        <f>IF(ISERROR(MATCH(B7177,'Лист 1'!$A$2:$A$207,0)),"no","yes")</f>
        <v>no</v>
      </c>
      <c r="L7177">
        <f>(COUNTIF($I$2:I7177, "no"))/(COUNTIF($I$2:$I$8561, "no"))</f>
        <v>0.83435068821065228</v>
      </c>
      <c r="M7177">
        <f>COUNTIF($I$2:I7177,"yes")/$K$4</f>
        <v>0.99514563106796117</v>
      </c>
    </row>
    <row r="7178" spans="1:13" x14ac:dyDescent="0.35">
      <c r="A7178" t="s">
        <v>14813</v>
      </c>
      <c r="B7178" t="s">
        <v>14814</v>
      </c>
      <c r="C7178">
        <v>180</v>
      </c>
      <c r="D7178">
        <v>801</v>
      </c>
      <c r="E7178">
        <v>1</v>
      </c>
      <c r="F7178">
        <v>1136</v>
      </c>
      <c r="G7178">
        <v>-857.7</v>
      </c>
      <c r="H7178">
        <v>6.7000000000000002E-4</v>
      </c>
      <c r="I7178" t="str">
        <f>IF(ISERROR(MATCH(B7178,'Лист 1'!$A$2:$A$207,0)),"no","yes")</f>
        <v>no</v>
      </c>
      <c r="L7178">
        <f>(COUNTIF($I$2:I7178, "no"))/(COUNTIF($I$2:$I$8561, "no"))</f>
        <v>0.83447037701974869</v>
      </c>
      <c r="M7178">
        <f>COUNTIF($I$2:I7178,"yes")/$K$4</f>
        <v>0.99514563106796117</v>
      </c>
    </row>
    <row r="7179" spans="1:13" x14ac:dyDescent="0.35">
      <c r="A7179" t="s">
        <v>14815</v>
      </c>
      <c r="B7179" t="s">
        <v>14816</v>
      </c>
      <c r="C7179">
        <v>3</v>
      </c>
      <c r="D7179">
        <v>551</v>
      </c>
      <c r="E7179">
        <v>1</v>
      </c>
      <c r="F7179">
        <v>1136</v>
      </c>
      <c r="G7179">
        <v>-857.9</v>
      </c>
      <c r="H7179">
        <v>6.7000000000000002E-4</v>
      </c>
      <c r="I7179" t="str">
        <f>IF(ISERROR(MATCH(B7179,'Лист 1'!$A$2:$A$207,0)),"no","yes")</f>
        <v>no</v>
      </c>
      <c r="L7179">
        <f>(COUNTIF($I$2:I7179, "no"))/(COUNTIF($I$2:$I$8561, "no"))</f>
        <v>0.83459006582884498</v>
      </c>
      <c r="M7179">
        <f>COUNTIF($I$2:I7179,"yes")/$K$4</f>
        <v>0.99514563106796117</v>
      </c>
    </row>
    <row r="7180" spans="1:13" x14ac:dyDescent="0.35">
      <c r="A7180" t="s">
        <v>14817</v>
      </c>
      <c r="B7180" t="s">
        <v>14818</v>
      </c>
      <c r="C7180">
        <v>1</v>
      </c>
      <c r="D7180">
        <v>512</v>
      </c>
      <c r="E7180">
        <v>1</v>
      </c>
      <c r="F7180">
        <v>1136</v>
      </c>
      <c r="G7180">
        <v>-857.9</v>
      </c>
      <c r="H7180">
        <v>6.8000000000000005E-4</v>
      </c>
      <c r="I7180" t="str">
        <f>IF(ISERROR(MATCH(B7180,'Лист 1'!$A$2:$A$207,0)),"no","yes")</f>
        <v>no</v>
      </c>
      <c r="L7180">
        <f>(COUNTIF($I$2:I7180, "no"))/(COUNTIF($I$2:$I$8561, "no"))</f>
        <v>0.83470975463794139</v>
      </c>
      <c r="M7180">
        <f>COUNTIF($I$2:I7180,"yes")/$K$4</f>
        <v>0.99514563106796117</v>
      </c>
    </row>
    <row r="7181" spans="1:13" x14ac:dyDescent="0.35">
      <c r="A7181" t="s">
        <v>14819</v>
      </c>
      <c r="B7181" t="s">
        <v>14820</v>
      </c>
      <c r="C7181">
        <v>3</v>
      </c>
      <c r="D7181">
        <v>385</v>
      </c>
      <c r="E7181">
        <v>1</v>
      </c>
      <c r="F7181">
        <v>1136</v>
      </c>
      <c r="G7181">
        <v>-857.9</v>
      </c>
      <c r="H7181">
        <v>6.8000000000000005E-4</v>
      </c>
      <c r="I7181" t="str">
        <f>IF(ISERROR(MATCH(B7181,'Лист 1'!$A$2:$A$207,0)),"no","yes")</f>
        <v>no</v>
      </c>
      <c r="L7181">
        <f>(COUNTIF($I$2:I7181, "no"))/(COUNTIF($I$2:$I$8561, "no"))</f>
        <v>0.83482944344703769</v>
      </c>
      <c r="M7181">
        <f>COUNTIF($I$2:I7181,"yes")/$K$4</f>
        <v>0.99514563106796117</v>
      </c>
    </row>
    <row r="7182" spans="1:13" x14ac:dyDescent="0.35">
      <c r="A7182" t="s">
        <v>14821</v>
      </c>
      <c r="B7182" t="s">
        <v>14822</v>
      </c>
      <c r="C7182">
        <v>146</v>
      </c>
      <c r="D7182">
        <v>751</v>
      </c>
      <c r="E7182">
        <v>1</v>
      </c>
      <c r="F7182">
        <v>1136</v>
      </c>
      <c r="G7182">
        <v>-858</v>
      </c>
      <c r="H7182">
        <v>6.8000000000000005E-4</v>
      </c>
      <c r="I7182" t="str">
        <f>IF(ISERROR(MATCH(B7182,'Лист 1'!$A$2:$A$207,0)),"no","yes")</f>
        <v>no</v>
      </c>
      <c r="L7182">
        <f>(COUNTIF($I$2:I7182, "no"))/(COUNTIF($I$2:$I$8561, "no"))</f>
        <v>0.8349491322561341</v>
      </c>
      <c r="M7182">
        <f>COUNTIF($I$2:I7182,"yes")/$K$4</f>
        <v>0.99514563106796117</v>
      </c>
    </row>
    <row r="7183" spans="1:13" x14ac:dyDescent="0.35">
      <c r="A7183" t="s">
        <v>14823</v>
      </c>
      <c r="B7183" t="s">
        <v>14824</v>
      </c>
      <c r="C7183">
        <v>5</v>
      </c>
      <c r="D7183">
        <v>387</v>
      </c>
      <c r="E7183">
        <v>1</v>
      </c>
      <c r="F7183">
        <v>1136</v>
      </c>
      <c r="G7183">
        <v>-858</v>
      </c>
      <c r="H7183">
        <v>6.8000000000000005E-4</v>
      </c>
      <c r="I7183" t="str">
        <f>IF(ISERROR(MATCH(B7183,'Лист 1'!$A$2:$A$207,0)),"no","yes")</f>
        <v>no</v>
      </c>
      <c r="L7183">
        <f>(COUNTIF($I$2:I7183, "no"))/(COUNTIF($I$2:$I$8561, "no"))</f>
        <v>0.83506882106523039</v>
      </c>
      <c r="M7183">
        <f>COUNTIF($I$2:I7183,"yes")/$K$4</f>
        <v>0.99514563106796117</v>
      </c>
    </row>
    <row r="7184" spans="1:13" x14ac:dyDescent="0.35">
      <c r="A7184" t="s">
        <v>14825</v>
      </c>
      <c r="B7184" t="s">
        <v>14826</v>
      </c>
      <c r="C7184">
        <v>5</v>
      </c>
      <c r="D7184">
        <v>387</v>
      </c>
      <c r="E7184">
        <v>1</v>
      </c>
      <c r="F7184">
        <v>1136</v>
      </c>
      <c r="G7184">
        <v>-858</v>
      </c>
      <c r="H7184">
        <v>6.8000000000000005E-4</v>
      </c>
      <c r="I7184" t="str">
        <f>IF(ISERROR(MATCH(B7184,'Лист 1'!$A$2:$A$207,0)),"no","yes")</f>
        <v>no</v>
      </c>
      <c r="L7184">
        <f>(COUNTIF($I$2:I7184, "no"))/(COUNTIF($I$2:$I$8561, "no"))</f>
        <v>0.8351885098743268</v>
      </c>
      <c r="M7184">
        <f>COUNTIF($I$2:I7184,"yes")/$K$4</f>
        <v>0.99514563106796117</v>
      </c>
    </row>
    <row r="7185" spans="1:13" x14ac:dyDescent="0.35">
      <c r="A7185" t="s">
        <v>14827</v>
      </c>
      <c r="B7185" t="s">
        <v>14828</v>
      </c>
      <c r="C7185">
        <v>3</v>
      </c>
      <c r="D7185">
        <v>532</v>
      </c>
      <c r="E7185">
        <v>1</v>
      </c>
      <c r="F7185">
        <v>1136</v>
      </c>
      <c r="G7185">
        <v>-858.3</v>
      </c>
      <c r="H7185">
        <v>6.8999999999999997E-4</v>
      </c>
      <c r="I7185" t="str">
        <f>IF(ISERROR(MATCH(B7185,'Лист 1'!$A$2:$A$207,0)),"no","yes")</f>
        <v>no</v>
      </c>
      <c r="L7185">
        <f>(COUNTIF($I$2:I7185, "no"))/(COUNTIF($I$2:$I$8561, "no"))</f>
        <v>0.8353081986834231</v>
      </c>
      <c r="M7185">
        <f>COUNTIF($I$2:I7185,"yes")/$K$4</f>
        <v>0.99514563106796117</v>
      </c>
    </row>
    <row r="7186" spans="1:13" x14ac:dyDescent="0.35">
      <c r="A7186" t="s">
        <v>14829</v>
      </c>
      <c r="B7186" t="s">
        <v>14830</v>
      </c>
      <c r="C7186">
        <v>2</v>
      </c>
      <c r="D7186">
        <v>546</v>
      </c>
      <c r="E7186">
        <v>1</v>
      </c>
      <c r="F7186">
        <v>1136</v>
      </c>
      <c r="G7186">
        <v>-858.3</v>
      </c>
      <c r="H7186">
        <v>6.8999999999999997E-4</v>
      </c>
      <c r="I7186" t="str">
        <f>IF(ISERROR(MATCH(B7186,'Лист 1'!$A$2:$A$207,0)),"no","yes")</f>
        <v>no</v>
      </c>
      <c r="L7186">
        <f>(COUNTIF($I$2:I7186, "no"))/(COUNTIF($I$2:$I$8561, "no"))</f>
        <v>0.83542788749251939</v>
      </c>
      <c r="M7186">
        <f>COUNTIF($I$2:I7186,"yes")/$K$4</f>
        <v>0.99514563106796117</v>
      </c>
    </row>
    <row r="7187" spans="1:13" x14ac:dyDescent="0.35">
      <c r="A7187" t="s">
        <v>14831</v>
      </c>
      <c r="B7187" t="s">
        <v>14832</v>
      </c>
      <c r="C7187">
        <v>183</v>
      </c>
      <c r="D7187">
        <v>885</v>
      </c>
      <c r="E7187">
        <v>1</v>
      </c>
      <c r="F7187">
        <v>1136</v>
      </c>
      <c r="G7187">
        <v>-858.4</v>
      </c>
      <c r="H7187">
        <v>6.9999999999999999E-4</v>
      </c>
      <c r="I7187" t="str">
        <f>IF(ISERROR(MATCH(B7187,'Лист 1'!$A$2:$A$207,0)),"no","yes")</f>
        <v>no</v>
      </c>
      <c r="L7187">
        <f>(COUNTIF($I$2:I7187, "no"))/(COUNTIF($I$2:$I$8561, "no"))</f>
        <v>0.8355475763016158</v>
      </c>
      <c r="M7187">
        <f>COUNTIF($I$2:I7187,"yes")/$K$4</f>
        <v>0.99514563106796117</v>
      </c>
    </row>
    <row r="7188" spans="1:13" x14ac:dyDescent="0.35">
      <c r="A7188" t="s">
        <v>14833</v>
      </c>
      <c r="B7188" t="s">
        <v>14834</v>
      </c>
      <c r="C7188">
        <v>275</v>
      </c>
      <c r="D7188">
        <v>887</v>
      </c>
      <c r="E7188">
        <v>1</v>
      </c>
      <c r="F7188">
        <v>1136</v>
      </c>
      <c r="G7188">
        <v>-858.4</v>
      </c>
      <c r="H7188">
        <v>6.9999999999999999E-4</v>
      </c>
      <c r="I7188" t="str">
        <f>IF(ISERROR(MATCH(B7188,'Лист 1'!$A$2:$A$207,0)),"no","yes")</f>
        <v>no</v>
      </c>
      <c r="L7188">
        <f>(COUNTIF($I$2:I7188, "no"))/(COUNTIF($I$2:$I$8561, "no"))</f>
        <v>0.8356672651107121</v>
      </c>
      <c r="M7188">
        <f>COUNTIF($I$2:I7188,"yes")/$K$4</f>
        <v>0.99514563106796117</v>
      </c>
    </row>
    <row r="7189" spans="1:13" x14ac:dyDescent="0.35">
      <c r="A7189" t="s">
        <v>14835</v>
      </c>
      <c r="B7189" t="s">
        <v>14836</v>
      </c>
      <c r="C7189">
        <v>1</v>
      </c>
      <c r="D7189">
        <v>367</v>
      </c>
      <c r="E7189">
        <v>1</v>
      </c>
      <c r="F7189">
        <v>1136</v>
      </c>
      <c r="G7189">
        <v>-858.5</v>
      </c>
      <c r="H7189">
        <v>6.9999999999999999E-4</v>
      </c>
      <c r="I7189" t="str">
        <f>IF(ISERROR(MATCH(B7189,'Лист 1'!$A$2:$A$207,0)),"no","yes")</f>
        <v>no</v>
      </c>
      <c r="L7189">
        <f>(COUNTIF($I$2:I7189, "no"))/(COUNTIF($I$2:$I$8561, "no"))</f>
        <v>0.83578695391980851</v>
      </c>
      <c r="M7189">
        <f>COUNTIF($I$2:I7189,"yes")/$K$4</f>
        <v>0.99514563106796117</v>
      </c>
    </row>
    <row r="7190" spans="1:13" x14ac:dyDescent="0.35">
      <c r="A7190" t="s">
        <v>14837</v>
      </c>
      <c r="B7190" t="s">
        <v>14838</v>
      </c>
      <c r="C7190">
        <v>1</v>
      </c>
      <c r="D7190">
        <v>512</v>
      </c>
      <c r="E7190">
        <v>1</v>
      </c>
      <c r="F7190">
        <v>1136</v>
      </c>
      <c r="G7190">
        <v>-858.5</v>
      </c>
      <c r="H7190">
        <v>6.9999999999999999E-4</v>
      </c>
      <c r="I7190" t="str">
        <f>IF(ISERROR(MATCH(B7190,'Лист 1'!$A$2:$A$207,0)),"no","yes")</f>
        <v>no</v>
      </c>
      <c r="L7190">
        <f>(COUNTIF($I$2:I7190, "no"))/(COUNTIF($I$2:$I$8561, "no"))</f>
        <v>0.8359066427289048</v>
      </c>
      <c r="M7190">
        <f>COUNTIF($I$2:I7190,"yes")/$K$4</f>
        <v>0.99514563106796117</v>
      </c>
    </row>
    <row r="7191" spans="1:13" x14ac:dyDescent="0.35">
      <c r="A7191" t="s">
        <v>14839</v>
      </c>
      <c r="B7191" t="s">
        <v>14840</v>
      </c>
      <c r="C7191">
        <v>12</v>
      </c>
      <c r="D7191">
        <v>551</v>
      </c>
      <c r="E7191">
        <v>1</v>
      </c>
      <c r="F7191">
        <v>1136</v>
      </c>
      <c r="G7191">
        <v>-858.6</v>
      </c>
      <c r="H7191">
        <v>7.1000000000000002E-4</v>
      </c>
      <c r="I7191" t="str">
        <f>IF(ISERROR(MATCH(B7191,'Лист 1'!$A$2:$A$207,0)),"no","yes")</f>
        <v>no</v>
      </c>
      <c r="L7191">
        <f>(COUNTIF($I$2:I7191, "no"))/(COUNTIF($I$2:$I$8561, "no"))</f>
        <v>0.83602633153800121</v>
      </c>
      <c r="M7191">
        <f>COUNTIF($I$2:I7191,"yes")/$K$4</f>
        <v>0.99514563106796117</v>
      </c>
    </row>
    <row r="7192" spans="1:13" x14ac:dyDescent="0.35">
      <c r="A7192" t="s">
        <v>14841</v>
      </c>
      <c r="B7192" t="s">
        <v>14842</v>
      </c>
      <c r="C7192">
        <v>4</v>
      </c>
      <c r="D7192">
        <v>708</v>
      </c>
      <c r="E7192">
        <v>1</v>
      </c>
      <c r="F7192">
        <v>1136</v>
      </c>
      <c r="G7192">
        <v>-858.6</v>
      </c>
      <c r="H7192">
        <v>7.1000000000000002E-4</v>
      </c>
      <c r="I7192" t="str">
        <f>IF(ISERROR(MATCH(B7192,'Лист 1'!$A$2:$A$207,0)),"no","yes")</f>
        <v>no</v>
      </c>
      <c r="L7192">
        <f>(COUNTIF($I$2:I7192, "no"))/(COUNTIF($I$2:$I$8561, "no"))</f>
        <v>0.83614602034709751</v>
      </c>
      <c r="M7192">
        <f>COUNTIF($I$2:I7192,"yes")/$K$4</f>
        <v>0.99514563106796117</v>
      </c>
    </row>
    <row r="7193" spans="1:13" x14ac:dyDescent="0.35">
      <c r="A7193" t="s">
        <v>14843</v>
      </c>
      <c r="B7193" t="s">
        <v>14844</v>
      </c>
      <c r="C7193">
        <v>4</v>
      </c>
      <c r="D7193">
        <v>708</v>
      </c>
      <c r="E7193">
        <v>1</v>
      </c>
      <c r="F7193">
        <v>1136</v>
      </c>
      <c r="G7193">
        <v>-858.6</v>
      </c>
      <c r="H7193">
        <v>7.1000000000000002E-4</v>
      </c>
      <c r="I7193" t="str">
        <f>IF(ISERROR(MATCH(B7193,'Лист 1'!$A$2:$A$207,0)),"no","yes")</f>
        <v>no</v>
      </c>
      <c r="L7193">
        <f>(COUNTIF($I$2:I7193, "no"))/(COUNTIF($I$2:$I$8561, "no"))</f>
        <v>0.83626570915619391</v>
      </c>
      <c r="M7193">
        <f>COUNTIF($I$2:I7193,"yes")/$K$4</f>
        <v>0.99514563106796117</v>
      </c>
    </row>
    <row r="7194" spans="1:13" x14ac:dyDescent="0.35">
      <c r="A7194" t="s">
        <v>14845</v>
      </c>
      <c r="B7194" t="s">
        <v>14846</v>
      </c>
      <c r="C7194">
        <v>1</v>
      </c>
      <c r="D7194">
        <v>398</v>
      </c>
      <c r="E7194">
        <v>1</v>
      </c>
      <c r="F7194">
        <v>1136</v>
      </c>
      <c r="G7194">
        <v>-858.7</v>
      </c>
      <c r="H7194">
        <v>7.1000000000000002E-4</v>
      </c>
      <c r="I7194" t="str">
        <f>IF(ISERROR(MATCH(B7194,'Лист 1'!$A$2:$A$207,0)),"no","yes")</f>
        <v>no</v>
      </c>
      <c r="L7194">
        <f>(COUNTIF($I$2:I7194, "no"))/(COUNTIF($I$2:$I$8561, "no"))</f>
        <v>0.83638539796529021</v>
      </c>
      <c r="M7194">
        <f>COUNTIF($I$2:I7194,"yes")/$K$4</f>
        <v>0.99514563106796117</v>
      </c>
    </row>
    <row r="7195" spans="1:13" x14ac:dyDescent="0.35">
      <c r="A7195" t="s">
        <v>14847</v>
      </c>
      <c r="B7195" t="s">
        <v>14848</v>
      </c>
      <c r="C7195">
        <v>2</v>
      </c>
      <c r="D7195">
        <v>560</v>
      </c>
      <c r="E7195">
        <v>1</v>
      </c>
      <c r="F7195">
        <v>1136</v>
      </c>
      <c r="G7195">
        <v>-858.8</v>
      </c>
      <c r="H7195">
        <v>7.2000000000000005E-4</v>
      </c>
      <c r="I7195" t="str">
        <f>IF(ISERROR(MATCH(B7195,'Лист 1'!$A$2:$A$207,0)),"no","yes")</f>
        <v>no</v>
      </c>
      <c r="L7195">
        <f>(COUNTIF($I$2:I7195, "no"))/(COUNTIF($I$2:$I$8561, "no"))</f>
        <v>0.83650508677438662</v>
      </c>
      <c r="M7195">
        <f>COUNTIF($I$2:I7195,"yes")/$K$4</f>
        <v>0.99514563106796117</v>
      </c>
    </row>
    <row r="7196" spans="1:13" x14ac:dyDescent="0.35">
      <c r="A7196" t="s">
        <v>14849</v>
      </c>
      <c r="B7196" t="s">
        <v>14850</v>
      </c>
      <c r="C7196">
        <v>2</v>
      </c>
      <c r="D7196">
        <v>560</v>
      </c>
      <c r="E7196">
        <v>1</v>
      </c>
      <c r="F7196">
        <v>1136</v>
      </c>
      <c r="G7196">
        <v>-858.8</v>
      </c>
      <c r="H7196">
        <v>7.2000000000000005E-4</v>
      </c>
      <c r="I7196" t="str">
        <f>IF(ISERROR(MATCH(B7196,'Лист 1'!$A$2:$A$207,0)),"no","yes")</f>
        <v>no</v>
      </c>
      <c r="L7196">
        <f>(COUNTIF($I$2:I7196, "no"))/(COUNTIF($I$2:$I$8561, "no"))</f>
        <v>0.83662477558348292</v>
      </c>
      <c r="M7196">
        <f>COUNTIF($I$2:I7196,"yes")/$K$4</f>
        <v>0.99514563106796117</v>
      </c>
    </row>
    <row r="7197" spans="1:13" x14ac:dyDescent="0.35">
      <c r="A7197" t="s">
        <v>14851</v>
      </c>
      <c r="B7197" t="s">
        <v>14852</v>
      </c>
      <c r="C7197">
        <v>1</v>
      </c>
      <c r="D7197">
        <v>394</v>
      </c>
      <c r="E7197">
        <v>1</v>
      </c>
      <c r="F7197">
        <v>1136</v>
      </c>
      <c r="G7197">
        <v>-858.8</v>
      </c>
      <c r="H7197">
        <v>7.2000000000000005E-4</v>
      </c>
      <c r="I7197" t="str">
        <f>IF(ISERROR(MATCH(B7197,'Лист 1'!$A$2:$A$207,0)),"no","yes")</f>
        <v>no</v>
      </c>
      <c r="L7197">
        <f>(COUNTIF($I$2:I7197, "no"))/(COUNTIF($I$2:$I$8561, "no"))</f>
        <v>0.83674446439257932</v>
      </c>
      <c r="M7197">
        <f>COUNTIF($I$2:I7197,"yes")/$K$4</f>
        <v>0.99514563106796117</v>
      </c>
    </row>
    <row r="7198" spans="1:13" x14ac:dyDescent="0.35">
      <c r="A7198" t="s">
        <v>14853</v>
      </c>
      <c r="B7198" t="s">
        <v>14854</v>
      </c>
      <c r="C7198">
        <v>1</v>
      </c>
      <c r="D7198">
        <v>498</v>
      </c>
      <c r="E7198">
        <v>1</v>
      </c>
      <c r="F7198">
        <v>1136</v>
      </c>
      <c r="G7198">
        <v>-858.9</v>
      </c>
      <c r="H7198">
        <v>7.2000000000000005E-4</v>
      </c>
      <c r="I7198" t="str">
        <f>IF(ISERROR(MATCH(B7198,'Лист 1'!$A$2:$A$207,0)),"no","yes")</f>
        <v>no</v>
      </c>
      <c r="L7198">
        <f>(COUNTIF($I$2:I7198, "no"))/(COUNTIF($I$2:$I$8561, "no"))</f>
        <v>0.83686415320167562</v>
      </c>
      <c r="M7198">
        <f>COUNTIF($I$2:I7198,"yes")/$K$4</f>
        <v>0.99514563106796117</v>
      </c>
    </row>
    <row r="7199" spans="1:13" x14ac:dyDescent="0.35">
      <c r="A7199" t="s">
        <v>14855</v>
      </c>
      <c r="B7199" t="s">
        <v>14856</v>
      </c>
      <c r="C7199">
        <v>2</v>
      </c>
      <c r="D7199">
        <v>730</v>
      </c>
      <c r="E7199">
        <v>1</v>
      </c>
      <c r="F7199">
        <v>1136</v>
      </c>
      <c r="G7199">
        <v>-859</v>
      </c>
      <c r="H7199">
        <v>7.2999999999999996E-4</v>
      </c>
      <c r="I7199" t="str">
        <f>IF(ISERROR(MATCH(B7199,'Лист 1'!$A$2:$A$207,0)),"no","yes")</f>
        <v>no</v>
      </c>
      <c r="L7199">
        <f>(COUNTIF($I$2:I7199, "no"))/(COUNTIF($I$2:$I$8561, "no"))</f>
        <v>0.83698384201077203</v>
      </c>
      <c r="M7199">
        <f>COUNTIF($I$2:I7199,"yes")/$K$4</f>
        <v>0.99514563106796117</v>
      </c>
    </row>
    <row r="7200" spans="1:13" x14ac:dyDescent="0.35">
      <c r="A7200" t="s">
        <v>14857</v>
      </c>
      <c r="B7200" t="s">
        <v>14858</v>
      </c>
      <c r="C7200">
        <v>2</v>
      </c>
      <c r="D7200">
        <v>406</v>
      </c>
      <c r="E7200">
        <v>1</v>
      </c>
      <c r="F7200">
        <v>1136</v>
      </c>
      <c r="G7200">
        <v>-859</v>
      </c>
      <c r="H7200">
        <v>7.2999999999999996E-4</v>
      </c>
      <c r="I7200" t="str">
        <f>IF(ISERROR(MATCH(B7200,'Лист 1'!$A$2:$A$207,0)),"no","yes")</f>
        <v>no</v>
      </c>
      <c r="L7200">
        <f>(COUNTIF($I$2:I7200, "no"))/(COUNTIF($I$2:$I$8561, "no"))</f>
        <v>0.83710353081986832</v>
      </c>
      <c r="M7200">
        <f>COUNTIF($I$2:I7200,"yes")/$K$4</f>
        <v>0.99514563106796117</v>
      </c>
    </row>
    <row r="7201" spans="1:13" x14ac:dyDescent="0.35">
      <c r="A7201" t="s">
        <v>14859</v>
      </c>
      <c r="B7201" t="s">
        <v>14860</v>
      </c>
      <c r="C7201">
        <v>2</v>
      </c>
      <c r="D7201">
        <v>560</v>
      </c>
      <c r="E7201">
        <v>1</v>
      </c>
      <c r="F7201">
        <v>1136</v>
      </c>
      <c r="G7201">
        <v>-859.1</v>
      </c>
      <c r="H7201">
        <v>7.2999999999999996E-4</v>
      </c>
      <c r="I7201" t="str">
        <f>IF(ISERROR(MATCH(B7201,'Лист 1'!$A$2:$A$207,0)),"no","yes")</f>
        <v>no</v>
      </c>
      <c r="L7201">
        <f>(COUNTIF($I$2:I7201, "no"))/(COUNTIF($I$2:$I$8561, "no"))</f>
        <v>0.83722321962896473</v>
      </c>
      <c r="M7201">
        <f>COUNTIF($I$2:I7201,"yes")/$K$4</f>
        <v>0.99514563106796117</v>
      </c>
    </row>
    <row r="7202" spans="1:13" x14ac:dyDescent="0.35">
      <c r="A7202" t="s">
        <v>14861</v>
      </c>
      <c r="B7202" t="s">
        <v>14862</v>
      </c>
      <c r="C7202">
        <v>444</v>
      </c>
      <c r="D7202">
        <v>1141</v>
      </c>
      <c r="E7202">
        <v>1</v>
      </c>
      <c r="F7202">
        <v>1136</v>
      </c>
      <c r="G7202">
        <v>-859.1</v>
      </c>
      <c r="H7202">
        <v>7.2999999999999996E-4</v>
      </c>
      <c r="I7202" t="str">
        <f>IF(ISERROR(MATCH(B7202,'Лист 1'!$A$2:$A$207,0)),"no","yes")</f>
        <v>no</v>
      </c>
      <c r="L7202">
        <f>(COUNTIF($I$2:I7202, "no"))/(COUNTIF($I$2:$I$8561, "no"))</f>
        <v>0.83734290843806103</v>
      </c>
      <c r="M7202">
        <f>COUNTIF($I$2:I7202,"yes")/$K$4</f>
        <v>0.99514563106796117</v>
      </c>
    </row>
    <row r="7203" spans="1:13" x14ac:dyDescent="0.35">
      <c r="A7203" t="s">
        <v>14863</v>
      </c>
      <c r="B7203" t="s">
        <v>14864</v>
      </c>
      <c r="C7203">
        <v>1</v>
      </c>
      <c r="D7203">
        <v>443</v>
      </c>
      <c r="E7203">
        <v>1</v>
      </c>
      <c r="F7203">
        <v>1136</v>
      </c>
      <c r="G7203">
        <v>-859.1</v>
      </c>
      <c r="H7203">
        <v>7.2999999999999996E-4</v>
      </c>
      <c r="I7203" t="str">
        <f>IF(ISERROR(MATCH(B7203,'Лист 1'!$A$2:$A$207,0)),"no","yes")</f>
        <v>no</v>
      </c>
      <c r="L7203">
        <f>(COUNTIF($I$2:I7203, "no"))/(COUNTIF($I$2:$I$8561, "no"))</f>
        <v>0.83746259724715744</v>
      </c>
      <c r="M7203">
        <f>COUNTIF($I$2:I7203,"yes")/$K$4</f>
        <v>0.99514563106796117</v>
      </c>
    </row>
    <row r="7204" spans="1:13" x14ac:dyDescent="0.35">
      <c r="A7204" t="s">
        <v>14865</v>
      </c>
      <c r="B7204" t="s">
        <v>14866</v>
      </c>
      <c r="C7204">
        <v>1</v>
      </c>
      <c r="D7204">
        <v>386</v>
      </c>
      <c r="E7204">
        <v>1</v>
      </c>
      <c r="F7204">
        <v>1136</v>
      </c>
      <c r="G7204">
        <v>-859.2</v>
      </c>
      <c r="H7204">
        <v>7.3999999999999999E-4</v>
      </c>
      <c r="I7204" t="str">
        <f>IF(ISERROR(MATCH(B7204,'Лист 1'!$A$2:$A$207,0)),"no","yes")</f>
        <v>no</v>
      </c>
      <c r="L7204">
        <f>(COUNTIF($I$2:I7204, "no"))/(COUNTIF($I$2:$I$8561, "no"))</f>
        <v>0.83758228605625373</v>
      </c>
      <c r="M7204">
        <f>COUNTIF($I$2:I7204,"yes")/$K$4</f>
        <v>0.99514563106796117</v>
      </c>
    </row>
    <row r="7205" spans="1:13" x14ac:dyDescent="0.35">
      <c r="A7205" t="s">
        <v>14867</v>
      </c>
      <c r="B7205" t="s">
        <v>14868</v>
      </c>
      <c r="C7205">
        <v>2</v>
      </c>
      <c r="D7205">
        <v>386</v>
      </c>
      <c r="E7205">
        <v>1</v>
      </c>
      <c r="F7205">
        <v>1136</v>
      </c>
      <c r="G7205">
        <v>-859.2</v>
      </c>
      <c r="H7205">
        <v>7.3999999999999999E-4</v>
      </c>
      <c r="I7205" t="str">
        <f>IF(ISERROR(MATCH(B7205,'Лист 1'!$A$2:$A$207,0)),"no","yes")</f>
        <v>no</v>
      </c>
      <c r="L7205">
        <f>(COUNTIF($I$2:I7205, "no"))/(COUNTIF($I$2:$I$8561, "no"))</f>
        <v>0.83770197486535014</v>
      </c>
      <c r="M7205">
        <f>COUNTIF($I$2:I7205,"yes")/$K$4</f>
        <v>0.99514563106796117</v>
      </c>
    </row>
    <row r="7206" spans="1:13" x14ac:dyDescent="0.35">
      <c r="A7206" t="s">
        <v>14869</v>
      </c>
      <c r="B7206" t="s">
        <v>14870</v>
      </c>
      <c r="C7206">
        <v>1</v>
      </c>
      <c r="D7206">
        <v>384</v>
      </c>
      <c r="E7206">
        <v>1</v>
      </c>
      <c r="F7206">
        <v>1136</v>
      </c>
      <c r="G7206">
        <v>-859.2</v>
      </c>
      <c r="H7206">
        <v>7.3999999999999999E-4</v>
      </c>
      <c r="I7206" t="str">
        <f>IF(ISERROR(MATCH(B7206,'Лист 1'!$A$2:$A$207,0)),"no","yes")</f>
        <v>no</v>
      </c>
      <c r="L7206">
        <f>(COUNTIF($I$2:I7206, "no"))/(COUNTIF($I$2:$I$8561, "no"))</f>
        <v>0.83782166367444644</v>
      </c>
      <c r="M7206">
        <f>COUNTIF($I$2:I7206,"yes")/$K$4</f>
        <v>0.99514563106796117</v>
      </c>
    </row>
    <row r="7207" spans="1:13" x14ac:dyDescent="0.35">
      <c r="A7207" t="s">
        <v>14871</v>
      </c>
      <c r="B7207" t="s">
        <v>14872</v>
      </c>
      <c r="C7207">
        <v>1</v>
      </c>
      <c r="D7207">
        <v>384</v>
      </c>
      <c r="E7207">
        <v>1</v>
      </c>
      <c r="F7207">
        <v>1136</v>
      </c>
      <c r="G7207">
        <v>-859.3</v>
      </c>
      <c r="H7207">
        <v>7.5000000000000002E-4</v>
      </c>
      <c r="I7207" t="str">
        <f>IF(ISERROR(MATCH(B7207,'Лист 1'!$A$2:$A$207,0)),"no","yes")</f>
        <v>no</v>
      </c>
      <c r="L7207">
        <f>(COUNTIF($I$2:I7207, "no"))/(COUNTIF($I$2:$I$8561, "no"))</f>
        <v>0.83794135248354273</v>
      </c>
      <c r="M7207">
        <f>COUNTIF($I$2:I7207,"yes")/$K$4</f>
        <v>0.99514563106796117</v>
      </c>
    </row>
    <row r="7208" spans="1:13" x14ac:dyDescent="0.35">
      <c r="A7208" t="s">
        <v>14873</v>
      </c>
      <c r="B7208" t="s">
        <v>14874</v>
      </c>
      <c r="C7208">
        <v>147</v>
      </c>
      <c r="D7208">
        <v>786</v>
      </c>
      <c r="E7208">
        <v>1</v>
      </c>
      <c r="F7208">
        <v>1136</v>
      </c>
      <c r="G7208">
        <v>-859.3</v>
      </c>
      <c r="H7208">
        <v>7.5000000000000002E-4</v>
      </c>
      <c r="I7208" t="str">
        <f>IF(ISERROR(MATCH(B7208,'Лист 1'!$A$2:$A$207,0)),"no","yes")</f>
        <v>no</v>
      </c>
      <c r="L7208">
        <f>(COUNTIF($I$2:I7208, "no"))/(COUNTIF($I$2:$I$8561, "no"))</f>
        <v>0.83806104129263914</v>
      </c>
      <c r="M7208">
        <f>COUNTIF($I$2:I7208,"yes")/$K$4</f>
        <v>0.99514563106796117</v>
      </c>
    </row>
    <row r="7209" spans="1:13" x14ac:dyDescent="0.35">
      <c r="A7209" t="s">
        <v>14875</v>
      </c>
      <c r="B7209" t="s">
        <v>14876</v>
      </c>
      <c r="C7209">
        <v>1</v>
      </c>
      <c r="D7209">
        <v>429</v>
      </c>
      <c r="E7209">
        <v>1</v>
      </c>
      <c r="F7209">
        <v>1136</v>
      </c>
      <c r="G7209">
        <v>-859.4</v>
      </c>
      <c r="H7209">
        <v>7.5000000000000002E-4</v>
      </c>
      <c r="I7209" t="str">
        <f>IF(ISERROR(MATCH(B7209,'Лист 1'!$A$2:$A$207,0)),"no","yes")</f>
        <v>no</v>
      </c>
      <c r="L7209">
        <f>(COUNTIF($I$2:I7209, "no"))/(COUNTIF($I$2:$I$8561, "no"))</f>
        <v>0.83818073010173544</v>
      </c>
      <c r="M7209">
        <f>COUNTIF($I$2:I7209,"yes")/$K$4</f>
        <v>0.99514563106796117</v>
      </c>
    </row>
    <row r="7210" spans="1:13" x14ac:dyDescent="0.35">
      <c r="A7210" t="s">
        <v>14877</v>
      </c>
      <c r="B7210" t="s">
        <v>14878</v>
      </c>
      <c r="C7210">
        <v>10</v>
      </c>
      <c r="D7210">
        <v>561</v>
      </c>
      <c r="E7210">
        <v>1</v>
      </c>
      <c r="F7210">
        <v>1136</v>
      </c>
      <c r="G7210">
        <v>-859.5</v>
      </c>
      <c r="H7210">
        <v>7.6000000000000004E-4</v>
      </c>
      <c r="I7210" t="str">
        <f>IF(ISERROR(MATCH(B7210,'Лист 1'!$A$2:$A$207,0)),"no","yes")</f>
        <v>no</v>
      </c>
      <c r="L7210">
        <f>(COUNTIF($I$2:I7210, "no"))/(COUNTIF($I$2:$I$8561, "no"))</f>
        <v>0.83830041891083185</v>
      </c>
      <c r="M7210">
        <f>COUNTIF($I$2:I7210,"yes")/$K$4</f>
        <v>0.99514563106796117</v>
      </c>
    </row>
    <row r="7211" spans="1:13" x14ac:dyDescent="0.35">
      <c r="A7211" t="s">
        <v>14879</v>
      </c>
      <c r="B7211" t="s">
        <v>14880</v>
      </c>
      <c r="C7211">
        <v>209</v>
      </c>
      <c r="D7211">
        <v>834</v>
      </c>
      <c r="E7211">
        <v>1</v>
      </c>
      <c r="F7211">
        <v>1136</v>
      </c>
      <c r="G7211">
        <v>-859.6</v>
      </c>
      <c r="H7211">
        <v>7.6000000000000004E-4</v>
      </c>
      <c r="I7211" t="str">
        <f>IF(ISERROR(MATCH(B7211,'Лист 1'!$A$2:$A$207,0)),"no","yes")</f>
        <v>no</v>
      </c>
      <c r="L7211">
        <f>(COUNTIF($I$2:I7211, "no"))/(COUNTIF($I$2:$I$8561, "no"))</f>
        <v>0.83842010771992814</v>
      </c>
      <c r="M7211">
        <f>COUNTIF($I$2:I7211,"yes")/$K$4</f>
        <v>0.99514563106796117</v>
      </c>
    </row>
    <row r="7212" spans="1:13" x14ac:dyDescent="0.35">
      <c r="A7212" t="s">
        <v>14881</v>
      </c>
      <c r="B7212" t="s">
        <v>14882</v>
      </c>
      <c r="C7212">
        <v>70</v>
      </c>
      <c r="D7212">
        <v>733</v>
      </c>
      <c r="E7212">
        <v>1</v>
      </c>
      <c r="F7212">
        <v>1136</v>
      </c>
      <c r="G7212">
        <v>-859.6</v>
      </c>
      <c r="H7212">
        <v>7.6000000000000004E-4</v>
      </c>
      <c r="I7212" t="str">
        <f>IF(ISERROR(MATCH(B7212,'Лист 1'!$A$2:$A$207,0)),"no","yes")</f>
        <v>no</v>
      </c>
      <c r="L7212">
        <f>(COUNTIF($I$2:I7212, "no"))/(COUNTIF($I$2:$I$8561, "no"))</f>
        <v>0.83853979652902455</v>
      </c>
      <c r="M7212">
        <f>COUNTIF($I$2:I7212,"yes")/$K$4</f>
        <v>0.99514563106796117</v>
      </c>
    </row>
    <row r="7213" spans="1:13" x14ac:dyDescent="0.35">
      <c r="A7213" t="s">
        <v>14883</v>
      </c>
      <c r="B7213" t="s">
        <v>14884</v>
      </c>
      <c r="C7213">
        <v>16</v>
      </c>
      <c r="D7213">
        <v>562</v>
      </c>
      <c r="E7213">
        <v>1</v>
      </c>
      <c r="F7213">
        <v>1136</v>
      </c>
      <c r="G7213">
        <v>-859.6</v>
      </c>
      <c r="H7213">
        <v>7.6000000000000004E-4</v>
      </c>
      <c r="I7213" t="str">
        <f>IF(ISERROR(MATCH(B7213,'Лист 1'!$A$2:$A$207,0)),"no","yes")</f>
        <v>no</v>
      </c>
      <c r="L7213">
        <f>(COUNTIF($I$2:I7213, "no"))/(COUNTIF($I$2:$I$8561, "no"))</f>
        <v>0.83865948533812085</v>
      </c>
      <c r="M7213">
        <f>COUNTIF($I$2:I7213,"yes")/$K$4</f>
        <v>0.99514563106796117</v>
      </c>
    </row>
    <row r="7214" spans="1:13" x14ac:dyDescent="0.35">
      <c r="A7214" t="s">
        <v>14885</v>
      </c>
      <c r="B7214" t="s">
        <v>14886</v>
      </c>
      <c r="C7214">
        <v>7</v>
      </c>
      <c r="D7214">
        <v>399</v>
      </c>
      <c r="E7214">
        <v>1</v>
      </c>
      <c r="F7214">
        <v>1136</v>
      </c>
      <c r="G7214">
        <v>-859.6</v>
      </c>
      <c r="H7214">
        <v>7.6000000000000004E-4</v>
      </c>
      <c r="I7214" t="str">
        <f>IF(ISERROR(MATCH(B7214,'Лист 1'!$A$2:$A$207,0)),"no","yes")</f>
        <v>no</v>
      </c>
      <c r="L7214">
        <f>(COUNTIF($I$2:I7214, "no"))/(COUNTIF($I$2:$I$8561, "no"))</f>
        <v>0.83877917414721725</v>
      </c>
      <c r="M7214">
        <f>COUNTIF($I$2:I7214,"yes")/$K$4</f>
        <v>0.99514563106796117</v>
      </c>
    </row>
    <row r="7215" spans="1:13" x14ac:dyDescent="0.35">
      <c r="A7215" t="s">
        <v>14887</v>
      </c>
      <c r="B7215" t="s">
        <v>14888</v>
      </c>
      <c r="C7215">
        <v>2</v>
      </c>
      <c r="D7215">
        <v>387</v>
      </c>
      <c r="E7215">
        <v>1</v>
      </c>
      <c r="F7215">
        <v>1136</v>
      </c>
      <c r="G7215">
        <v>-859.7</v>
      </c>
      <c r="H7215">
        <v>7.6000000000000004E-4</v>
      </c>
      <c r="I7215" t="str">
        <f>IF(ISERROR(MATCH(B7215,'Лист 1'!$A$2:$A$207,0)),"no","yes")</f>
        <v>no</v>
      </c>
      <c r="L7215">
        <f>(COUNTIF($I$2:I7215, "no"))/(COUNTIF($I$2:$I$8561, "no"))</f>
        <v>0.83889886295631355</v>
      </c>
      <c r="M7215">
        <f>COUNTIF($I$2:I7215,"yes")/$K$4</f>
        <v>0.99514563106796117</v>
      </c>
    </row>
    <row r="7216" spans="1:13" x14ac:dyDescent="0.35">
      <c r="A7216" t="s">
        <v>14889</v>
      </c>
      <c r="B7216" t="s">
        <v>14890</v>
      </c>
      <c r="C7216">
        <v>1</v>
      </c>
      <c r="D7216">
        <v>402</v>
      </c>
      <c r="E7216">
        <v>1</v>
      </c>
      <c r="F7216">
        <v>1136</v>
      </c>
      <c r="G7216">
        <v>-859.9</v>
      </c>
      <c r="H7216">
        <v>7.6999999999999996E-4</v>
      </c>
      <c r="I7216" t="str">
        <f>IF(ISERROR(MATCH(B7216,'Лист 1'!$A$2:$A$207,0)),"no","yes")</f>
        <v>no</v>
      </c>
      <c r="L7216">
        <f>(COUNTIF($I$2:I7216, "no"))/(COUNTIF($I$2:$I$8561, "no"))</f>
        <v>0.83901855176540996</v>
      </c>
      <c r="M7216">
        <f>COUNTIF($I$2:I7216,"yes")/$K$4</f>
        <v>0.99514563106796117</v>
      </c>
    </row>
    <row r="7217" spans="1:13" x14ac:dyDescent="0.35">
      <c r="A7217" t="s">
        <v>14891</v>
      </c>
      <c r="B7217" t="s">
        <v>14892</v>
      </c>
      <c r="C7217">
        <v>1</v>
      </c>
      <c r="D7217">
        <v>563</v>
      </c>
      <c r="E7217">
        <v>1</v>
      </c>
      <c r="F7217">
        <v>1136</v>
      </c>
      <c r="G7217">
        <v>-859.9</v>
      </c>
      <c r="H7217">
        <v>7.6999999999999996E-4</v>
      </c>
      <c r="I7217" t="str">
        <f>IF(ISERROR(MATCH(B7217,'Лист 1'!$A$2:$A$207,0)),"no","yes")</f>
        <v>no</v>
      </c>
      <c r="L7217">
        <f>(COUNTIF($I$2:I7217, "no"))/(COUNTIF($I$2:$I$8561, "no"))</f>
        <v>0.83913824057450626</v>
      </c>
      <c r="M7217">
        <f>COUNTIF($I$2:I7217,"yes")/$K$4</f>
        <v>0.99514563106796117</v>
      </c>
    </row>
    <row r="7218" spans="1:13" x14ac:dyDescent="0.35">
      <c r="A7218" t="s">
        <v>14893</v>
      </c>
      <c r="B7218" t="s">
        <v>14894</v>
      </c>
      <c r="C7218">
        <v>71</v>
      </c>
      <c r="D7218">
        <v>685</v>
      </c>
      <c r="E7218">
        <v>1</v>
      </c>
      <c r="F7218">
        <v>1136</v>
      </c>
      <c r="G7218">
        <v>-860.2</v>
      </c>
      <c r="H7218">
        <v>7.9000000000000001E-4</v>
      </c>
      <c r="I7218" t="str">
        <f>IF(ISERROR(MATCH(B7218,'Лист 1'!$A$2:$A$207,0)),"no","yes")</f>
        <v>no</v>
      </c>
      <c r="L7218">
        <f>(COUNTIF($I$2:I7218, "no"))/(COUNTIF($I$2:$I$8561, "no"))</f>
        <v>0.83925792938360266</v>
      </c>
      <c r="M7218">
        <f>COUNTIF($I$2:I7218,"yes")/$K$4</f>
        <v>0.99514563106796117</v>
      </c>
    </row>
    <row r="7219" spans="1:13" x14ac:dyDescent="0.35">
      <c r="A7219" t="s">
        <v>14895</v>
      </c>
      <c r="B7219" t="s">
        <v>14896</v>
      </c>
      <c r="C7219">
        <v>2</v>
      </c>
      <c r="D7219">
        <v>384</v>
      </c>
      <c r="E7219">
        <v>1</v>
      </c>
      <c r="F7219">
        <v>1136</v>
      </c>
      <c r="G7219">
        <v>-860.3</v>
      </c>
      <c r="H7219">
        <v>7.9000000000000001E-4</v>
      </c>
      <c r="I7219" t="str">
        <f>IF(ISERROR(MATCH(B7219,'Лист 1'!$A$2:$A$207,0)),"no","yes")</f>
        <v>no</v>
      </c>
      <c r="L7219">
        <f>(COUNTIF($I$2:I7219, "no"))/(COUNTIF($I$2:$I$8561, "no"))</f>
        <v>0.83937761819269896</v>
      </c>
      <c r="M7219">
        <f>COUNTIF($I$2:I7219,"yes")/$K$4</f>
        <v>0.99514563106796117</v>
      </c>
    </row>
    <row r="7220" spans="1:13" x14ac:dyDescent="0.35">
      <c r="A7220" t="s">
        <v>14897</v>
      </c>
      <c r="B7220" t="s">
        <v>14898</v>
      </c>
      <c r="C7220">
        <v>1</v>
      </c>
      <c r="D7220">
        <v>548</v>
      </c>
      <c r="E7220">
        <v>1</v>
      </c>
      <c r="F7220">
        <v>1136</v>
      </c>
      <c r="G7220">
        <v>-860.3</v>
      </c>
      <c r="H7220">
        <v>8.0000000000000004E-4</v>
      </c>
      <c r="I7220" t="str">
        <f>IF(ISERROR(MATCH(B7220,'Лист 1'!$A$2:$A$207,0)),"no","yes")</f>
        <v>no</v>
      </c>
      <c r="L7220">
        <f>(COUNTIF($I$2:I7220, "no"))/(COUNTIF($I$2:$I$8561, "no"))</f>
        <v>0.83949730700179537</v>
      </c>
      <c r="M7220">
        <f>COUNTIF($I$2:I7220,"yes")/$K$4</f>
        <v>0.99514563106796117</v>
      </c>
    </row>
    <row r="7221" spans="1:13" x14ac:dyDescent="0.35">
      <c r="A7221" t="s">
        <v>14899</v>
      </c>
      <c r="B7221" t="s">
        <v>14900</v>
      </c>
      <c r="C7221">
        <v>26</v>
      </c>
      <c r="D7221">
        <v>763</v>
      </c>
      <c r="E7221">
        <v>1</v>
      </c>
      <c r="F7221">
        <v>1136</v>
      </c>
      <c r="G7221">
        <v>-860.4</v>
      </c>
      <c r="H7221">
        <v>8.0000000000000004E-4</v>
      </c>
      <c r="I7221" t="str">
        <f>IF(ISERROR(MATCH(B7221,'Лист 1'!$A$2:$A$207,0)),"no","yes")</f>
        <v>no</v>
      </c>
      <c r="L7221">
        <f>(COUNTIF($I$2:I7221, "no"))/(COUNTIF($I$2:$I$8561, "no"))</f>
        <v>0.83961699581089166</v>
      </c>
      <c r="M7221">
        <f>COUNTIF($I$2:I7221,"yes")/$K$4</f>
        <v>0.99514563106796117</v>
      </c>
    </row>
    <row r="7222" spans="1:13" x14ac:dyDescent="0.35">
      <c r="A7222" t="s">
        <v>14901</v>
      </c>
      <c r="B7222" t="s">
        <v>14902</v>
      </c>
      <c r="C7222">
        <v>1</v>
      </c>
      <c r="D7222">
        <v>721</v>
      </c>
      <c r="E7222">
        <v>1</v>
      </c>
      <c r="F7222">
        <v>1136</v>
      </c>
      <c r="G7222">
        <v>-860.7</v>
      </c>
      <c r="H7222">
        <v>8.1999999999999998E-4</v>
      </c>
      <c r="I7222" t="str">
        <f>IF(ISERROR(MATCH(B7222,'Лист 1'!$A$2:$A$207,0)),"no","yes")</f>
        <v>no</v>
      </c>
      <c r="L7222">
        <f>(COUNTIF($I$2:I7222, "no"))/(COUNTIF($I$2:$I$8561, "no"))</f>
        <v>0.83973668461998807</v>
      </c>
      <c r="M7222">
        <f>COUNTIF($I$2:I7222,"yes")/$K$4</f>
        <v>0.99514563106796117</v>
      </c>
    </row>
    <row r="7223" spans="1:13" x14ac:dyDescent="0.35">
      <c r="A7223" t="s">
        <v>14903</v>
      </c>
      <c r="B7223" t="s">
        <v>14904</v>
      </c>
      <c r="C7223">
        <v>1</v>
      </c>
      <c r="D7223">
        <v>398</v>
      </c>
      <c r="E7223">
        <v>1</v>
      </c>
      <c r="F7223">
        <v>1136</v>
      </c>
      <c r="G7223">
        <v>-860.7</v>
      </c>
      <c r="H7223">
        <v>8.1999999999999998E-4</v>
      </c>
      <c r="I7223" t="str">
        <f>IF(ISERROR(MATCH(B7223,'Лист 1'!$A$2:$A$207,0)),"no","yes")</f>
        <v>no</v>
      </c>
      <c r="L7223">
        <f>(COUNTIF($I$2:I7223, "no"))/(COUNTIF($I$2:$I$8561, "no"))</f>
        <v>0.83985637342908437</v>
      </c>
      <c r="M7223">
        <f>COUNTIF($I$2:I7223,"yes")/$K$4</f>
        <v>0.99514563106796117</v>
      </c>
    </row>
    <row r="7224" spans="1:13" x14ac:dyDescent="0.35">
      <c r="A7224" t="s">
        <v>14905</v>
      </c>
      <c r="B7224" t="s">
        <v>14906</v>
      </c>
      <c r="C7224">
        <v>1</v>
      </c>
      <c r="D7224">
        <v>385</v>
      </c>
      <c r="E7224">
        <v>1</v>
      </c>
      <c r="F7224">
        <v>1136</v>
      </c>
      <c r="G7224">
        <v>-860.7</v>
      </c>
      <c r="H7224">
        <v>8.1999999999999998E-4</v>
      </c>
      <c r="I7224" t="str">
        <f>IF(ISERROR(MATCH(B7224,'Лист 1'!$A$2:$A$207,0)),"no","yes")</f>
        <v>no</v>
      </c>
      <c r="L7224">
        <f>(COUNTIF($I$2:I7224, "no"))/(COUNTIF($I$2:$I$8561, "no"))</f>
        <v>0.83997606223818078</v>
      </c>
      <c r="M7224">
        <f>COUNTIF($I$2:I7224,"yes")/$K$4</f>
        <v>0.99514563106796117</v>
      </c>
    </row>
    <row r="7225" spans="1:13" x14ac:dyDescent="0.35">
      <c r="A7225" t="s">
        <v>14907</v>
      </c>
      <c r="B7225" t="s">
        <v>14908</v>
      </c>
      <c r="C7225">
        <v>1</v>
      </c>
      <c r="D7225">
        <v>394</v>
      </c>
      <c r="E7225">
        <v>1</v>
      </c>
      <c r="F7225">
        <v>1136</v>
      </c>
      <c r="G7225">
        <v>-860.7</v>
      </c>
      <c r="H7225">
        <v>8.1999999999999998E-4</v>
      </c>
      <c r="I7225" t="str">
        <f>IF(ISERROR(MATCH(B7225,'Лист 1'!$A$2:$A$207,0)),"no","yes")</f>
        <v>no</v>
      </c>
      <c r="L7225">
        <f>(COUNTIF($I$2:I7225, "no"))/(COUNTIF($I$2:$I$8561, "no"))</f>
        <v>0.84009575104727707</v>
      </c>
      <c r="M7225">
        <f>COUNTIF($I$2:I7225,"yes")/$K$4</f>
        <v>0.99514563106796117</v>
      </c>
    </row>
    <row r="7226" spans="1:13" x14ac:dyDescent="0.35">
      <c r="A7226" t="s">
        <v>14909</v>
      </c>
      <c r="B7226" t="s">
        <v>14910</v>
      </c>
      <c r="C7226">
        <v>262</v>
      </c>
      <c r="D7226">
        <v>919</v>
      </c>
      <c r="E7226">
        <v>1</v>
      </c>
      <c r="F7226">
        <v>1136</v>
      </c>
      <c r="G7226">
        <v>-861</v>
      </c>
      <c r="H7226">
        <v>8.3000000000000001E-4</v>
      </c>
      <c r="I7226" t="str">
        <f>IF(ISERROR(MATCH(B7226,'Лист 1'!$A$2:$A$207,0)),"no","yes")</f>
        <v>no</v>
      </c>
      <c r="L7226">
        <f>(COUNTIF($I$2:I7226, "no"))/(COUNTIF($I$2:$I$8561, "no"))</f>
        <v>0.84021543985637348</v>
      </c>
      <c r="M7226">
        <f>COUNTIF($I$2:I7226,"yes")/$K$4</f>
        <v>0.99514563106796117</v>
      </c>
    </row>
    <row r="7227" spans="1:13" x14ac:dyDescent="0.35">
      <c r="A7227" t="s">
        <v>14911</v>
      </c>
      <c r="B7227" t="s">
        <v>14912</v>
      </c>
      <c r="C7227">
        <v>1</v>
      </c>
      <c r="D7227">
        <v>383</v>
      </c>
      <c r="E7227">
        <v>1</v>
      </c>
      <c r="F7227">
        <v>1136</v>
      </c>
      <c r="G7227">
        <v>-861</v>
      </c>
      <c r="H7227">
        <v>8.3000000000000001E-4</v>
      </c>
      <c r="I7227" t="str">
        <f>IF(ISERROR(MATCH(B7227,'Лист 1'!$A$2:$A$207,0)),"no","yes")</f>
        <v>no</v>
      </c>
      <c r="L7227">
        <f>(COUNTIF($I$2:I7227, "no"))/(COUNTIF($I$2:$I$8561, "no"))</f>
        <v>0.84033512866546978</v>
      </c>
      <c r="M7227">
        <f>COUNTIF($I$2:I7227,"yes")/$K$4</f>
        <v>0.99514563106796117</v>
      </c>
    </row>
    <row r="7228" spans="1:13" x14ac:dyDescent="0.35">
      <c r="A7228" t="s">
        <v>14913</v>
      </c>
      <c r="B7228" t="s">
        <v>14914</v>
      </c>
      <c r="C7228">
        <v>9</v>
      </c>
      <c r="D7228">
        <v>548</v>
      </c>
      <c r="E7228">
        <v>1</v>
      </c>
      <c r="F7228">
        <v>1136</v>
      </c>
      <c r="G7228">
        <v>-861.1</v>
      </c>
      <c r="H7228">
        <v>8.4000000000000003E-4</v>
      </c>
      <c r="I7228" t="str">
        <f>IF(ISERROR(MATCH(B7228,'Лист 1'!$A$2:$A$207,0)),"no","yes")</f>
        <v>no</v>
      </c>
      <c r="L7228">
        <f>(COUNTIF($I$2:I7228, "no"))/(COUNTIF($I$2:$I$8561, "no"))</f>
        <v>0.84045481747456607</v>
      </c>
      <c r="M7228">
        <f>COUNTIF($I$2:I7228,"yes")/$K$4</f>
        <v>0.99514563106796117</v>
      </c>
    </row>
    <row r="7229" spans="1:13" x14ac:dyDescent="0.35">
      <c r="A7229" t="s">
        <v>14915</v>
      </c>
      <c r="B7229" t="s">
        <v>14916</v>
      </c>
      <c r="C7229">
        <v>1</v>
      </c>
      <c r="D7229">
        <v>394</v>
      </c>
      <c r="E7229">
        <v>1</v>
      </c>
      <c r="F7229">
        <v>1136</v>
      </c>
      <c r="G7229">
        <v>-861.2</v>
      </c>
      <c r="H7229">
        <v>8.4000000000000003E-4</v>
      </c>
      <c r="I7229" t="str">
        <f>IF(ISERROR(MATCH(B7229,'Лист 1'!$A$2:$A$207,0)),"no","yes")</f>
        <v>no</v>
      </c>
      <c r="L7229">
        <f>(COUNTIF($I$2:I7229, "no"))/(COUNTIF($I$2:$I$8561, "no"))</f>
        <v>0.84057450628366248</v>
      </c>
      <c r="M7229">
        <f>COUNTIF($I$2:I7229,"yes")/$K$4</f>
        <v>0.99514563106796117</v>
      </c>
    </row>
    <row r="7230" spans="1:13" x14ac:dyDescent="0.35">
      <c r="A7230" t="s">
        <v>14917</v>
      </c>
      <c r="B7230" t="s">
        <v>14918</v>
      </c>
      <c r="C7230">
        <v>2</v>
      </c>
      <c r="D7230">
        <v>381</v>
      </c>
      <c r="E7230">
        <v>1</v>
      </c>
      <c r="F7230">
        <v>1136</v>
      </c>
      <c r="G7230">
        <v>-861.2</v>
      </c>
      <c r="H7230">
        <v>8.4999999999999995E-4</v>
      </c>
      <c r="I7230" t="str">
        <f>IF(ISERROR(MATCH(B7230,'Лист 1'!$A$2:$A$207,0)),"no","yes")</f>
        <v>no</v>
      </c>
      <c r="L7230">
        <f>(COUNTIF($I$2:I7230, "no"))/(COUNTIF($I$2:$I$8561, "no"))</f>
        <v>0.84069419509275878</v>
      </c>
      <c r="M7230">
        <f>COUNTIF($I$2:I7230,"yes")/$K$4</f>
        <v>0.99514563106796117</v>
      </c>
    </row>
    <row r="7231" spans="1:13" x14ac:dyDescent="0.35">
      <c r="A7231" t="s">
        <v>14919</v>
      </c>
      <c r="B7231" t="s">
        <v>14920</v>
      </c>
      <c r="C7231">
        <v>260</v>
      </c>
      <c r="D7231">
        <v>1104</v>
      </c>
      <c r="E7231">
        <v>1</v>
      </c>
      <c r="F7231">
        <v>1136</v>
      </c>
      <c r="G7231">
        <v>-861.3</v>
      </c>
      <c r="H7231">
        <v>8.4999999999999995E-4</v>
      </c>
      <c r="I7231" t="str">
        <f>IF(ISERROR(MATCH(B7231,'Лист 1'!$A$2:$A$207,0)),"no","yes")</f>
        <v>no</v>
      </c>
      <c r="L7231">
        <f>(COUNTIF($I$2:I7231, "no"))/(COUNTIF($I$2:$I$8561, "no"))</f>
        <v>0.84081388390185519</v>
      </c>
      <c r="M7231">
        <f>COUNTIF($I$2:I7231,"yes")/$K$4</f>
        <v>0.99514563106796117</v>
      </c>
    </row>
    <row r="7232" spans="1:13" x14ac:dyDescent="0.35">
      <c r="A7232" t="s">
        <v>14921</v>
      </c>
      <c r="B7232" t="s">
        <v>14922</v>
      </c>
      <c r="C7232">
        <v>1</v>
      </c>
      <c r="D7232">
        <v>394</v>
      </c>
      <c r="E7232">
        <v>1</v>
      </c>
      <c r="F7232">
        <v>1136</v>
      </c>
      <c r="G7232">
        <v>-861.4</v>
      </c>
      <c r="H7232">
        <v>8.5999999999999998E-4</v>
      </c>
      <c r="I7232" t="str">
        <f>IF(ISERROR(MATCH(B7232,'Лист 1'!$A$2:$A$207,0)),"no","yes")</f>
        <v>no</v>
      </c>
      <c r="L7232">
        <f>(COUNTIF($I$2:I7232, "no"))/(COUNTIF($I$2:$I$8561, "no"))</f>
        <v>0.84093357271095148</v>
      </c>
      <c r="M7232">
        <f>COUNTIF($I$2:I7232,"yes")/$K$4</f>
        <v>0.99514563106796117</v>
      </c>
    </row>
    <row r="7233" spans="1:13" x14ac:dyDescent="0.35">
      <c r="A7233" t="s">
        <v>14923</v>
      </c>
      <c r="B7233" t="s">
        <v>14924</v>
      </c>
      <c r="C7233">
        <v>2</v>
      </c>
      <c r="D7233">
        <v>561</v>
      </c>
      <c r="E7233">
        <v>1</v>
      </c>
      <c r="F7233">
        <v>1136</v>
      </c>
      <c r="G7233">
        <v>-861.4</v>
      </c>
      <c r="H7233">
        <v>8.5999999999999998E-4</v>
      </c>
      <c r="I7233" t="str">
        <f>IF(ISERROR(MATCH(B7233,'Лист 1'!$A$2:$A$207,0)),"no","yes")</f>
        <v>no</v>
      </c>
      <c r="L7233">
        <f>(COUNTIF($I$2:I7233, "no"))/(COUNTIF($I$2:$I$8561, "no"))</f>
        <v>0.84105326152004789</v>
      </c>
      <c r="M7233">
        <f>COUNTIF($I$2:I7233,"yes")/$K$4</f>
        <v>0.99514563106796117</v>
      </c>
    </row>
    <row r="7234" spans="1:13" x14ac:dyDescent="0.35">
      <c r="A7234" t="s">
        <v>14925</v>
      </c>
      <c r="B7234" t="s">
        <v>14926</v>
      </c>
      <c r="C7234">
        <v>2</v>
      </c>
      <c r="D7234">
        <v>561</v>
      </c>
      <c r="E7234">
        <v>1</v>
      </c>
      <c r="F7234">
        <v>1136</v>
      </c>
      <c r="G7234">
        <v>-861.4</v>
      </c>
      <c r="H7234">
        <v>8.5999999999999998E-4</v>
      </c>
      <c r="I7234" t="str">
        <f>IF(ISERROR(MATCH(B7234,'Лист 1'!$A$2:$A$207,0)),"no","yes")</f>
        <v>no</v>
      </c>
      <c r="L7234">
        <f>(COUNTIF($I$2:I7234, "no"))/(COUNTIF($I$2:$I$8561, "no"))</f>
        <v>0.84117295032914419</v>
      </c>
      <c r="M7234">
        <f>COUNTIF($I$2:I7234,"yes")/$K$4</f>
        <v>0.99514563106796117</v>
      </c>
    </row>
    <row r="7235" spans="1:13" x14ac:dyDescent="0.35">
      <c r="A7235" t="s">
        <v>14927</v>
      </c>
      <c r="B7235" t="s">
        <v>14928</v>
      </c>
      <c r="C7235">
        <v>1</v>
      </c>
      <c r="D7235">
        <v>398</v>
      </c>
      <c r="E7235">
        <v>1</v>
      </c>
      <c r="F7235">
        <v>1136</v>
      </c>
      <c r="G7235">
        <v>-861.8</v>
      </c>
      <c r="H7235">
        <v>8.8000000000000003E-4</v>
      </c>
      <c r="I7235" t="str">
        <f>IF(ISERROR(MATCH(B7235,'Лист 1'!$A$2:$A$207,0)),"no","yes")</f>
        <v>no</v>
      </c>
      <c r="L7235">
        <f>(COUNTIF($I$2:I7235, "no"))/(COUNTIF($I$2:$I$8561, "no"))</f>
        <v>0.84129263913824059</v>
      </c>
      <c r="M7235">
        <f>COUNTIF($I$2:I7235,"yes")/$K$4</f>
        <v>0.99514563106796117</v>
      </c>
    </row>
    <row r="7236" spans="1:13" x14ac:dyDescent="0.35">
      <c r="A7236" t="s">
        <v>14929</v>
      </c>
      <c r="B7236" t="s">
        <v>14930</v>
      </c>
      <c r="C7236">
        <v>10</v>
      </c>
      <c r="D7236">
        <v>561</v>
      </c>
      <c r="E7236">
        <v>1</v>
      </c>
      <c r="F7236">
        <v>1136</v>
      </c>
      <c r="G7236">
        <v>-861.8</v>
      </c>
      <c r="H7236">
        <v>8.8000000000000003E-4</v>
      </c>
      <c r="I7236" t="str">
        <f>IF(ISERROR(MATCH(B7236,'Лист 1'!$A$2:$A$207,0)),"no","yes")</f>
        <v>no</v>
      </c>
      <c r="L7236">
        <f>(COUNTIF($I$2:I7236, "no"))/(COUNTIF($I$2:$I$8561, "no"))</f>
        <v>0.84141232794733689</v>
      </c>
      <c r="M7236">
        <f>COUNTIF($I$2:I7236,"yes")/$K$4</f>
        <v>0.99514563106796117</v>
      </c>
    </row>
    <row r="7237" spans="1:13" x14ac:dyDescent="0.35">
      <c r="A7237" t="s">
        <v>14931</v>
      </c>
      <c r="B7237" t="s">
        <v>14932</v>
      </c>
      <c r="C7237">
        <v>8</v>
      </c>
      <c r="D7237">
        <v>536</v>
      </c>
      <c r="E7237">
        <v>1</v>
      </c>
      <c r="F7237">
        <v>1136</v>
      </c>
      <c r="G7237">
        <v>-861.8</v>
      </c>
      <c r="H7237">
        <v>8.8000000000000003E-4</v>
      </c>
      <c r="I7237" t="str">
        <f>IF(ISERROR(MATCH(B7237,'Лист 1'!$A$2:$A$207,0)),"no","yes")</f>
        <v>no</v>
      </c>
      <c r="L7237">
        <f>(COUNTIF($I$2:I7237, "no"))/(COUNTIF($I$2:$I$8561, "no"))</f>
        <v>0.8415320167564333</v>
      </c>
      <c r="M7237">
        <f>COUNTIF($I$2:I7237,"yes")/$K$4</f>
        <v>0.99514563106796117</v>
      </c>
    </row>
    <row r="7238" spans="1:13" x14ac:dyDescent="0.35">
      <c r="A7238" t="s">
        <v>14933</v>
      </c>
      <c r="B7238" t="s">
        <v>14934</v>
      </c>
      <c r="C7238">
        <v>4</v>
      </c>
      <c r="D7238">
        <v>415</v>
      </c>
      <c r="E7238">
        <v>1</v>
      </c>
      <c r="F7238">
        <v>1136</v>
      </c>
      <c r="G7238">
        <v>-862</v>
      </c>
      <c r="H7238">
        <v>8.8999999999999995E-4</v>
      </c>
      <c r="I7238" t="str">
        <f>IF(ISERROR(MATCH(B7238,'Лист 1'!$A$2:$A$207,0)),"no","yes")</f>
        <v>no</v>
      </c>
      <c r="L7238">
        <f>(COUNTIF($I$2:I7238, "no"))/(COUNTIF($I$2:$I$8561, "no"))</f>
        <v>0.8416517055655296</v>
      </c>
      <c r="M7238">
        <f>COUNTIF($I$2:I7238,"yes")/$K$4</f>
        <v>0.99514563106796117</v>
      </c>
    </row>
    <row r="7239" spans="1:13" x14ac:dyDescent="0.35">
      <c r="A7239" t="s">
        <v>14935</v>
      </c>
      <c r="B7239" t="s">
        <v>14936</v>
      </c>
      <c r="C7239">
        <v>4</v>
      </c>
      <c r="D7239">
        <v>415</v>
      </c>
      <c r="E7239">
        <v>1</v>
      </c>
      <c r="F7239">
        <v>1136</v>
      </c>
      <c r="G7239">
        <v>-862</v>
      </c>
      <c r="H7239">
        <v>8.8999999999999995E-4</v>
      </c>
      <c r="I7239" t="str">
        <f>IF(ISERROR(MATCH(B7239,'Лист 1'!$A$2:$A$207,0)),"no","yes")</f>
        <v>no</v>
      </c>
      <c r="L7239">
        <f>(COUNTIF($I$2:I7239, "no"))/(COUNTIF($I$2:$I$8561, "no"))</f>
        <v>0.841771394374626</v>
      </c>
      <c r="M7239">
        <f>COUNTIF($I$2:I7239,"yes")/$K$4</f>
        <v>0.99514563106796117</v>
      </c>
    </row>
    <row r="7240" spans="1:13" x14ac:dyDescent="0.35">
      <c r="A7240" t="s">
        <v>14937</v>
      </c>
      <c r="B7240" t="s">
        <v>14938</v>
      </c>
      <c r="C7240">
        <v>1</v>
      </c>
      <c r="D7240">
        <v>378</v>
      </c>
      <c r="E7240">
        <v>1</v>
      </c>
      <c r="F7240">
        <v>1136</v>
      </c>
      <c r="G7240">
        <v>-862.1</v>
      </c>
      <c r="H7240">
        <v>8.9999999999999998E-4</v>
      </c>
      <c r="I7240" t="str">
        <f>IF(ISERROR(MATCH(B7240,'Лист 1'!$A$2:$A$207,0)),"no","yes")</f>
        <v>no</v>
      </c>
      <c r="L7240">
        <f>(COUNTIF($I$2:I7240, "no"))/(COUNTIF($I$2:$I$8561, "no"))</f>
        <v>0.8418910831837223</v>
      </c>
      <c r="M7240">
        <f>COUNTIF($I$2:I7240,"yes")/$K$4</f>
        <v>0.99514563106796117</v>
      </c>
    </row>
    <row r="7241" spans="1:13" x14ac:dyDescent="0.35">
      <c r="A7241" t="s">
        <v>14939</v>
      </c>
      <c r="B7241" t="s">
        <v>14940</v>
      </c>
      <c r="C7241">
        <v>263</v>
      </c>
      <c r="D7241">
        <v>923</v>
      </c>
      <c r="E7241">
        <v>1</v>
      </c>
      <c r="F7241">
        <v>1136</v>
      </c>
      <c r="G7241">
        <v>-862.2</v>
      </c>
      <c r="H7241">
        <v>9.1E-4</v>
      </c>
      <c r="I7241" t="str">
        <f>IF(ISERROR(MATCH(B7241,'Лист 1'!$A$2:$A$207,0)),"no","yes")</f>
        <v>no</v>
      </c>
      <c r="L7241">
        <f>(COUNTIF($I$2:I7241, "no"))/(COUNTIF($I$2:$I$8561, "no"))</f>
        <v>0.84201077199281871</v>
      </c>
      <c r="M7241">
        <f>COUNTIF($I$2:I7241,"yes")/$K$4</f>
        <v>0.99514563106796117</v>
      </c>
    </row>
    <row r="7242" spans="1:13" x14ac:dyDescent="0.35">
      <c r="A7242" t="s">
        <v>14941</v>
      </c>
      <c r="B7242" t="s">
        <v>14942</v>
      </c>
      <c r="C7242">
        <v>2</v>
      </c>
      <c r="D7242">
        <v>401</v>
      </c>
      <c r="E7242">
        <v>1</v>
      </c>
      <c r="F7242">
        <v>1136</v>
      </c>
      <c r="G7242">
        <v>-862.6</v>
      </c>
      <c r="H7242">
        <v>9.3000000000000005E-4</v>
      </c>
      <c r="I7242" t="str">
        <f>IF(ISERROR(MATCH(B7242,'Лист 1'!$A$2:$A$207,0)),"no","yes")</f>
        <v>no</v>
      </c>
      <c r="L7242">
        <f>(COUNTIF($I$2:I7242, "no"))/(COUNTIF($I$2:$I$8561, "no"))</f>
        <v>0.842130460801915</v>
      </c>
      <c r="M7242">
        <f>COUNTIF($I$2:I7242,"yes")/$K$4</f>
        <v>0.99514563106796117</v>
      </c>
    </row>
    <row r="7243" spans="1:13" x14ac:dyDescent="0.35">
      <c r="A7243" t="s">
        <v>14943</v>
      </c>
      <c r="B7243" t="s">
        <v>14944</v>
      </c>
      <c r="C7243">
        <v>237</v>
      </c>
      <c r="D7243">
        <v>916</v>
      </c>
      <c r="E7243">
        <v>1</v>
      </c>
      <c r="F7243">
        <v>1136</v>
      </c>
      <c r="G7243">
        <v>-862.6</v>
      </c>
      <c r="H7243">
        <v>9.3000000000000005E-4</v>
      </c>
      <c r="I7243" t="str">
        <f>IF(ISERROR(MATCH(B7243,'Лист 1'!$A$2:$A$207,0)),"no","yes")</f>
        <v>no</v>
      </c>
      <c r="L7243">
        <f>(COUNTIF($I$2:I7243, "no"))/(COUNTIF($I$2:$I$8561, "no"))</f>
        <v>0.84225014961101141</v>
      </c>
      <c r="M7243">
        <f>COUNTIF($I$2:I7243,"yes")/$K$4</f>
        <v>0.99514563106796117</v>
      </c>
    </row>
    <row r="7244" spans="1:13" x14ac:dyDescent="0.35">
      <c r="A7244" t="s">
        <v>14945</v>
      </c>
      <c r="B7244" t="s">
        <v>14946</v>
      </c>
      <c r="C7244">
        <v>1</v>
      </c>
      <c r="D7244">
        <v>387</v>
      </c>
      <c r="E7244">
        <v>1</v>
      </c>
      <c r="F7244">
        <v>1136</v>
      </c>
      <c r="G7244">
        <v>-862.6</v>
      </c>
      <c r="H7244">
        <v>9.3000000000000005E-4</v>
      </c>
      <c r="I7244" t="str">
        <f>IF(ISERROR(MATCH(B7244,'Лист 1'!$A$2:$A$207,0)),"no","yes")</f>
        <v>no</v>
      </c>
      <c r="L7244">
        <f>(COUNTIF($I$2:I7244, "no"))/(COUNTIF($I$2:$I$8561, "no"))</f>
        <v>0.84236983842010771</v>
      </c>
      <c r="M7244">
        <f>COUNTIF($I$2:I7244,"yes")/$K$4</f>
        <v>0.99514563106796117</v>
      </c>
    </row>
    <row r="7245" spans="1:13" x14ac:dyDescent="0.35">
      <c r="A7245" t="s">
        <v>14947</v>
      </c>
      <c r="B7245" t="s">
        <v>14948</v>
      </c>
      <c r="C7245">
        <v>186</v>
      </c>
      <c r="D7245">
        <v>895</v>
      </c>
      <c r="E7245">
        <v>1</v>
      </c>
      <c r="F7245">
        <v>1136</v>
      </c>
      <c r="G7245">
        <v>-862.7</v>
      </c>
      <c r="H7245">
        <v>9.3999999999999997E-4</v>
      </c>
      <c r="I7245" t="str">
        <f>IF(ISERROR(MATCH(B7245,'Лист 1'!$A$2:$A$207,0)),"no","yes")</f>
        <v>no</v>
      </c>
      <c r="L7245">
        <f>(COUNTIF($I$2:I7245, "no"))/(COUNTIF($I$2:$I$8561, "no"))</f>
        <v>0.84248952722920412</v>
      </c>
      <c r="M7245">
        <f>COUNTIF($I$2:I7245,"yes")/$K$4</f>
        <v>0.99514563106796117</v>
      </c>
    </row>
    <row r="7246" spans="1:13" x14ac:dyDescent="0.35">
      <c r="A7246" t="s">
        <v>14949</v>
      </c>
      <c r="B7246" t="s">
        <v>14950</v>
      </c>
      <c r="C7246">
        <v>276</v>
      </c>
      <c r="D7246">
        <v>883</v>
      </c>
      <c r="E7246">
        <v>1</v>
      </c>
      <c r="F7246">
        <v>1136</v>
      </c>
      <c r="G7246">
        <v>-862.9</v>
      </c>
      <c r="H7246">
        <v>9.5E-4</v>
      </c>
      <c r="I7246" t="str">
        <f>IF(ISERROR(MATCH(B7246,'Лист 1'!$A$2:$A$207,0)),"no","yes")</f>
        <v>no</v>
      </c>
      <c r="L7246">
        <f>(COUNTIF($I$2:I7246, "no"))/(COUNTIF($I$2:$I$8561, "no"))</f>
        <v>0.84260921603830041</v>
      </c>
      <c r="M7246">
        <f>COUNTIF($I$2:I7246,"yes")/$K$4</f>
        <v>0.99514563106796117</v>
      </c>
    </row>
    <row r="7247" spans="1:13" x14ac:dyDescent="0.35">
      <c r="A7247" t="s">
        <v>14951</v>
      </c>
      <c r="B7247" t="s">
        <v>14952</v>
      </c>
      <c r="C7247">
        <v>3</v>
      </c>
      <c r="D7247">
        <v>406</v>
      </c>
      <c r="E7247">
        <v>1</v>
      </c>
      <c r="F7247">
        <v>1136</v>
      </c>
      <c r="G7247">
        <v>-862.9</v>
      </c>
      <c r="H7247">
        <v>9.5E-4</v>
      </c>
      <c r="I7247" t="str">
        <f>IF(ISERROR(MATCH(B7247,'Лист 1'!$A$2:$A$207,0)),"no","yes")</f>
        <v>no</v>
      </c>
      <c r="L7247">
        <f>(COUNTIF($I$2:I7247, "no"))/(COUNTIF($I$2:$I$8561, "no"))</f>
        <v>0.84272890484739682</v>
      </c>
      <c r="M7247">
        <f>COUNTIF($I$2:I7247,"yes")/$K$4</f>
        <v>0.99514563106796117</v>
      </c>
    </row>
    <row r="7248" spans="1:13" x14ac:dyDescent="0.35">
      <c r="A7248" t="s">
        <v>14953</v>
      </c>
      <c r="B7248" t="s">
        <v>14954</v>
      </c>
      <c r="C7248">
        <v>195</v>
      </c>
      <c r="D7248">
        <v>916</v>
      </c>
      <c r="E7248">
        <v>1</v>
      </c>
      <c r="F7248">
        <v>1136</v>
      </c>
      <c r="G7248">
        <v>-862.9</v>
      </c>
      <c r="H7248">
        <v>9.5E-4</v>
      </c>
      <c r="I7248" t="str">
        <f>IF(ISERROR(MATCH(B7248,'Лист 1'!$A$2:$A$207,0)),"no","yes")</f>
        <v>no</v>
      </c>
      <c r="L7248">
        <f>(COUNTIF($I$2:I7248, "no"))/(COUNTIF($I$2:$I$8561, "no"))</f>
        <v>0.84284859365649312</v>
      </c>
      <c r="M7248">
        <f>COUNTIF($I$2:I7248,"yes")/$K$4</f>
        <v>0.99514563106796117</v>
      </c>
    </row>
    <row r="7249" spans="1:13" x14ac:dyDescent="0.35">
      <c r="A7249" t="s">
        <v>14955</v>
      </c>
      <c r="B7249" t="s">
        <v>14956</v>
      </c>
      <c r="C7249">
        <v>10</v>
      </c>
      <c r="D7249">
        <v>588</v>
      </c>
      <c r="E7249">
        <v>1</v>
      </c>
      <c r="F7249">
        <v>1136</v>
      </c>
      <c r="G7249">
        <v>-863.2</v>
      </c>
      <c r="H7249">
        <v>9.7000000000000005E-4</v>
      </c>
      <c r="I7249" t="str">
        <f>IF(ISERROR(MATCH(B7249,'Лист 1'!$A$2:$A$207,0)),"no","yes")</f>
        <v>no</v>
      </c>
      <c r="L7249">
        <f>(COUNTIF($I$2:I7249, "no"))/(COUNTIF($I$2:$I$8561, "no"))</f>
        <v>0.84296828246558941</v>
      </c>
      <c r="M7249">
        <f>COUNTIF($I$2:I7249,"yes")/$K$4</f>
        <v>0.99514563106796117</v>
      </c>
    </row>
    <row r="7250" spans="1:13" x14ac:dyDescent="0.35">
      <c r="A7250" t="s">
        <v>14957</v>
      </c>
      <c r="B7250" t="s">
        <v>14958</v>
      </c>
      <c r="C7250">
        <v>1</v>
      </c>
      <c r="D7250">
        <v>392</v>
      </c>
      <c r="E7250">
        <v>1</v>
      </c>
      <c r="F7250">
        <v>1136</v>
      </c>
      <c r="G7250">
        <v>-863.5</v>
      </c>
      <c r="H7250">
        <v>9.7999999999999997E-4</v>
      </c>
      <c r="I7250" t="str">
        <f>IF(ISERROR(MATCH(B7250,'Лист 1'!$A$2:$A$207,0)),"no","yes")</f>
        <v>no</v>
      </c>
      <c r="L7250">
        <f>(COUNTIF($I$2:I7250, "no"))/(COUNTIF($I$2:$I$8561, "no"))</f>
        <v>0.84308797127468582</v>
      </c>
      <c r="M7250">
        <f>COUNTIF($I$2:I7250,"yes")/$K$4</f>
        <v>0.99514563106796117</v>
      </c>
    </row>
    <row r="7251" spans="1:13" x14ac:dyDescent="0.35">
      <c r="A7251" t="s">
        <v>14959</v>
      </c>
      <c r="B7251" t="s">
        <v>14960</v>
      </c>
      <c r="C7251">
        <v>10</v>
      </c>
      <c r="D7251">
        <v>404</v>
      </c>
      <c r="E7251">
        <v>1</v>
      </c>
      <c r="F7251">
        <v>1136</v>
      </c>
      <c r="G7251">
        <v>-863.6</v>
      </c>
      <c r="H7251">
        <v>9.8999999999999999E-4</v>
      </c>
      <c r="I7251" t="str">
        <f>IF(ISERROR(MATCH(B7251,'Лист 1'!$A$2:$A$207,0)),"no","yes")</f>
        <v>no</v>
      </c>
      <c r="L7251">
        <f>(COUNTIF($I$2:I7251, "no"))/(COUNTIF($I$2:$I$8561, "no"))</f>
        <v>0.84320766008378212</v>
      </c>
      <c r="M7251">
        <f>COUNTIF($I$2:I7251,"yes")/$K$4</f>
        <v>0.99514563106796117</v>
      </c>
    </row>
    <row r="7252" spans="1:13" x14ac:dyDescent="0.35">
      <c r="A7252" t="s">
        <v>14961</v>
      </c>
      <c r="B7252" t="s">
        <v>14962</v>
      </c>
      <c r="C7252">
        <v>4</v>
      </c>
      <c r="D7252">
        <v>708</v>
      </c>
      <c r="E7252">
        <v>1</v>
      </c>
      <c r="F7252">
        <v>1136</v>
      </c>
      <c r="G7252">
        <v>-863.7</v>
      </c>
      <c r="H7252">
        <v>1E-3</v>
      </c>
      <c r="I7252" t="str">
        <f>IF(ISERROR(MATCH(B7252,'Лист 1'!$A$2:$A$207,0)),"no","yes")</f>
        <v>no</v>
      </c>
      <c r="L7252">
        <f>(COUNTIF($I$2:I7252, "no"))/(COUNTIF($I$2:$I$8561, "no"))</f>
        <v>0.84332734889287853</v>
      </c>
      <c r="M7252">
        <f>COUNTIF($I$2:I7252,"yes")/$K$4</f>
        <v>0.99514563106796117</v>
      </c>
    </row>
    <row r="7253" spans="1:13" x14ac:dyDescent="0.35">
      <c r="A7253" t="s">
        <v>14963</v>
      </c>
      <c r="B7253" t="s">
        <v>14964</v>
      </c>
      <c r="C7253">
        <v>5</v>
      </c>
      <c r="D7253">
        <v>395</v>
      </c>
      <c r="E7253">
        <v>1</v>
      </c>
      <c r="F7253">
        <v>1136</v>
      </c>
      <c r="G7253">
        <v>-863.7</v>
      </c>
      <c r="H7253">
        <v>1E-3</v>
      </c>
      <c r="I7253" t="str">
        <f>IF(ISERROR(MATCH(B7253,'Лист 1'!$A$2:$A$207,0)),"no","yes")</f>
        <v>no</v>
      </c>
      <c r="L7253">
        <f>(COUNTIF($I$2:I7253, "no"))/(COUNTIF($I$2:$I$8561, "no"))</f>
        <v>0.84344703770197482</v>
      </c>
      <c r="M7253">
        <f>COUNTIF($I$2:I7253,"yes")/$K$4</f>
        <v>0.99514563106796117</v>
      </c>
    </row>
    <row r="7254" spans="1:13" x14ac:dyDescent="0.35">
      <c r="A7254" t="s">
        <v>14965</v>
      </c>
      <c r="B7254" t="s">
        <v>14966</v>
      </c>
      <c r="C7254">
        <v>5</v>
      </c>
      <c r="D7254">
        <v>395</v>
      </c>
      <c r="E7254">
        <v>1</v>
      </c>
      <c r="F7254">
        <v>1136</v>
      </c>
      <c r="G7254">
        <v>-863.7</v>
      </c>
      <c r="H7254">
        <v>1E-3</v>
      </c>
      <c r="I7254" t="str">
        <f>IF(ISERROR(MATCH(B7254,'Лист 1'!$A$2:$A$207,0)),"no","yes")</f>
        <v>no</v>
      </c>
      <c r="L7254">
        <f>(COUNTIF($I$2:I7254, "no"))/(COUNTIF($I$2:$I$8561, "no"))</f>
        <v>0.84356672651107123</v>
      </c>
      <c r="M7254">
        <f>COUNTIF($I$2:I7254,"yes")/$K$4</f>
        <v>0.99514563106796117</v>
      </c>
    </row>
    <row r="7255" spans="1:13" x14ac:dyDescent="0.35">
      <c r="A7255" t="s">
        <v>14967</v>
      </c>
      <c r="B7255" t="s">
        <v>14968</v>
      </c>
      <c r="C7255">
        <v>8</v>
      </c>
      <c r="D7255">
        <v>398</v>
      </c>
      <c r="E7255">
        <v>1</v>
      </c>
      <c r="F7255">
        <v>1136</v>
      </c>
      <c r="G7255">
        <v>-863.7</v>
      </c>
      <c r="H7255">
        <v>1E-3</v>
      </c>
      <c r="I7255" t="str">
        <f>IF(ISERROR(MATCH(B7255,'Лист 1'!$A$2:$A$207,0)),"no","yes")</f>
        <v>no</v>
      </c>
      <c r="L7255">
        <f>(COUNTIF($I$2:I7255, "no"))/(COUNTIF($I$2:$I$8561, "no"))</f>
        <v>0.84368641532016753</v>
      </c>
      <c r="M7255">
        <f>COUNTIF($I$2:I7255,"yes")/$K$4</f>
        <v>0.99514563106796117</v>
      </c>
    </row>
    <row r="7256" spans="1:13" x14ac:dyDescent="0.35">
      <c r="A7256" t="s">
        <v>14969</v>
      </c>
      <c r="B7256" t="s">
        <v>14970</v>
      </c>
      <c r="C7256">
        <v>5</v>
      </c>
      <c r="D7256">
        <v>395</v>
      </c>
      <c r="E7256">
        <v>1</v>
      </c>
      <c r="F7256">
        <v>1136</v>
      </c>
      <c r="G7256">
        <v>-863.7</v>
      </c>
      <c r="H7256">
        <v>1E-3</v>
      </c>
      <c r="I7256" t="str">
        <f>IF(ISERROR(MATCH(B7256,'Лист 1'!$A$2:$A$207,0)),"no","yes")</f>
        <v>no</v>
      </c>
      <c r="L7256">
        <f>(COUNTIF($I$2:I7256, "no"))/(COUNTIF($I$2:$I$8561, "no"))</f>
        <v>0.84380610412926393</v>
      </c>
      <c r="M7256">
        <f>COUNTIF($I$2:I7256,"yes")/$K$4</f>
        <v>0.99514563106796117</v>
      </c>
    </row>
    <row r="7257" spans="1:13" x14ac:dyDescent="0.35">
      <c r="A7257" t="s">
        <v>14971</v>
      </c>
      <c r="B7257" t="s">
        <v>14972</v>
      </c>
      <c r="C7257">
        <v>2</v>
      </c>
      <c r="D7257">
        <v>453</v>
      </c>
      <c r="E7257">
        <v>1</v>
      </c>
      <c r="F7257">
        <v>1136</v>
      </c>
      <c r="G7257">
        <v>-863.8</v>
      </c>
      <c r="H7257">
        <v>1E-3</v>
      </c>
      <c r="I7257" t="str">
        <f>IF(ISERROR(MATCH(B7257,'Лист 1'!$A$2:$A$207,0)),"no","yes")</f>
        <v>no</v>
      </c>
      <c r="L7257">
        <f>(COUNTIF($I$2:I7257, "no"))/(COUNTIF($I$2:$I$8561, "no"))</f>
        <v>0.84392579293836023</v>
      </c>
      <c r="M7257">
        <f>COUNTIF($I$2:I7257,"yes")/$K$4</f>
        <v>0.99514563106796117</v>
      </c>
    </row>
    <row r="7258" spans="1:13" x14ac:dyDescent="0.35">
      <c r="A7258" t="s">
        <v>14973</v>
      </c>
      <c r="B7258" t="s">
        <v>14974</v>
      </c>
      <c r="C7258">
        <v>4</v>
      </c>
      <c r="D7258">
        <v>383</v>
      </c>
      <c r="E7258">
        <v>1</v>
      </c>
      <c r="F7258">
        <v>1136</v>
      </c>
      <c r="G7258">
        <v>-863.8</v>
      </c>
      <c r="H7258">
        <v>1E-3</v>
      </c>
      <c r="I7258" t="str">
        <f>IF(ISERROR(MATCH(B7258,'Лист 1'!$A$2:$A$207,0)),"no","yes")</f>
        <v>no</v>
      </c>
      <c r="L7258">
        <f>(COUNTIF($I$2:I7258, "no"))/(COUNTIF($I$2:$I$8561, "no"))</f>
        <v>0.84404548174745664</v>
      </c>
      <c r="M7258">
        <f>COUNTIF($I$2:I7258,"yes")/$K$4</f>
        <v>0.99514563106796117</v>
      </c>
    </row>
    <row r="7259" spans="1:13" x14ac:dyDescent="0.35">
      <c r="A7259" t="s">
        <v>14975</v>
      </c>
      <c r="B7259" t="s">
        <v>14976</v>
      </c>
      <c r="C7259">
        <v>4</v>
      </c>
      <c r="D7259">
        <v>687</v>
      </c>
      <c r="E7259">
        <v>1</v>
      </c>
      <c r="F7259">
        <v>1136</v>
      </c>
      <c r="G7259">
        <v>-864</v>
      </c>
      <c r="H7259">
        <v>1E-3</v>
      </c>
      <c r="I7259" t="str">
        <f>IF(ISERROR(MATCH(B7259,'Лист 1'!$A$2:$A$207,0)),"no","yes")</f>
        <v>no</v>
      </c>
      <c r="L7259">
        <f>(COUNTIF($I$2:I7259, "no"))/(COUNTIF($I$2:$I$8561, "no"))</f>
        <v>0.84416517055655294</v>
      </c>
      <c r="M7259">
        <f>COUNTIF($I$2:I7259,"yes")/$K$4</f>
        <v>0.99514563106796117</v>
      </c>
    </row>
    <row r="7260" spans="1:13" x14ac:dyDescent="0.35">
      <c r="A7260" t="s">
        <v>14977</v>
      </c>
      <c r="B7260" t="s">
        <v>14978</v>
      </c>
      <c r="C7260">
        <v>16</v>
      </c>
      <c r="D7260">
        <v>560</v>
      </c>
      <c r="E7260">
        <v>1</v>
      </c>
      <c r="F7260">
        <v>1136</v>
      </c>
      <c r="G7260">
        <v>-864</v>
      </c>
      <c r="H7260">
        <v>1E-3</v>
      </c>
      <c r="I7260" t="str">
        <f>IF(ISERROR(MATCH(B7260,'Лист 1'!$A$2:$A$207,0)),"no","yes")</f>
        <v>no</v>
      </c>
      <c r="L7260">
        <f>(COUNTIF($I$2:I7260, "no"))/(COUNTIF($I$2:$I$8561, "no"))</f>
        <v>0.84428485936564934</v>
      </c>
      <c r="M7260">
        <f>COUNTIF($I$2:I7260,"yes")/$K$4</f>
        <v>0.99514563106796117</v>
      </c>
    </row>
    <row r="7261" spans="1:13" x14ac:dyDescent="0.35">
      <c r="A7261" t="s">
        <v>14979</v>
      </c>
      <c r="B7261" t="s">
        <v>14980</v>
      </c>
      <c r="C7261">
        <v>1</v>
      </c>
      <c r="D7261">
        <v>347</v>
      </c>
      <c r="E7261">
        <v>1</v>
      </c>
      <c r="F7261">
        <v>1136</v>
      </c>
      <c r="G7261">
        <v>-864.1</v>
      </c>
      <c r="H7261">
        <v>1E-3</v>
      </c>
      <c r="I7261" t="str">
        <f>IF(ISERROR(MATCH(B7261,'Лист 1'!$A$2:$A$207,0)),"no","yes")</f>
        <v>no</v>
      </c>
      <c r="L7261">
        <f>(COUNTIF($I$2:I7261, "no"))/(COUNTIF($I$2:$I$8561, "no"))</f>
        <v>0.84440454817474564</v>
      </c>
      <c r="M7261">
        <f>COUNTIF($I$2:I7261,"yes")/$K$4</f>
        <v>0.99514563106796117</v>
      </c>
    </row>
    <row r="7262" spans="1:13" x14ac:dyDescent="0.35">
      <c r="A7262" t="s">
        <v>14981</v>
      </c>
      <c r="B7262" t="s">
        <v>14982</v>
      </c>
      <c r="C7262">
        <v>2</v>
      </c>
      <c r="D7262">
        <v>561</v>
      </c>
      <c r="E7262">
        <v>1</v>
      </c>
      <c r="F7262">
        <v>1136</v>
      </c>
      <c r="G7262">
        <v>-864.7</v>
      </c>
      <c r="H7262">
        <v>1.1000000000000001E-3</v>
      </c>
      <c r="I7262" t="str">
        <f>IF(ISERROR(MATCH(B7262,'Лист 1'!$A$2:$A$207,0)),"no","yes")</f>
        <v>no</v>
      </c>
      <c r="L7262">
        <f>(COUNTIF($I$2:I7262, "no"))/(COUNTIF($I$2:$I$8561, "no"))</f>
        <v>0.84452423698384205</v>
      </c>
      <c r="M7262">
        <f>COUNTIF($I$2:I7262,"yes")/$K$4</f>
        <v>0.99514563106796117</v>
      </c>
    </row>
    <row r="7263" spans="1:13" x14ac:dyDescent="0.35">
      <c r="A7263" t="s">
        <v>14983</v>
      </c>
      <c r="B7263" t="s">
        <v>14984</v>
      </c>
      <c r="C7263">
        <v>2</v>
      </c>
      <c r="D7263">
        <v>561</v>
      </c>
      <c r="E7263">
        <v>1</v>
      </c>
      <c r="F7263">
        <v>1136</v>
      </c>
      <c r="G7263">
        <v>-864.7</v>
      </c>
      <c r="H7263">
        <v>1.1000000000000001E-3</v>
      </c>
      <c r="I7263" t="str">
        <f>IF(ISERROR(MATCH(B7263,'Лист 1'!$A$2:$A$207,0)),"no","yes")</f>
        <v>no</v>
      </c>
      <c r="L7263">
        <f>(COUNTIF($I$2:I7263, "no"))/(COUNTIF($I$2:$I$8561, "no"))</f>
        <v>0.84464392579293834</v>
      </c>
      <c r="M7263">
        <f>COUNTIF($I$2:I7263,"yes")/$K$4</f>
        <v>0.99514563106796117</v>
      </c>
    </row>
    <row r="7264" spans="1:13" x14ac:dyDescent="0.35">
      <c r="A7264" t="s">
        <v>14985</v>
      </c>
      <c r="B7264" t="s">
        <v>14986</v>
      </c>
      <c r="C7264">
        <v>2</v>
      </c>
      <c r="D7264">
        <v>406</v>
      </c>
      <c r="E7264">
        <v>1</v>
      </c>
      <c r="F7264">
        <v>1136</v>
      </c>
      <c r="G7264">
        <v>-864.7</v>
      </c>
      <c r="H7264">
        <v>1.1000000000000001E-3</v>
      </c>
      <c r="I7264" t="str">
        <f>IF(ISERROR(MATCH(B7264,'Лист 1'!$A$2:$A$207,0)),"no","yes")</f>
        <v>no</v>
      </c>
      <c r="L7264">
        <f>(COUNTIF($I$2:I7264, "no"))/(COUNTIF($I$2:$I$8561, "no"))</f>
        <v>0.84476361460203475</v>
      </c>
      <c r="M7264">
        <f>COUNTIF($I$2:I7264,"yes")/$K$4</f>
        <v>0.99514563106796117</v>
      </c>
    </row>
    <row r="7265" spans="1:13" x14ac:dyDescent="0.35">
      <c r="A7265" t="s">
        <v>14987</v>
      </c>
      <c r="B7265" t="s">
        <v>14988</v>
      </c>
      <c r="C7265">
        <v>2</v>
      </c>
      <c r="D7265">
        <v>561</v>
      </c>
      <c r="E7265">
        <v>1</v>
      </c>
      <c r="F7265">
        <v>1136</v>
      </c>
      <c r="G7265">
        <v>-865</v>
      </c>
      <c r="H7265">
        <v>1.1000000000000001E-3</v>
      </c>
      <c r="I7265" t="str">
        <f>IF(ISERROR(MATCH(B7265,'Лист 1'!$A$2:$A$207,0)),"no","yes")</f>
        <v>no</v>
      </c>
      <c r="L7265">
        <f>(COUNTIF($I$2:I7265, "no"))/(COUNTIF($I$2:$I$8561, "no"))</f>
        <v>0.84488330341113105</v>
      </c>
      <c r="M7265">
        <f>COUNTIF($I$2:I7265,"yes")/$K$4</f>
        <v>0.99514563106796117</v>
      </c>
    </row>
    <row r="7266" spans="1:13" x14ac:dyDescent="0.35">
      <c r="A7266" t="s">
        <v>14989</v>
      </c>
      <c r="B7266" t="s">
        <v>14990</v>
      </c>
      <c r="C7266">
        <v>4</v>
      </c>
      <c r="D7266">
        <v>708</v>
      </c>
      <c r="E7266">
        <v>1</v>
      </c>
      <c r="F7266">
        <v>1136</v>
      </c>
      <c r="G7266">
        <v>-865.1</v>
      </c>
      <c r="H7266">
        <v>1.1000000000000001E-3</v>
      </c>
      <c r="I7266" t="str">
        <f>IF(ISERROR(MATCH(B7266,'Лист 1'!$A$2:$A$207,0)),"no","yes")</f>
        <v>no</v>
      </c>
      <c r="L7266">
        <f>(COUNTIF($I$2:I7266, "no"))/(COUNTIF($I$2:$I$8561, "no"))</f>
        <v>0.84500299222022746</v>
      </c>
      <c r="M7266">
        <f>COUNTIF($I$2:I7266,"yes")/$K$4</f>
        <v>0.99514563106796117</v>
      </c>
    </row>
    <row r="7267" spans="1:13" x14ac:dyDescent="0.35">
      <c r="A7267" t="s">
        <v>14991</v>
      </c>
      <c r="B7267" t="s">
        <v>14992</v>
      </c>
      <c r="C7267">
        <v>11</v>
      </c>
      <c r="D7267">
        <v>385</v>
      </c>
      <c r="E7267">
        <v>1</v>
      </c>
      <c r="F7267">
        <v>1136</v>
      </c>
      <c r="G7267">
        <v>-865.4</v>
      </c>
      <c r="H7267">
        <v>1.1000000000000001E-3</v>
      </c>
      <c r="I7267" t="str">
        <f>IF(ISERROR(MATCH(B7267,'Лист 1'!$A$2:$A$207,0)),"no","yes")</f>
        <v>no</v>
      </c>
      <c r="L7267">
        <f>(COUNTIF($I$2:I7267, "no"))/(COUNTIF($I$2:$I$8561, "no"))</f>
        <v>0.84512268102932375</v>
      </c>
      <c r="M7267">
        <f>COUNTIF($I$2:I7267,"yes")/$K$4</f>
        <v>0.99514563106796117</v>
      </c>
    </row>
    <row r="7268" spans="1:13" x14ac:dyDescent="0.35">
      <c r="A7268" t="s">
        <v>14993</v>
      </c>
      <c r="B7268" t="s">
        <v>14994</v>
      </c>
      <c r="C7268">
        <v>3</v>
      </c>
      <c r="D7268">
        <v>387</v>
      </c>
      <c r="E7268">
        <v>1</v>
      </c>
      <c r="F7268">
        <v>1136</v>
      </c>
      <c r="G7268">
        <v>-865.4</v>
      </c>
      <c r="H7268">
        <v>1.1000000000000001E-3</v>
      </c>
      <c r="I7268" t="str">
        <f>IF(ISERROR(MATCH(B7268,'Лист 1'!$A$2:$A$207,0)),"no","yes")</f>
        <v>no</v>
      </c>
      <c r="L7268">
        <f>(COUNTIF($I$2:I7268, "no"))/(COUNTIF($I$2:$I$8561, "no"))</f>
        <v>0.84524236983842016</v>
      </c>
      <c r="M7268">
        <f>COUNTIF($I$2:I7268,"yes")/$K$4</f>
        <v>0.99514563106796117</v>
      </c>
    </row>
    <row r="7269" spans="1:13" x14ac:dyDescent="0.35">
      <c r="A7269" t="s">
        <v>14995</v>
      </c>
      <c r="B7269" t="s">
        <v>14996</v>
      </c>
      <c r="C7269">
        <v>1</v>
      </c>
      <c r="D7269">
        <v>763</v>
      </c>
      <c r="E7269">
        <v>1</v>
      </c>
      <c r="F7269">
        <v>1136</v>
      </c>
      <c r="G7269">
        <v>-865.5</v>
      </c>
      <c r="H7269">
        <v>1.1000000000000001E-3</v>
      </c>
      <c r="I7269" t="str">
        <f>IF(ISERROR(MATCH(B7269,'Лист 1'!$A$2:$A$207,0)),"no","yes")</f>
        <v>no</v>
      </c>
      <c r="L7269">
        <f>(COUNTIF($I$2:I7269, "no"))/(COUNTIF($I$2:$I$8561, "no"))</f>
        <v>0.84536205864751646</v>
      </c>
      <c r="M7269">
        <f>COUNTIF($I$2:I7269,"yes")/$K$4</f>
        <v>0.99514563106796117</v>
      </c>
    </row>
    <row r="7270" spans="1:13" x14ac:dyDescent="0.35">
      <c r="A7270" t="s">
        <v>14997</v>
      </c>
      <c r="B7270" t="s">
        <v>14998</v>
      </c>
      <c r="C7270">
        <v>1</v>
      </c>
      <c r="D7270">
        <v>398</v>
      </c>
      <c r="E7270">
        <v>1</v>
      </c>
      <c r="F7270">
        <v>1136</v>
      </c>
      <c r="G7270">
        <v>-865.6</v>
      </c>
      <c r="H7270">
        <v>1.1000000000000001E-3</v>
      </c>
      <c r="I7270" t="str">
        <f>IF(ISERROR(MATCH(B7270,'Лист 1'!$A$2:$A$207,0)),"no","yes")</f>
        <v>no</v>
      </c>
      <c r="L7270">
        <f>(COUNTIF($I$2:I7270, "no"))/(COUNTIF($I$2:$I$8561, "no"))</f>
        <v>0.84548174745661275</v>
      </c>
      <c r="M7270">
        <f>COUNTIF($I$2:I7270,"yes")/$K$4</f>
        <v>0.99514563106796117</v>
      </c>
    </row>
    <row r="7271" spans="1:13" x14ac:dyDescent="0.35">
      <c r="A7271" t="s">
        <v>14999</v>
      </c>
      <c r="B7271" t="s">
        <v>15000</v>
      </c>
      <c r="C7271">
        <v>251</v>
      </c>
      <c r="D7271">
        <v>968</v>
      </c>
      <c r="E7271">
        <v>1</v>
      </c>
      <c r="F7271">
        <v>1136</v>
      </c>
      <c r="G7271">
        <v>-865.6</v>
      </c>
      <c r="H7271">
        <v>1.1000000000000001E-3</v>
      </c>
      <c r="I7271" t="str">
        <f>IF(ISERROR(MATCH(B7271,'Лист 1'!$A$2:$A$207,0)),"no","yes")</f>
        <v>no</v>
      </c>
      <c r="L7271">
        <f>(COUNTIF($I$2:I7271, "no"))/(COUNTIF($I$2:$I$8561, "no"))</f>
        <v>0.84560143626570916</v>
      </c>
      <c r="M7271">
        <f>COUNTIF($I$2:I7271,"yes")/$K$4</f>
        <v>0.99514563106796117</v>
      </c>
    </row>
    <row r="7272" spans="1:13" x14ac:dyDescent="0.35">
      <c r="A7272" t="s">
        <v>15001</v>
      </c>
      <c r="B7272" t="s">
        <v>15002</v>
      </c>
      <c r="C7272">
        <v>2</v>
      </c>
      <c r="D7272">
        <v>386</v>
      </c>
      <c r="E7272">
        <v>1</v>
      </c>
      <c r="F7272">
        <v>1136</v>
      </c>
      <c r="G7272">
        <v>-865.6</v>
      </c>
      <c r="H7272">
        <v>1.1000000000000001E-3</v>
      </c>
      <c r="I7272" t="str">
        <f>IF(ISERROR(MATCH(B7272,'Лист 1'!$A$2:$A$207,0)),"no","yes")</f>
        <v>no</v>
      </c>
      <c r="L7272">
        <f>(COUNTIF($I$2:I7272, "no"))/(COUNTIF($I$2:$I$8561, "no"))</f>
        <v>0.84572112507480546</v>
      </c>
      <c r="M7272">
        <f>COUNTIF($I$2:I7272,"yes")/$K$4</f>
        <v>0.99514563106796117</v>
      </c>
    </row>
    <row r="7273" spans="1:13" x14ac:dyDescent="0.35">
      <c r="A7273" t="s">
        <v>15003</v>
      </c>
      <c r="B7273" t="s">
        <v>15004</v>
      </c>
      <c r="C7273">
        <v>3</v>
      </c>
      <c r="D7273">
        <v>402</v>
      </c>
      <c r="E7273">
        <v>1</v>
      </c>
      <c r="F7273">
        <v>1136</v>
      </c>
      <c r="G7273">
        <v>-865.7</v>
      </c>
      <c r="H7273">
        <v>1.1000000000000001E-3</v>
      </c>
      <c r="I7273" t="str">
        <f>IF(ISERROR(MATCH(B7273,'Лист 1'!$A$2:$A$207,0)),"no","yes")</f>
        <v>no</v>
      </c>
      <c r="L7273">
        <f>(COUNTIF($I$2:I7273, "no"))/(COUNTIF($I$2:$I$8561, "no"))</f>
        <v>0.84584081388390187</v>
      </c>
      <c r="M7273">
        <f>COUNTIF($I$2:I7273,"yes")/$K$4</f>
        <v>0.99514563106796117</v>
      </c>
    </row>
    <row r="7274" spans="1:13" x14ac:dyDescent="0.35">
      <c r="A7274" t="s">
        <v>15005</v>
      </c>
      <c r="B7274" t="s">
        <v>15006</v>
      </c>
      <c r="C7274">
        <v>1</v>
      </c>
      <c r="D7274">
        <v>392</v>
      </c>
      <c r="E7274">
        <v>1</v>
      </c>
      <c r="F7274">
        <v>1136</v>
      </c>
      <c r="G7274">
        <v>-865.7</v>
      </c>
      <c r="H7274">
        <v>1.1000000000000001E-3</v>
      </c>
      <c r="I7274" t="str">
        <f>IF(ISERROR(MATCH(B7274,'Лист 1'!$A$2:$A$207,0)),"no","yes")</f>
        <v>no</v>
      </c>
      <c r="L7274">
        <f>(COUNTIF($I$2:I7274, "no"))/(COUNTIF($I$2:$I$8561, "no"))</f>
        <v>0.84596050269299816</v>
      </c>
      <c r="M7274">
        <f>COUNTIF($I$2:I7274,"yes")/$K$4</f>
        <v>0.99514563106796117</v>
      </c>
    </row>
    <row r="7275" spans="1:13" x14ac:dyDescent="0.35">
      <c r="A7275" t="s">
        <v>15007</v>
      </c>
      <c r="B7275" t="s">
        <v>15008</v>
      </c>
      <c r="C7275">
        <v>4</v>
      </c>
      <c r="D7275">
        <v>489</v>
      </c>
      <c r="E7275">
        <v>1</v>
      </c>
      <c r="F7275">
        <v>1136</v>
      </c>
      <c r="G7275">
        <v>-865.7</v>
      </c>
      <c r="H7275">
        <v>1.1000000000000001E-3</v>
      </c>
      <c r="I7275" t="str">
        <f>IF(ISERROR(MATCH(B7275,'Лист 1'!$A$2:$A$207,0)),"no","yes")</f>
        <v>no</v>
      </c>
      <c r="L7275">
        <f>(COUNTIF($I$2:I7275, "no"))/(COUNTIF($I$2:$I$8561, "no"))</f>
        <v>0.84608019150209457</v>
      </c>
      <c r="M7275">
        <f>COUNTIF($I$2:I7275,"yes")/$K$4</f>
        <v>0.99514563106796117</v>
      </c>
    </row>
    <row r="7276" spans="1:13" x14ac:dyDescent="0.35">
      <c r="A7276" t="s">
        <v>15009</v>
      </c>
      <c r="B7276" t="s">
        <v>15010</v>
      </c>
      <c r="C7276">
        <v>1</v>
      </c>
      <c r="D7276">
        <v>706</v>
      </c>
      <c r="E7276">
        <v>1</v>
      </c>
      <c r="F7276">
        <v>1136</v>
      </c>
      <c r="G7276">
        <v>-865.8</v>
      </c>
      <c r="H7276">
        <v>1.1999999999999999E-3</v>
      </c>
      <c r="I7276" t="str">
        <f>IF(ISERROR(MATCH(B7276,'Лист 1'!$A$2:$A$207,0)),"no","yes")</f>
        <v>no</v>
      </c>
      <c r="L7276">
        <f>(COUNTIF($I$2:I7276, "no"))/(COUNTIF($I$2:$I$8561, "no"))</f>
        <v>0.84619988031119087</v>
      </c>
      <c r="M7276">
        <f>COUNTIF($I$2:I7276,"yes")/$K$4</f>
        <v>0.99514563106796117</v>
      </c>
    </row>
    <row r="7277" spans="1:13" x14ac:dyDescent="0.35">
      <c r="A7277" t="s">
        <v>15011</v>
      </c>
      <c r="B7277" t="s">
        <v>15012</v>
      </c>
      <c r="C7277">
        <v>1</v>
      </c>
      <c r="D7277">
        <v>425</v>
      </c>
      <c r="E7277">
        <v>1</v>
      </c>
      <c r="F7277">
        <v>1136</v>
      </c>
      <c r="G7277">
        <v>-865.8</v>
      </c>
      <c r="H7277">
        <v>1.1999999999999999E-3</v>
      </c>
      <c r="I7277" t="str">
        <f>IF(ISERROR(MATCH(B7277,'Лист 1'!$A$2:$A$207,0)),"no","yes")</f>
        <v>no</v>
      </c>
      <c r="L7277">
        <f>(COUNTIF($I$2:I7277, "no"))/(COUNTIF($I$2:$I$8561, "no"))</f>
        <v>0.84631956912028727</v>
      </c>
      <c r="M7277">
        <f>COUNTIF($I$2:I7277,"yes")/$K$4</f>
        <v>0.99514563106796117</v>
      </c>
    </row>
    <row r="7278" spans="1:13" x14ac:dyDescent="0.35">
      <c r="A7278" t="s">
        <v>15013</v>
      </c>
      <c r="B7278" t="s">
        <v>15014</v>
      </c>
      <c r="C7278">
        <v>2</v>
      </c>
      <c r="D7278">
        <v>544</v>
      </c>
      <c r="E7278">
        <v>1</v>
      </c>
      <c r="F7278">
        <v>1136</v>
      </c>
      <c r="G7278">
        <v>-866</v>
      </c>
      <c r="H7278">
        <v>1.1999999999999999E-3</v>
      </c>
      <c r="I7278" t="str">
        <f>IF(ISERROR(MATCH(B7278,'Лист 1'!$A$2:$A$207,0)),"no","yes")</f>
        <v>no</v>
      </c>
      <c r="L7278">
        <f>(COUNTIF($I$2:I7278, "no"))/(COUNTIF($I$2:$I$8561, "no"))</f>
        <v>0.84643925792938357</v>
      </c>
      <c r="M7278">
        <f>COUNTIF($I$2:I7278,"yes")/$K$4</f>
        <v>0.99514563106796117</v>
      </c>
    </row>
    <row r="7279" spans="1:13" x14ac:dyDescent="0.35">
      <c r="A7279" t="s">
        <v>15015</v>
      </c>
      <c r="B7279" t="s">
        <v>15016</v>
      </c>
      <c r="C7279">
        <v>2</v>
      </c>
      <c r="D7279">
        <v>384</v>
      </c>
      <c r="E7279">
        <v>1</v>
      </c>
      <c r="F7279">
        <v>1136</v>
      </c>
      <c r="G7279">
        <v>-866.2</v>
      </c>
      <c r="H7279">
        <v>1.1999999999999999E-3</v>
      </c>
      <c r="I7279" t="str">
        <f>IF(ISERROR(MATCH(B7279,'Лист 1'!$A$2:$A$207,0)),"no","yes")</f>
        <v>no</v>
      </c>
      <c r="L7279">
        <f>(COUNTIF($I$2:I7279, "no"))/(COUNTIF($I$2:$I$8561, "no"))</f>
        <v>0.84655894673847998</v>
      </c>
      <c r="M7279">
        <f>COUNTIF($I$2:I7279,"yes")/$K$4</f>
        <v>0.99514563106796117</v>
      </c>
    </row>
    <row r="7280" spans="1:13" x14ac:dyDescent="0.35">
      <c r="A7280" t="s">
        <v>15017</v>
      </c>
      <c r="B7280" t="s">
        <v>15018</v>
      </c>
      <c r="C7280">
        <v>3</v>
      </c>
      <c r="D7280">
        <v>394</v>
      </c>
      <c r="E7280">
        <v>1</v>
      </c>
      <c r="F7280">
        <v>1136</v>
      </c>
      <c r="G7280">
        <v>-866.5</v>
      </c>
      <c r="H7280">
        <v>1.1999999999999999E-3</v>
      </c>
      <c r="I7280" t="str">
        <f>IF(ISERROR(MATCH(B7280,'Лист 1'!$A$2:$A$207,0)),"no","yes")</f>
        <v>no</v>
      </c>
      <c r="L7280">
        <f>(COUNTIF($I$2:I7280, "no"))/(COUNTIF($I$2:$I$8561, "no"))</f>
        <v>0.84667863554757627</v>
      </c>
      <c r="M7280">
        <f>COUNTIF($I$2:I7280,"yes")/$K$4</f>
        <v>0.99514563106796117</v>
      </c>
    </row>
    <row r="7281" spans="1:13" x14ac:dyDescent="0.35">
      <c r="A7281" t="s">
        <v>15019</v>
      </c>
      <c r="B7281" t="s">
        <v>15020</v>
      </c>
      <c r="C7281">
        <v>2</v>
      </c>
      <c r="D7281">
        <v>561</v>
      </c>
      <c r="E7281">
        <v>1</v>
      </c>
      <c r="F7281">
        <v>1136</v>
      </c>
      <c r="G7281">
        <v>-866.5</v>
      </c>
      <c r="H7281">
        <v>1.1999999999999999E-3</v>
      </c>
      <c r="I7281" t="str">
        <f>IF(ISERROR(MATCH(B7281,'Лист 1'!$A$2:$A$207,0)),"no","yes")</f>
        <v>no</v>
      </c>
      <c r="L7281">
        <f>(COUNTIF($I$2:I7281, "no"))/(COUNTIF($I$2:$I$8561, "no"))</f>
        <v>0.84679832435667268</v>
      </c>
      <c r="M7281">
        <f>COUNTIF($I$2:I7281,"yes")/$K$4</f>
        <v>0.99514563106796117</v>
      </c>
    </row>
    <row r="7282" spans="1:13" x14ac:dyDescent="0.35">
      <c r="A7282" t="s">
        <v>15021</v>
      </c>
      <c r="B7282" t="s">
        <v>15022</v>
      </c>
      <c r="C7282">
        <v>2</v>
      </c>
      <c r="D7282">
        <v>561</v>
      </c>
      <c r="E7282">
        <v>1</v>
      </c>
      <c r="F7282">
        <v>1136</v>
      </c>
      <c r="G7282">
        <v>-866.5</v>
      </c>
      <c r="H7282">
        <v>1.1999999999999999E-3</v>
      </c>
      <c r="I7282" t="str">
        <f>IF(ISERROR(MATCH(B7282,'Лист 1'!$A$2:$A$207,0)),"no","yes")</f>
        <v>no</v>
      </c>
      <c r="L7282">
        <f>(COUNTIF($I$2:I7282, "no"))/(COUNTIF($I$2:$I$8561, "no"))</f>
        <v>0.84691801316576898</v>
      </c>
      <c r="M7282">
        <f>COUNTIF($I$2:I7282,"yes")/$K$4</f>
        <v>0.99514563106796117</v>
      </c>
    </row>
    <row r="7283" spans="1:13" x14ac:dyDescent="0.35">
      <c r="A7283" t="s">
        <v>15023</v>
      </c>
      <c r="B7283" t="s">
        <v>15024</v>
      </c>
      <c r="C7283">
        <v>2</v>
      </c>
      <c r="D7283">
        <v>561</v>
      </c>
      <c r="E7283">
        <v>1</v>
      </c>
      <c r="F7283">
        <v>1136</v>
      </c>
      <c r="G7283">
        <v>-866.5</v>
      </c>
      <c r="H7283">
        <v>1.1999999999999999E-3</v>
      </c>
      <c r="I7283" t="str">
        <f>IF(ISERROR(MATCH(B7283,'Лист 1'!$A$2:$A$207,0)),"no","yes")</f>
        <v>no</v>
      </c>
      <c r="L7283">
        <f>(COUNTIF($I$2:I7283, "no"))/(COUNTIF($I$2:$I$8561, "no"))</f>
        <v>0.84703770197486539</v>
      </c>
      <c r="M7283">
        <f>COUNTIF($I$2:I7283,"yes")/$K$4</f>
        <v>0.99514563106796117</v>
      </c>
    </row>
    <row r="7284" spans="1:13" x14ac:dyDescent="0.35">
      <c r="A7284" t="s">
        <v>15025</v>
      </c>
      <c r="B7284" t="s">
        <v>15026</v>
      </c>
      <c r="C7284">
        <v>2</v>
      </c>
      <c r="D7284">
        <v>561</v>
      </c>
      <c r="E7284">
        <v>1</v>
      </c>
      <c r="F7284">
        <v>1136</v>
      </c>
      <c r="G7284">
        <v>-866.5</v>
      </c>
      <c r="H7284">
        <v>1.1999999999999999E-3</v>
      </c>
      <c r="I7284" t="str">
        <f>IF(ISERROR(MATCH(B7284,'Лист 1'!$A$2:$A$207,0)),"no","yes")</f>
        <v>no</v>
      </c>
      <c r="L7284">
        <f>(COUNTIF($I$2:I7284, "no"))/(COUNTIF($I$2:$I$8561, "no"))</f>
        <v>0.84715739078396168</v>
      </c>
      <c r="M7284">
        <f>COUNTIF($I$2:I7284,"yes")/$K$4</f>
        <v>0.99514563106796117</v>
      </c>
    </row>
    <row r="7285" spans="1:13" x14ac:dyDescent="0.35">
      <c r="A7285" t="s">
        <v>15027</v>
      </c>
      <c r="B7285" t="s">
        <v>15028</v>
      </c>
      <c r="C7285">
        <v>2</v>
      </c>
      <c r="D7285">
        <v>561</v>
      </c>
      <c r="E7285">
        <v>1</v>
      </c>
      <c r="F7285">
        <v>1136</v>
      </c>
      <c r="G7285">
        <v>-866.5</v>
      </c>
      <c r="H7285">
        <v>1.1999999999999999E-3</v>
      </c>
      <c r="I7285" t="str">
        <f>IF(ISERROR(MATCH(B7285,'Лист 1'!$A$2:$A$207,0)),"no","yes")</f>
        <v>no</v>
      </c>
      <c r="L7285">
        <f>(COUNTIF($I$2:I7285, "no"))/(COUNTIF($I$2:$I$8561, "no"))</f>
        <v>0.84727707959305809</v>
      </c>
      <c r="M7285">
        <f>COUNTIF($I$2:I7285,"yes")/$K$4</f>
        <v>0.99514563106796117</v>
      </c>
    </row>
    <row r="7286" spans="1:13" x14ac:dyDescent="0.35">
      <c r="A7286" t="s">
        <v>15029</v>
      </c>
      <c r="B7286" t="s">
        <v>15030</v>
      </c>
      <c r="C7286">
        <v>2</v>
      </c>
      <c r="D7286">
        <v>561</v>
      </c>
      <c r="E7286">
        <v>1</v>
      </c>
      <c r="F7286">
        <v>1136</v>
      </c>
      <c r="G7286">
        <v>-866.5</v>
      </c>
      <c r="H7286">
        <v>1.1999999999999999E-3</v>
      </c>
      <c r="I7286" t="str">
        <f>IF(ISERROR(MATCH(B7286,'Лист 1'!$A$2:$A$207,0)),"no","yes")</f>
        <v>no</v>
      </c>
      <c r="L7286">
        <f>(COUNTIF($I$2:I7286, "no"))/(COUNTIF($I$2:$I$8561, "no"))</f>
        <v>0.84739676840215439</v>
      </c>
      <c r="M7286">
        <f>COUNTIF($I$2:I7286,"yes")/$K$4</f>
        <v>0.99514563106796117</v>
      </c>
    </row>
    <row r="7287" spans="1:13" x14ac:dyDescent="0.35">
      <c r="A7287" t="s">
        <v>15031</v>
      </c>
      <c r="B7287" t="s">
        <v>15032</v>
      </c>
      <c r="C7287">
        <v>2</v>
      </c>
      <c r="D7287">
        <v>561</v>
      </c>
      <c r="E7287">
        <v>1</v>
      </c>
      <c r="F7287">
        <v>1136</v>
      </c>
      <c r="G7287">
        <v>-866.5</v>
      </c>
      <c r="H7287">
        <v>1.1999999999999999E-3</v>
      </c>
      <c r="I7287" t="str">
        <f>IF(ISERROR(MATCH(B7287,'Лист 1'!$A$2:$A$207,0)),"no","yes")</f>
        <v>no</v>
      </c>
      <c r="L7287">
        <f>(COUNTIF($I$2:I7287, "no"))/(COUNTIF($I$2:$I$8561, "no"))</f>
        <v>0.8475164572112508</v>
      </c>
      <c r="M7287">
        <f>COUNTIF($I$2:I7287,"yes")/$K$4</f>
        <v>0.99514563106796117</v>
      </c>
    </row>
    <row r="7288" spans="1:13" x14ac:dyDescent="0.35">
      <c r="A7288" t="s">
        <v>15033</v>
      </c>
      <c r="B7288" t="s">
        <v>15034</v>
      </c>
      <c r="C7288">
        <v>2</v>
      </c>
      <c r="D7288">
        <v>561</v>
      </c>
      <c r="E7288">
        <v>1</v>
      </c>
      <c r="F7288">
        <v>1136</v>
      </c>
      <c r="G7288">
        <v>-866.5</v>
      </c>
      <c r="H7288">
        <v>1.1999999999999999E-3</v>
      </c>
      <c r="I7288" t="str">
        <f>IF(ISERROR(MATCH(B7288,'Лист 1'!$A$2:$A$207,0)),"no","yes")</f>
        <v>no</v>
      </c>
      <c r="L7288">
        <f>(COUNTIF($I$2:I7288, "no"))/(COUNTIF($I$2:$I$8561, "no"))</f>
        <v>0.84763614602034709</v>
      </c>
      <c r="M7288">
        <f>COUNTIF($I$2:I7288,"yes")/$K$4</f>
        <v>0.99514563106796117</v>
      </c>
    </row>
    <row r="7289" spans="1:13" x14ac:dyDescent="0.35">
      <c r="A7289" t="s">
        <v>15035</v>
      </c>
      <c r="B7289" t="s">
        <v>15036</v>
      </c>
      <c r="C7289">
        <v>2</v>
      </c>
      <c r="D7289">
        <v>561</v>
      </c>
      <c r="E7289">
        <v>1</v>
      </c>
      <c r="F7289">
        <v>1136</v>
      </c>
      <c r="G7289">
        <v>-866.5</v>
      </c>
      <c r="H7289">
        <v>1.1999999999999999E-3</v>
      </c>
      <c r="I7289" t="str">
        <f>IF(ISERROR(MATCH(B7289,'Лист 1'!$A$2:$A$207,0)),"no","yes")</f>
        <v>no</v>
      </c>
      <c r="L7289">
        <f>(COUNTIF($I$2:I7289, "no"))/(COUNTIF($I$2:$I$8561, "no"))</f>
        <v>0.8477558348294435</v>
      </c>
      <c r="M7289">
        <f>COUNTIF($I$2:I7289,"yes")/$K$4</f>
        <v>0.99514563106796117</v>
      </c>
    </row>
    <row r="7290" spans="1:13" x14ac:dyDescent="0.35">
      <c r="A7290" t="s">
        <v>15037</v>
      </c>
      <c r="B7290" t="s">
        <v>15038</v>
      </c>
      <c r="C7290">
        <v>2</v>
      </c>
      <c r="D7290">
        <v>561</v>
      </c>
      <c r="E7290">
        <v>1</v>
      </c>
      <c r="F7290">
        <v>1136</v>
      </c>
      <c r="G7290">
        <v>-866.5</v>
      </c>
      <c r="H7290">
        <v>1.1999999999999999E-3</v>
      </c>
      <c r="I7290" t="str">
        <f>IF(ISERROR(MATCH(B7290,'Лист 1'!$A$2:$A$207,0)),"no","yes")</f>
        <v>no</v>
      </c>
      <c r="L7290">
        <f>(COUNTIF($I$2:I7290, "no"))/(COUNTIF($I$2:$I$8561, "no"))</f>
        <v>0.8478755236385398</v>
      </c>
      <c r="M7290">
        <f>COUNTIF($I$2:I7290,"yes")/$K$4</f>
        <v>0.99514563106796117</v>
      </c>
    </row>
    <row r="7291" spans="1:13" x14ac:dyDescent="0.35">
      <c r="A7291" t="s">
        <v>15039</v>
      </c>
      <c r="B7291" t="s">
        <v>15040</v>
      </c>
      <c r="C7291">
        <v>2</v>
      </c>
      <c r="D7291">
        <v>561</v>
      </c>
      <c r="E7291">
        <v>1</v>
      </c>
      <c r="F7291">
        <v>1136</v>
      </c>
      <c r="G7291">
        <v>-866.5</v>
      </c>
      <c r="H7291">
        <v>1.1999999999999999E-3</v>
      </c>
      <c r="I7291" t="str">
        <f>IF(ISERROR(MATCH(B7291,'Лист 1'!$A$2:$A$207,0)),"no","yes")</f>
        <v>no</v>
      </c>
      <c r="L7291">
        <f>(COUNTIF($I$2:I7291, "no"))/(COUNTIF($I$2:$I$8561, "no"))</f>
        <v>0.84799521244763609</v>
      </c>
      <c r="M7291">
        <f>COUNTIF($I$2:I7291,"yes")/$K$4</f>
        <v>0.99514563106796117</v>
      </c>
    </row>
    <row r="7292" spans="1:13" x14ac:dyDescent="0.35">
      <c r="A7292" t="s">
        <v>15041</v>
      </c>
      <c r="B7292" t="s">
        <v>15042</v>
      </c>
      <c r="C7292">
        <v>2</v>
      </c>
      <c r="D7292">
        <v>561</v>
      </c>
      <c r="E7292">
        <v>1</v>
      </c>
      <c r="F7292">
        <v>1136</v>
      </c>
      <c r="G7292">
        <v>-866.5</v>
      </c>
      <c r="H7292">
        <v>1.1999999999999999E-3</v>
      </c>
      <c r="I7292" t="str">
        <f>IF(ISERROR(MATCH(B7292,'Лист 1'!$A$2:$A$207,0)),"no","yes")</f>
        <v>no</v>
      </c>
      <c r="L7292">
        <f>(COUNTIF($I$2:I7292, "no"))/(COUNTIF($I$2:$I$8561, "no"))</f>
        <v>0.8481149012567325</v>
      </c>
      <c r="M7292">
        <f>COUNTIF($I$2:I7292,"yes")/$K$4</f>
        <v>0.99514563106796117</v>
      </c>
    </row>
    <row r="7293" spans="1:13" x14ac:dyDescent="0.35">
      <c r="A7293" t="s">
        <v>15043</v>
      </c>
      <c r="B7293" t="s">
        <v>15044</v>
      </c>
      <c r="C7293">
        <v>2</v>
      </c>
      <c r="D7293">
        <v>561</v>
      </c>
      <c r="E7293">
        <v>1</v>
      </c>
      <c r="F7293">
        <v>1136</v>
      </c>
      <c r="G7293">
        <v>-866.5</v>
      </c>
      <c r="H7293">
        <v>1.1999999999999999E-3</v>
      </c>
      <c r="I7293" t="str">
        <f>IF(ISERROR(MATCH(B7293,'Лист 1'!$A$2:$A$207,0)),"no","yes")</f>
        <v>no</v>
      </c>
      <c r="L7293">
        <f>(COUNTIF($I$2:I7293, "no"))/(COUNTIF($I$2:$I$8561, "no"))</f>
        <v>0.8482345900658288</v>
      </c>
      <c r="M7293">
        <f>COUNTIF($I$2:I7293,"yes")/$K$4</f>
        <v>0.99514563106796117</v>
      </c>
    </row>
    <row r="7294" spans="1:13" x14ac:dyDescent="0.35">
      <c r="A7294" t="s">
        <v>15045</v>
      </c>
      <c r="B7294" t="s">
        <v>15046</v>
      </c>
      <c r="C7294">
        <v>2</v>
      </c>
      <c r="D7294">
        <v>561</v>
      </c>
      <c r="E7294">
        <v>1</v>
      </c>
      <c r="F7294">
        <v>1136</v>
      </c>
      <c r="G7294">
        <v>-866.5</v>
      </c>
      <c r="H7294">
        <v>1.1999999999999999E-3</v>
      </c>
      <c r="I7294" t="str">
        <f>IF(ISERROR(MATCH(B7294,'Лист 1'!$A$2:$A$207,0)),"no","yes")</f>
        <v>no</v>
      </c>
      <c r="L7294">
        <f>(COUNTIF($I$2:I7294, "no"))/(COUNTIF($I$2:$I$8561, "no"))</f>
        <v>0.84835427887492521</v>
      </c>
      <c r="M7294">
        <f>COUNTIF($I$2:I7294,"yes")/$K$4</f>
        <v>0.99514563106796117</v>
      </c>
    </row>
    <row r="7295" spans="1:13" x14ac:dyDescent="0.35">
      <c r="A7295" t="s">
        <v>15047</v>
      </c>
      <c r="B7295" t="s">
        <v>15048</v>
      </c>
      <c r="C7295">
        <v>2</v>
      </c>
      <c r="D7295">
        <v>561</v>
      </c>
      <c r="E7295">
        <v>1</v>
      </c>
      <c r="F7295">
        <v>1136</v>
      </c>
      <c r="G7295">
        <v>-866.5</v>
      </c>
      <c r="H7295">
        <v>1.1999999999999999E-3</v>
      </c>
      <c r="I7295" t="str">
        <f>IF(ISERROR(MATCH(B7295,'Лист 1'!$A$2:$A$207,0)),"no","yes")</f>
        <v>no</v>
      </c>
      <c r="L7295">
        <f>(COUNTIF($I$2:I7295, "no"))/(COUNTIF($I$2:$I$8561, "no"))</f>
        <v>0.8484739676840215</v>
      </c>
      <c r="M7295">
        <f>COUNTIF($I$2:I7295,"yes")/$K$4</f>
        <v>0.99514563106796117</v>
      </c>
    </row>
    <row r="7296" spans="1:13" x14ac:dyDescent="0.35">
      <c r="A7296" t="s">
        <v>15049</v>
      </c>
      <c r="B7296" t="s">
        <v>15050</v>
      </c>
      <c r="C7296">
        <v>2</v>
      </c>
      <c r="D7296">
        <v>561</v>
      </c>
      <c r="E7296">
        <v>1</v>
      </c>
      <c r="F7296">
        <v>1136</v>
      </c>
      <c r="G7296">
        <v>-866.5</v>
      </c>
      <c r="H7296">
        <v>1.1999999999999999E-3</v>
      </c>
      <c r="I7296" t="str">
        <f>IF(ISERROR(MATCH(B7296,'Лист 1'!$A$2:$A$207,0)),"no","yes")</f>
        <v>no</v>
      </c>
      <c r="L7296">
        <f>(COUNTIF($I$2:I7296, "no"))/(COUNTIF($I$2:$I$8561, "no"))</f>
        <v>0.84859365649311791</v>
      </c>
      <c r="M7296">
        <f>COUNTIF($I$2:I7296,"yes")/$K$4</f>
        <v>0.99514563106796117</v>
      </c>
    </row>
    <row r="7297" spans="1:13" x14ac:dyDescent="0.35">
      <c r="A7297" t="s">
        <v>15051</v>
      </c>
      <c r="B7297" t="s">
        <v>15052</v>
      </c>
      <c r="C7297">
        <v>1</v>
      </c>
      <c r="D7297">
        <v>512</v>
      </c>
      <c r="E7297">
        <v>1</v>
      </c>
      <c r="F7297">
        <v>1136</v>
      </c>
      <c r="G7297">
        <v>-866.6</v>
      </c>
      <c r="H7297">
        <v>1.1999999999999999E-3</v>
      </c>
      <c r="I7297" t="str">
        <f>IF(ISERROR(MATCH(B7297,'Лист 1'!$A$2:$A$207,0)),"no","yes")</f>
        <v>no</v>
      </c>
      <c r="L7297">
        <f>(COUNTIF($I$2:I7297, "no"))/(COUNTIF($I$2:$I$8561, "no"))</f>
        <v>0.84871334530221421</v>
      </c>
      <c r="M7297">
        <f>COUNTIF($I$2:I7297,"yes")/$K$4</f>
        <v>0.99514563106796117</v>
      </c>
    </row>
    <row r="7298" spans="1:13" x14ac:dyDescent="0.35">
      <c r="A7298" t="s">
        <v>15053</v>
      </c>
      <c r="B7298" t="s">
        <v>15054</v>
      </c>
      <c r="C7298">
        <v>1</v>
      </c>
      <c r="D7298">
        <v>512</v>
      </c>
      <c r="E7298">
        <v>1</v>
      </c>
      <c r="F7298">
        <v>1136</v>
      </c>
      <c r="G7298">
        <v>-866.6</v>
      </c>
      <c r="H7298">
        <v>1.1999999999999999E-3</v>
      </c>
      <c r="I7298" t="str">
        <f>IF(ISERROR(MATCH(B7298,'Лист 1'!$A$2:$A$207,0)),"no","yes")</f>
        <v>no</v>
      </c>
      <c r="L7298">
        <f>(COUNTIF($I$2:I7298, "no"))/(COUNTIF($I$2:$I$8561, "no"))</f>
        <v>0.84883303411131061</v>
      </c>
      <c r="M7298">
        <f>COUNTIF($I$2:I7298,"yes")/$K$4</f>
        <v>0.99514563106796117</v>
      </c>
    </row>
    <row r="7299" spans="1:13" x14ac:dyDescent="0.35">
      <c r="A7299" t="s">
        <v>15055</v>
      </c>
      <c r="B7299" t="s">
        <v>15056</v>
      </c>
      <c r="C7299">
        <v>1</v>
      </c>
      <c r="D7299">
        <v>512</v>
      </c>
      <c r="E7299">
        <v>1</v>
      </c>
      <c r="F7299">
        <v>1136</v>
      </c>
      <c r="G7299">
        <v>-866.6</v>
      </c>
      <c r="H7299">
        <v>1.1999999999999999E-3</v>
      </c>
      <c r="I7299" t="str">
        <f>IF(ISERROR(MATCH(B7299,'Лист 1'!$A$2:$A$207,0)),"no","yes")</f>
        <v>no</v>
      </c>
      <c r="L7299">
        <f>(COUNTIF($I$2:I7299, "no"))/(COUNTIF($I$2:$I$8561, "no"))</f>
        <v>0.84895272292040691</v>
      </c>
      <c r="M7299">
        <f>COUNTIF($I$2:I7299,"yes")/$K$4</f>
        <v>0.99514563106796117</v>
      </c>
    </row>
    <row r="7300" spans="1:13" x14ac:dyDescent="0.35">
      <c r="A7300" t="s">
        <v>15057</v>
      </c>
      <c r="B7300" t="s">
        <v>15058</v>
      </c>
      <c r="C7300">
        <v>3</v>
      </c>
      <c r="D7300">
        <v>535</v>
      </c>
      <c r="E7300">
        <v>1</v>
      </c>
      <c r="F7300">
        <v>1136</v>
      </c>
      <c r="G7300">
        <v>-866.6</v>
      </c>
      <c r="H7300">
        <v>1.1999999999999999E-3</v>
      </c>
      <c r="I7300" t="str">
        <f>IF(ISERROR(MATCH(B7300,'Лист 1'!$A$2:$A$207,0)),"no","yes")</f>
        <v>no</v>
      </c>
      <c r="L7300">
        <f>(COUNTIF($I$2:I7300, "no"))/(COUNTIF($I$2:$I$8561, "no"))</f>
        <v>0.84907241172950332</v>
      </c>
      <c r="M7300">
        <f>COUNTIF($I$2:I7300,"yes")/$K$4</f>
        <v>0.99514563106796117</v>
      </c>
    </row>
    <row r="7301" spans="1:13" x14ac:dyDescent="0.35">
      <c r="A7301" t="s">
        <v>15059</v>
      </c>
      <c r="B7301" t="s">
        <v>15060</v>
      </c>
      <c r="C7301">
        <v>177</v>
      </c>
      <c r="D7301">
        <v>869</v>
      </c>
      <c r="E7301">
        <v>1</v>
      </c>
      <c r="F7301">
        <v>1136</v>
      </c>
      <c r="G7301">
        <v>-866.7</v>
      </c>
      <c r="H7301">
        <v>1.1999999999999999E-3</v>
      </c>
      <c r="I7301" t="str">
        <f>IF(ISERROR(MATCH(B7301,'Лист 1'!$A$2:$A$207,0)),"no","yes")</f>
        <v>no</v>
      </c>
      <c r="L7301">
        <f>(COUNTIF($I$2:I7301, "no"))/(COUNTIF($I$2:$I$8561, "no"))</f>
        <v>0.84919210053859961</v>
      </c>
      <c r="M7301">
        <f>COUNTIF($I$2:I7301,"yes")/$K$4</f>
        <v>0.99514563106796117</v>
      </c>
    </row>
    <row r="7302" spans="1:13" x14ac:dyDescent="0.35">
      <c r="A7302" t="s">
        <v>15061</v>
      </c>
      <c r="B7302" t="s">
        <v>15062</v>
      </c>
      <c r="C7302">
        <v>177</v>
      </c>
      <c r="D7302">
        <v>869</v>
      </c>
      <c r="E7302">
        <v>1</v>
      </c>
      <c r="F7302">
        <v>1136</v>
      </c>
      <c r="G7302">
        <v>-866.7</v>
      </c>
      <c r="H7302">
        <v>1.1999999999999999E-3</v>
      </c>
      <c r="I7302" t="str">
        <f>IF(ISERROR(MATCH(B7302,'Лист 1'!$A$2:$A$207,0)),"no","yes")</f>
        <v>no</v>
      </c>
      <c r="L7302">
        <f>(COUNTIF($I$2:I7302, "no"))/(COUNTIF($I$2:$I$8561, "no"))</f>
        <v>0.84931178934769602</v>
      </c>
      <c r="M7302">
        <f>COUNTIF($I$2:I7302,"yes")/$K$4</f>
        <v>0.99514563106796117</v>
      </c>
    </row>
    <row r="7303" spans="1:13" x14ac:dyDescent="0.35">
      <c r="A7303" t="s">
        <v>15063</v>
      </c>
      <c r="B7303" t="s">
        <v>15064</v>
      </c>
      <c r="C7303">
        <v>186</v>
      </c>
      <c r="D7303">
        <v>895</v>
      </c>
      <c r="E7303">
        <v>1</v>
      </c>
      <c r="F7303">
        <v>1136</v>
      </c>
      <c r="G7303">
        <v>-866.9</v>
      </c>
      <c r="H7303">
        <v>1.1999999999999999E-3</v>
      </c>
      <c r="I7303" t="str">
        <f>IF(ISERROR(MATCH(B7303,'Лист 1'!$A$2:$A$207,0)),"no","yes")</f>
        <v>no</v>
      </c>
      <c r="L7303">
        <f>(COUNTIF($I$2:I7303, "no"))/(COUNTIF($I$2:$I$8561, "no"))</f>
        <v>0.84943147815679232</v>
      </c>
      <c r="M7303">
        <f>COUNTIF($I$2:I7303,"yes")/$K$4</f>
        <v>0.99514563106796117</v>
      </c>
    </row>
    <row r="7304" spans="1:13" x14ac:dyDescent="0.35">
      <c r="A7304" t="s">
        <v>15065</v>
      </c>
      <c r="B7304" t="s">
        <v>15066</v>
      </c>
      <c r="C7304">
        <v>1</v>
      </c>
      <c r="D7304">
        <v>386</v>
      </c>
      <c r="E7304">
        <v>1</v>
      </c>
      <c r="F7304">
        <v>1136</v>
      </c>
      <c r="G7304">
        <v>-867</v>
      </c>
      <c r="H7304">
        <v>1.2999999999999999E-3</v>
      </c>
      <c r="I7304" t="str">
        <f>IF(ISERROR(MATCH(B7304,'Лист 1'!$A$2:$A$207,0)),"no","yes")</f>
        <v>no</v>
      </c>
      <c r="L7304">
        <f>(COUNTIF($I$2:I7304, "no"))/(COUNTIF($I$2:$I$8561, "no"))</f>
        <v>0.84955116696588873</v>
      </c>
      <c r="M7304">
        <f>COUNTIF($I$2:I7304,"yes")/$K$4</f>
        <v>0.99514563106796117</v>
      </c>
    </row>
    <row r="7305" spans="1:13" x14ac:dyDescent="0.35">
      <c r="A7305" t="s">
        <v>15067</v>
      </c>
      <c r="B7305" t="s">
        <v>15068</v>
      </c>
      <c r="C7305">
        <v>13</v>
      </c>
      <c r="D7305">
        <v>611</v>
      </c>
      <c r="E7305">
        <v>1</v>
      </c>
      <c r="F7305">
        <v>1136</v>
      </c>
      <c r="G7305">
        <v>-867.3</v>
      </c>
      <c r="H7305">
        <v>1.2999999999999999E-3</v>
      </c>
      <c r="I7305" t="str">
        <f>IF(ISERROR(MATCH(B7305,'Лист 1'!$A$2:$A$207,0)),"no","yes")</f>
        <v>no</v>
      </c>
      <c r="L7305">
        <f>(COUNTIF($I$2:I7305, "no"))/(COUNTIF($I$2:$I$8561, "no"))</f>
        <v>0.84967085577498502</v>
      </c>
      <c r="M7305">
        <f>COUNTIF($I$2:I7305,"yes")/$K$4</f>
        <v>0.99514563106796117</v>
      </c>
    </row>
    <row r="7306" spans="1:13" x14ac:dyDescent="0.35">
      <c r="A7306" t="s">
        <v>15069</v>
      </c>
      <c r="B7306" t="s">
        <v>15070</v>
      </c>
      <c r="C7306">
        <v>223</v>
      </c>
      <c r="D7306">
        <v>883</v>
      </c>
      <c r="E7306">
        <v>1</v>
      </c>
      <c r="F7306">
        <v>1136</v>
      </c>
      <c r="G7306">
        <v>-867.3</v>
      </c>
      <c r="H7306">
        <v>1.2999999999999999E-3</v>
      </c>
      <c r="I7306" t="str">
        <f>IF(ISERROR(MATCH(B7306,'Лист 1'!$A$2:$A$207,0)),"no","yes")</f>
        <v>no</v>
      </c>
      <c r="L7306">
        <f>(COUNTIF($I$2:I7306, "no"))/(COUNTIF($I$2:$I$8561, "no"))</f>
        <v>0.84979054458408143</v>
      </c>
      <c r="M7306">
        <f>COUNTIF($I$2:I7306,"yes")/$K$4</f>
        <v>0.99514563106796117</v>
      </c>
    </row>
    <row r="7307" spans="1:13" x14ac:dyDescent="0.35">
      <c r="A7307" t="s">
        <v>15071</v>
      </c>
      <c r="B7307" t="s">
        <v>15072</v>
      </c>
      <c r="C7307">
        <v>1</v>
      </c>
      <c r="D7307">
        <v>654</v>
      </c>
      <c r="E7307">
        <v>1</v>
      </c>
      <c r="F7307">
        <v>1136</v>
      </c>
      <c r="G7307">
        <v>-867.4</v>
      </c>
      <c r="H7307">
        <v>1.2999999999999999E-3</v>
      </c>
      <c r="I7307" t="str">
        <f>IF(ISERROR(MATCH(B7307,'Лист 1'!$A$2:$A$207,0)),"no","yes")</f>
        <v>no</v>
      </c>
      <c r="L7307">
        <f>(COUNTIF($I$2:I7307, "no"))/(COUNTIF($I$2:$I$8561, "no"))</f>
        <v>0.84991023339317773</v>
      </c>
      <c r="M7307">
        <f>COUNTIF($I$2:I7307,"yes")/$K$4</f>
        <v>0.99514563106796117</v>
      </c>
    </row>
    <row r="7308" spans="1:13" x14ac:dyDescent="0.35">
      <c r="A7308" t="s">
        <v>15073</v>
      </c>
      <c r="B7308" t="s">
        <v>15074</v>
      </c>
      <c r="C7308">
        <v>4</v>
      </c>
      <c r="D7308">
        <v>415</v>
      </c>
      <c r="E7308">
        <v>1</v>
      </c>
      <c r="F7308">
        <v>1136</v>
      </c>
      <c r="G7308">
        <v>-867.4</v>
      </c>
      <c r="H7308">
        <v>1.2999999999999999E-3</v>
      </c>
      <c r="I7308" t="str">
        <f>IF(ISERROR(MATCH(B7308,'Лист 1'!$A$2:$A$207,0)),"no","yes")</f>
        <v>no</v>
      </c>
      <c r="L7308">
        <f>(COUNTIF($I$2:I7308, "no"))/(COUNTIF($I$2:$I$8561, "no"))</f>
        <v>0.85002992220227414</v>
      </c>
      <c r="M7308">
        <f>COUNTIF($I$2:I7308,"yes")/$K$4</f>
        <v>0.99514563106796117</v>
      </c>
    </row>
    <row r="7309" spans="1:13" x14ac:dyDescent="0.35">
      <c r="A7309" t="s">
        <v>15075</v>
      </c>
      <c r="B7309" t="s">
        <v>15076</v>
      </c>
      <c r="C7309">
        <v>4</v>
      </c>
      <c r="D7309">
        <v>386</v>
      </c>
      <c r="E7309">
        <v>1</v>
      </c>
      <c r="F7309">
        <v>1136</v>
      </c>
      <c r="G7309">
        <v>-867.5</v>
      </c>
      <c r="H7309">
        <v>1.2999999999999999E-3</v>
      </c>
      <c r="I7309" t="str">
        <f>IF(ISERROR(MATCH(B7309,'Лист 1'!$A$2:$A$207,0)),"no","yes")</f>
        <v>no</v>
      </c>
      <c r="L7309">
        <f>(COUNTIF($I$2:I7309, "no"))/(COUNTIF($I$2:$I$8561, "no"))</f>
        <v>0.85014961101137043</v>
      </c>
      <c r="M7309">
        <f>COUNTIF($I$2:I7309,"yes")/$K$4</f>
        <v>0.99514563106796117</v>
      </c>
    </row>
    <row r="7310" spans="1:13" x14ac:dyDescent="0.35">
      <c r="A7310" t="s">
        <v>15077</v>
      </c>
      <c r="B7310" t="s">
        <v>15078</v>
      </c>
      <c r="C7310">
        <v>23</v>
      </c>
      <c r="D7310">
        <v>556</v>
      </c>
      <c r="E7310">
        <v>1</v>
      </c>
      <c r="F7310">
        <v>1136</v>
      </c>
      <c r="G7310">
        <v>-867.6</v>
      </c>
      <c r="H7310">
        <v>1.2999999999999999E-3</v>
      </c>
      <c r="I7310" t="str">
        <f>IF(ISERROR(MATCH(B7310,'Лист 1'!$A$2:$A$207,0)),"no","yes")</f>
        <v>no</v>
      </c>
      <c r="L7310">
        <f>(COUNTIF($I$2:I7310, "no"))/(COUNTIF($I$2:$I$8561, "no"))</f>
        <v>0.85026929982046684</v>
      </c>
      <c r="M7310">
        <f>COUNTIF($I$2:I7310,"yes")/$K$4</f>
        <v>0.99514563106796117</v>
      </c>
    </row>
    <row r="7311" spans="1:13" x14ac:dyDescent="0.35">
      <c r="A7311" t="s">
        <v>15079</v>
      </c>
      <c r="B7311" t="s">
        <v>15080</v>
      </c>
      <c r="C7311">
        <v>2</v>
      </c>
      <c r="D7311">
        <v>819</v>
      </c>
      <c r="E7311">
        <v>1</v>
      </c>
      <c r="F7311">
        <v>1136</v>
      </c>
      <c r="G7311">
        <v>-867.7</v>
      </c>
      <c r="H7311">
        <v>1.2999999999999999E-3</v>
      </c>
      <c r="I7311" t="str">
        <f>IF(ISERROR(MATCH(B7311,'Лист 1'!$A$2:$A$207,0)),"no","yes")</f>
        <v>no</v>
      </c>
      <c r="L7311">
        <f>(COUNTIF($I$2:I7311, "no"))/(COUNTIF($I$2:$I$8561, "no"))</f>
        <v>0.85038898862956314</v>
      </c>
      <c r="M7311">
        <f>COUNTIF($I$2:I7311,"yes")/$K$4</f>
        <v>0.99514563106796117</v>
      </c>
    </row>
    <row r="7312" spans="1:13" x14ac:dyDescent="0.35">
      <c r="A7312" t="s">
        <v>15081</v>
      </c>
      <c r="B7312" t="s">
        <v>15082</v>
      </c>
      <c r="C7312">
        <v>1</v>
      </c>
      <c r="D7312">
        <v>717</v>
      </c>
      <c r="E7312">
        <v>1</v>
      </c>
      <c r="F7312">
        <v>1136</v>
      </c>
      <c r="G7312">
        <v>-867.7</v>
      </c>
      <c r="H7312">
        <v>1.2999999999999999E-3</v>
      </c>
      <c r="I7312" t="str">
        <f>IF(ISERROR(MATCH(B7312,'Лист 1'!$A$2:$A$207,0)),"no","yes")</f>
        <v>no</v>
      </c>
      <c r="L7312">
        <f>(COUNTIF($I$2:I7312, "no"))/(COUNTIF($I$2:$I$8561, "no"))</f>
        <v>0.85050867743865943</v>
      </c>
      <c r="M7312">
        <f>COUNTIF($I$2:I7312,"yes")/$K$4</f>
        <v>0.99514563106796117</v>
      </c>
    </row>
    <row r="7313" spans="1:13" x14ac:dyDescent="0.35">
      <c r="A7313" t="s">
        <v>15083</v>
      </c>
      <c r="B7313" t="s">
        <v>15084</v>
      </c>
      <c r="C7313">
        <v>2</v>
      </c>
      <c r="D7313">
        <v>381</v>
      </c>
      <c r="E7313">
        <v>1</v>
      </c>
      <c r="F7313">
        <v>1136</v>
      </c>
      <c r="G7313">
        <v>-867.8</v>
      </c>
      <c r="H7313">
        <v>1.2999999999999999E-3</v>
      </c>
      <c r="I7313" t="str">
        <f>IF(ISERROR(MATCH(B7313,'Лист 1'!$A$2:$A$207,0)),"no","yes")</f>
        <v>no</v>
      </c>
      <c r="L7313">
        <f>(COUNTIF($I$2:I7313, "no"))/(COUNTIF($I$2:$I$8561, "no"))</f>
        <v>0.85062836624775584</v>
      </c>
      <c r="M7313">
        <f>COUNTIF($I$2:I7313,"yes")/$K$4</f>
        <v>0.99514563106796117</v>
      </c>
    </row>
    <row r="7314" spans="1:13" x14ac:dyDescent="0.35">
      <c r="A7314" t="s">
        <v>15085</v>
      </c>
      <c r="B7314" t="s">
        <v>15086</v>
      </c>
      <c r="C7314">
        <v>10</v>
      </c>
      <c r="D7314">
        <v>561</v>
      </c>
      <c r="E7314">
        <v>1</v>
      </c>
      <c r="F7314">
        <v>1136</v>
      </c>
      <c r="G7314">
        <v>-867.8</v>
      </c>
      <c r="H7314">
        <v>1.2999999999999999E-3</v>
      </c>
      <c r="I7314" t="str">
        <f>IF(ISERROR(MATCH(B7314,'Лист 1'!$A$2:$A$207,0)),"no","yes")</f>
        <v>no</v>
      </c>
      <c r="L7314">
        <f>(COUNTIF($I$2:I7314, "no"))/(COUNTIF($I$2:$I$8561, "no"))</f>
        <v>0.85074805505685214</v>
      </c>
      <c r="M7314">
        <f>COUNTIF($I$2:I7314,"yes")/$K$4</f>
        <v>0.99514563106796117</v>
      </c>
    </row>
    <row r="7315" spans="1:13" x14ac:dyDescent="0.35">
      <c r="A7315" t="s">
        <v>15087</v>
      </c>
      <c r="B7315" t="s">
        <v>15088</v>
      </c>
      <c r="C7315">
        <v>2</v>
      </c>
      <c r="D7315">
        <v>386</v>
      </c>
      <c r="E7315">
        <v>1</v>
      </c>
      <c r="F7315">
        <v>1136</v>
      </c>
      <c r="G7315">
        <v>-867.8</v>
      </c>
      <c r="H7315">
        <v>1.2999999999999999E-3</v>
      </c>
      <c r="I7315" t="str">
        <f>IF(ISERROR(MATCH(B7315,'Лист 1'!$A$2:$A$207,0)),"no","yes")</f>
        <v>no</v>
      </c>
      <c r="L7315">
        <f>(COUNTIF($I$2:I7315, "no"))/(COUNTIF($I$2:$I$8561, "no"))</f>
        <v>0.85086774386594854</v>
      </c>
      <c r="M7315">
        <f>COUNTIF($I$2:I7315,"yes")/$K$4</f>
        <v>0.99514563106796117</v>
      </c>
    </row>
    <row r="7316" spans="1:13" x14ac:dyDescent="0.35">
      <c r="A7316" t="s">
        <v>15089</v>
      </c>
      <c r="B7316" t="s">
        <v>15090</v>
      </c>
      <c r="C7316">
        <v>2</v>
      </c>
      <c r="D7316">
        <v>386</v>
      </c>
      <c r="E7316">
        <v>1</v>
      </c>
      <c r="F7316">
        <v>1136</v>
      </c>
      <c r="G7316">
        <v>-867.8</v>
      </c>
      <c r="H7316">
        <v>1.2999999999999999E-3</v>
      </c>
      <c r="I7316" t="str">
        <f>IF(ISERROR(MATCH(B7316,'Лист 1'!$A$2:$A$207,0)),"no","yes")</f>
        <v>no</v>
      </c>
      <c r="L7316">
        <f>(COUNTIF($I$2:I7316, "no"))/(COUNTIF($I$2:$I$8561, "no"))</f>
        <v>0.85098743267504484</v>
      </c>
      <c r="M7316">
        <f>COUNTIF($I$2:I7316,"yes")/$K$4</f>
        <v>0.99514563106796117</v>
      </c>
    </row>
    <row r="7317" spans="1:13" x14ac:dyDescent="0.35">
      <c r="A7317" t="s">
        <v>15091</v>
      </c>
      <c r="B7317" t="s">
        <v>15092</v>
      </c>
      <c r="C7317">
        <v>2</v>
      </c>
      <c r="D7317">
        <v>400</v>
      </c>
      <c r="E7317">
        <v>1</v>
      </c>
      <c r="F7317">
        <v>1136</v>
      </c>
      <c r="G7317">
        <v>-867.8</v>
      </c>
      <c r="H7317">
        <v>1.2999999999999999E-3</v>
      </c>
      <c r="I7317" t="str">
        <f>IF(ISERROR(MATCH(B7317,'Лист 1'!$A$2:$A$207,0)),"no","yes")</f>
        <v>no</v>
      </c>
      <c r="L7317">
        <f>(COUNTIF($I$2:I7317, "no"))/(COUNTIF($I$2:$I$8561, "no"))</f>
        <v>0.85110712148414125</v>
      </c>
      <c r="M7317">
        <f>COUNTIF($I$2:I7317,"yes")/$K$4</f>
        <v>0.99514563106796117</v>
      </c>
    </row>
    <row r="7318" spans="1:13" x14ac:dyDescent="0.35">
      <c r="A7318" t="s">
        <v>15093</v>
      </c>
      <c r="B7318" t="s">
        <v>15094</v>
      </c>
      <c r="C7318">
        <v>74</v>
      </c>
      <c r="D7318">
        <v>702</v>
      </c>
      <c r="E7318">
        <v>1</v>
      </c>
      <c r="F7318">
        <v>1136</v>
      </c>
      <c r="G7318">
        <v>-867.9</v>
      </c>
      <c r="H7318">
        <v>1.2999999999999999E-3</v>
      </c>
      <c r="I7318" t="str">
        <f>IF(ISERROR(MATCH(B7318,'Лист 1'!$A$2:$A$207,0)),"no","yes")</f>
        <v>no</v>
      </c>
      <c r="L7318">
        <f>(COUNTIF($I$2:I7318, "no"))/(COUNTIF($I$2:$I$8561, "no"))</f>
        <v>0.85122681029323755</v>
      </c>
      <c r="M7318">
        <f>COUNTIF($I$2:I7318,"yes")/$K$4</f>
        <v>0.99514563106796117</v>
      </c>
    </row>
    <row r="7319" spans="1:13" x14ac:dyDescent="0.35">
      <c r="A7319" t="s">
        <v>15095</v>
      </c>
      <c r="B7319" t="s">
        <v>15096</v>
      </c>
      <c r="C7319">
        <v>4</v>
      </c>
      <c r="D7319">
        <v>708</v>
      </c>
      <c r="E7319">
        <v>1</v>
      </c>
      <c r="F7319">
        <v>1136</v>
      </c>
      <c r="G7319">
        <v>-867.9</v>
      </c>
      <c r="H7319">
        <v>1.2999999999999999E-3</v>
      </c>
      <c r="I7319" t="str">
        <f>IF(ISERROR(MATCH(B7319,'Лист 1'!$A$2:$A$207,0)),"no","yes")</f>
        <v>no</v>
      </c>
      <c r="L7319">
        <f>(COUNTIF($I$2:I7319, "no"))/(COUNTIF($I$2:$I$8561, "no"))</f>
        <v>0.85134649910233395</v>
      </c>
      <c r="M7319">
        <f>COUNTIF($I$2:I7319,"yes")/$K$4</f>
        <v>0.99514563106796117</v>
      </c>
    </row>
    <row r="7320" spans="1:13" x14ac:dyDescent="0.35">
      <c r="A7320" t="s">
        <v>15097</v>
      </c>
      <c r="B7320" t="s">
        <v>15098</v>
      </c>
      <c r="C7320">
        <v>1</v>
      </c>
      <c r="D7320">
        <v>512</v>
      </c>
      <c r="E7320">
        <v>1</v>
      </c>
      <c r="F7320">
        <v>1136</v>
      </c>
      <c r="G7320">
        <v>-867.9</v>
      </c>
      <c r="H7320">
        <v>1.2999999999999999E-3</v>
      </c>
      <c r="I7320" t="str">
        <f>IF(ISERROR(MATCH(B7320,'Лист 1'!$A$2:$A$207,0)),"no","yes")</f>
        <v>no</v>
      </c>
      <c r="L7320">
        <f>(COUNTIF($I$2:I7320, "no"))/(COUNTIF($I$2:$I$8561, "no"))</f>
        <v>0.85146618791143025</v>
      </c>
      <c r="M7320">
        <f>COUNTIF($I$2:I7320,"yes")/$K$4</f>
        <v>0.99514563106796117</v>
      </c>
    </row>
    <row r="7321" spans="1:13" x14ac:dyDescent="0.35">
      <c r="A7321" t="s">
        <v>15099</v>
      </c>
      <c r="B7321" t="s">
        <v>15100</v>
      </c>
      <c r="C7321">
        <v>2</v>
      </c>
      <c r="D7321">
        <v>400</v>
      </c>
      <c r="E7321">
        <v>1</v>
      </c>
      <c r="F7321">
        <v>1136</v>
      </c>
      <c r="G7321">
        <v>-867.9</v>
      </c>
      <c r="H7321">
        <v>1.2999999999999999E-3</v>
      </c>
      <c r="I7321" t="str">
        <f>IF(ISERROR(MATCH(B7321,'Лист 1'!$A$2:$A$207,0)),"no","yes")</f>
        <v>no</v>
      </c>
      <c r="L7321">
        <f>(COUNTIF($I$2:I7321, "no"))/(COUNTIF($I$2:$I$8561, "no"))</f>
        <v>0.85158587672052666</v>
      </c>
      <c r="M7321">
        <f>COUNTIF($I$2:I7321,"yes")/$K$4</f>
        <v>0.99514563106796117</v>
      </c>
    </row>
    <row r="7322" spans="1:13" x14ac:dyDescent="0.35">
      <c r="A7322" t="s">
        <v>15101</v>
      </c>
      <c r="B7322" t="s">
        <v>15102</v>
      </c>
      <c r="C7322">
        <v>6</v>
      </c>
      <c r="D7322">
        <v>410</v>
      </c>
      <c r="E7322">
        <v>1</v>
      </c>
      <c r="F7322">
        <v>1136</v>
      </c>
      <c r="G7322">
        <v>-868</v>
      </c>
      <c r="H7322">
        <v>1.2999999999999999E-3</v>
      </c>
      <c r="I7322" t="str">
        <f>IF(ISERROR(MATCH(B7322,'Лист 1'!$A$2:$A$207,0)),"no","yes")</f>
        <v>no</v>
      </c>
      <c r="L7322">
        <f>(COUNTIF($I$2:I7322, "no"))/(COUNTIF($I$2:$I$8561, "no"))</f>
        <v>0.85170556552962295</v>
      </c>
      <c r="M7322">
        <f>COUNTIF($I$2:I7322,"yes")/$K$4</f>
        <v>0.99514563106796117</v>
      </c>
    </row>
    <row r="7323" spans="1:13" x14ac:dyDescent="0.35">
      <c r="A7323" t="s">
        <v>15103</v>
      </c>
      <c r="B7323" t="s">
        <v>15104</v>
      </c>
      <c r="C7323">
        <v>1</v>
      </c>
      <c r="D7323">
        <v>540</v>
      </c>
      <c r="E7323">
        <v>1</v>
      </c>
      <c r="F7323">
        <v>1136</v>
      </c>
      <c r="G7323">
        <v>-868</v>
      </c>
      <c r="H7323">
        <v>1.2999999999999999E-3</v>
      </c>
      <c r="I7323" t="str">
        <f>IF(ISERROR(MATCH(B7323,'Лист 1'!$A$2:$A$207,0)),"no","yes")</f>
        <v>no</v>
      </c>
      <c r="L7323">
        <f>(COUNTIF($I$2:I7323, "no"))/(COUNTIF($I$2:$I$8561, "no"))</f>
        <v>0.85182525433871936</v>
      </c>
      <c r="M7323">
        <f>COUNTIF($I$2:I7323,"yes")/$K$4</f>
        <v>0.99514563106796117</v>
      </c>
    </row>
    <row r="7324" spans="1:13" x14ac:dyDescent="0.35">
      <c r="A7324" t="s">
        <v>15105</v>
      </c>
      <c r="B7324" t="s">
        <v>15106</v>
      </c>
      <c r="C7324">
        <v>1</v>
      </c>
      <c r="D7324">
        <v>412</v>
      </c>
      <c r="E7324">
        <v>1</v>
      </c>
      <c r="F7324">
        <v>1136</v>
      </c>
      <c r="G7324">
        <v>-868.1</v>
      </c>
      <c r="H7324">
        <v>1.2999999999999999E-3</v>
      </c>
      <c r="I7324" t="str">
        <f>IF(ISERROR(MATCH(B7324,'Лист 1'!$A$2:$A$207,0)),"no","yes")</f>
        <v>no</v>
      </c>
      <c r="L7324">
        <f>(COUNTIF($I$2:I7324, "no"))/(COUNTIF($I$2:$I$8561, "no"))</f>
        <v>0.85194494314781566</v>
      </c>
      <c r="M7324">
        <f>COUNTIF($I$2:I7324,"yes")/$K$4</f>
        <v>0.99514563106796117</v>
      </c>
    </row>
    <row r="7325" spans="1:13" x14ac:dyDescent="0.35">
      <c r="A7325" t="s">
        <v>15107</v>
      </c>
      <c r="B7325" t="s">
        <v>15108</v>
      </c>
      <c r="C7325">
        <v>2</v>
      </c>
      <c r="D7325">
        <v>444</v>
      </c>
      <c r="E7325">
        <v>1</v>
      </c>
      <c r="F7325">
        <v>1136</v>
      </c>
      <c r="G7325">
        <v>-868.2</v>
      </c>
      <c r="H7325">
        <v>1.4E-3</v>
      </c>
      <c r="I7325" t="str">
        <f>IF(ISERROR(MATCH(B7325,'Лист 1'!$A$2:$A$207,0)),"no","yes")</f>
        <v>no</v>
      </c>
      <c r="L7325">
        <f>(COUNTIF($I$2:I7325, "no"))/(COUNTIF($I$2:$I$8561, "no"))</f>
        <v>0.85206463195691207</v>
      </c>
      <c r="M7325">
        <f>COUNTIF($I$2:I7325,"yes")/$K$4</f>
        <v>0.99514563106796117</v>
      </c>
    </row>
    <row r="7326" spans="1:13" x14ac:dyDescent="0.35">
      <c r="A7326" t="s">
        <v>15109</v>
      </c>
      <c r="B7326" t="s">
        <v>15110</v>
      </c>
      <c r="C7326">
        <v>5</v>
      </c>
      <c r="D7326">
        <v>616</v>
      </c>
      <c r="E7326">
        <v>1</v>
      </c>
      <c r="F7326">
        <v>1136</v>
      </c>
      <c r="G7326">
        <v>-868.3</v>
      </c>
      <c r="H7326">
        <v>1.4E-3</v>
      </c>
      <c r="I7326" t="str">
        <f>IF(ISERROR(MATCH(B7326,'Лист 1'!$A$2:$A$207,0)),"no","yes")</f>
        <v>no</v>
      </c>
      <c r="L7326">
        <f>(COUNTIF($I$2:I7326, "no"))/(COUNTIF($I$2:$I$8561, "no"))</f>
        <v>0.85218432076600836</v>
      </c>
      <c r="M7326">
        <f>COUNTIF($I$2:I7326,"yes")/$K$4</f>
        <v>0.99514563106796117</v>
      </c>
    </row>
    <row r="7327" spans="1:13" x14ac:dyDescent="0.35">
      <c r="A7327" t="s">
        <v>15111</v>
      </c>
      <c r="B7327" t="s">
        <v>15112</v>
      </c>
      <c r="C7327">
        <v>252</v>
      </c>
      <c r="D7327">
        <v>940</v>
      </c>
      <c r="E7327">
        <v>1</v>
      </c>
      <c r="F7327">
        <v>1136</v>
      </c>
      <c r="G7327">
        <v>-868.3</v>
      </c>
      <c r="H7327">
        <v>1.4E-3</v>
      </c>
      <c r="I7327" t="str">
        <f>IF(ISERROR(MATCH(B7327,'Лист 1'!$A$2:$A$207,0)),"no","yes")</f>
        <v>no</v>
      </c>
      <c r="L7327">
        <f>(COUNTIF($I$2:I7327, "no"))/(COUNTIF($I$2:$I$8561, "no"))</f>
        <v>0.85230400957510477</v>
      </c>
      <c r="M7327">
        <f>COUNTIF($I$2:I7327,"yes")/$K$4</f>
        <v>0.99514563106796117</v>
      </c>
    </row>
    <row r="7328" spans="1:13" x14ac:dyDescent="0.35">
      <c r="A7328" t="s">
        <v>15113</v>
      </c>
      <c r="B7328" t="s">
        <v>15114</v>
      </c>
      <c r="C7328">
        <v>10</v>
      </c>
      <c r="D7328">
        <v>624</v>
      </c>
      <c r="E7328">
        <v>1</v>
      </c>
      <c r="F7328">
        <v>1136</v>
      </c>
      <c r="G7328">
        <v>-868.3</v>
      </c>
      <c r="H7328">
        <v>1.4E-3</v>
      </c>
      <c r="I7328" t="str">
        <f>IF(ISERROR(MATCH(B7328,'Лист 1'!$A$2:$A$207,0)),"no","yes")</f>
        <v>no</v>
      </c>
      <c r="L7328">
        <f>(COUNTIF($I$2:I7328, "no"))/(COUNTIF($I$2:$I$8561, "no"))</f>
        <v>0.85242369838420107</v>
      </c>
      <c r="M7328">
        <f>COUNTIF($I$2:I7328,"yes")/$K$4</f>
        <v>0.99514563106796117</v>
      </c>
    </row>
    <row r="7329" spans="1:13" x14ac:dyDescent="0.35">
      <c r="A7329" t="s">
        <v>15115</v>
      </c>
      <c r="B7329" t="s">
        <v>15116</v>
      </c>
      <c r="C7329">
        <v>242</v>
      </c>
      <c r="D7329">
        <v>899</v>
      </c>
      <c r="E7329">
        <v>1</v>
      </c>
      <c r="F7329">
        <v>1136</v>
      </c>
      <c r="G7329">
        <v>-868.4</v>
      </c>
      <c r="H7329">
        <v>1.4E-3</v>
      </c>
      <c r="I7329" t="str">
        <f>IF(ISERROR(MATCH(B7329,'Лист 1'!$A$2:$A$207,0)),"no","yes")</f>
        <v>no</v>
      </c>
      <c r="L7329">
        <f>(COUNTIF($I$2:I7329, "no"))/(COUNTIF($I$2:$I$8561, "no"))</f>
        <v>0.85254338719329747</v>
      </c>
      <c r="M7329">
        <f>COUNTIF($I$2:I7329,"yes")/$K$4</f>
        <v>0.99514563106796117</v>
      </c>
    </row>
    <row r="7330" spans="1:13" x14ac:dyDescent="0.35">
      <c r="A7330" t="s">
        <v>15117</v>
      </c>
      <c r="B7330" t="s">
        <v>15118</v>
      </c>
      <c r="C7330">
        <v>282</v>
      </c>
      <c r="D7330">
        <v>885</v>
      </c>
      <c r="E7330">
        <v>1</v>
      </c>
      <c r="F7330">
        <v>1136</v>
      </c>
      <c r="G7330">
        <v>-868.5</v>
      </c>
      <c r="H7330">
        <v>1.4E-3</v>
      </c>
      <c r="I7330" t="str">
        <f>IF(ISERROR(MATCH(B7330,'Лист 1'!$A$2:$A$207,0)),"no","yes")</f>
        <v>no</v>
      </c>
      <c r="L7330">
        <f>(COUNTIF($I$2:I7330, "no"))/(COUNTIF($I$2:$I$8561, "no"))</f>
        <v>0.85266307600239377</v>
      </c>
      <c r="M7330">
        <f>COUNTIF($I$2:I7330,"yes")/$K$4</f>
        <v>0.99514563106796117</v>
      </c>
    </row>
    <row r="7331" spans="1:13" x14ac:dyDescent="0.35">
      <c r="A7331" t="s">
        <v>15119</v>
      </c>
      <c r="B7331" t="s">
        <v>15120</v>
      </c>
      <c r="C7331">
        <v>2</v>
      </c>
      <c r="D7331">
        <v>510</v>
      </c>
      <c r="E7331">
        <v>1</v>
      </c>
      <c r="F7331">
        <v>1136</v>
      </c>
      <c r="G7331">
        <v>-868.5</v>
      </c>
      <c r="H7331">
        <v>1.4E-3</v>
      </c>
      <c r="I7331" t="str">
        <f>IF(ISERROR(MATCH(B7331,'Лист 1'!$A$2:$A$207,0)),"no","yes")</f>
        <v>no</v>
      </c>
      <c r="L7331">
        <f>(COUNTIF($I$2:I7331, "no"))/(COUNTIF($I$2:$I$8561, "no"))</f>
        <v>0.85278276481149018</v>
      </c>
      <c r="M7331">
        <f>COUNTIF($I$2:I7331,"yes")/$K$4</f>
        <v>0.99514563106796117</v>
      </c>
    </row>
    <row r="7332" spans="1:13" x14ac:dyDescent="0.35">
      <c r="A7332" t="s">
        <v>15121</v>
      </c>
      <c r="B7332" t="s">
        <v>15122</v>
      </c>
      <c r="C7332">
        <v>1</v>
      </c>
      <c r="D7332">
        <v>409</v>
      </c>
      <c r="E7332">
        <v>1</v>
      </c>
      <c r="F7332">
        <v>1136</v>
      </c>
      <c r="G7332">
        <v>-868.5</v>
      </c>
      <c r="H7332">
        <v>1.4E-3</v>
      </c>
      <c r="I7332" t="str">
        <f>IF(ISERROR(MATCH(B7332,'Лист 1'!$A$2:$A$207,0)),"no","yes")</f>
        <v>no</v>
      </c>
      <c r="L7332">
        <f>(COUNTIF($I$2:I7332, "no"))/(COUNTIF($I$2:$I$8561, "no"))</f>
        <v>0.85290245362058648</v>
      </c>
      <c r="M7332">
        <f>COUNTIF($I$2:I7332,"yes")/$K$4</f>
        <v>0.99514563106796117</v>
      </c>
    </row>
    <row r="7333" spans="1:13" x14ac:dyDescent="0.35">
      <c r="A7333" t="s">
        <v>15123</v>
      </c>
      <c r="B7333" t="s">
        <v>15124</v>
      </c>
      <c r="C7333">
        <v>1</v>
      </c>
      <c r="D7333">
        <v>444</v>
      </c>
      <c r="E7333">
        <v>1</v>
      </c>
      <c r="F7333">
        <v>1136</v>
      </c>
      <c r="G7333">
        <v>-868.7</v>
      </c>
      <c r="H7333">
        <v>1.4E-3</v>
      </c>
      <c r="I7333" t="str">
        <f>IF(ISERROR(MATCH(B7333,'Лист 1'!$A$2:$A$207,0)),"no","yes")</f>
        <v>no</v>
      </c>
      <c r="L7333">
        <f>(COUNTIF($I$2:I7333, "no"))/(COUNTIF($I$2:$I$8561, "no"))</f>
        <v>0.85302214242968277</v>
      </c>
      <c r="M7333">
        <f>COUNTIF($I$2:I7333,"yes")/$K$4</f>
        <v>0.99514563106796117</v>
      </c>
    </row>
    <row r="7334" spans="1:13" x14ac:dyDescent="0.35">
      <c r="A7334" t="s">
        <v>15125</v>
      </c>
      <c r="B7334" t="s">
        <v>15126</v>
      </c>
      <c r="C7334">
        <v>3</v>
      </c>
      <c r="D7334">
        <v>388</v>
      </c>
      <c r="E7334">
        <v>1</v>
      </c>
      <c r="F7334">
        <v>1136</v>
      </c>
      <c r="G7334">
        <v>-868.8</v>
      </c>
      <c r="H7334">
        <v>1.4E-3</v>
      </c>
      <c r="I7334" t="str">
        <f>IF(ISERROR(MATCH(B7334,'Лист 1'!$A$2:$A$207,0)),"no","yes")</f>
        <v>no</v>
      </c>
      <c r="L7334">
        <f>(COUNTIF($I$2:I7334, "no"))/(COUNTIF($I$2:$I$8561, "no"))</f>
        <v>0.85314183123877918</v>
      </c>
      <c r="M7334">
        <f>COUNTIF($I$2:I7334,"yes")/$K$4</f>
        <v>0.99514563106796117</v>
      </c>
    </row>
    <row r="7335" spans="1:13" x14ac:dyDescent="0.35">
      <c r="A7335" t="s">
        <v>15127</v>
      </c>
      <c r="B7335" t="s">
        <v>15128</v>
      </c>
      <c r="C7335">
        <v>24</v>
      </c>
      <c r="D7335">
        <v>622</v>
      </c>
      <c r="E7335">
        <v>1</v>
      </c>
      <c r="F7335">
        <v>1136</v>
      </c>
      <c r="G7335">
        <v>-868.8</v>
      </c>
      <c r="H7335">
        <v>1.4E-3</v>
      </c>
      <c r="I7335" t="str">
        <f>IF(ISERROR(MATCH(B7335,'Лист 1'!$A$2:$A$207,0)),"no","yes")</f>
        <v>no</v>
      </c>
      <c r="L7335">
        <f>(COUNTIF($I$2:I7335, "no"))/(COUNTIF($I$2:$I$8561, "no"))</f>
        <v>0.85326152004787548</v>
      </c>
      <c r="M7335">
        <f>COUNTIF($I$2:I7335,"yes")/$K$4</f>
        <v>0.99514563106796117</v>
      </c>
    </row>
    <row r="7336" spans="1:13" x14ac:dyDescent="0.35">
      <c r="A7336" t="s">
        <v>15129</v>
      </c>
      <c r="B7336" t="s">
        <v>15130</v>
      </c>
      <c r="C7336">
        <v>2</v>
      </c>
      <c r="D7336">
        <v>402</v>
      </c>
      <c r="E7336">
        <v>1</v>
      </c>
      <c r="F7336">
        <v>1136</v>
      </c>
      <c r="G7336">
        <v>-868.8</v>
      </c>
      <c r="H7336">
        <v>1.4E-3</v>
      </c>
      <c r="I7336" t="str">
        <f>IF(ISERROR(MATCH(B7336,'Лист 1'!$A$2:$A$207,0)),"no","yes")</f>
        <v>no</v>
      </c>
      <c r="L7336">
        <f>(COUNTIF($I$2:I7336, "no"))/(COUNTIF($I$2:$I$8561, "no"))</f>
        <v>0.85338120885697188</v>
      </c>
      <c r="M7336">
        <f>COUNTIF($I$2:I7336,"yes")/$K$4</f>
        <v>0.99514563106796117</v>
      </c>
    </row>
    <row r="7337" spans="1:13" x14ac:dyDescent="0.35">
      <c r="A7337" t="s">
        <v>15131</v>
      </c>
      <c r="B7337" t="s">
        <v>15132</v>
      </c>
      <c r="C7337">
        <v>2</v>
      </c>
      <c r="D7337">
        <v>389</v>
      </c>
      <c r="E7337">
        <v>1</v>
      </c>
      <c r="F7337">
        <v>1136</v>
      </c>
      <c r="G7337">
        <v>-868.9</v>
      </c>
      <c r="H7337">
        <v>1.4E-3</v>
      </c>
      <c r="I7337" t="str">
        <f>IF(ISERROR(MATCH(B7337,'Лист 1'!$A$2:$A$207,0)),"no","yes")</f>
        <v>no</v>
      </c>
      <c r="L7337">
        <f>(COUNTIF($I$2:I7337, "no"))/(COUNTIF($I$2:$I$8561, "no"))</f>
        <v>0.85350089766606818</v>
      </c>
      <c r="M7337">
        <f>COUNTIF($I$2:I7337,"yes")/$K$4</f>
        <v>0.99514563106796117</v>
      </c>
    </row>
    <row r="7338" spans="1:13" x14ac:dyDescent="0.35">
      <c r="A7338" t="s">
        <v>15133</v>
      </c>
      <c r="B7338" t="s">
        <v>15134</v>
      </c>
      <c r="C7338">
        <v>1</v>
      </c>
      <c r="D7338">
        <v>382</v>
      </c>
      <c r="E7338">
        <v>1</v>
      </c>
      <c r="F7338">
        <v>1136</v>
      </c>
      <c r="G7338">
        <v>-868.9</v>
      </c>
      <c r="H7338">
        <v>1.4E-3</v>
      </c>
      <c r="I7338" t="str">
        <f>IF(ISERROR(MATCH(B7338,'Лист 1'!$A$2:$A$207,0)),"no","yes")</f>
        <v>no</v>
      </c>
      <c r="L7338">
        <f>(COUNTIF($I$2:I7338, "no"))/(COUNTIF($I$2:$I$8561, "no"))</f>
        <v>0.85362058647516459</v>
      </c>
      <c r="M7338">
        <f>COUNTIF($I$2:I7338,"yes")/$K$4</f>
        <v>0.99514563106796117</v>
      </c>
    </row>
    <row r="7339" spans="1:13" x14ac:dyDescent="0.35">
      <c r="A7339" t="s">
        <v>15135</v>
      </c>
      <c r="B7339" t="s">
        <v>15136</v>
      </c>
      <c r="C7339">
        <v>1</v>
      </c>
      <c r="D7339">
        <v>422</v>
      </c>
      <c r="E7339">
        <v>1</v>
      </c>
      <c r="F7339">
        <v>1136</v>
      </c>
      <c r="G7339">
        <v>-869.2</v>
      </c>
      <c r="H7339">
        <v>1.5E-3</v>
      </c>
      <c r="I7339" t="str">
        <f>IF(ISERROR(MATCH(B7339,'Лист 1'!$A$2:$A$207,0)),"no","yes")</f>
        <v>no</v>
      </c>
      <c r="L7339">
        <f>(COUNTIF($I$2:I7339, "no"))/(COUNTIF($I$2:$I$8561, "no"))</f>
        <v>0.85374027528426089</v>
      </c>
      <c r="M7339">
        <f>COUNTIF($I$2:I7339,"yes")/$K$4</f>
        <v>0.99514563106796117</v>
      </c>
    </row>
    <row r="7340" spans="1:13" x14ac:dyDescent="0.35">
      <c r="A7340" t="s">
        <v>15137</v>
      </c>
      <c r="B7340" t="s">
        <v>15138</v>
      </c>
      <c r="C7340">
        <v>252</v>
      </c>
      <c r="D7340">
        <v>877</v>
      </c>
      <c r="E7340">
        <v>1</v>
      </c>
      <c r="F7340">
        <v>1136</v>
      </c>
      <c r="G7340">
        <v>-869.3</v>
      </c>
      <c r="H7340">
        <v>1.5E-3</v>
      </c>
      <c r="I7340" t="str">
        <f>IF(ISERROR(MATCH(B7340,'Лист 1'!$A$2:$A$207,0)),"no","yes")</f>
        <v>no</v>
      </c>
      <c r="L7340">
        <f>(COUNTIF($I$2:I7340, "no"))/(COUNTIF($I$2:$I$8561, "no"))</f>
        <v>0.85385996409335729</v>
      </c>
      <c r="M7340">
        <f>COUNTIF($I$2:I7340,"yes")/$K$4</f>
        <v>0.99514563106796117</v>
      </c>
    </row>
    <row r="7341" spans="1:13" x14ac:dyDescent="0.35">
      <c r="A7341" t="s">
        <v>15139</v>
      </c>
      <c r="B7341" t="s">
        <v>15140</v>
      </c>
      <c r="C7341">
        <v>4</v>
      </c>
      <c r="D7341">
        <v>531</v>
      </c>
      <c r="E7341">
        <v>1</v>
      </c>
      <c r="F7341">
        <v>1136</v>
      </c>
      <c r="G7341">
        <v>-869.4</v>
      </c>
      <c r="H7341">
        <v>1.5E-3</v>
      </c>
      <c r="I7341" t="str">
        <f>IF(ISERROR(MATCH(B7341,'Лист 1'!$A$2:$A$207,0)),"no","yes")</f>
        <v>no</v>
      </c>
      <c r="L7341">
        <f>(COUNTIF($I$2:I7341, "no"))/(COUNTIF($I$2:$I$8561, "no"))</f>
        <v>0.85397965290245359</v>
      </c>
      <c r="M7341">
        <f>COUNTIF($I$2:I7341,"yes")/$K$4</f>
        <v>0.99514563106796117</v>
      </c>
    </row>
    <row r="7342" spans="1:13" x14ac:dyDescent="0.35">
      <c r="A7342" t="s">
        <v>15141</v>
      </c>
      <c r="B7342" t="s">
        <v>15142</v>
      </c>
      <c r="C7342">
        <v>1</v>
      </c>
      <c r="D7342">
        <v>302</v>
      </c>
      <c r="E7342">
        <v>1</v>
      </c>
      <c r="F7342">
        <v>1136</v>
      </c>
      <c r="G7342">
        <v>-869.5</v>
      </c>
      <c r="H7342">
        <v>1.5E-3</v>
      </c>
      <c r="I7342" t="str">
        <f>IF(ISERROR(MATCH(B7342,'Лист 1'!$A$2:$A$207,0)),"no","yes")</f>
        <v>no</v>
      </c>
      <c r="L7342">
        <f>(COUNTIF($I$2:I7342, "no"))/(COUNTIF($I$2:$I$8561, "no"))</f>
        <v>0.85409934171155</v>
      </c>
      <c r="M7342">
        <f>COUNTIF($I$2:I7342,"yes")/$K$4</f>
        <v>0.99514563106796117</v>
      </c>
    </row>
    <row r="7343" spans="1:13" x14ac:dyDescent="0.35">
      <c r="A7343" t="s">
        <v>15143</v>
      </c>
      <c r="B7343" t="s">
        <v>15144</v>
      </c>
      <c r="C7343">
        <v>9</v>
      </c>
      <c r="D7343">
        <v>382</v>
      </c>
      <c r="E7343">
        <v>1</v>
      </c>
      <c r="F7343">
        <v>1136</v>
      </c>
      <c r="G7343">
        <v>-869.5</v>
      </c>
      <c r="H7343">
        <v>1.5E-3</v>
      </c>
      <c r="I7343" t="str">
        <f>IF(ISERROR(MATCH(B7343,'Лист 1'!$A$2:$A$207,0)),"no","yes")</f>
        <v>no</v>
      </c>
      <c r="L7343">
        <f>(COUNTIF($I$2:I7343, "no"))/(COUNTIF($I$2:$I$8561, "no"))</f>
        <v>0.85421903052064629</v>
      </c>
      <c r="M7343">
        <f>COUNTIF($I$2:I7343,"yes")/$K$4</f>
        <v>0.99514563106796117</v>
      </c>
    </row>
    <row r="7344" spans="1:13" x14ac:dyDescent="0.35">
      <c r="A7344" t="s">
        <v>15145</v>
      </c>
      <c r="B7344" t="s">
        <v>15146</v>
      </c>
      <c r="C7344">
        <v>2</v>
      </c>
      <c r="D7344">
        <v>386</v>
      </c>
      <c r="E7344">
        <v>1</v>
      </c>
      <c r="F7344">
        <v>1136</v>
      </c>
      <c r="G7344">
        <v>-869.5</v>
      </c>
      <c r="H7344">
        <v>1.5E-3</v>
      </c>
      <c r="I7344" t="str">
        <f>IF(ISERROR(MATCH(B7344,'Лист 1'!$A$2:$A$207,0)),"no","yes")</f>
        <v>no</v>
      </c>
      <c r="L7344">
        <f>(COUNTIF($I$2:I7344, "no"))/(COUNTIF($I$2:$I$8561, "no"))</f>
        <v>0.8543387193297427</v>
      </c>
      <c r="M7344">
        <f>COUNTIF($I$2:I7344,"yes")/$K$4</f>
        <v>0.99514563106796117</v>
      </c>
    </row>
    <row r="7345" spans="1:13" x14ac:dyDescent="0.35">
      <c r="A7345" t="s">
        <v>15147</v>
      </c>
      <c r="B7345" t="s">
        <v>15148</v>
      </c>
      <c r="C7345">
        <v>1</v>
      </c>
      <c r="D7345">
        <v>521</v>
      </c>
      <c r="E7345">
        <v>1</v>
      </c>
      <c r="F7345">
        <v>1136</v>
      </c>
      <c r="G7345">
        <v>-869.6</v>
      </c>
      <c r="H7345">
        <v>1.5E-3</v>
      </c>
      <c r="I7345" t="str">
        <f>IF(ISERROR(MATCH(B7345,'Лист 1'!$A$2:$A$207,0)),"no","yes")</f>
        <v>no</v>
      </c>
      <c r="L7345">
        <f>(COUNTIF($I$2:I7345, "no"))/(COUNTIF($I$2:$I$8561, "no"))</f>
        <v>0.854458408138839</v>
      </c>
      <c r="M7345">
        <f>COUNTIF($I$2:I7345,"yes")/$K$4</f>
        <v>0.99514563106796117</v>
      </c>
    </row>
    <row r="7346" spans="1:13" x14ac:dyDescent="0.35">
      <c r="A7346" t="s">
        <v>15149</v>
      </c>
      <c r="B7346" t="s">
        <v>15150</v>
      </c>
      <c r="C7346">
        <v>2</v>
      </c>
      <c r="D7346">
        <v>404</v>
      </c>
      <c r="E7346">
        <v>1</v>
      </c>
      <c r="F7346">
        <v>1136</v>
      </c>
      <c r="G7346">
        <v>-869.7</v>
      </c>
      <c r="H7346">
        <v>1.5E-3</v>
      </c>
      <c r="I7346" t="str">
        <f>IF(ISERROR(MATCH(B7346,'Лист 1'!$A$2:$A$207,0)),"no","yes")</f>
        <v>no</v>
      </c>
      <c r="L7346">
        <f>(COUNTIF($I$2:I7346, "no"))/(COUNTIF($I$2:$I$8561, "no"))</f>
        <v>0.85457809694793541</v>
      </c>
      <c r="M7346">
        <f>COUNTIF($I$2:I7346,"yes")/$K$4</f>
        <v>0.99514563106796117</v>
      </c>
    </row>
    <row r="7347" spans="1:13" x14ac:dyDescent="0.35">
      <c r="A7347" t="s">
        <v>15151</v>
      </c>
      <c r="B7347" t="s">
        <v>15152</v>
      </c>
      <c r="C7347">
        <v>1</v>
      </c>
      <c r="D7347">
        <v>382</v>
      </c>
      <c r="E7347">
        <v>1</v>
      </c>
      <c r="F7347">
        <v>1136</v>
      </c>
      <c r="G7347">
        <v>-869.9</v>
      </c>
      <c r="H7347">
        <v>1.5E-3</v>
      </c>
      <c r="I7347" t="str">
        <f>IF(ISERROR(MATCH(B7347,'Лист 1'!$A$2:$A$207,0)),"no","yes")</f>
        <v>no</v>
      </c>
      <c r="L7347">
        <f>(COUNTIF($I$2:I7347, "no"))/(COUNTIF($I$2:$I$8561, "no"))</f>
        <v>0.8546977857570317</v>
      </c>
      <c r="M7347">
        <f>COUNTIF($I$2:I7347,"yes")/$K$4</f>
        <v>0.99514563106796117</v>
      </c>
    </row>
    <row r="7348" spans="1:13" x14ac:dyDescent="0.35">
      <c r="A7348" t="s">
        <v>15153</v>
      </c>
      <c r="B7348" t="s">
        <v>15154</v>
      </c>
      <c r="C7348">
        <v>1017</v>
      </c>
      <c r="D7348">
        <v>1634</v>
      </c>
      <c r="E7348">
        <v>1</v>
      </c>
      <c r="F7348">
        <v>1136</v>
      </c>
      <c r="G7348">
        <v>-869.9</v>
      </c>
      <c r="H7348">
        <v>1.5E-3</v>
      </c>
      <c r="I7348" t="str">
        <f>IF(ISERROR(MATCH(B7348,'Лист 1'!$A$2:$A$207,0)),"no","yes")</f>
        <v>no</v>
      </c>
      <c r="L7348">
        <f>(COUNTIF($I$2:I7348, "no"))/(COUNTIF($I$2:$I$8561, "no"))</f>
        <v>0.85481747456612811</v>
      </c>
      <c r="M7348">
        <f>COUNTIF($I$2:I7348,"yes")/$K$4</f>
        <v>0.99514563106796117</v>
      </c>
    </row>
    <row r="7349" spans="1:13" x14ac:dyDescent="0.35">
      <c r="A7349" t="s">
        <v>15155</v>
      </c>
      <c r="B7349" t="s">
        <v>15156</v>
      </c>
      <c r="C7349">
        <v>51</v>
      </c>
      <c r="D7349">
        <v>564</v>
      </c>
      <c r="E7349">
        <v>1</v>
      </c>
      <c r="F7349">
        <v>1136</v>
      </c>
      <c r="G7349">
        <v>-869.9</v>
      </c>
      <c r="H7349">
        <v>1.5E-3</v>
      </c>
      <c r="I7349" t="str">
        <f>IF(ISERROR(MATCH(B7349,'Лист 1'!$A$2:$A$207,0)),"no","yes")</f>
        <v>no</v>
      </c>
      <c r="L7349">
        <f>(COUNTIF($I$2:I7349, "no"))/(COUNTIF($I$2:$I$8561, "no"))</f>
        <v>0.85493716337522441</v>
      </c>
      <c r="M7349">
        <f>COUNTIF($I$2:I7349,"yes")/$K$4</f>
        <v>0.99514563106796117</v>
      </c>
    </row>
    <row r="7350" spans="1:13" x14ac:dyDescent="0.35">
      <c r="A7350" t="s">
        <v>15157</v>
      </c>
      <c r="B7350" t="s">
        <v>15158</v>
      </c>
      <c r="C7350">
        <v>51</v>
      </c>
      <c r="D7350">
        <v>564</v>
      </c>
      <c r="E7350">
        <v>1</v>
      </c>
      <c r="F7350">
        <v>1136</v>
      </c>
      <c r="G7350">
        <v>-869.9</v>
      </c>
      <c r="H7350">
        <v>1.5E-3</v>
      </c>
      <c r="I7350" t="str">
        <f>IF(ISERROR(MATCH(B7350,'Лист 1'!$A$2:$A$207,0)),"no","yes")</f>
        <v>no</v>
      </c>
      <c r="L7350">
        <f>(COUNTIF($I$2:I7350, "no"))/(COUNTIF($I$2:$I$8561, "no"))</f>
        <v>0.85505685218432081</v>
      </c>
      <c r="M7350">
        <f>COUNTIF($I$2:I7350,"yes")/$K$4</f>
        <v>0.99514563106796117</v>
      </c>
    </row>
    <row r="7351" spans="1:13" x14ac:dyDescent="0.35">
      <c r="A7351" t="s">
        <v>15159</v>
      </c>
      <c r="B7351" t="s">
        <v>15160</v>
      </c>
      <c r="C7351">
        <v>1</v>
      </c>
      <c r="D7351">
        <v>387</v>
      </c>
      <c r="E7351">
        <v>1</v>
      </c>
      <c r="F7351">
        <v>1136</v>
      </c>
      <c r="G7351">
        <v>-870</v>
      </c>
      <c r="H7351">
        <v>1.5E-3</v>
      </c>
      <c r="I7351" t="str">
        <f>IF(ISERROR(MATCH(B7351,'Лист 1'!$A$2:$A$207,0)),"no","yes")</f>
        <v>no</v>
      </c>
      <c r="L7351">
        <f>(COUNTIF($I$2:I7351, "no"))/(COUNTIF($I$2:$I$8561, "no"))</f>
        <v>0.85517654099341711</v>
      </c>
      <c r="M7351">
        <f>COUNTIF($I$2:I7351,"yes")/$K$4</f>
        <v>0.99514563106796117</v>
      </c>
    </row>
    <row r="7352" spans="1:13" x14ac:dyDescent="0.35">
      <c r="A7352" t="s">
        <v>15161</v>
      </c>
      <c r="B7352" t="s">
        <v>15162</v>
      </c>
      <c r="C7352">
        <v>1</v>
      </c>
      <c r="D7352">
        <v>512</v>
      </c>
      <c r="E7352">
        <v>1</v>
      </c>
      <c r="F7352">
        <v>1136</v>
      </c>
      <c r="G7352">
        <v>-870</v>
      </c>
      <c r="H7352">
        <v>1.5E-3</v>
      </c>
      <c r="I7352" t="str">
        <f>IF(ISERROR(MATCH(B7352,'Лист 1'!$A$2:$A$207,0)),"no","yes")</f>
        <v>no</v>
      </c>
      <c r="L7352">
        <f>(COUNTIF($I$2:I7352, "no"))/(COUNTIF($I$2:$I$8561, "no"))</f>
        <v>0.85529622980251352</v>
      </c>
      <c r="M7352">
        <f>COUNTIF($I$2:I7352,"yes")/$K$4</f>
        <v>0.99514563106796117</v>
      </c>
    </row>
    <row r="7353" spans="1:13" x14ac:dyDescent="0.35">
      <c r="A7353" t="s">
        <v>15163</v>
      </c>
      <c r="B7353" t="s">
        <v>15164</v>
      </c>
      <c r="C7353">
        <v>1</v>
      </c>
      <c r="D7353">
        <v>389</v>
      </c>
      <c r="E7353">
        <v>1</v>
      </c>
      <c r="F7353">
        <v>1136</v>
      </c>
      <c r="G7353">
        <v>-870.1</v>
      </c>
      <c r="H7353">
        <v>1.5E-3</v>
      </c>
      <c r="I7353" t="str">
        <f>IF(ISERROR(MATCH(B7353,'Лист 1'!$A$2:$A$207,0)),"no","yes")</f>
        <v>no</v>
      </c>
      <c r="L7353">
        <f>(COUNTIF($I$2:I7353, "no"))/(COUNTIF($I$2:$I$8561, "no"))</f>
        <v>0.85541591861160982</v>
      </c>
      <c r="M7353">
        <f>COUNTIF($I$2:I7353,"yes")/$K$4</f>
        <v>0.99514563106796117</v>
      </c>
    </row>
    <row r="7354" spans="1:13" x14ac:dyDescent="0.35">
      <c r="A7354" t="s">
        <v>15165</v>
      </c>
      <c r="B7354" t="s">
        <v>15166</v>
      </c>
      <c r="C7354">
        <v>1</v>
      </c>
      <c r="D7354">
        <v>380</v>
      </c>
      <c r="E7354">
        <v>1</v>
      </c>
      <c r="F7354">
        <v>1136</v>
      </c>
      <c r="G7354">
        <v>-870.2</v>
      </c>
      <c r="H7354">
        <v>1.5E-3</v>
      </c>
      <c r="I7354" t="str">
        <f>IF(ISERROR(MATCH(B7354,'Лист 1'!$A$2:$A$207,0)),"no","yes")</f>
        <v>no</v>
      </c>
      <c r="L7354">
        <f>(COUNTIF($I$2:I7354, "no"))/(COUNTIF($I$2:$I$8561, "no"))</f>
        <v>0.85553560742070611</v>
      </c>
      <c r="M7354">
        <f>COUNTIF($I$2:I7354,"yes")/$K$4</f>
        <v>0.99514563106796117</v>
      </c>
    </row>
    <row r="7355" spans="1:13" x14ac:dyDescent="0.35">
      <c r="A7355" t="s">
        <v>15167</v>
      </c>
      <c r="B7355" t="s">
        <v>15168</v>
      </c>
      <c r="C7355">
        <v>153</v>
      </c>
      <c r="D7355">
        <v>870</v>
      </c>
      <c r="E7355">
        <v>1</v>
      </c>
      <c r="F7355">
        <v>1136</v>
      </c>
      <c r="G7355">
        <v>-870.2</v>
      </c>
      <c r="H7355">
        <v>1.5E-3</v>
      </c>
      <c r="I7355" t="str">
        <f>IF(ISERROR(MATCH(B7355,'Лист 1'!$A$2:$A$207,0)),"no","yes")</f>
        <v>no</v>
      </c>
      <c r="L7355">
        <f>(COUNTIF($I$2:I7355, "no"))/(COUNTIF($I$2:$I$8561, "no"))</f>
        <v>0.85565529622980252</v>
      </c>
      <c r="M7355">
        <f>COUNTIF($I$2:I7355,"yes")/$K$4</f>
        <v>0.99514563106796117</v>
      </c>
    </row>
    <row r="7356" spans="1:13" x14ac:dyDescent="0.35">
      <c r="A7356" t="s">
        <v>15169</v>
      </c>
      <c r="B7356" t="s">
        <v>15170</v>
      </c>
      <c r="C7356">
        <v>3</v>
      </c>
      <c r="D7356">
        <v>382</v>
      </c>
      <c r="E7356">
        <v>1</v>
      </c>
      <c r="F7356">
        <v>1136</v>
      </c>
      <c r="G7356">
        <v>-870.3</v>
      </c>
      <c r="H7356">
        <v>1.6000000000000001E-3</v>
      </c>
      <c r="I7356" t="str">
        <f>IF(ISERROR(MATCH(B7356,'Лист 1'!$A$2:$A$207,0)),"no","yes")</f>
        <v>no</v>
      </c>
      <c r="L7356">
        <f>(COUNTIF($I$2:I7356, "no"))/(COUNTIF($I$2:$I$8561, "no"))</f>
        <v>0.85577498503889882</v>
      </c>
      <c r="M7356">
        <f>COUNTIF($I$2:I7356,"yes")/$K$4</f>
        <v>0.99514563106796117</v>
      </c>
    </row>
    <row r="7357" spans="1:13" x14ac:dyDescent="0.35">
      <c r="A7357" t="s">
        <v>15171</v>
      </c>
      <c r="B7357" t="s">
        <v>15172</v>
      </c>
      <c r="C7357">
        <v>297</v>
      </c>
      <c r="D7357">
        <v>892</v>
      </c>
      <c r="E7357">
        <v>1</v>
      </c>
      <c r="F7357">
        <v>1136</v>
      </c>
      <c r="G7357">
        <v>-870.4</v>
      </c>
      <c r="H7357">
        <v>1.6000000000000001E-3</v>
      </c>
      <c r="I7357" t="str">
        <f>IF(ISERROR(MATCH(B7357,'Лист 1'!$A$2:$A$207,0)),"no","yes")</f>
        <v>no</v>
      </c>
      <c r="L7357">
        <f>(COUNTIF($I$2:I7357, "no"))/(COUNTIF($I$2:$I$8561, "no"))</f>
        <v>0.85589467384799522</v>
      </c>
      <c r="M7357">
        <f>COUNTIF($I$2:I7357,"yes")/$K$4</f>
        <v>0.99514563106796117</v>
      </c>
    </row>
    <row r="7358" spans="1:13" x14ac:dyDescent="0.35">
      <c r="A7358" t="s">
        <v>15173</v>
      </c>
      <c r="B7358" t="s">
        <v>15174</v>
      </c>
      <c r="C7358">
        <v>1</v>
      </c>
      <c r="D7358">
        <v>512</v>
      </c>
      <c r="E7358">
        <v>1</v>
      </c>
      <c r="F7358">
        <v>1136</v>
      </c>
      <c r="G7358">
        <v>-870.4</v>
      </c>
      <c r="H7358">
        <v>1.6000000000000001E-3</v>
      </c>
      <c r="I7358" t="str">
        <f>IF(ISERROR(MATCH(B7358,'Лист 1'!$A$2:$A$207,0)),"no","yes")</f>
        <v>no</v>
      </c>
      <c r="L7358">
        <f>(COUNTIF($I$2:I7358, "no"))/(COUNTIF($I$2:$I$8561, "no"))</f>
        <v>0.85601436265709152</v>
      </c>
      <c r="M7358">
        <f>COUNTIF($I$2:I7358,"yes")/$K$4</f>
        <v>0.99514563106796117</v>
      </c>
    </row>
    <row r="7359" spans="1:13" x14ac:dyDescent="0.35">
      <c r="A7359" t="s">
        <v>15175</v>
      </c>
      <c r="B7359" t="s">
        <v>15176</v>
      </c>
      <c r="C7359">
        <v>1</v>
      </c>
      <c r="D7359">
        <v>411</v>
      </c>
      <c r="E7359">
        <v>1</v>
      </c>
      <c r="F7359">
        <v>1136</v>
      </c>
      <c r="G7359">
        <v>-870.4</v>
      </c>
      <c r="H7359">
        <v>1.6000000000000001E-3</v>
      </c>
      <c r="I7359" t="str">
        <f>IF(ISERROR(MATCH(B7359,'Лист 1'!$A$2:$A$207,0)),"no","yes")</f>
        <v>no</v>
      </c>
      <c r="L7359">
        <f>(COUNTIF($I$2:I7359, "no"))/(COUNTIF($I$2:$I$8561, "no"))</f>
        <v>0.85613405146618793</v>
      </c>
      <c r="M7359">
        <f>COUNTIF($I$2:I7359,"yes")/$K$4</f>
        <v>0.99514563106796117</v>
      </c>
    </row>
    <row r="7360" spans="1:13" x14ac:dyDescent="0.35">
      <c r="A7360" t="s">
        <v>15177</v>
      </c>
      <c r="B7360" t="s">
        <v>15178</v>
      </c>
      <c r="C7360">
        <v>179</v>
      </c>
      <c r="D7360">
        <v>847</v>
      </c>
      <c r="E7360">
        <v>1</v>
      </c>
      <c r="F7360">
        <v>1136</v>
      </c>
      <c r="G7360">
        <v>-870.5</v>
      </c>
      <c r="H7360">
        <v>1.6000000000000001E-3</v>
      </c>
      <c r="I7360" t="str">
        <f>IF(ISERROR(MATCH(B7360,'Лист 1'!$A$2:$A$207,0)),"no","yes")</f>
        <v>no</v>
      </c>
      <c r="L7360">
        <f>(COUNTIF($I$2:I7360, "no"))/(COUNTIF($I$2:$I$8561, "no"))</f>
        <v>0.85625374027528423</v>
      </c>
      <c r="M7360">
        <f>COUNTIF($I$2:I7360,"yes")/$K$4</f>
        <v>0.99514563106796117</v>
      </c>
    </row>
    <row r="7361" spans="1:13" x14ac:dyDescent="0.35">
      <c r="A7361" t="s">
        <v>15179</v>
      </c>
      <c r="B7361" t="s">
        <v>15180</v>
      </c>
      <c r="C7361">
        <v>4</v>
      </c>
      <c r="D7361">
        <v>386</v>
      </c>
      <c r="E7361">
        <v>1</v>
      </c>
      <c r="F7361">
        <v>1136</v>
      </c>
      <c r="G7361">
        <v>-870.6</v>
      </c>
      <c r="H7361">
        <v>1.6000000000000001E-3</v>
      </c>
      <c r="I7361" t="str">
        <f>IF(ISERROR(MATCH(B7361,'Лист 1'!$A$2:$A$207,0)),"no","yes")</f>
        <v>no</v>
      </c>
      <c r="L7361">
        <f>(COUNTIF($I$2:I7361, "no"))/(COUNTIF($I$2:$I$8561, "no"))</f>
        <v>0.85637342908438063</v>
      </c>
      <c r="M7361">
        <f>COUNTIF($I$2:I7361,"yes")/$K$4</f>
        <v>0.99514563106796117</v>
      </c>
    </row>
    <row r="7362" spans="1:13" x14ac:dyDescent="0.35">
      <c r="A7362" t="s">
        <v>15181</v>
      </c>
      <c r="B7362" t="s">
        <v>15182</v>
      </c>
      <c r="C7362">
        <v>1</v>
      </c>
      <c r="D7362">
        <v>394</v>
      </c>
      <c r="E7362">
        <v>1</v>
      </c>
      <c r="F7362">
        <v>1136</v>
      </c>
      <c r="G7362">
        <v>-870.6</v>
      </c>
      <c r="H7362">
        <v>1.6000000000000001E-3</v>
      </c>
      <c r="I7362" t="str">
        <f>IF(ISERROR(MATCH(B7362,'Лист 1'!$A$2:$A$207,0)),"no","yes")</f>
        <v>no</v>
      </c>
      <c r="L7362">
        <f>(COUNTIF($I$2:I7362, "no"))/(COUNTIF($I$2:$I$8561, "no"))</f>
        <v>0.85649311789347693</v>
      </c>
      <c r="M7362">
        <f>COUNTIF($I$2:I7362,"yes")/$K$4</f>
        <v>0.99514563106796117</v>
      </c>
    </row>
    <row r="7363" spans="1:13" x14ac:dyDescent="0.35">
      <c r="A7363" t="s">
        <v>15183</v>
      </c>
      <c r="B7363" t="s">
        <v>15184</v>
      </c>
      <c r="C7363">
        <v>312</v>
      </c>
      <c r="D7363">
        <v>915</v>
      </c>
      <c r="E7363">
        <v>1</v>
      </c>
      <c r="F7363">
        <v>1136</v>
      </c>
      <c r="G7363">
        <v>-870.8</v>
      </c>
      <c r="H7363">
        <v>1.6000000000000001E-3</v>
      </c>
      <c r="I7363" t="str">
        <f>IF(ISERROR(MATCH(B7363,'Лист 1'!$A$2:$A$207,0)),"no","yes")</f>
        <v>no</v>
      </c>
      <c r="L7363">
        <f>(COUNTIF($I$2:I7363, "no"))/(COUNTIF($I$2:$I$8561, "no"))</f>
        <v>0.85661280670257334</v>
      </c>
      <c r="M7363">
        <f>COUNTIF($I$2:I7363,"yes")/$K$4</f>
        <v>0.99514563106796117</v>
      </c>
    </row>
    <row r="7364" spans="1:13" x14ac:dyDescent="0.35">
      <c r="A7364" t="s">
        <v>15185</v>
      </c>
      <c r="B7364" t="s">
        <v>15186</v>
      </c>
      <c r="C7364">
        <v>3</v>
      </c>
      <c r="D7364">
        <v>411</v>
      </c>
      <c r="E7364">
        <v>1</v>
      </c>
      <c r="F7364">
        <v>1136</v>
      </c>
      <c r="G7364">
        <v>-870.9</v>
      </c>
      <c r="H7364">
        <v>1.6000000000000001E-3</v>
      </c>
      <c r="I7364" t="str">
        <f>IF(ISERROR(MATCH(B7364,'Лист 1'!$A$2:$A$207,0)),"no","yes")</f>
        <v>no</v>
      </c>
      <c r="L7364">
        <f>(COUNTIF($I$2:I7364, "no"))/(COUNTIF($I$2:$I$8561, "no"))</f>
        <v>0.85673249551166963</v>
      </c>
      <c r="M7364">
        <f>COUNTIF($I$2:I7364,"yes")/$K$4</f>
        <v>0.99514563106796117</v>
      </c>
    </row>
    <row r="7365" spans="1:13" x14ac:dyDescent="0.35">
      <c r="A7365" t="s">
        <v>15187</v>
      </c>
      <c r="B7365" t="s">
        <v>15188</v>
      </c>
      <c r="C7365">
        <v>3</v>
      </c>
      <c r="D7365">
        <v>536</v>
      </c>
      <c r="E7365">
        <v>1</v>
      </c>
      <c r="F7365">
        <v>1136</v>
      </c>
      <c r="G7365">
        <v>-871</v>
      </c>
      <c r="H7365">
        <v>1.6000000000000001E-3</v>
      </c>
      <c r="I7365" t="str">
        <f>IF(ISERROR(MATCH(B7365,'Лист 1'!$A$2:$A$207,0)),"no","yes")</f>
        <v>no</v>
      </c>
      <c r="L7365">
        <f>(COUNTIF($I$2:I7365, "no"))/(COUNTIF($I$2:$I$8561, "no"))</f>
        <v>0.85685218432076604</v>
      </c>
      <c r="M7365">
        <f>COUNTIF($I$2:I7365,"yes")/$K$4</f>
        <v>0.99514563106796117</v>
      </c>
    </row>
    <row r="7366" spans="1:13" x14ac:dyDescent="0.35">
      <c r="A7366" t="s">
        <v>15189</v>
      </c>
      <c r="B7366" t="s">
        <v>15190</v>
      </c>
      <c r="C7366">
        <v>2</v>
      </c>
      <c r="D7366">
        <v>386</v>
      </c>
      <c r="E7366">
        <v>1</v>
      </c>
      <c r="F7366">
        <v>1136</v>
      </c>
      <c r="G7366">
        <v>-871</v>
      </c>
      <c r="H7366">
        <v>1.6000000000000001E-3</v>
      </c>
      <c r="I7366" t="str">
        <f>IF(ISERROR(MATCH(B7366,'Лист 1'!$A$2:$A$207,0)),"no","yes")</f>
        <v>no</v>
      </c>
      <c r="L7366">
        <f>(COUNTIF($I$2:I7366, "no"))/(COUNTIF($I$2:$I$8561, "no"))</f>
        <v>0.85697187312986234</v>
      </c>
      <c r="M7366">
        <f>COUNTIF($I$2:I7366,"yes")/$K$4</f>
        <v>0.99514563106796117</v>
      </c>
    </row>
    <row r="7367" spans="1:13" x14ac:dyDescent="0.35">
      <c r="A7367" t="s">
        <v>15191</v>
      </c>
      <c r="B7367" t="s">
        <v>15192</v>
      </c>
      <c r="C7367">
        <v>2</v>
      </c>
      <c r="D7367">
        <v>386</v>
      </c>
      <c r="E7367">
        <v>1</v>
      </c>
      <c r="F7367">
        <v>1136</v>
      </c>
      <c r="G7367">
        <v>-871</v>
      </c>
      <c r="H7367">
        <v>1.6000000000000001E-3</v>
      </c>
      <c r="I7367" t="str">
        <f>IF(ISERROR(MATCH(B7367,'Лист 1'!$A$2:$A$207,0)),"no","yes")</f>
        <v>no</v>
      </c>
      <c r="L7367">
        <f>(COUNTIF($I$2:I7367, "no"))/(COUNTIF($I$2:$I$8561, "no"))</f>
        <v>0.85709156193895875</v>
      </c>
      <c r="M7367">
        <f>COUNTIF($I$2:I7367,"yes")/$K$4</f>
        <v>0.99514563106796117</v>
      </c>
    </row>
    <row r="7368" spans="1:13" x14ac:dyDescent="0.35">
      <c r="A7368" t="s">
        <v>15193</v>
      </c>
      <c r="B7368" t="s">
        <v>15194</v>
      </c>
      <c r="C7368">
        <v>3</v>
      </c>
      <c r="D7368">
        <v>536</v>
      </c>
      <c r="E7368">
        <v>1</v>
      </c>
      <c r="F7368">
        <v>1136</v>
      </c>
      <c r="G7368">
        <v>-871.1</v>
      </c>
      <c r="H7368">
        <v>1.6000000000000001E-3</v>
      </c>
      <c r="I7368" t="str">
        <f>IF(ISERROR(MATCH(B7368,'Лист 1'!$A$2:$A$207,0)),"no","yes")</f>
        <v>no</v>
      </c>
      <c r="L7368">
        <f>(COUNTIF($I$2:I7368, "no"))/(COUNTIF($I$2:$I$8561, "no"))</f>
        <v>0.85721125074805504</v>
      </c>
      <c r="M7368">
        <f>COUNTIF($I$2:I7368,"yes")/$K$4</f>
        <v>0.99514563106796117</v>
      </c>
    </row>
    <row r="7369" spans="1:13" x14ac:dyDescent="0.35">
      <c r="A7369" t="s">
        <v>15195</v>
      </c>
      <c r="B7369" t="s">
        <v>15196</v>
      </c>
      <c r="C7369">
        <v>4</v>
      </c>
      <c r="D7369">
        <v>382</v>
      </c>
      <c r="E7369">
        <v>1</v>
      </c>
      <c r="F7369">
        <v>1136</v>
      </c>
      <c r="G7369">
        <v>-871.2</v>
      </c>
      <c r="H7369">
        <v>1.6999999999999999E-3</v>
      </c>
      <c r="I7369" t="str">
        <f>IF(ISERROR(MATCH(B7369,'Лист 1'!$A$2:$A$207,0)),"no","yes")</f>
        <v>no</v>
      </c>
      <c r="L7369">
        <f>(COUNTIF($I$2:I7369, "no"))/(COUNTIF($I$2:$I$8561, "no"))</f>
        <v>0.85733093955715145</v>
      </c>
      <c r="M7369">
        <f>COUNTIF($I$2:I7369,"yes")/$K$4</f>
        <v>0.99514563106796117</v>
      </c>
    </row>
    <row r="7370" spans="1:13" x14ac:dyDescent="0.35">
      <c r="A7370" t="s">
        <v>15197</v>
      </c>
      <c r="B7370" t="s">
        <v>15198</v>
      </c>
      <c r="C7370">
        <v>3</v>
      </c>
      <c r="D7370">
        <v>386</v>
      </c>
      <c r="E7370">
        <v>1</v>
      </c>
      <c r="F7370">
        <v>1136</v>
      </c>
      <c r="G7370">
        <v>-871.2</v>
      </c>
      <c r="H7370">
        <v>1.6999999999999999E-3</v>
      </c>
      <c r="I7370" t="str">
        <f>IF(ISERROR(MATCH(B7370,'Лист 1'!$A$2:$A$207,0)),"no","yes")</f>
        <v>no</v>
      </c>
      <c r="L7370">
        <f>(COUNTIF($I$2:I7370, "no"))/(COUNTIF($I$2:$I$8561, "no"))</f>
        <v>0.85745062836624775</v>
      </c>
      <c r="M7370">
        <f>COUNTIF($I$2:I7370,"yes")/$K$4</f>
        <v>0.99514563106796117</v>
      </c>
    </row>
    <row r="7371" spans="1:13" x14ac:dyDescent="0.35">
      <c r="A7371" t="s">
        <v>15199</v>
      </c>
      <c r="B7371" t="s">
        <v>15200</v>
      </c>
      <c r="C7371">
        <v>1</v>
      </c>
      <c r="D7371">
        <v>778</v>
      </c>
      <c r="E7371">
        <v>1</v>
      </c>
      <c r="F7371">
        <v>1136</v>
      </c>
      <c r="G7371">
        <v>-871.3</v>
      </c>
      <c r="H7371">
        <v>1.6999999999999999E-3</v>
      </c>
      <c r="I7371" t="str">
        <f>IF(ISERROR(MATCH(B7371,'Лист 1'!$A$2:$A$207,0)),"no","yes")</f>
        <v>no</v>
      </c>
      <c r="L7371">
        <f>(COUNTIF($I$2:I7371, "no"))/(COUNTIF($I$2:$I$8561, "no"))</f>
        <v>0.85757031717534415</v>
      </c>
      <c r="M7371">
        <f>COUNTIF($I$2:I7371,"yes")/$K$4</f>
        <v>0.99514563106796117</v>
      </c>
    </row>
    <row r="7372" spans="1:13" x14ac:dyDescent="0.35">
      <c r="A7372" t="s">
        <v>15201</v>
      </c>
      <c r="B7372" t="s">
        <v>15202</v>
      </c>
      <c r="C7372">
        <v>7</v>
      </c>
      <c r="D7372">
        <v>386</v>
      </c>
      <c r="E7372">
        <v>1</v>
      </c>
      <c r="F7372">
        <v>1136</v>
      </c>
      <c r="G7372">
        <v>-871.4</v>
      </c>
      <c r="H7372">
        <v>1.6999999999999999E-3</v>
      </c>
      <c r="I7372" t="str">
        <f>IF(ISERROR(MATCH(B7372,'Лист 1'!$A$2:$A$207,0)),"no","yes")</f>
        <v>no</v>
      </c>
      <c r="L7372">
        <f>(COUNTIF($I$2:I7372, "no"))/(COUNTIF($I$2:$I$8561, "no"))</f>
        <v>0.85769000598444045</v>
      </c>
      <c r="M7372">
        <f>COUNTIF($I$2:I7372,"yes")/$K$4</f>
        <v>0.99514563106796117</v>
      </c>
    </row>
    <row r="7373" spans="1:13" x14ac:dyDescent="0.35">
      <c r="A7373" t="s">
        <v>15203</v>
      </c>
      <c r="B7373" t="s">
        <v>15204</v>
      </c>
      <c r="C7373">
        <v>1</v>
      </c>
      <c r="D7373">
        <v>387</v>
      </c>
      <c r="E7373">
        <v>1</v>
      </c>
      <c r="F7373">
        <v>1136</v>
      </c>
      <c r="G7373">
        <v>-871.5</v>
      </c>
      <c r="H7373">
        <v>1.6999999999999999E-3</v>
      </c>
      <c r="I7373" t="str">
        <f>IF(ISERROR(MATCH(B7373,'Лист 1'!$A$2:$A$207,0)),"no","yes")</f>
        <v>no</v>
      </c>
      <c r="L7373">
        <f>(COUNTIF($I$2:I7373, "no"))/(COUNTIF($I$2:$I$8561, "no"))</f>
        <v>0.85780969479353686</v>
      </c>
      <c r="M7373">
        <f>COUNTIF($I$2:I7373,"yes")/$K$4</f>
        <v>0.99514563106796117</v>
      </c>
    </row>
    <row r="7374" spans="1:13" x14ac:dyDescent="0.35">
      <c r="A7374" t="s">
        <v>15205</v>
      </c>
      <c r="B7374" t="s">
        <v>15206</v>
      </c>
      <c r="C7374">
        <v>5</v>
      </c>
      <c r="D7374">
        <v>395</v>
      </c>
      <c r="E7374">
        <v>1</v>
      </c>
      <c r="F7374">
        <v>1136</v>
      </c>
      <c r="G7374">
        <v>-871.6</v>
      </c>
      <c r="H7374">
        <v>1.6999999999999999E-3</v>
      </c>
      <c r="I7374" t="str">
        <f>IF(ISERROR(MATCH(B7374,'Лист 1'!$A$2:$A$207,0)),"no","yes")</f>
        <v>no</v>
      </c>
      <c r="L7374">
        <f>(COUNTIF($I$2:I7374, "no"))/(COUNTIF($I$2:$I$8561, "no"))</f>
        <v>0.85792938360263316</v>
      </c>
      <c r="M7374">
        <f>COUNTIF($I$2:I7374,"yes")/$K$4</f>
        <v>0.99514563106796117</v>
      </c>
    </row>
    <row r="7375" spans="1:13" x14ac:dyDescent="0.35">
      <c r="A7375" t="s">
        <v>15207</v>
      </c>
      <c r="B7375" t="s">
        <v>15208</v>
      </c>
      <c r="C7375">
        <v>5</v>
      </c>
      <c r="D7375">
        <v>395</v>
      </c>
      <c r="E7375">
        <v>1</v>
      </c>
      <c r="F7375">
        <v>1136</v>
      </c>
      <c r="G7375">
        <v>-871.6</v>
      </c>
      <c r="H7375">
        <v>1.6999999999999999E-3</v>
      </c>
      <c r="I7375" t="str">
        <f>IF(ISERROR(MATCH(B7375,'Лист 1'!$A$2:$A$207,0)),"no","yes")</f>
        <v>no</v>
      </c>
      <c r="L7375">
        <f>(COUNTIF($I$2:I7375, "no"))/(COUNTIF($I$2:$I$8561, "no"))</f>
        <v>0.85804907241172945</v>
      </c>
      <c r="M7375">
        <f>COUNTIF($I$2:I7375,"yes")/$K$4</f>
        <v>0.99514563106796117</v>
      </c>
    </row>
    <row r="7376" spans="1:13" x14ac:dyDescent="0.35">
      <c r="A7376" t="s">
        <v>15209</v>
      </c>
      <c r="B7376" t="s">
        <v>15210</v>
      </c>
      <c r="C7376">
        <v>242</v>
      </c>
      <c r="D7376">
        <v>899</v>
      </c>
      <c r="E7376">
        <v>1</v>
      </c>
      <c r="F7376">
        <v>1136</v>
      </c>
      <c r="G7376">
        <v>-871.6</v>
      </c>
      <c r="H7376">
        <v>1.6999999999999999E-3</v>
      </c>
      <c r="I7376" t="str">
        <f>IF(ISERROR(MATCH(B7376,'Лист 1'!$A$2:$A$207,0)),"no","yes")</f>
        <v>no</v>
      </c>
      <c r="L7376">
        <f>(COUNTIF($I$2:I7376, "no"))/(COUNTIF($I$2:$I$8561, "no"))</f>
        <v>0.85816876122082586</v>
      </c>
      <c r="M7376">
        <f>COUNTIF($I$2:I7376,"yes")/$K$4</f>
        <v>0.99514563106796117</v>
      </c>
    </row>
    <row r="7377" spans="1:13" x14ac:dyDescent="0.35">
      <c r="A7377" t="s">
        <v>15211</v>
      </c>
      <c r="B7377" t="s">
        <v>15212</v>
      </c>
      <c r="C7377">
        <v>186</v>
      </c>
      <c r="D7377">
        <v>895</v>
      </c>
      <c r="E7377">
        <v>1</v>
      </c>
      <c r="F7377">
        <v>1136</v>
      </c>
      <c r="G7377">
        <v>-871.7</v>
      </c>
      <c r="H7377">
        <v>1.6999999999999999E-3</v>
      </c>
      <c r="I7377" t="str">
        <f>IF(ISERROR(MATCH(B7377,'Лист 1'!$A$2:$A$207,0)),"no","yes")</f>
        <v>no</v>
      </c>
      <c r="L7377">
        <f>(COUNTIF($I$2:I7377, "no"))/(COUNTIF($I$2:$I$8561, "no"))</f>
        <v>0.85828845002992216</v>
      </c>
      <c r="M7377">
        <f>COUNTIF($I$2:I7377,"yes")/$K$4</f>
        <v>0.99514563106796117</v>
      </c>
    </row>
    <row r="7378" spans="1:13" x14ac:dyDescent="0.35">
      <c r="A7378" t="s">
        <v>15213</v>
      </c>
      <c r="B7378" t="s">
        <v>15214</v>
      </c>
      <c r="C7378">
        <v>186</v>
      </c>
      <c r="D7378">
        <v>895</v>
      </c>
      <c r="E7378">
        <v>1</v>
      </c>
      <c r="F7378">
        <v>1136</v>
      </c>
      <c r="G7378">
        <v>-871.7</v>
      </c>
      <c r="H7378">
        <v>1.6999999999999999E-3</v>
      </c>
      <c r="I7378" t="str">
        <f>IF(ISERROR(MATCH(B7378,'Лист 1'!$A$2:$A$207,0)),"no","yes")</f>
        <v>no</v>
      </c>
      <c r="L7378">
        <f>(COUNTIF($I$2:I7378, "no"))/(COUNTIF($I$2:$I$8561, "no"))</f>
        <v>0.85840813883901856</v>
      </c>
      <c r="M7378">
        <f>COUNTIF($I$2:I7378,"yes")/$K$4</f>
        <v>0.99514563106796117</v>
      </c>
    </row>
    <row r="7379" spans="1:13" x14ac:dyDescent="0.35">
      <c r="A7379" t="s">
        <v>15215</v>
      </c>
      <c r="B7379" t="s">
        <v>15216</v>
      </c>
      <c r="C7379">
        <v>59</v>
      </c>
      <c r="D7379">
        <v>708</v>
      </c>
      <c r="E7379">
        <v>1</v>
      </c>
      <c r="F7379">
        <v>1136</v>
      </c>
      <c r="G7379">
        <v>-871.8</v>
      </c>
      <c r="H7379">
        <v>1.6999999999999999E-3</v>
      </c>
      <c r="I7379" t="str">
        <f>IF(ISERROR(MATCH(B7379,'Лист 1'!$A$2:$A$207,0)),"no","yes")</f>
        <v>no</v>
      </c>
      <c r="L7379">
        <f>(COUNTIF($I$2:I7379, "no"))/(COUNTIF($I$2:$I$8561, "no"))</f>
        <v>0.85852782764811486</v>
      </c>
      <c r="M7379">
        <f>COUNTIF($I$2:I7379,"yes")/$K$4</f>
        <v>0.99514563106796117</v>
      </c>
    </row>
    <row r="7380" spans="1:13" x14ac:dyDescent="0.35">
      <c r="A7380" t="s">
        <v>15217</v>
      </c>
      <c r="B7380" t="s">
        <v>15218</v>
      </c>
      <c r="C7380">
        <v>3</v>
      </c>
      <c r="D7380">
        <v>573</v>
      </c>
      <c r="E7380">
        <v>1</v>
      </c>
      <c r="F7380">
        <v>1136</v>
      </c>
      <c r="G7380">
        <v>-871.9</v>
      </c>
      <c r="H7380">
        <v>1.6999999999999999E-3</v>
      </c>
      <c r="I7380" t="str">
        <f>IF(ISERROR(MATCH(B7380,'Лист 1'!$A$2:$A$207,0)),"no","yes")</f>
        <v>no</v>
      </c>
      <c r="L7380">
        <f>(COUNTIF($I$2:I7380, "no"))/(COUNTIF($I$2:$I$8561, "no"))</f>
        <v>0.85864751645721127</v>
      </c>
      <c r="M7380">
        <f>COUNTIF($I$2:I7380,"yes")/$K$4</f>
        <v>0.99514563106796117</v>
      </c>
    </row>
    <row r="7381" spans="1:13" x14ac:dyDescent="0.35">
      <c r="A7381" t="s">
        <v>15219</v>
      </c>
      <c r="B7381" t="s">
        <v>15220</v>
      </c>
      <c r="C7381">
        <v>1</v>
      </c>
      <c r="D7381">
        <v>569</v>
      </c>
      <c r="E7381">
        <v>1</v>
      </c>
      <c r="F7381">
        <v>1136</v>
      </c>
      <c r="G7381">
        <v>-871.9</v>
      </c>
      <c r="H7381">
        <v>1.6999999999999999E-3</v>
      </c>
      <c r="I7381" t="str">
        <f>IF(ISERROR(MATCH(B7381,'Лист 1'!$A$2:$A$207,0)),"no","yes")</f>
        <v>no</v>
      </c>
      <c r="L7381">
        <f>(COUNTIF($I$2:I7381, "no"))/(COUNTIF($I$2:$I$8561, "no"))</f>
        <v>0.85876720526630757</v>
      </c>
      <c r="M7381">
        <f>COUNTIF($I$2:I7381,"yes")/$K$4</f>
        <v>0.99514563106796117</v>
      </c>
    </row>
    <row r="7382" spans="1:13" x14ac:dyDescent="0.35">
      <c r="A7382" t="s">
        <v>15221</v>
      </c>
      <c r="B7382" t="s">
        <v>15222</v>
      </c>
      <c r="C7382">
        <v>1</v>
      </c>
      <c r="D7382">
        <v>572</v>
      </c>
      <c r="E7382">
        <v>1</v>
      </c>
      <c r="F7382">
        <v>1136</v>
      </c>
      <c r="G7382">
        <v>-871.9</v>
      </c>
      <c r="H7382">
        <v>1.6999999999999999E-3</v>
      </c>
      <c r="I7382" t="str">
        <f>IF(ISERROR(MATCH(B7382,'Лист 1'!$A$2:$A$207,0)),"no","yes")</f>
        <v>no</v>
      </c>
      <c r="L7382">
        <f>(COUNTIF($I$2:I7382, "no"))/(COUNTIF($I$2:$I$8561, "no"))</f>
        <v>0.85888689407540397</v>
      </c>
      <c r="M7382">
        <f>COUNTIF($I$2:I7382,"yes")/$K$4</f>
        <v>0.99514563106796117</v>
      </c>
    </row>
    <row r="7383" spans="1:13" x14ac:dyDescent="0.35">
      <c r="A7383" t="s">
        <v>15223</v>
      </c>
      <c r="B7383" t="s">
        <v>15224</v>
      </c>
      <c r="C7383">
        <v>12</v>
      </c>
      <c r="D7383">
        <v>463</v>
      </c>
      <c r="E7383">
        <v>1</v>
      </c>
      <c r="F7383">
        <v>1136</v>
      </c>
      <c r="G7383">
        <v>-871.9</v>
      </c>
      <c r="H7383">
        <v>1.6999999999999999E-3</v>
      </c>
      <c r="I7383" t="str">
        <f>IF(ISERROR(MATCH(B7383,'Лист 1'!$A$2:$A$207,0)),"no","yes")</f>
        <v>no</v>
      </c>
      <c r="L7383">
        <f>(COUNTIF($I$2:I7383, "no"))/(COUNTIF($I$2:$I$8561, "no"))</f>
        <v>0.85900658288450027</v>
      </c>
      <c r="M7383">
        <f>COUNTIF($I$2:I7383,"yes")/$K$4</f>
        <v>0.99514563106796117</v>
      </c>
    </row>
    <row r="7384" spans="1:13" x14ac:dyDescent="0.35">
      <c r="A7384" t="s">
        <v>15225</v>
      </c>
      <c r="B7384" t="s">
        <v>15226</v>
      </c>
      <c r="C7384">
        <v>2</v>
      </c>
      <c r="D7384">
        <v>408</v>
      </c>
      <c r="E7384">
        <v>1</v>
      </c>
      <c r="F7384">
        <v>1136</v>
      </c>
      <c r="G7384">
        <v>-872</v>
      </c>
      <c r="H7384">
        <v>1.6999999999999999E-3</v>
      </c>
      <c r="I7384" t="str">
        <f>IF(ISERROR(MATCH(B7384,'Лист 1'!$A$2:$A$207,0)),"no","yes")</f>
        <v>no</v>
      </c>
      <c r="L7384">
        <f>(COUNTIF($I$2:I7384, "no"))/(COUNTIF($I$2:$I$8561, "no"))</f>
        <v>0.85912627169359668</v>
      </c>
      <c r="M7384">
        <f>COUNTIF($I$2:I7384,"yes")/$K$4</f>
        <v>0.99514563106796117</v>
      </c>
    </row>
    <row r="7385" spans="1:13" x14ac:dyDescent="0.35">
      <c r="A7385" t="s">
        <v>15227</v>
      </c>
      <c r="B7385" t="s">
        <v>15228</v>
      </c>
      <c r="C7385">
        <v>2</v>
      </c>
      <c r="D7385">
        <v>405</v>
      </c>
      <c r="E7385">
        <v>1</v>
      </c>
      <c r="F7385">
        <v>1136</v>
      </c>
      <c r="G7385">
        <v>-872</v>
      </c>
      <c r="H7385">
        <v>1.6999999999999999E-3</v>
      </c>
      <c r="I7385" t="str">
        <f>IF(ISERROR(MATCH(B7385,'Лист 1'!$A$2:$A$207,0)),"no","yes")</f>
        <v>no</v>
      </c>
      <c r="L7385">
        <f>(COUNTIF($I$2:I7385, "no"))/(COUNTIF($I$2:$I$8561, "no"))</f>
        <v>0.85924596050269297</v>
      </c>
      <c r="M7385">
        <f>COUNTIF($I$2:I7385,"yes")/$K$4</f>
        <v>0.99514563106796117</v>
      </c>
    </row>
    <row r="7386" spans="1:13" x14ac:dyDescent="0.35">
      <c r="A7386" t="s">
        <v>15229</v>
      </c>
      <c r="B7386" t="s">
        <v>15230</v>
      </c>
      <c r="C7386">
        <v>1</v>
      </c>
      <c r="D7386">
        <v>386</v>
      </c>
      <c r="E7386">
        <v>1</v>
      </c>
      <c r="F7386">
        <v>1136</v>
      </c>
      <c r="G7386">
        <v>-872</v>
      </c>
      <c r="H7386">
        <v>1.6999999999999999E-3</v>
      </c>
      <c r="I7386" t="str">
        <f>IF(ISERROR(MATCH(B7386,'Лист 1'!$A$2:$A$207,0)),"no","yes")</f>
        <v>no</v>
      </c>
      <c r="L7386">
        <f>(COUNTIF($I$2:I7386, "no"))/(COUNTIF($I$2:$I$8561, "no"))</f>
        <v>0.85936564931178938</v>
      </c>
      <c r="M7386">
        <f>COUNTIF($I$2:I7386,"yes")/$K$4</f>
        <v>0.99514563106796117</v>
      </c>
    </row>
    <row r="7387" spans="1:13" x14ac:dyDescent="0.35">
      <c r="A7387" t="s">
        <v>15231</v>
      </c>
      <c r="B7387" t="s">
        <v>15232</v>
      </c>
      <c r="C7387">
        <v>186</v>
      </c>
      <c r="D7387">
        <v>895</v>
      </c>
      <c r="E7387">
        <v>1</v>
      </c>
      <c r="F7387">
        <v>1136</v>
      </c>
      <c r="G7387">
        <v>-872</v>
      </c>
      <c r="H7387">
        <v>1.6999999999999999E-3</v>
      </c>
      <c r="I7387" t="str">
        <f>IF(ISERROR(MATCH(B7387,'Лист 1'!$A$2:$A$207,0)),"no","yes")</f>
        <v>no</v>
      </c>
      <c r="L7387">
        <f>(COUNTIF($I$2:I7387, "no"))/(COUNTIF($I$2:$I$8561, "no"))</f>
        <v>0.85948533812088568</v>
      </c>
      <c r="M7387">
        <f>COUNTIF($I$2:I7387,"yes")/$K$4</f>
        <v>0.99514563106796117</v>
      </c>
    </row>
    <row r="7388" spans="1:13" x14ac:dyDescent="0.35">
      <c r="A7388" t="s">
        <v>15233</v>
      </c>
      <c r="B7388" t="s">
        <v>15234</v>
      </c>
      <c r="C7388">
        <v>295</v>
      </c>
      <c r="D7388">
        <v>940</v>
      </c>
      <c r="E7388">
        <v>1</v>
      </c>
      <c r="F7388">
        <v>1136</v>
      </c>
      <c r="G7388">
        <v>-872.1</v>
      </c>
      <c r="H7388">
        <v>1.8E-3</v>
      </c>
      <c r="I7388" t="str">
        <f>IF(ISERROR(MATCH(B7388,'Лист 1'!$A$2:$A$207,0)),"no","yes")</f>
        <v>no</v>
      </c>
      <c r="L7388">
        <f>(COUNTIF($I$2:I7388, "no"))/(COUNTIF($I$2:$I$8561, "no"))</f>
        <v>0.85960502692998209</v>
      </c>
      <c r="M7388">
        <f>COUNTIF($I$2:I7388,"yes")/$K$4</f>
        <v>0.99514563106796117</v>
      </c>
    </row>
    <row r="7389" spans="1:13" x14ac:dyDescent="0.35">
      <c r="A7389" t="s">
        <v>15235</v>
      </c>
      <c r="B7389" t="s">
        <v>15236</v>
      </c>
      <c r="C7389">
        <v>1</v>
      </c>
      <c r="D7389">
        <v>381</v>
      </c>
      <c r="E7389">
        <v>1</v>
      </c>
      <c r="F7389">
        <v>1136</v>
      </c>
      <c r="G7389">
        <v>-872.2</v>
      </c>
      <c r="H7389">
        <v>1.8E-3</v>
      </c>
      <c r="I7389" t="str">
        <f>IF(ISERROR(MATCH(B7389,'Лист 1'!$A$2:$A$207,0)),"no","yes")</f>
        <v>no</v>
      </c>
      <c r="L7389">
        <f>(COUNTIF($I$2:I7389, "no"))/(COUNTIF($I$2:$I$8561, "no"))</f>
        <v>0.85972471573907838</v>
      </c>
      <c r="M7389">
        <f>COUNTIF($I$2:I7389,"yes")/$K$4</f>
        <v>0.99514563106796117</v>
      </c>
    </row>
    <row r="7390" spans="1:13" x14ac:dyDescent="0.35">
      <c r="A7390" t="s">
        <v>15237</v>
      </c>
      <c r="B7390" t="s">
        <v>15238</v>
      </c>
      <c r="C7390">
        <v>1</v>
      </c>
      <c r="D7390">
        <v>381</v>
      </c>
      <c r="E7390">
        <v>1</v>
      </c>
      <c r="F7390">
        <v>1136</v>
      </c>
      <c r="G7390">
        <v>-872.2</v>
      </c>
      <c r="H7390">
        <v>1.8E-3</v>
      </c>
      <c r="I7390" t="str">
        <f>IF(ISERROR(MATCH(B7390,'Лист 1'!$A$2:$A$207,0)),"no","yes")</f>
        <v>no</v>
      </c>
      <c r="L7390">
        <f>(COUNTIF($I$2:I7390, "no"))/(COUNTIF($I$2:$I$8561, "no"))</f>
        <v>0.85984440454817479</v>
      </c>
      <c r="M7390">
        <f>COUNTIF($I$2:I7390,"yes")/$K$4</f>
        <v>0.99514563106796117</v>
      </c>
    </row>
    <row r="7391" spans="1:13" x14ac:dyDescent="0.35">
      <c r="A7391" t="s">
        <v>15239</v>
      </c>
      <c r="B7391" t="s">
        <v>15240</v>
      </c>
      <c r="C7391">
        <v>1</v>
      </c>
      <c r="D7391">
        <v>359</v>
      </c>
      <c r="E7391">
        <v>1</v>
      </c>
      <c r="F7391">
        <v>1136</v>
      </c>
      <c r="G7391">
        <v>-872.2</v>
      </c>
      <c r="H7391">
        <v>1.8E-3</v>
      </c>
      <c r="I7391" t="str">
        <f>IF(ISERROR(MATCH(B7391,'Лист 1'!$A$2:$A$207,0)),"no","yes")</f>
        <v>no</v>
      </c>
      <c r="L7391">
        <f>(COUNTIF($I$2:I7391, "no"))/(COUNTIF($I$2:$I$8561, "no"))</f>
        <v>0.85996409335727109</v>
      </c>
      <c r="M7391">
        <f>COUNTIF($I$2:I7391,"yes")/$K$4</f>
        <v>0.99514563106796117</v>
      </c>
    </row>
    <row r="7392" spans="1:13" x14ac:dyDescent="0.35">
      <c r="A7392" t="s">
        <v>15241</v>
      </c>
      <c r="B7392" t="s">
        <v>15242</v>
      </c>
      <c r="C7392">
        <v>3</v>
      </c>
      <c r="D7392">
        <v>477</v>
      </c>
      <c r="E7392">
        <v>1</v>
      </c>
      <c r="F7392">
        <v>1136</v>
      </c>
      <c r="G7392">
        <v>-872.2</v>
      </c>
      <c r="H7392">
        <v>1.8E-3</v>
      </c>
      <c r="I7392" t="str">
        <f>IF(ISERROR(MATCH(B7392,'Лист 1'!$A$2:$A$207,0)),"no","yes")</f>
        <v>no</v>
      </c>
      <c r="L7392">
        <f>(COUNTIF($I$2:I7392, "no"))/(COUNTIF($I$2:$I$8561, "no"))</f>
        <v>0.86008378216636749</v>
      </c>
      <c r="M7392">
        <f>COUNTIF($I$2:I7392,"yes")/$K$4</f>
        <v>0.99514563106796117</v>
      </c>
    </row>
    <row r="7393" spans="1:13" x14ac:dyDescent="0.35">
      <c r="A7393" t="s">
        <v>15243</v>
      </c>
      <c r="B7393" t="s">
        <v>15244</v>
      </c>
      <c r="C7393">
        <v>1</v>
      </c>
      <c r="D7393">
        <v>411</v>
      </c>
      <c r="E7393">
        <v>1</v>
      </c>
      <c r="F7393">
        <v>1136</v>
      </c>
      <c r="G7393">
        <v>-872.3</v>
      </c>
      <c r="H7393">
        <v>1.8E-3</v>
      </c>
      <c r="I7393" t="str">
        <f>IF(ISERROR(MATCH(B7393,'Лист 1'!$A$2:$A$207,0)),"no","yes")</f>
        <v>no</v>
      </c>
      <c r="L7393">
        <f>(COUNTIF($I$2:I7393, "no"))/(COUNTIF($I$2:$I$8561, "no"))</f>
        <v>0.86020347097546379</v>
      </c>
      <c r="M7393">
        <f>COUNTIF($I$2:I7393,"yes")/$K$4</f>
        <v>0.99514563106796117</v>
      </c>
    </row>
    <row r="7394" spans="1:13" x14ac:dyDescent="0.35">
      <c r="A7394" t="s">
        <v>15245</v>
      </c>
      <c r="B7394" t="s">
        <v>15246</v>
      </c>
      <c r="C7394">
        <v>186</v>
      </c>
      <c r="D7394">
        <v>895</v>
      </c>
      <c r="E7394">
        <v>1</v>
      </c>
      <c r="F7394">
        <v>1136</v>
      </c>
      <c r="G7394">
        <v>-872.4</v>
      </c>
      <c r="H7394">
        <v>1.8E-3</v>
      </c>
      <c r="I7394" t="str">
        <f>IF(ISERROR(MATCH(B7394,'Лист 1'!$A$2:$A$207,0)),"no","yes")</f>
        <v>no</v>
      </c>
      <c r="L7394">
        <f>(COUNTIF($I$2:I7394, "no"))/(COUNTIF($I$2:$I$8561, "no"))</f>
        <v>0.8603231597845602</v>
      </c>
      <c r="M7394">
        <f>COUNTIF($I$2:I7394,"yes")/$K$4</f>
        <v>0.99514563106796117</v>
      </c>
    </row>
    <row r="7395" spans="1:13" x14ac:dyDescent="0.35">
      <c r="A7395" t="s">
        <v>15247</v>
      </c>
      <c r="B7395" t="s">
        <v>15248</v>
      </c>
      <c r="C7395">
        <v>2</v>
      </c>
      <c r="D7395">
        <v>400</v>
      </c>
      <c r="E7395">
        <v>1</v>
      </c>
      <c r="F7395">
        <v>1136</v>
      </c>
      <c r="G7395">
        <v>-872.5</v>
      </c>
      <c r="H7395">
        <v>1.8E-3</v>
      </c>
      <c r="I7395" t="str">
        <f>IF(ISERROR(MATCH(B7395,'Лист 1'!$A$2:$A$207,0)),"no","yes")</f>
        <v>no</v>
      </c>
      <c r="L7395">
        <f>(COUNTIF($I$2:I7395, "no"))/(COUNTIF($I$2:$I$8561, "no"))</f>
        <v>0.8604428485936565</v>
      </c>
      <c r="M7395">
        <f>COUNTIF($I$2:I7395,"yes")/$K$4</f>
        <v>0.99514563106796117</v>
      </c>
    </row>
    <row r="7396" spans="1:13" x14ac:dyDescent="0.35">
      <c r="A7396" t="s">
        <v>15249</v>
      </c>
      <c r="B7396" t="s">
        <v>15250</v>
      </c>
      <c r="C7396">
        <v>2</v>
      </c>
      <c r="D7396">
        <v>425</v>
      </c>
      <c r="E7396">
        <v>1</v>
      </c>
      <c r="F7396">
        <v>1136</v>
      </c>
      <c r="G7396">
        <v>-872.7</v>
      </c>
      <c r="H7396">
        <v>1.8E-3</v>
      </c>
      <c r="I7396" t="str">
        <f>IF(ISERROR(MATCH(B7396,'Лист 1'!$A$2:$A$207,0)),"no","yes")</f>
        <v>no</v>
      </c>
      <c r="L7396">
        <f>(COUNTIF($I$2:I7396, "no"))/(COUNTIF($I$2:$I$8561, "no"))</f>
        <v>0.86056253740275279</v>
      </c>
      <c r="M7396">
        <f>COUNTIF($I$2:I7396,"yes")/$K$4</f>
        <v>0.99514563106796117</v>
      </c>
    </row>
    <row r="7397" spans="1:13" x14ac:dyDescent="0.35">
      <c r="A7397" t="s">
        <v>15251</v>
      </c>
      <c r="B7397" t="s">
        <v>15252</v>
      </c>
      <c r="C7397">
        <v>1</v>
      </c>
      <c r="D7397">
        <v>390</v>
      </c>
      <c r="E7397">
        <v>1</v>
      </c>
      <c r="F7397">
        <v>1136</v>
      </c>
      <c r="G7397">
        <v>-872.8</v>
      </c>
      <c r="H7397">
        <v>1.9E-3</v>
      </c>
      <c r="I7397" t="str">
        <f>IF(ISERROR(MATCH(B7397,'Лист 1'!$A$2:$A$207,0)),"no","yes")</f>
        <v>no</v>
      </c>
      <c r="L7397">
        <f>(COUNTIF($I$2:I7397, "no"))/(COUNTIF($I$2:$I$8561, "no"))</f>
        <v>0.8606822262118492</v>
      </c>
      <c r="M7397">
        <f>COUNTIF($I$2:I7397,"yes")/$K$4</f>
        <v>0.99514563106796117</v>
      </c>
    </row>
    <row r="7398" spans="1:13" x14ac:dyDescent="0.35">
      <c r="A7398" t="s">
        <v>15253</v>
      </c>
      <c r="B7398" t="s">
        <v>15254</v>
      </c>
      <c r="C7398">
        <v>6</v>
      </c>
      <c r="D7398">
        <v>410</v>
      </c>
      <c r="E7398">
        <v>1</v>
      </c>
      <c r="F7398">
        <v>1136</v>
      </c>
      <c r="G7398">
        <v>-872.9</v>
      </c>
      <c r="H7398">
        <v>1.9E-3</v>
      </c>
      <c r="I7398" t="str">
        <f>IF(ISERROR(MATCH(B7398,'Лист 1'!$A$2:$A$207,0)),"no","yes")</f>
        <v>no</v>
      </c>
      <c r="L7398">
        <f>(COUNTIF($I$2:I7398, "no"))/(COUNTIF($I$2:$I$8561, "no"))</f>
        <v>0.8608019150209455</v>
      </c>
      <c r="M7398">
        <f>COUNTIF($I$2:I7398,"yes")/$K$4</f>
        <v>0.99514563106796117</v>
      </c>
    </row>
    <row r="7399" spans="1:13" x14ac:dyDescent="0.35">
      <c r="A7399" t="s">
        <v>15255</v>
      </c>
      <c r="B7399" t="s">
        <v>15256</v>
      </c>
      <c r="C7399">
        <v>1</v>
      </c>
      <c r="D7399">
        <v>427</v>
      </c>
      <c r="E7399">
        <v>1</v>
      </c>
      <c r="F7399">
        <v>1136</v>
      </c>
      <c r="G7399">
        <v>-872.9</v>
      </c>
      <c r="H7399">
        <v>1.9E-3</v>
      </c>
      <c r="I7399" t="str">
        <f>IF(ISERROR(MATCH(B7399,'Лист 1'!$A$2:$A$207,0)),"no","yes")</f>
        <v>no</v>
      </c>
      <c r="L7399">
        <f>(COUNTIF($I$2:I7399, "no"))/(COUNTIF($I$2:$I$8561, "no"))</f>
        <v>0.8609216038300419</v>
      </c>
      <c r="M7399">
        <f>COUNTIF($I$2:I7399,"yes")/$K$4</f>
        <v>0.99514563106796117</v>
      </c>
    </row>
    <row r="7400" spans="1:13" x14ac:dyDescent="0.35">
      <c r="A7400" t="s">
        <v>15257</v>
      </c>
      <c r="B7400" t="s">
        <v>15258</v>
      </c>
      <c r="C7400">
        <v>2</v>
      </c>
      <c r="D7400">
        <v>381</v>
      </c>
      <c r="E7400">
        <v>1</v>
      </c>
      <c r="F7400">
        <v>1136</v>
      </c>
      <c r="G7400">
        <v>-873</v>
      </c>
      <c r="H7400">
        <v>1.9E-3</v>
      </c>
      <c r="I7400" t="str">
        <f>IF(ISERROR(MATCH(B7400,'Лист 1'!$A$2:$A$207,0)),"no","yes")</f>
        <v>no</v>
      </c>
      <c r="L7400">
        <f>(COUNTIF($I$2:I7400, "no"))/(COUNTIF($I$2:$I$8561, "no"))</f>
        <v>0.8610412926391382</v>
      </c>
      <c r="M7400">
        <f>COUNTIF($I$2:I7400,"yes")/$K$4</f>
        <v>0.99514563106796117</v>
      </c>
    </row>
    <row r="7401" spans="1:13" x14ac:dyDescent="0.35">
      <c r="A7401" t="s">
        <v>15259</v>
      </c>
      <c r="B7401" t="s">
        <v>15260</v>
      </c>
      <c r="C7401">
        <v>3</v>
      </c>
      <c r="D7401">
        <v>382</v>
      </c>
      <c r="E7401">
        <v>1</v>
      </c>
      <c r="F7401">
        <v>1136</v>
      </c>
      <c r="G7401">
        <v>-873.1</v>
      </c>
      <c r="H7401">
        <v>1.9E-3</v>
      </c>
      <c r="I7401" t="str">
        <f>IF(ISERROR(MATCH(B7401,'Лист 1'!$A$2:$A$207,0)),"no","yes")</f>
        <v>no</v>
      </c>
      <c r="L7401">
        <f>(COUNTIF($I$2:I7401, "no"))/(COUNTIF($I$2:$I$8561, "no"))</f>
        <v>0.86116098144823461</v>
      </c>
      <c r="M7401">
        <f>COUNTIF($I$2:I7401,"yes")/$K$4</f>
        <v>0.99514563106796117</v>
      </c>
    </row>
    <row r="7402" spans="1:13" x14ac:dyDescent="0.35">
      <c r="A7402" t="s">
        <v>15261</v>
      </c>
      <c r="B7402" t="s">
        <v>15262</v>
      </c>
      <c r="C7402">
        <v>2</v>
      </c>
      <c r="D7402">
        <v>386</v>
      </c>
      <c r="E7402">
        <v>1</v>
      </c>
      <c r="F7402">
        <v>1136</v>
      </c>
      <c r="G7402">
        <v>-873.2</v>
      </c>
      <c r="H7402">
        <v>1.9E-3</v>
      </c>
      <c r="I7402" t="str">
        <f>IF(ISERROR(MATCH(B7402,'Лист 1'!$A$2:$A$207,0)),"no","yes")</f>
        <v>no</v>
      </c>
      <c r="L7402">
        <f>(COUNTIF($I$2:I7402, "no"))/(COUNTIF($I$2:$I$8561, "no"))</f>
        <v>0.8612806702573309</v>
      </c>
      <c r="M7402">
        <f>COUNTIF($I$2:I7402,"yes")/$K$4</f>
        <v>0.99514563106796117</v>
      </c>
    </row>
    <row r="7403" spans="1:13" x14ac:dyDescent="0.35">
      <c r="A7403" t="s">
        <v>15263</v>
      </c>
      <c r="B7403" t="s">
        <v>15264</v>
      </c>
      <c r="C7403">
        <v>65</v>
      </c>
      <c r="D7403">
        <v>696</v>
      </c>
      <c r="E7403">
        <v>1</v>
      </c>
      <c r="F7403">
        <v>1136</v>
      </c>
      <c r="G7403">
        <v>-873.4</v>
      </c>
      <c r="H7403">
        <v>1.9E-3</v>
      </c>
      <c r="I7403" t="str">
        <f>IF(ISERROR(MATCH(B7403,'Лист 1'!$A$2:$A$207,0)),"no","yes")</f>
        <v>no</v>
      </c>
      <c r="L7403">
        <f>(COUNTIF($I$2:I7403, "no"))/(COUNTIF($I$2:$I$8561, "no"))</f>
        <v>0.86140035906642731</v>
      </c>
      <c r="M7403">
        <f>COUNTIF($I$2:I7403,"yes")/$K$4</f>
        <v>0.99514563106796117</v>
      </c>
    </row>
    <row r="7404" spans="1:13" x14ac:dyDescent="0.35">
      <c r="A7404" t="s">
        <v>15265</v>
      </c>
      <c r="B7404" t="s">
        <v>15266</v>
      </c>
      <c r="C7404">
        <v>2</v>
      </c>
      <c r="D7404">
        <v>404</v>
      </c>
      <c r="E7404">
        <v>1</v>
      </c>
      <c r="F7404">
        <v>1136</v>
      </c>
      <c r="G7404">
        <v>-873.4</v>
      </c>
      <c r="H7404">
        <v>1.9E-3</v>
      </c>
      <c r="I7404" t="str">
        <f>IF(ISERROR(MATCH(B7404,'Лист 1'!$A$2:$A$207,0)),"no","yes")</f>
        <v>no</v>
      </c>
      <c r="L7404">
        <f>(COUNTIF($I$2:I7404, "no"))/(COUNTIF($I$2:$I$8561, "no"))</f>
        <v>0.86152004787552361</v>
      </c>
      <c r="M7404">
        <f>COUNTIF($I$2:I7404,"yes")/$K$4</f>
        <v>0.99514563106796117</v>
      </c>
    </row>
    <row r="7405" spans="1:13" x14ac:dyDescent="0.35">
      <c r="A7405" t="s">
        <v>15267</v>
      </c>
      <c r="B7405" t="s">
        <v>15268</v>
      </c>
      <c r="C7405">
        <v>201</v>
      </c>
      <c r="D7405">
        <v>892</v>
      </c>
      <c r="E7405">
        <v>1</v>
      </c>
      <c r="F7405">
        <v>1136</v>
      </c>
      <c r="G7405">
        <v>-873.4</v>
      </c>
      <c r="H7405">
        <v>1.9E-3</v>
      </c>
      <c r="I7405" t="str">
        <f>IF(ISERROR(MATCH(B7405,'Лист 1'!$A$2:$A$207,0)),"no","yes")</f>
        <v>no</v>
      </c>
      <c r="L7405">
        <f>(COUNTIF($I$2:I7405, "no"))/(COUNTIF($I$2:$I$8561, "no"))</f>
        <v>0.86163973668462002</v>
      </c>
      <c r="M7405">
        <f>COUNTIF($I$2:I7405,"yes")/$K$4</f>
        <v>0.99514563106796117</v>
      </c>
    </row>
    <row r="7406" spans="1:13" x14ac:dyDescent="0.35">
      <c r="A7406" t="s">
        <v>15269</v>
      </c>
      <c r="B7406" t="s">
        <v>15270</v>
      </c>
      <c r="C7406">
        <v>1</v>
      </c>
      <c r="D7406">
        <v>382</v>
      </c>
      <c r="E7406">
        <v>1</v>
      </c>
      <c r="F7406">
        <v>1136</v>
      </c>
      <c r="G7406">
        <v>-873.4</v>
      </c>
      <c r="H7406">
        <v>1.9E-3</v>
      </c>
      <c r="I7406" t="str">
        <f>IF(ISERROR(MATCH(B7406,'Лист 1'!$A$2:$A$207,0)),"no","yes")</f>
        <v>no</v>
      </c>
      <c r="L7406">
        <f>(COUNTIF($I$2:I7406, "no"))/(COUNTIF($I$2:$I$8561, "no"))</f>
        <v>0.86175942549371631</v>
      </c>
      <c r="M7406">
        <f>COUNTIF($I$2:I7406,"yes")/$K$4</f>
        <v>0.99514563106796117</v>
      </c>
    </row>
    <row r="7407" spans="1:13" x14ac:dyDescent="0.35">
      <c r="A7407" t="s">
        <v>15271</v>
      </c>
      <c r="B7407" t="s">
        <v>15272</v>
      </c>
      <c r="C7407">
        <v>4</v>
      </c>
      <c r="D7407">
        <v>386</v>
      </c>
      <c r="E7407">
        <v>1</v>
      </c>
      <c r="F7407">
        <v>1136</v>
      </c>
      <c r="G7407">
        <v>-873.5</v>
      </c>
      <c r="H7407">
        <v>1.9E-3</v>
      </c>
      <c r="I7407" t="str">
        <f>IF(ISERROR(MATCH(B7407,'Лист 1'!$A$2:$A$207,0)),"no","yes")</f>
        <v>no</v>
      </c>
      <c r="L7407">
        <f>(COUNTIF($I$2:I7407, "no"))/(COUNTIF($I$2:$I$8561, "no"))</f>
        <v>0.86187911430281272</v>
      </c>
      <c r="M7407">
        <f>COUNTIF($I$2:I7407,"yes")/$K$4</f>
        <v>0.99514563106796117</v>
      </c>
    </row>
    <row r="7408" spans="1:13" x14ac:dyDescent="0.35">
      <c r="A7408" t="s">
        <v>15273</v>
      </c>
      <c r="B7408" t="s">
        <v>15274</v>
      </c>
      <c r="C7408">
        <v>2</v>
      </c>
      <c r="D7408">
        <v>400</v>
      </c>
      <c r="E7408">
        <v>1</v>
      </c>
      <c r="F7408">
        <v>1136</v>
      </c>
      <c r="G7408">
        <v>-873.5</v>
      </c>
      <c r="H7408">
        <v>1.9E-3</v>
      </c>
      <c r="I7408" t="str">
        <f>IF(ISERROR(MATCH(B7408,'Лист 1'!$A$2:$A$207,0)),"no","yes")</f>
        <v>no</v>
      </c>
      <c r="L7408">
        <f>(COUNTIF($I$2:I7408, "no"))/(COUNTIF($I$2:$I$8561, "no"))</f>
        <v>0.86199880311190902</v>
      </c>
      <c r="M7408">
        <f>COUNTIF($I$2:I7408,"yes")/$K$4</f>
        <v>0.99514563106796117</v>
      </c>
    </row>
    <row r="7409" spans="1:13" x14ac:dyDescent="0.35">
      <c r="A7409" t="s">
        <v>15275</v>
      </c>
      <c r="B7409" t="s">
        <v>15276</v>
      </c>
      <c r="C7409">
        <v>4</v>
      </c>
      <c r="D7409">
        <v>698</v>
      </c>
      <c r="E7409">
        <v>1</v>
      </c>
      <c r="F7409">
        <v>1136</v>
      </c>
      <c r="G7409">
        <v>-873.6</v>
      </c>
      <c r="H7409">
        <v>1.9E-3</v>
      </c>
      <c r="I7409" t="str">
        <f>IF(ISERROR(MATCH(B7409,'Лист 1'!$A$2:$A$207,0)),"no","yes")</f>
        <v>no</v>
      </c>
      <c r="L7409">
        <f>(COUNTIF($I$2:I7409, "no"))/(COUNTIF($I$2:$I$8561, "no"))</f>
        <v>0.86211849192100543</v>
      </c>
      <c r="M7409">
        <f>COUNTIF($I$2:I7409,"yes")/$K$4</f>
        <v>0.99514563106796117</v>
      </c>
    </row>
    <row r="7410" spans="1:13" x14ac:dyDescent="0.35">
      <c r="A7410" t="s">
        <v>15277</v>
      </c>
      <c r="B7410" t="s">
        <v>15278</v>
      </c>
      <c r="C7410">
        <v>189</v>
      </c>
      <c r="D7410">
        <v>844</v>
      </c>
      <c r="E7410">
        <v>1</v>
      </c>
      <c r="F7410">
        <v>1136</v>
      </c>
      <c r="G7410">
        <v>-873.6</v>
      </c>
      <c r="H7410">
        <v>1.9E-3</v>
      </c>
      <c r="I7410" t="str">
        <f>IF(ISERROR(MATCH(B7410,'Лист 1'!$A$2:$A$207,0)),"no","yes")</f>
        <v>no</v>
      </c>
      <c r="L7410">
        <f>(COUNTIF($I$2:I7410, "no"))/(COUNTIF($I$2:$I$8561, "no"))</f>
        <v>0.86223818073010172</v>
      </c>
      <c r="M7410">
        <f>COUNTIF($I$2:I7410,"yes")/$K$4</f>
        <v>0.99514563106796117</v>
      </c>
    </row>
    <row r="7411" spans="1:13" x14ac:dyDescent="0.35">
      <c r="A7411" t="s">
        <v>15279</v>
      </c>
      <c r="B7411" t="s">
        <v>15280</v>
      </c>
      <c r="C7411">
        <v>22</v>
      </c>
      <c r="D7411">
        <v>547</v>
      </c>
      <c r="E7411">
        <v>1</v>
      </c>
      <c r="F7411">
        <v>1136</v>
      </c>
      <c r="G7411">
        <v>-873.6</v>
      </c>
      <c r="H7411">
        <v>2E-3</v>
      </c>
      <c r="I7411" t="str">
        <f>IF(ISERROR(MATCH(B7411,'Лист 1'!$A$2:$A$207,0)),"no","yes")</f>
        <v>no</v>
      </c>
      <c r="L7411">
        <f>(COUNTIF($I$2:I7411, "no"))/(COUNTIF($I$2:$I$8561, "no"))</f>
        <v>0.86235786953919813</v>
      </c>
      <c r="M7411">
        <f>COUNTIF($I$2:I7411,"yes")/$K$4</f>
        <v>0.99514563106796117</v>
      </c>
    </row>
    <row r="7412" spans="1:13" x14ac:dyDescent="0.35">
      <c r="A7412" t="s">
        <v>15281</v>
      </c>
      <c r="B7412" t="s">
        <v>15282</v>
      </c>
      <c r="C7412">
        <v>3</v>
      </c>
      <c r="D7412">
        <v>392</v>
      </c>
      <c r="E7412">
        <v>1</v>
      </c>
      <c r="F7412">
        <v>1136</v>
      </c>
      <c r="G7412">
        <v>-873.7</v>
      </c>
      <c r="H7412">
        <v>2E-3</v>
      </c>
      <c r="I7412" t="str">
        <f>IF(ISERROR(MATCH(B7412,'Лист 1'!$A$2:$A$207,0)),"no","yes")</f>
        <v>no</v>
      </c>
      <c r="L7412">
        <f>(COUNTIF($I$2:I7412, "no"))/(COUNTIF($I$2:$I$8561, "no"))</f>
        <v>0.86247755834829443</v>
      </c>
      <c r="M7412">
        <f>COUNTIF($I$2:I7412,"yes")/$K$4</f>
        <v>0.99514563106796117</v>
      </c>
    </row>
    <row r="7413" spans="1:13" x14ac:dyDescent="0.35">
      <c r="A7413" t="s">
        <v>15283</v>
      </c>
      <c r="B7413" t="s">
        <v>15284</v>
      </c>
      <c r="C7413">
        <v>13</v>
      </c>
      <c r="D7413">
        <v>611</v>
      </c>
      <c r="E7413">
        <v>1</v>
      </c>
      <c r="F7413">
        <v>1136</v>
      </c>
      <c r="G7413">
        <v>-873.7</v>
      </c>
      <c r="H7413">
        <v>2E-3</v>
      </c>
      <c r="I7413" t="str">
        <f>IF(ISERROR(MATCH(B7413,'Лист 1'!$A$2:$A$207,0)),"no","yes")</f>
        <v>no</v>
      </c>
      <c r="L7413">
        <f>(COUNTIF($I$2:I7413, "no"))/(COUNTIF($I$2:$I$8561, "no"))</f>
        <v>0.86259724715739083</v>
      </c>
      <c r="M7413">
        <f>COUNTIF($I$2:I7413,"yes")/$K$4</f>
        <v>0.99514563106796117</v>
      </c>
    </row>
    <row r="7414" spans="1:13" x14ac:dyDescent="0.35">
      <c r="A7414" t="s">
        <v>15285</v>
      </c>
      <c r="B7414" t="s">
        <v>15286</v>
      </c>
      <c r="C7414">
        <v>8</v>
      </c>
      <c r="D7414">
        <v>563</v>
      </c>
      <c r="E7414">
        <v>1</v>
      </c>
      <c r="F7414">
        <v>1136</v>
      </c>
      <c r="G7414">
        <v>-873.9</v>
      </c>
      <c r="H7414">
        <v>2E-3</v>
      </c>
      <c r="I7414" t="str">
        <f>IF(ISERROR(MATCH(B7414,'Лист 1'!$A$2:$A$207,0)),"no","yes")</f>
        <v>no</v>
      </c>
      <c r="L7414">
        <f>(COUNTIF($I$2:I7414, "no"))/(COUNTIF($I$2:$I$8561, "no"))</f>
        <v>0.86271693596648713</v>
      </c>
      <c r="M7414">
        <f>COUNTIF($I$2:I7414,"yes")/$K$4</f>
        <v>0.99514563106796117</v>
      </c>
    </row>
    <row r="7415" spans="1:13" x14ac:dyDescent="0.35">
      <c r="A7415" t="s">
        <v>15287</v>
      </c>
      <c r="B7415" t="s">
        <v>15288</v>
      </c>
      <c r="C7415">
        <v>2</v>
      </c>
      <c r="D7415">
        <v>386</v>
      </c>
      <c r="E7415">
        <v>1</v>
      </c>
      <c r="F7415">
        <v>1136</v>
      </c>
      <c r="G7415">
        <v>-873.9</v>
      </c>
      <c r="H7415">
        <v>2E-3</v>
      </c>
      <c r="I7415" t="str">
        <f>IF(ISERROR(MATCH(B7415,'Лист 1'!$A$2:$A$207,0)),"no","yes")</f>
        <v>no</v>
      </c>
      <c r="L7415">
        <f>(COUNTIF($I$2:I7415, "no"))/(COUNTIF($I$2:$I$8561, "no"))</f>
        <v>0.86283662477558354</v>
      </c>
      <c r="M7415">
        <f>COUNTIF($I$2:I7415,"yes")/$K$4</f>
        <v>0.99514563106796117</v>
      </c>
    </row>
    <row r="7416" spans="1:13" x14ac:dyDescent="0.35">
      <c r="A7416" t="s">
        <v>15289</v>
      </c>
      <c r="B7416" t="s">
        <v>15290</v>
      </c>
      <c r="C7416">
        <v>16</v>
      </c>
      <c r="D7416">
        <v>424</v>
      </c>
      <c r="E7416">
        <v>1</v>
      </c>
      <c r="F7416">
        <v>1136</v>
      </c>
      <c r="G7416">
        <v>-874</v>
      </c>
      <c r="H7416">
        <v>2E-3</v>
      </c>
      <c r="I7416" t="str">
        <f>IF(ISERROR(MATCH(B7416,'Лист 1'!$A$2:$A$207,0)),"no","yes")</f>
        <v>no</v>
      </c>
      <c r="L7416">
        <f>(COUNTIF($I$2:I7416, "no"))/(COUNTIF($I$2:$I$8561, "no"))</f>
        <v>0.86295631358467983</v>
      </c>
      <c r="M7416">
        <f>COUNTIF($I$2:I7416,"yes")/$K$4</f>
        <v>0.99514563106796117</v>
      </c>
    </row>
    <row r="7417" spans="1:13" x14ac:dyDescent="0.35">
      <c r="A7417" t="s">
        <v>15291</v>
      </c>
      <c r="B7417" t="s">
        <v>15292</v>
      </c>
      <c r="C7417">
        <v>2</v>
      </c>
      <c r="D7417">
        <v>386</v>
      </c>
      <c r="E7417">
        <v>1</v>
      </c>
      <c r="F7417">
        <v>1136</v>
      </c>
      <c r="G7417">
        <v>-874.2</v>
      </c>
      <c r="H7417">
        <v>2E-3</v>
      </c>
      <c r="I7417" t="str">
        <f>IF(ISERROR(MATCH(B7417,'Лист 1'!$A$2:$A$207,0)),"no","yes")</f>
        <v>no</v>
      </c>
      <c r="L7417">
        <f>(COUNTIF($I$2:I7417, "no"))/(COUNTIF($I$2:$I$8561, "no"))</f>
        <v>0.86307600239377613</v>
      </c>
      <c r="M7417">
        <f>COUNTIF($I$2:I7417,"yes")/$K$4</f>
        <v>0.99514563106796117</v>
      </c>
    </row>
    <row r="7418" spans="1:13" x14ac:dyDescent="0.35">
      <c r="A7418" t="s">
        <v>15293</v>
      </c>
      <c r="B7418" t="s">
        <v>15294</v>
      </c>
      <c r="C7418">
        <v>2</v>
      </c>
      <c r="D7418">
        <v>386</v>
      </c>
      <c r="E7418">
        <v>1</v>
      </c>
      <c r="F7418">
        <v>1136</v>
      </c>
      <c r="G7418">
        <v>-874.2</v>
      </c>
      <c r="H7418">
        <v>2E-3</v>
      </c>
      <c r="I7418" t="str">
        <f>IF(ISERROR(MATCH(B7418,'Лист 1'!$A$2:$A$207,0)),"no","yes")</f>
        <v>no</v>
      </c>
      <c r="L7418">
        <f>(COUNTIF($I$2:I7418, "no"))/(COUNTIF($I$2:$I$8561, "no"))</f>
        <v>0.86319569120287254</v>
      </c>
      <c r="M7418">
        <f>COUNTIF($I$2:I7418,"yes")/$K$4</f>
        <v>0.99514563106796117</v>
      </c>
    </row>
    <row r="7419" spans="1:13" x14ac:dyDescent="0.35">
      <c r="A7419" t="s">
        <v>15295</v>
      </c>
      <c r="B7419" t="s">
        <v>15296</v>
      </c>
      <c r="C7419">
        <v>1</v>
      </c>
      <c r="D7419">
        <v>381</v>
      </c>
      <c r="E7419">
        <v>1</v>
      </c>
      <c r="F7419">
        <v>1136</v>
      </c>
      <c r="G7419">
        <v>-874.3</v>
      </c>
      <c r="H7419">
        <v>2E-3</v>
      </c>
      <c r="I7419" t="str">
        <f>IF(ISERROR(MATCH(B7419,'Лист 1'!$A$2:$A$207,0)),"no","yes")</f>
        <v>no</v>
      </c>
      <c r="L7419">
        <f>(COUNTIF($I$2:I7419, "no"))/(COUNTIF($I$2:$I$8561, "no"))</f>
        <v>0.86331538001196884</v>
      </c>
      <c r="M7419">
        <f>COUNTIF($I$2:I7419,"yes")/$K$4</f>
        <v>0.99514563106796117</v>
      </c>
    </row>
    <row r="7420" spans="1:13" x14ac:dyDescent="0.35">
      <c r="A7420" t="s">
        <v>15297</v>
      </c>
      <c r="B7420" t="s">
        <v>15298</v>
      </c>
      <c r="C7420">
        <v>3</v>
      </c>
      <c r="D7420">
        <v>412</v>
      </c>
      <c r="E7420">
        <v>1</v>
      </c>
      <c r="F7420">
        <v>1136</v>
      </c>
      <c r="G7420">
        <v>-874.3</v>
      </c>
      <c r="H7420">
        <v>2E-3</v>
      </c>
      <c r="I7420" t="str">
        <f>IF(ISERROR(MATCH(B7420,'Лист 1'!$A$2:$A$207,0)),"no","yes")</f>
        <v>no</v>
      </c>
      <c r="L7420">
        <f>(COUNTIF($I$2:I7420, "no"))/(COUNTIF($I$2:$I$8561, "no"))</f>
        <v>0.86343506882106524</v>
      </c>
      <c r="M7420">
        <f>COUNTIF($I$2:I7420,"yes")/$K$4</f>
        <v>0.99514563106796117</v>
      </c>
    </row>
    <row r="7421" spans="1:13" x14ac:dyDescent="0.35">
      <c r="A7421" t="s">
        <v>15299</v>
      </c>
      <c r="B7421" t="s">
        <v>15300</v>
      </c>
      <c r="C7421">
        <v>1</v>
      </c>
      <c r="D7421">
        <v>387</v>
      </c>
      <c r="E7421">
        <v>1</v>
      </c>
      <c r="F7421">
        <v>1136</v>
      </c>
      <c r="G7421">
        <v>-874.3</v>
      </c>
      <c r="H7421">
        <v>2E-3</v>
      </c>
      <c r="I7421" t="str">
        <f>IF(ISERROR(MATCH(B7421,'Лист 1'!$A$2:$A$207,0)),"no","yes")</f>
        <v>no</v>
      </c>
      <c r="L7421">
        <f>(COUNTIF($I$2:I7421, "no"))/(COUNTIF($I$2:$I$8561, "no"))</f>
        <v>0.86355475763016154</v>
      </c>
      <c r="M7421">
        <f>COUNTIF($I$2:I7421,"yes")/$K$4</f>
        <v>0.99514563106796117</v>
      </c>
    </row>
    <row r="7422" spans="1:13" x14ac:dyDescent="0.35">
      <c r="A7422" t="s">
        <v>15301</v>
      </c>
      <c r="B7422" t="s">
        <v>15302</v>
      </c>
      <c r="C7422">
        <v>2</v>
      </c>
      <c r="D7422">
        <v>386</v>
      </c>
      <c r="E7422">
        <v>1</v>
      </c>
      <c r="F7422">
        <v>1136</v>
      </c>
      <c r="G7422">
        <v>-874.4</v>
      </c>
      <c r="H7422">
        <v>2.0999999999999999E-3</v>
      </c>
      <c r="I7422" t="str">
        <f>IF(ISERROR(MATCH(B7422,'Лист 1'!$A$2:$A$207,0)),"no","yes")</f>
        <v>no</v>
      </c>
      <c r="L7422">
        <f>(COUNTIF($I$2:I7422, "no"))/(COUNTIF($I$2:$I$8561, "no"))</f>
        <v>0.86367444643925795</v>
      </c>
      <c r="M7422">
        <f>COUNTIF($I$2:I7422,"yes")/$K$4</f>
        <v>0.99514563106796117</v>
      </c>
    </row>
    <row r="7423" spans="1:13" x14ac:dyDescent="0.35">
      <c r="A7423" t="s">
        <v>15303</v>
      </c>
      <c r="B7423" t="s">
        <v>15304</v>
      </c>
      <c r="C7423">
        <v>5</v>
      </c>
      <c r="D7423">
        <v>410</v>
      </c>
      <c r="E7423">
        <v>1</v>
      </c>
      <c r="F7423">
        <v>1136</v>
      </c>
      <c r="G7423">
        <v>-874.7</v>
      </c>
      <c r="H7423">
        <v>2.0999999999999999E-3</v>
      </c>
      <c r="I7423" t="str">
        <f>IF(ISERROR(MATCH(B7423,'Лист 1'!$A$2:$A$207,0)),"no","yes")</f>
        <v>no</v>
      </c>
      <c r="L7423">
        <f>(COUNTIF($I$2:I7423, "no"))/(COUNTIF($I$2:$I$8561, "no"))</f>
        <v>0.86379413524835424</v>
      </c>
      <c r="M7423">
        <f>COUNTIF($I$2:I7423,"yes")/$K$4</f>
        <v>0.99514563106796117</v>
      </c>
    </row>
    <row r="7424" spans="1:13" x14ac:dyDescent="0.35">
      <c r="A7424" t="s">
        <v>15305</v>
      </c>
      <c r="B7424" t="s">
        <v>15306</v>
      </c>
      <c r="C7424">
        <v>2</v>
      </c>
      <c r="D7424">
        <v>482</v>
      </c>
      <c r="E7424">
        <v>1</v>
      </c>
      <c r="F7424">
        <v>1136</v>
      </c>
      <c r="G7424">
        <v>-874.8</v>
      </c>
      <c r="H7424">
        <v>2.0999999999999999E-3</v>
      </c>
      <c r="I7424" t="str">
        <f>IF(ISERROR(MATCH(B7424,'Лист 1'!$A$2:$A$207,0)),"no","yes")</f>
        <v>no</v>
      </c>
      <c r="L7424">
        <f>(COUNTIF($I$2:I7424, "no"))/(COUNTIF($I$2:$I$8561, "no"))</f>
        <v>0.86391382405745065</v>
      </c>
      <c r="M7424">
        <f>COUNTIF($I$2:I7424,"yes")/$K$4</f>
        <v>0.99514563106796117</v>
      </c>
    </row>
    <row r="7425" spans="1:13" x14ac:dyDescent="0.35">
      <c r="A7425" t="s">
        <v>15307</v>
      </c>
      <c r="B7425" t="s">
        <v>15308</v>
      </c>
      <c r="C7425">
        <v>34</v>
      </c>
      <c r="D7425">
        <v>700</v>
      </c>
      <c r="E7425">
        <v>1</v>
      </c>
      <c r="F7425">
        <v>1136</v>
      </c>
      <c r="G7425">
        <v>-874.8</v>
      </c>
      <c r="H7425">
        <v>2.0999999999999999E-3</v>
      </c>
      <c r="I7425" t="str">
        <f>IF(ISERROR(MATCH(B7425,'Лист 1'!$A$2:$A$207,0)),"no","yes")</f>
        <v>no</v>
      </c>
      <c r="L7425">
        <f>(COUNTIF($I$2:I7425, "no"))/(COUNTIF($I$2:$I$8561, "no"))</f>
        <v>0.86403351286654695</v>
      </c>
      <c r="M7425">
        <f>COUNTIF($I$2:I7425,"yes")/$K$4</f>
        <v>0.99514563106796117</v>
      </c>
    </row>
    <row r="7426" spans="1:13" x14ac:dyDescent="0.35">
      <c r="A7426" t="s">
        <v>15309</v>
      </c>
      <c r="B7426" t="s">
        <v>15310</v>
      </c>
      <c r="C7426">
        <v>4</v>
      </c>
      <c r="D7426">
        <v>400</v>
      </c>
      <c r="E7426">
        <v>1</v>
      </c>
      <c r="F7426">
        <v>1136</v>
      </c>
      <c r="G7426">
        <v>-875</v>
      </c>
      <c r="H7426">
        <v>2.0999999999999999E-3</v>
      </c>
      <c r="I7426" t="str">
        <f>IF(ISERROR(MATCH(B7426,'Лист 1'!$A$2:$A$207,0)),"no","yes")</f>
        <v>no</v>
      </c>
      <c r="L7426">
        <f>(COUNTIF($I$2:I7426, "no"))/(COUNTIF($I$2:$I$8561, "no"))</f>
        <v>0.86415320167564336</v>
      </c>
      <c r="M7426">
        <f>COUNTIF($I$2:I7426,"yes")/$K$4</f>
        <v>0.99514563106796117</v>
      </c>
    </row>
    <row r="7427" spans="1:13" x14ac:dyDescent="0.35">
      <c r="A7427" t="s">
        <v>15311</v>
      </c>
      <c r="B7427" t="s">
        <v>15312</v>
      </c>
      <c r="C7427">
        <v>1</v>
      </c>
      <c r="D7427">
        <v>546</v>
      </c>
      <c r="E7427">
        <v>1</v>
      </c>
      <c r="F7427">
        <v>1136</v>
      </c>
      <c r="G7427">
        <v>-875.1</v>
      </c>
      <c r="H7427">
        <v>2.2000000000000001E-3</v>
      </c>
      <c r="I7427" t="str">
        <f>IF(ISERROR(MATCH(B7427,'Лист 1'!$A$2:$A$207,0)),"no","yes")</f>
        <v>no</v>
      </c>
      <c r="L7427">
        <f>(COUNTIF($I$2:I7427, "no"))/(COUNTIF($I$2:$I$8561, "no"))</f>
        <v>0.86427289048473965</v>
      </c>
      <c r="M7427">
        <f>COUNTIF($I$2:I7427,"yes")/$K$4</f>
        <v>0.99514563106796117</v>
      </c>
    </row>
    <row r="7428" spans="1:13" x14ac:dyDescent="0.35">
      <c r="A7428" t="s">
        <v>15313</v>
      </c>
      <c r="B7428" t="s">
        <v>15314</v>
      </c>
      <c r="C7428">
        <v>22</v>
      </c>
      <c r="D7428">
        <v>722</v>
      </c>
      <c r="E7428">
        <v>1</v>
      </c>
      <c r="F7428">
        <v>1136</v>
      </c>
      <c r="G7428">
        <v>-875.2</v>
      </c>
      <c r="H7428">
        <v>2.2000000000000001E-3</v>
      </c>
      <c r="I7428" t="str">
        <f>IF(ISERROR(MATCH(B7428,'Лист 1'!$A$2:$A$207,0)),"no","yes")</f>
        <v>no</v>
      </c>
      <c r="L7428">
        <f>(COUNTIF($I$2:I7428, "no"))/(COUNTIF($I$2:$I$8561, "no"))</f>
        <v>0.86439257929383606</v>
      </c>
      <c r="M7428">
        <f>COUNTIF($I$2:I7428,"yes")/$K$4</f>
        <v>0.99514563106796117</v>
      </c>
    </row>
    <row r="7429" spans="1:13" x14ac:dyDescent="0.35">
      <c r="A7429" t="s">
        <v>15315</v>
      </c>
      <c r="B7429" t="s">
        <v>15316</v>
      </c>
      <c r="C7429">
        <v>1</v>
      </c>
      <c r="D7429">
        <v>426</v>
      </c>
      <c r="E7429">
        <v>1</v>
      </c>
      <c r="F7429">
        <v>1136</v>
      </c>
      <c r="G7429">
        <v>-875.2</v>
      </c>
      <c r="H7429">
        <v>2.2000000000000001E-3</v>
      </c>
      <c r="I7429" t="str">
        <f>IF(ISERROR(MATCH(B7429,'Лист 1'!$A$2:$A$207,0)),"no","yes")</f>
        <v>no</v>
      </c>
      <c r="L7429">
        <f>(COUNTIF($I$2:I7429, "no"))/(COUNTIF($I$2:$I$8561, "no"))</f>
        <v>0.86451226810293236</v>
      </c>
      <c r="M7429">
        <f>COUNTIF($I$2:I7429,"yes")/$K$4</f>
        <v>0.99514563106796117</v>
      </c>
    </row>
    <row r="7430" spans="1:13" x14ac:dyDescent="0.35">
      <c r="A7430" t="s">
        <v>15317</v>
      </c>
      <c r="B7430" t="s">
        <v>15318</v>
      </c>
      <c r="C7430">
        <v>4</v>
      </c>
      <c r="D7430">
        <v>698</v>
      </c>
      <c r="E7430">
        <v>1</v>
      </c>
      <c r="F7430">
        <v>1136</v>
      </c>
      <c r="G7430">
        <v>-875.3</v>
      </c>
      <c r="H7430">
        <v>2.2000000000000001E-3</v>
      </c>
      <c r="I7430" t="str">
        <f>IF(ISERROR(MATCH(B7430,'Лист 1'!$A$2:$A$207,0)),"no","yes")</f>
        <v>no</v>
      </c>
      <c r="L7430">
        <f>(COUNTIF($I$2:I7430, "no"))/(COUNTIF($I$2:$I$8561, "no"))</f>
        <v>0.86463195691202877</v>
      </c>
      <c r="M7430">
        <f>COUNTIF($I$2:I7430,"yes")/$K$4</f>
        <v>0.99514563106796117</v>
      </c>
    </row>
    <row r="7431" spans="1:13" x14ac:dyDescent="0.35">
      <c r="A7431" t="s">
        <v>15319</v>
      </c>
      <c r="B7431" t="s">
        <v>15320</v>
      </c>
      <c r="C7431">
        <v>1</v>
      </c>
      <c r="D7431">
        <v>479</v>
      </c>
      <c r="E7431">
        <v>1</v>
      </c>
      <c r="F7431">
        <v>1136</v>
      </c>
      <c r="G7431">
        <v>-875.3</v>
      </c>
      <c r="H7431">
        <v>2.2000000000000001E-3</v>
      </c>
      <c r="I7431" t="str">
        <f>IF(ISERROR(MATCH(B7431,'Лист 1'!$A$2:$A$207,0)),"no","yes")</f>
        <v>no</v>
      </c>
      <c r="L7431">
        <f>(COUNTIF($I$2:I7431, "no"))/(COUNTIF($I$2:$I$8561, "no"))</f>
        <v>0.86475164572112506</v>
      </c>
      <c r="M7431">
        <f>COUNTIF($I$2:I7431,"yes")/$K$4</f>
        <v>0.99514563106796117</v>
      </c>
    </row>
    <row r="7432" spans="1:13" x14ac:dyDescent="0.35">
      <c r="A7432" t="s">
        <v>15321</v>
      </c>
      <c r="B7432" t="s">
        <v>15322</v>
      </c>
      <c r="C7432">
        <v>9</v>
      </c>
      <c r="D7432">
        <v>390</v>
      </c>
      <c r="E7432">
        <v>1</v>
      </c>
      <c r="F7432">
        <v>1136</v>
      </c>
      <c r="G7432">
        <v>-875.5</v>
      </c>
      <c r="H7432">
        <v>2.2000000000000001E-3</v>
      </c>
      <c r="I7432" t="str">
        <f>IF(ISERROR(MATCH(B7432,'Лист 1'!$A$2:$A$207,0)),"no","yes")</f>
        <v>no</v>
      </c>
      <c r="L7432">
        <f>(COUNTIF($I$2:I7432, "no"))/(COUNTIF($I$2:$I$8561, "no"))</f>
        <v>0.86487133453022147</v>
      </c>
      <c r="M7432">
        <f>COUNTIF($I$2:I7432,"yes")/$K$4</f>
        <v>0.99514563106796117</v>
      </c>
    </row>
    <row r="7433" spans="1:13" x14ac:dyDescent="0.35">
      <c r="A7433" t="s">
        <v>15323</v>
      </c>
      <c r="B7433" t="s">
        <v>15324</v>
      </c>
      <c r="C7433">
        <v>65</v>
      </c>
      <c r="D7433">
        <v>722</v>
      </c>
      <c r="E7433">
        <v>1</v>
      </c>
      <c r="F7433">
        <v>1136</v>
      </c>
      <c r="G7433">
        <v>-875.7</v>
      </c>
      <c r="H7433">
        <v>2.2000000000000001E-3</v>
      </c>
      <c r="I7433" t="str">
        <f>IF(ISERROR(MATCH(B7433,'Лист 1'!$A$2:$A$207,0)),"no","yes")</f>
        <v>no</v>
      </c>
      <c r="L7433">
        <f>(COUNTIF($I$2:I7433, "no"))/(COUNTIF($I$2:$I$8561, "no"))</f>
        <v>0.86499102333931777</v>
      </c>
      <c r="M7433">
        <f>COUNTIF($I$2:I7433,"yes")/$K$4</f>
        <v>0.99514563106796117</v>
      </c>
    </row>
    <row r="7434" spans="1:13" x14ac:dyDescent="0.35">
      <c r="A7434" t="s">
        <v>15325</v>
      </c>
      <c r="B7434" t="s">
        <v>15326</v>
      </c>
      <c r="C7434">
        <v>8</v>
      </c>
      <c r="D7434">
        <v>479</v>
      </c>
      <c r="E7434">
        <v>1</v>
      </c>
      <c r="F7434">
        <v>1136</v>
      </c>
      <c r="G7434">
        <v>-875.7</v>
      </c>
      <c r="H7434">
        <v>2.2000000000000001E-3</v>
      </c>
      <c r="I7434" t="str">
        <f>IF(ISERROR(MATCH(B7434,'Лист 1'!$A$2:$A$207,0)),"no","yes")</f>
        <v>no</v>
      </c>
      <c r="L7434">
        <f>(COUNTIF($I$2:I7434, "no"))/(COUNTIF($I$2:$I$8561, "no"))</f>
        <v>0.86511071214841417</v>
      </c>
      <c r="M7434">
        <f>COUNTIF($I$2:I7434,"yes")/$K$4</f>
        <v>0.99514563106796117</v>
      </c>
    </row>
    <row r="7435" spans="1:13" x14ac:dyDescent="0.35">
      <c r="A7435" t="s">
        <v>15327</v>
      </c>
      <c r="B7435" t="s">
        <v>15328</v>
      </c>
      <c r="C7435">
        <v>1</v>
      </c>
      <c r="D7435">
        <v>316</v>
      </c>
      <c r="E7435">
        <v>1</v>
      </c>
      <c r="F7435">
        <v>1136</v>
      </c>
      <c r="G7435">
        <v>-875.7</v>
      </c>
      <c r="H7435">
        <v>2.2000000000000001E-3</v>
      </c>
      <c r="I7435" t="str">
        <f>IF(ISERROR(MATCH(B7435,'Лист 1'!$A$2:$A$207,0)),"no","yes")</f>
        <v>no</v>
      </c>
      <c r="L7435">
        <f>(COUNTIF($I$2:I7435, "no"))/(COUNTIF($I$2:$I$8561, "no"))</f>
        <v>0.86523040095751047</v>
      </c>
      <c r="M7435">
        <f>COUNTIF($I$2:I7435,"yes")/$K$4</f>
        <v>0.99514563106796117</v>
      </c>
    </row>
    <row r="7436" spans="1:13" x14ac:dyDescent="0.35">
      <c r="A7436" t="s">
        <v>15329</v>
      </c>
      <c r="B7436" t="s">
        <v>15330</v>
      </c>
      <c r="C7436">
        <v>1</v>
      </c>
      <c r="D7436">
        <v>321</v>
      </c>
      <c r="E7436">
        <v>1</v>
      </c>
      <c r="F7436">
        <v>1136</v>
      </c>
      <c r="G7436">
        <v>-875.8</v>
      </c>
      <c r="H7436">
        <v>2.3E-3</v>
      </c>
      <c r="I7436" t="str">
        <f>IF(ISERROR(MATCH(B7436,'Лист 1'!$A$2:$A$207,0)),"no","yes")</f>
        <v>no</v>
      </c>
      <c r="L7436">
        <f>(COUNTIF($I$2:I7436, "no"))/(COUNTIF($I$2:$I$8561, "no"))</f>
        <v>0.86535008976660677</v>
      </c>
      <c r="M7436">
        <f>COUNTIF($I$2:I7436,"yes")/$K$4</f>
        <v>0.99514563106796117</v>
      </c>
    </row>
    <row r="7437" spans="1:13" x14ac:dyDescent="0.35">
      <c r="A7437" t="s">
        <v>15331</v>
      </c>
      <c r="B7437" t="s">
        <v>15332</v>
      </c>
      <c r="C7437">
        <v>2</v>
      </c>
      <c r="D7437">
        <v>392</v>
      </c>
      <c r="E7437">
        <v>1</v>
      </c>
      <c r="F7437">
        <v>1136</v>
      </c>
      <c r="G7437">
        <v>-875.8</v>
      </c>
      <c r="H7437">
        <v>2.3E-3</v>
      </c>
      <c r="I7437" t="str">
        <f>IF(ISERROR(MATCH(B7437,'Лист 1'!$A$2:$A$207,0)),"no","yes")</f>
        <v>no</v>
      </c>
      <c r="L7437">
        <f>(COUNTIF($I$2:I7437, "no"))/(COUNTIF($I$2:$I$8561, "no"))</f>
        <v>0.86546977857570317</v>
      </c>
      <c r="M7437">
        <f>COUNTIF($I$2:I7437,"yes")/$K$4</f>
        <v>0.99514563106796117</v>
      </c>
    </row>
    <row r="7438" spans="1:13" x14ac:dyDescent="0.35">
      <c r="A7438" t="s">
        <v>15333</v>
      </c>
      <c r="B7438" t="s">
        <v>15334</v>
      </c>
      <c r="C7438">
        <v>17</v>
      </c>
      <c r="D7438">
        <v>574</v>
      </c>
      <c r="E7438">
        <v>1</v>
      </c>
      <c r="F7438">
        <v>1136</v>
      </c>
      <c r="G7438">
        <v>-875.9</v>
      </c>
      <c r="H7438">
        <v>2.3E-3</v>
      </c>
      <c r="I7438" t="str">
        <f>IF(ISERROR(MATCH(B7438,'Лист 1'!$A$2:$A$207,0)),"no","yes")</f>
        <v>no</v>
      </c>
      <c r="L7438">
        <f>(COUNTIF($I$2:I7438, "no"))/(COUNTIF($I$2:$I$8561, "no"))</f>
        <v>0.86558946738479947</v>
      </c>
      <c r="M7438">
        <f>COUNTIF($I$2:I7438,"yes")/$K$4</f>
        <v>0.99514563106796117</v>
      </c>
    </row>
    <row r="7439" spans="1:13" x14ac:dyDescent="0.35">
      <c r="A7439" t="s">
        <v>15335</v>
      </c>
      <c r="B7439" t="s">
        <v>15336</v>
      </c>
      <c r="C7439">
        <v>4</v>
      </c>
      <c r="D7439">
        <v>387</v>
      </c>
      <c r="E7439">
        <v>1</v>
      </c>
      <c r="F7439">
        <v>1136</v>
      </c>
      <c r="G7439">
        <v>-876</v>
      </c>
      <c r="H7439">
        <v>2.3E-3</v>
      </c>
      <c r="I7439" t="str">
        <f>IF(ISERROR(MATCH(B7439,'Лист 1'!$A$2:$A$207,0)),"no","yes")</f>
        <v>no</v>
      </c>
      <c r="L7439">
        <f>(COUNTIF($I$2:I7439, "no"))/(COUNTIF($I$2:$I$8561, "no"))</f>
        <v>0.86570915619389588</v>
      </c>
      <c r="M7439">
        <f>COUNTIF($I$2:I7439,"yes")/$K$4</f>
        <v>0.99514563106796117</v>
      </c>
    </row>
    <row r="7440" spans="1:13" x14ac:dyDescent="0.35">
      <c r="A7440" t="s">
        <v>15337</v>
      </c>
      <c r="B7440" t="s">
        <v>15338</v>
      </c>
      <c r="C7440">
        <v>186</v>
      </c>
      <c r="D7440">
        <v>895</v>
      </c>
      <c r="E7440">
        <v>1</v>
      </c>
      <c r="F7440">
        <v>1136</v>
      </c>
      <c r="G7440">
        <v>-876</v>
      </c>
      <c r="H7440">
        <v>2.3E-3</v>
      </c>
      <c r="I7440" t="str">
        <f>IF(ISERROR(MATCH(B7440,'Лист 1'!$A$2:$A$207,0)),"no","yes")</f>
        <v>no</v>
      </c>
      <c r="L7440">
        <f>(COUNTIF($I$2:I7440, "no"))/(COUNTIF($I$2:$I$8561, "no"))</f>
        <v>0.86582884500299218</v>
      </c>
      <c r="M7440">
        <f>COUNTIF($I$2:I7440,"yes")/$K$4</f>
        <v>0.99514563106796117</v>
      </c>
    </row>
    <row r="7441" spans="1:13" x14ac:dyDescent="0.35">
      <c r="A7441" t="s">
        <v>15339</v>
      </c>
      <c r="B7441" t="s">
        <v>15340</v>
      </c>
      <c r="C7441">
        <v>1</v>
      </c>
      <c r="D7441">
        <v>569</v>
      </c>
      <c r="E7441">
        <v>1</v>
      </c>
      <c r="F7441">
        <v>1136</v>
      </c>
      <c r="G7441">
        <v>-876.1</v>
      </c>
      <c r="H7441">
        <v>2.3E-3</v>
      </c>
      <c r="I7441" t="str">
        <f>IF(ISERROR(MATCH(B7441,'Лист 1'!$A$2:$A$207,0)),"no","yes")</f>
        <v>no</v>
      </c>
      <c r="L7441">
        <f>(COUNTIF($I$2:I7441, "no"))/(COUNTIF($I$2:$I$8561, "no"))</f>
        <v>0.86594853381208858</v>
      </c>
      <c r="M7441">
        <f>COUNTIF($I$2:I7441,"yes")/$K$4</f>
        <v>0.99514563106796117</v>
      </c>
    </row>
    <row r="7442" spans="1:13" x14ac:dyDescent="0.35">
      <c r="A7442" t="s">
        <v>15341</v>
      </c>
      <c r="B7442" t="s">
        <v>15342</v>
      </c>
      <c r="C7442">
        <v>1</v>
      </c>
      <c r="D7442">
        <v>640</v>
      </c>
      <c r="E7442">
        <v>1</v>
      </c>
      <c r="F7442">
        <v>1136</v>
      </c>
      <c r="G7442">
        <v>-876.1</v>
      </c>
      <c r="H7442">
        <v>2.3E-3</v>
      </c>
      <c r="I7442" t="str">
        <f>IF(ISERROR(MATCH(B7442,'Лист 1'!$A$2:$A$207,0)),"no","yes")</f>
        <v>no</v>
      </c>
      <c r="L7442">
        <f>(COUNTIF($I$2:I7442, "no"))/(COUNTIF($I$2:$I$8561, "no"))</f>
        <v>0.86606822262118488</v>
      </c>
      <c r="M7442">
        <f>COUNTIF($I$2:I7442,"yes")/$K$4</f>
        <v>0.99514563106796117</v>
      </c>
    </row>
    <row r="7443" spans="1:13" x14ac:dyDescent="0.35">
      <c r="A7443" t="s">
        <v>15343</v>
      </c>
      <c r="B7443" t="s">
        <v>15344</v>
      </c>
      <c r="C7443">
        <v>1</v>
      </c>
      <c r="D7443">
        <v>502</v>
      </c>
      <c r="E7443">
        <v>1</v>
      </c>
      <c r="F7443">
        <v>1136</v>
      </c>
      <c r="G7443">
        <v>-876.1</v>
      </c>
      <c r="H7443">
        <v>2.3E-3</v>
      </c>
      <c r="I7443" t="str">
        <f>IF(ISERROR(MATCH(B7443,'Лист 1'!$A$2:$A$207,0)),"no","yes")</f>
        <v>no</v>
      </c>
      <c r="L7443">
        <f>(COUNTIF($I$2:I7443, "no"))/(COUNTIF($I$2:$I$8561, "no"))</f>
        <v>0.86618791143028129</v>
      </c>
      <c r="M7443">
        <f>COUNTIF($I$2:I7443,"yes")/$K$4</f>
        <v>0.99514563106796117</v>
      </c>
    </row>
    <row r="7444" spans="1:13" x14ac:dyDescent="0.35">
      <c r="A7444" t="s">
        <v>15345</v>
      </c>
      <c r="B7444" t="s">
        <v>15346</v>
      </c>
      <c r="C7444">
        <v>4</v>
      </c>
      <c r="D7444">
        <v>721</v>
      </c>
      <c r="E7444">
        <v>1</v>
      </c>
      <c r="F7444">
        <v>1136</v>
      </c>
      <c r="G7444">
        <v>-876.2</v>
      </c>
      <c r="H7444">
        <v>2.3E-3</v>
      </c>
      <c r="I7444" t="str">
        <f>IF(ISERROR(MATCH(B7444,'Лист 1'!$A$2:$A$207,0)),"no","yes")</f>
        <v>no</v>
      </c>
      <c r="L7444">
        <f>(COUNTIF($I$2:I7444, "no"))/(COUNTIF($I$2:$I$8561, "no"))</f>
        <v>0.86630760023937758</v>
      </c>
      <c r="M7444">
        <f>COUNTIF($I$2:I7444,"yes")/$K$4</f>
        <v>0.99514563106796117</v>
      </c>
    </row>
    <row r="7445" spans="1:13" x14ac:dyDescent="0.35">
      <c r="A7445" t="s">
        <v>15347</v>
      </c>
      <c r="B7445" t="s">
        <v>15348</v>
      </c>
      <c r="C7445">
        <v>1</v>
      </c>
      <c r="D7445">
        <v>353</v>
      </c>
      <c r="E7445">
        <v>1</v>
      </c>
      <c r="F7445">
        <v>1136</v>
      </c>
      <c r="G7445">
        <v>-876.6</v>
      </c>
      <c r="H7445">
        <v>2.3999999999999998E-3</v>
      </c>
      <c r="I7445" t="str">
        <f>IF(ISERROR(MATCH(B7445,'Лист 1'!$A$2:$A$207,0)),"no","yes")</f>
        <v>no</v>
      </c>
      <c r="L7445">
        <f>(COUNTIF($I$2:I7445, "no"))/(COUNTIF($I$2:$I$8561, "no"))</f>
        <v>0.86642728904847399</v>
      </c>
      <c r="M7445">
        <f>COUNTIF($I$2:I7445,"yes")/$K$4</f>
        <v>0.99514563106796117</v>
      </c>
    </row>
    <row r="7446" spans="1:13" x14ac:dyDescent="0.35">
      <c r="A7446" t="s">
        <v>15349</v>
      </c>
      <c r="B7446" t="s">
        <v>15350</v>
      </c>
      <c r="C7446">
        <v>8</v>
      </c>
      <c r="D7446">
        <v>563</v>
      </c>
      <c r="E7446">
        <v>1</v>
      </c>
      <c r="F7446">
        <v>1136</v>
      </c>
      <c r="G7446">
        <v>-876.7</v>
      </c>
      <c r="H7446">
        <v>2.3999999999999998E-3</v>
      </c>
      <c r="I7446" t="str">
        <f>IF(ISERROR(MATCH(B7446,'Лист 1'!$A$2:$A$207,0)),"no","yes")</f>
        <v>no</v>
      </c>
      <c r="L7446">
        <f>(COUNTIF($I$2:I7446, "no"))/(COUNTIF($I$2:$I$8561, "no"))</f>
        <v>0.86654697785757029</v>
      </c>
      <c r="M7446">
        <f>COUNTIF($I$2:I7446,"yes")/$K$4</f>
        <v>0.99514563106796117</v>
      </c>
    </row>
    <row r="7447" spans="1:13" x14ac:dyDescent="0.35">
      <c r="A7447" t="s">
        <v>15351</v>
      </c>
      <c r="B7447" t="s">
        <v>15352</v>
      </c>
      <c r="C7447">
        <v>226</v>
      </c>
      <c r="D7447">
        <v>908</v>
      </c>
      <c r="E7447">
        <v>1</v>
      </c>
      <c r="F7447">
        <v>1136</v>
      </c>
      <c r="G7447">
        <v>-876.7</v>
      </c>
      <c r="H7447">
        <v>2.3999999999999998E-3</v>
      </c>
      <c r="I7447" t="str">
        <f>IF(ISERROR(MATCH(B7447,'Лист 1'!$A$2:$A$207,0)),"no","yes")</f>
        <v>no</v>
      </c>
      <c r="L7447">
        <f>(COUNTIF($I$2:I7447, "no"))/(COUNTIF($I$2:$I$8561, "no"))</f>
        <v>0.8666666666666667</v>
      </c>
      <c r="M7447">
        <f>COUNTIF($I$2:I7447,"yes")/$K$4</f>
        <v>0.99514563106796117</v>
      </c>
    </row>
    <row r="7448" spans="1:13" x14ac:dyDescent="0.35">
      <c r="A7448" t="s">
        <v>15353</v>
      </c>
      <c r="B7448" t="s">
        <v>15354</v>
      </c>
      <c r="C7448">
        <v>4</v>
      </c>
      <c r="D7448">
        <v>522</v>
      </c>
      <c r="E7448">
        <v>1</v>
      </c>
      <c r="F7448">
        <v>1136</v>
      </c>
      <c r="G7448">
        <v>-876.8</v>
      </c>
      <c r="H7448">
        <v>2.3999999999999998E-3</v>
      </c>
      <c r="I7448" t="str">
        <f>IF(ISERROR(MATCH(B7448,'Лист 1'!$A$2:$A$207,0)),"no","yes")</f>
        <v>no</v>
      </c>
      <c r="L7448">
        <f>(COUNTIF($I$2:I7448, "no"))/(COUNTIF($I$2:$I$8561, "no"))</f>
        <v>0.86678635547576299</v>
      </c>
      <c r="M7448">
        <f>COUNTIF($I$2:I7448,"yes")/$K$4</f>
        <v>0.99514563106796117</v>
      </c>
    </row>
    <row r="7449" spans="1:13" x14ac:dyDescent="0.35">
      <c r="A7449" t="s">
        <v>15355</v>
      </c>
      <c r="B7449" t="s">
        <v>15356</v>
      </c>
      <c r="C7449">
        <v>2</v>
      </c>
      <c r="D7449">
        <v>382</v>
      </c>
      <c r="E7449">
        <v>1</v>
      </c>
      <c r="F7449">
        <v>1136</v>
      </c>
      <c r="G7449">
        <v>-876.8</v>
      </c>
      <c r="H7449">
        <v>2.3999999999999998E-3</v>
      </c>
      <c r="I7449" t="str">
        <f>IF(ISERROR(MATCH(B7449,'Лист 1'!$A$2:$A$207,0)),"no","yes")</f>
        <v>no</v>
      </c>
      <c r="L7449">
        <f>(COUNTIF($I$2:I7449, "no"))/(COUNTIF($I$2:$I$8561, "no"))</f>
        <v>0.8669060442848594</v>
      </c>
      <c r="M7449">
        <f>COUNTIF($I$2:I7449,"yes")/$K$4</f>
        <v>0.99514563106796117</v>
      </c>
    </row>
    <row r="7450" spans="1:13" x14ac:dyDescent="0.35">
      <c r="A7450" t="s">
        <v>15357</v>
      </c>
      <c r="B7450" t="s">
        <v>15358</v>
      </c>
      <c r="C7450">
        <v>1</v>
      </c>
      <c r="D7450">
        <v>386</v>
      </c>
      <c r="E7450">
        <v>1</v>
      </c>
      <c r="F7450">
        <v>1136</v>
      </c>
      <c r="G7450">
        <v>-876.8</v>
      </c>
      <c r="H7450">
        <v>2.3999999999999998E-3</v>
      </c>
      <c r="I7450" t="str">
        <f>IF(ISERROR(MATCH(B7450,'Лист 1'!$A$2:$A$207,0)),"no","yes")</f>
        <v>no</v>
      </c>
      <c r="L7450">
        <f>(COUNTIF($I$2:I7450, "no"))/(COUNTIF($I$2:$I$8561, "no"))</f>
        <v>0.8670257330939557</v>
      </c>
      <c r="M7450">
        <f>COUNTIF($I$2:I7450,"yes")/$K$4</f>
        <v>0.99514563106796117</v>
      </c>
    </row>
    <row r="7451" spans="1:13" x14ac:dyDescent="0.35">
      <c r="A7451" t="s">
        <v>15359</v>
      </c>
      <c r="B7451" t="s">
        <v>15360</v>
      </c>
      <c r="C7451">
        <v>2</v>
      </c>
      <c r="D7451">
        <v>386</v>
      </c>
      <c r="E7451">
        <v>1</v>
      </c>
      <c r="F7451">
        <v>1136</v>
      </c>
      <c r="G7451">
        <v>-877</v>
      </c>
      <c r="H7451">
        <v>2.3999999999999998E-3</v>
      </c>
      <c r="I7451" t="str">
        <f>IF(ISERROR(MATCH(B7451,'Лист 1'!$A$2:$A$207,0)),"no","yes")</f>
        <v>no</v>
      </c>
      <c r="L7451">
        <f>(COUNTIF($I$2:I7451, "no"))/(COUNTIF($I$2:$I$8561, "no"))</f>
        <v>0.8671454219030521</v>
      </c>
      <c r="M7451">
        <f>COUNTIF($I$2:I7451,"yes")/$K$4</f>
        <v>0.99514563106796117</v>
      </c>
    </row>
    <row r="7452" spans="1:13" x14ac:dyDescent="0.35">
      <c r="A7452" t="s">
        <v>15361</v>
      </c>
      <c r="B7452" t="s">
        <v>15362</v>
      </c>
      <c r="C7452">
        <v>1</v>
      </c>
      <c r="D7452">
        <v>405</v>
      </c>
      <c r="E7452">
        <v>1</v>
      </c>
      <c r="F7452">
        <v>1136</v>
      </c>
      <c r="G7452">
        <v>-877</v>
      </c>
      <c r="H7452">
        <v>2.5000000000000001E-3</v>
      </c>
      <c r="I7452" t="str">
        <f>IF(ISERROR(MATCH(B7452,'Лист 1'!$A$2:$A$207,0)),"no","yes")</f>
        <v>no</v>
      </c>
      <c r="L7452">
        <f>(COUNTIF($I$2:I7452, "no"))/(COUNTIF($I$2:$I$8561, "no"))</f>
        <v>0.8672651107121484</v>
      </c>
      <c r="M7452">
        <f>COUNTIF($I$2:I7452,"yes")/$K$4</f>
        <v>0.99514563106796117</v>
      </c>
    </row>
    <row r="7453" spans="1:13" x14ac:dyDescent="0.35">
      <c r="A7453" t="s">
        <v>15363</v>
      </c>
      <c r="B7453" t="s">
        <v>15364</v>
      </c>
      <c r="C7453">
        <v>2</v>
      </c>
      <c r="D7453">
        <v>648</v>
      </c>
      <c r="E7453">
        <v>1</v>
      </c>
      <c r="F7453">
        <v>1136</v>
      </c>
      <c r="G7453">
        <v>-877</v>
      </c>
      <c r="H7453">
        <v>2.5000000000000001E-3</v>
      </c>
      <c r="I7453" t="str">
        <f>IF(ISERROR(MATCH(B7453,'Лист 1'!$A$2:$A$207,0)),"no","yes")</f>
        <v>no</v>
      </c>
      <c r="L7453">
        <f>(COUNTIF($I$2:I7453, "no"))/(COUNTIF($I$2:$I$8561, "no"))</f>
        <v>0.86738479952124481</v>
      </c>
      <c r="M7453">
        <f>COUNTIF($I$2:I7453,"yes")/$K$4</f>
        <v>0.99514563106796117</v>
      </c>
    </row>
    <row r="7454" spans="1:13" x14ac:dyDescent="0.35">
      <c r="A7454" t="s">
        <v>15365</v>
      </c>
      <c r="B7454" t="s">
        <v>15366</v>
      </c>
      <c r="C7454">
        <v>255</v>
      </c>
      <c r="D7454">
        <v>921</v>
      </c>
      <c r="E7454">
        <v>1</v>
      </c>
      <c r="F7454">
        <v>1136</v>
      </c>
      <c r="G7454">
        <v>-877.2</v>
      </c>
      <c r="H7454">
        <v>2.5000000000000001E-3</v>
      </c>
      <c r="I7454" t="str">
        <f>IF(ISERROR(MATCH(B7454,'Лист 1'!$A$2:$A$207,0)),"no","yes")</f>
        <v>no</v>
      </c>
      <c r="L7454">
        <f>(COUNTIF($I$2:I7454, "no"))/(COUNTIF($I$2:$I$8561, "no"))</f>
        <v>0.86750448833034111</v>
      </c>
      <c r="M7454">
        <f>COUNTIF($I$2:I7454,"yes")/$K$4</f>
        <v>0.99514563106796117</v>
      </c>
    </row>
    <row r="7455" spans="1:13" x14ac:dyDescent="0.35">
      <c r="A7455" t="s">
        <v>15367</v>
      </c>
      <c r="B7455" t="s">
        <v>15368</v>
      </c>
      <c r="C7455">
        <v>1</v>
      </c>
      <c r="D7455">
        <v>396</v>
      </c>
      <c r="E7455">
        <v>1</v>
      </c>
      <c r="F7455">
        <v>1136</v>
      </c>
      <c r="G7455">
        <v>-877.2</v>
      </c>
      <c r="H7455">
        <v>2.5000000000000001E-3</v>
      </c>
      <c r="I7455" t="str">
        <f>IF(ISERROR(MATCH(B7455,'Лист 1'!$A$2:$A$207,0)),"no","yes")</f>
        <v>no</v>
      </c>
      <c r="L7455">
        <f>(COUNTIF($I$2:I7455, "no"))/(COUNTIF($I$2:$I$8561, "no"))</f>
        <v>0.86762417713943751</v>
      </c>
      <c r="M7455">
        <f>COUNTIF($I$2:I7455,"yes")/$K$4</f>
        <v>0.99514563106796117</v>
      </c>
    </row>
    <row r="7456" spans="1:13" x14ac:dyDescent="0.35">
      <c r="A7456" t="s">
        <v>15369</v>
      </c>
      <c r="B7456" t="s">
        <v>15370</v>
      </c>
      <c r="C7456">
        <v>1</v>
      </c>
      <c r="D7456">
        <v>386</v>
      </c>
      <c r="E7456">
        <v>1</v>
      </c>
      <c r="F7456">
        <v>1136</v>
      </c>
      <c r="G7456">
        <v>-877.2</v>
      </c>
      <c r="H7456">
        <v>2.5000000000000001E-3</v>
      </c>
      <c r="I7456" t="str">
        <f>IF(ISERROR(MATCH(B7456,'Лист 1'!$A$2:$A$207,0)),"no","yes")</f>
        <v>no</v>
      </c>
      <c r="L7456">
        <f>(COUNTIF($I$2:I7456, "no"))/(COUNTIF($I$2:$I$8561, "no"))</f>
        <v>0.86774386594853381</v>
      </c>
      <c r="M7456">
        <f>COUNTIF($I$2:I7456,"yes")/$K$4</f>
        <v>0.99514563106796117</v>
      </c>
    </row>
    <row r="7457" spans="1:13" x14ac:dyDescent="0.35">
      <c r="A7457" t="s">
        <v>15371</v>
      </c>
      <c r="B7457" t="s">
        <v>15372</v>
      </c>
      <c r="C7457">
        <v>1</v>
      </c>
      <c r="D7457">
        <v>353</v>
      </c>
      <c r="E7457">
        <v>1</v>
      </c>
      <c r="F7457">
        <v>1136</v>
      </c>
      <c r="G7457">
        <v>-877.3</v>
      </c>
      <c r="H7457">
        <v>2.5000000000000001E-3</v>
      </c>
      <c r="I7457" t="str">
        <f>IF(ISERROR(MATCH(B7457,'Лист 1'!$A$2:$A$207,0)),"no","yes")</f>
        <v>no</v>
      </c>
      <c r="L7457">
        <f>(COUNTIF($I$2:I7457, "no"))/(COUNTIF($I$2:$I$8561, "no"))</f>
        <v>0.86786355475763011</v>
      </c>
      <c r="M7457">
        <f>COUNTIF($I$2:I7457,"yes")/$K$4</f>
        <v>0.99514563106796117</v>
      </c>
    </row>
    <row r="7458" spans="1:13" x14ac:dyDescent="0.35">
      <c r="A7458" t="s">
        <v>15373</v>
      </c>
      <c r="B7458" t="s">
        <v>15374</v>
      </c>
      <c r="C7458">
        <v>1</v>
      </c>
      <c r="D7458">
        <v>389</v>
      </c>
      <c r="E7458">
        <v>1</v>
      </c>
      <c r="F7458">
        <v>1136</v>
      </c>
      <c r="G7458">
        <v>-877.4</v>
      </c>
      <c r="H7458">
        <v>2.5000000000000001E-3</v>
      </c>
      <c r="I7458" t="str">
        <f>IF(ISERROR(MATCH(B7458,'Лист 1'!$A$2:$A$207,0)),"no","yes")</f>
        <v>no</v>
      </c>
      <c r="L7458">
        <f>(COUNTIF($I$2:I7458, "no"))/(COUNTIF($I$2:$I$8561, "no"))</f>
        <v>0.86798324356672651</v>
      </c>
      <c r="M7458">
        <f>COUNTIF($I$2:I7458,"yes")/$K$4</f>
        <v>0.99514563106796117</v>
      </c>
    </row>
    <row r="7459" spans="1:13" x14ac:dyDescent="0.35">
      <c r="A7459" t="s">
        <v>15375</v>
      </c>
      <c r="B7459" t="s">
        <v>15376</v>
      </c>
      <c r="C7459">
        <v>1</v>
      </c>
      <c r="D7459">
        <v>388</v>
      </c>
      <c r="E7459">
        <v>1</v>
      </c>
      <c r="F7459">
        <v>1136</v>
      </c>
      <c r="G7459">
        <v>-877.6</v>
      </c>
      <c r="H7459">
        <v>2.5000000000000001E-3</v>
      </c>
      <c r="I7459" t="str">
        <f>IF(ISERROR(MATCH(B7459,'Лист 1'!$A$2:$A$207,0)),"no","yes")</f>
        <v>no</v>
      </c>
      <c r="L7459">
        <f>(COUNTIF($I$2:I7459, "no"))/(COUNTIF($I$2:$I$8561, "no"))</f>
        <v>0.86810293237582281</v>
      </c>
      <c r="M7459">
        <f>COUNTIF($I$2:I7459,"yes")/$K$4</f>
        <v>0.99514563106796117</v>
      </c>
    </row>
    <row r="7460" spans="1:13" x14ac:dyDescent="0.35">
      <c r="A7460" t="s">
        <v>15377</v>
      </c>
      <c r="B7460" t="s">
        <v>15378</v>
      </c>
      <c r="C7460">
        <v>307</v>
      </c>
      <c r="D7460">
        <v>983</v>
      </c>
      <c r="E7460">
        <v>1</v>
      </c>
      <c r="F7460">
        <v>1136</v>
      </c>
      <c r="G7460">
        <v>-877.6</v>
      </c>
      <c r="H7460">
        <v>2.5999999999999999E-3</v>
      </c>
      <c r="I7460" t="str">
        <f>IF(ISERROR(MATCH(B7460,'Лист 1'!$A$2:$A$207,0)),"no","yes")</f>
        <v>no</v>
      </c>
      <c r="L7460">
        <f>(COUNTIF($I$2:I7460, "no"))/(COUNTIF($I$2:$I$8561, "no"))</f>
        <v>0.86822262118491922</v>
      </c>
      <c r="M7460">
        <f>COUNTIF($I$2:I7460,"yes")/$K$4</f>
        <v>0.99514563106796117</v>
      </c>
    </row>
    <row r="7461" spans="1:13" x14ac:dyDescent="0.35">
      <c r="A7461" t="s">
        <v>15379</v>
      </c>
      <c r="B7461" t="s">
        <v>15380</v>
      </c>
      <c r="C7461">
        <v>1</v>
      </c>
      <c r="D7461">
        <v>417</v>
      </c>
      <c r="E7461">
        <v>1</v>
      </c>
      <c r="F7461">
        <v>1136</v>
      </c>
      <c r="G7461">
        <v>-877.6</v>
      </c>
      <c r="H7461">
        <v>2.5999999999999999E-3</v>
      </c>
      <c r="I7461" t="str">
        <f>IF(ISERROR(MATCH(B7461,'Лист 1'!$A$2:$A$207,0)),"no","yes")</f>
        <v>no</v>
      </c>
      <c r="L7461">
        <f>(COUNTIF($I$2:I7461, "no"))/(COUNTIF($I$2:$I$8561, "no"))</f>
        <v>0.86834230999401552</v>
      </c>
      <c r="M7461">
        <f>COUNTIF($I$2:I7461,"yes")/$K$4</f>
        <v>0.99514563106796117</v>
      </c>
    </row>
    <row r="7462" spans="1:13" x14ac:dyDescent="0.35">
      <c r="A7462" t="s">
        <v>15381</v>
      </c>
      <c r="B7462" t="s">
        <v>15382</v>
      </c>
      <c r="C7462">
        <v>1</v>
      </c>
      <c r="D7462">
        <v>386</v>
      </c>
      <c r="E7462">
        <v>1</v>
      </c>
      <c r="F7462">
        <v>1136</v>
      </c>
      <c r="G7462">
        <v>-877.6</v>
      </c>
      <c r="H7462">
        <v>2.5999999999999999E-3</v>
      </c>
      <c r="I7462" t="str">
        <f>IF(ISERROR(MATCH(B7462,'Лист 1'!$A$2:$A$207,0)),"no","yes")</f>
        <v>no</v>
      </c>
      <c r="L7462">
        <f>(COUNTIF($I$2:I7462, "no"))/(COUNTIF($I$2:$I$8561, "no"))</f>
        <v>0.86846199880311192</v>
      </c>
      <c r="M7462">
        <f>COUNTIF($I$2:I7462,"yes")/$K$4</f>
        <v>0.99514563106796117</v>
      </c>
    </row>
    <row r="7463" spans="1:13" x14ac:dyDescent="0.35">
      <c r="A7463" t="s">
        <v>15383</v>
      </c>
      <c r="B7463" t="s">
        <v>15384</v>
      </c>
      <c r="C7463">
        <v>1</v>
      </c>
      <c r="D7463">
        <v>332</v>
      </c>
      <c r="E7463">
        <v>1</v>
      </c>
      <c r="F7463">
        <v>1136</v>
      </c>
      <c r="G7463">
        <v>-877.6</v>
      </c>
      <c r="H7463">
        <v>2.5999999999999999E-3</v>
      </c>
      <c r="I7463" t="str">
        <f>IF(ISERROR(MATCH(B7463,'Лист 1'!$A$2:$A$207,0)),"no","yes")</f>
        <v>no</v>
      </c>
      <c r="L7463">
        <f>(COUNTIF($I$2:I7463, "no"))/(COUNTIF($I$2:$I$8561, "no"))</f>
        <v>0.86858168761220822</v>
      </c>
      <c r="M7463">
        <f>COUNTIF($I$2:I7463,"yes")/$K$4</f>
        <v>0.99514563106796117</v>
      </c>
    </row>
    <row r="7464" spans="1:13" x14ac:dyDescent="0.35">
      <c r="A7464" t="s">
        <v>15385</v>
      </c>
      <c r="B7464" t="s">
        <v>15386</v>
      </c>
      <c r="C7464">
        <v>1</v>
      </c>
      <c r="D7464">
        <v>383</v>
      </c>
      <c r="E7464">
        <v>1</v>
      </c>
      <c r="F7464">
        <v>1136</v>
      </c>
      <c r="G7464">
        <v>-877.7</v>
      </c>
      <c r="H7464">
        <v>2.5999999999999999E-3</v>
      </c>
      <c r="I7464" t="str">
        <f>IF(ISERROR(MATCH(B7464,'Лист 1'!$A$2:$A$207,0)),"no","yes")</f>
        <v>no</v>
      </c>
      <c r="L7464">
        <f>(COUNTIF($I$2:I7464, "no"))/(COUNTIF($I$2:$I$8561, "no"))</f>
        <v>0.86870137642130463</v>
      </c>
      <c r="M7464">
        <f>COUNTIF($I$2:I7464,"yes")/$K$4</f>
        <v>0.99514563106796117</v>
      </c>
    </row>
    <row r="7465" spans="1:13" x14ac:dyDescent="0.35">
      <c r="A7465" t="s">
        <v>15387</v>
      </c>
      <c r="B7465" t="s">
        <v>15388</v>
      </c>
      <c r="C7465">
        <v>6</v>
      </c>
      <c r="D7465">
        <v>409</v>
      </c>
      <c r="E7465">
        <v>1</v>
      </c>
      <c r="F7465">
        <v>1136</v>
      </c>
      <c r="G7465">
        <v>-877.8</v>
      </c>
      <c r="H7465">
        <v>2.5999999999999999E-3</v>
      </c>
      <c r="I7465" t="str">
        <f>IF(ISERROR(MATCH(B7465,'Лист 1'!$A$2:$A$207,0)),"no","yes")</f>
        <v>no</v>
      </c>
      <c r="L7465">
        <f>(COUNTIF($I$2:I7465, "no"))/(COUNTIF($I$2:$I$8561, "no"))</f>
        <v>0.86882106523040092</v>
      </c>
      <c r="M7465">
        <f>COUNTIF($I$2:I7465,"yes")/$K$4</f>
        <v>0.99514563106796117</v>
      </c>
    </row>
    <row r="7466" spans="1:13" x14ac:dyDescent="0.35">
      <c r="A7466" t="s">
        <v>15389</v>
      </c>
      <c r="B7466" t="s">
        <v>15390</v>
      </c>
      <c r="C7466">
        <v>6</v>
      </c>
      <c r="D7466">
        <v>409</v>
      </c>
      <c r="E7466">
        <v>1</v>
      </c>
      <c r="F7466">
        <v>1136</v>
      </c>
      <c r="G7466">
        <v>-877.8</v>
      </c>
      <c r="H7466">
        <v>2.5999999999999999E-3</v>
      </c>
      <c r="I7466" t="str">
        <f>IF(ISERROR(MATCH(B7466,'Лист 1'!$A$2:$A$207,0)),"no","yes")</f>
        <v>no</v>
      </c>
      <c r="L7466">
        <f>(COUNTIF($I$2:I7466, "no"))/(COUNTIF($I$2:$I$8561, "no"))</f>
        <v>0.86894075403949733</v>
      </c>
      <c r="M7466">
        <f>COUNTIF($I$2:I7466,"yes")/$K$4</f>
        <v>0.99514563106796117</v>
      </c>
    </row>
    <row r="7467" spans="1:13" x14ac:dyDescent="0.35">
      <c r="A7467" t="s">
        <v>15391</v>
      </c>
      <c r="B7467" t="s">
        <v>15392</v>
      </c>
      <c r="C7467">
        <v>6</v>
      </c>
      <c r="D7467">
        <v>409</v>
      </c>
      <c r="E7467">
        <v>1</v>
      </c>
      <c r="F7467">
        <v>1136</v>
      </c>
      <c r="G7467">
        <v>-877.8</v>
      </c>
      <c r="H7467">
        <v>2.5999999999999999E-3</v>
      </c>
      <c r="I7467" t="str">
        <f>IF(ISERROR(MATCH(B7467,'Лист 1'!$A$2:$A$207,0)),"no","yes")</f>
        <v>no</v>
      </c>
      <c r="L7467">
        <f>(COUNTIF($I$2:I7467, "no"))/(COUNTIF($I$2:$I$8561, "no"))</f>
        <v>0.86906044284859363</v>
      </c>
      <c r="M7467">
        <f>COUNTIF($I$2:I7467,"yes")/$K$4</f>
        <v>0.99514563106796117</v>
      </c>
    </row>
    <row r="7468" spans="1:13" x14ac:dyDescent="0.35">
      <c r="A7468" t="s">
        <v>15393</v>
      </c>
      <c r="B7468" t="s">
        <v>15394</v>
      </c>
      <c r="C7468">
        <v>1</v>
      </c>
      <c r="D7468">
        <v>386</v>
      </c>
      <c r="E7468">
        <v>1</v>
      </c>
      <c r="F7468">
        <v>1136</v>
      </c>
      <c r="G7468">
        <v>-877.8</v>
      </c>
      <c r="H7468">
        <v>2.5999999999999999E-3</v>
      </c>
      <c r="I7468" t="str">
        <f>IF(ISERROR(MATCH(B7468,'Лист 1'!$A$2:$A$207,0)),"no","yes")</f>
        <v>no</v>
      </c>
      <c r="L7468">
        <f>(COUNTIF($I$2:I7468, "no"))/(COUNTIF($I$2:$I$8561, "no"))</f>
        <v>0.86918013165769004</v>
      </c>
      <c r="M7468">
        <f>COUNTIF($I$2:I7468,"yes")/$K$4</f>
        <v>0.99514563106796117</v>
      </c>
    </row>
    <row r="7469" spans="1:13" x14ac:dyDescent="0.35">
      <c r="A7469" t="s">
        <v>15395</v>
      </c>
      <c r="B7469" t="s">
        <v>15396</v>
      </c>
      <c r="C7469">
        <v>1</v>
      </c>
      <c r="D7469">
        <v>386</v>
      </c>
      <c r="E7469">
        <v>1</v>
      </c>
      <c r="F7469">
        <v>1136</v>
      </c>
      <c r="G7469">
        <v>-877.9</v>
      </c>
      <c r="H7469">
        <v>2.5999999999999999E-3</v>
      </c>
      <c r="I7469" t="str">
        <f>IF(ISERROR(MATCH(B7469,'Лист 1'!$A$2:$A$207,0)),"no","yes")</f>
        <v>no</v>
      </c>
      <c r="L7469">
        <f>(COUNTIF($I$2:I7469, "no"))/(COUNTIF($I$2:$I$8561, "no"))</f>
        <v>0.86929982046678633</v>
      </c>
      <c r="M7469">
        <f>COUNTIF($I$2:I7469,"yes")/$K$4</f>
        <v>0.99514563106796117</v>
      </c>
    </row>
    <row r="7470" spans="1:13" x14ac:dyDescent="0.35">
      <c r="A7470" t="s">
        <v>15397</v>
      </c>
      <c r="B7470" t="s">
        <v>15398</v>
      </c>
      <c r="C7470">
        <v>102</v>
      </c>
      <c r="D7470">
        <v>721</v>
      </c>
      <c r="E7470">
        <v>1</v>
      </c>
      <c r="F7470">
        <v>1136</v>
      </c>
      <c r="G7470">
        <v>-877.9</v>
      </c>
      <c r="H7470">
        <v>2.5999999999999999E-3</v>
      </c>
      <c r="I7470" t="str">
        <f>IF(ISERROR(MATCH(B7470,'Лист 1'!$A$2:$A$207,0)),"no","yes")</f>
        <v>no</v>
      </c>
      <c r="L7470">
        <f>(COUNTIF($I$2:I7470, "no"))/(COUNTIF($I$2:$I$8561, "no"))</f>
        <v>0.86941950927588274</v>
      </c>
      <c r="M7470">
        <f>COUNTIF($I$2:I7470,"yes")/$K$4</f>
        <v>0.99514563106796117</v>
      </c>
    </row>
    <row r="7471" spans="1:13" x14ac:dyDescent="0.35">
      <c r="A7471" t="s">
        <v>15399</v>
      </c>
      <c r="B7471" t="s">
        <v>15400</v>
      </c>
      <c r="C7471">
        <v>1</v>
      </c>
      <c r="D7471">
        <v>413</v>
      </c>
      <c r="E7471">
        <v>1</v>
      </c>
      <c r="F7471">
        <v>1136</v>
      </c>
      <c r="G7471">
        <v>-878.1</v>
      </c>
      <c r="H7471">
        <v>2.5999999999999999E-3</v>
      </c>
      <c r="I7471" t="str">
        <f>IF(ISERROR(MATCH(B7471,'Лист 1'!$A$2:$A$207,0)),"no","yes")</f>
        <v>no</v>
      </c>
      <c r="L7471">
        <f>(COUNTIF($I$2:I7471, "no"))/(COUNTIF($I$2:$I$8561, "no"))</f>
        <v>0.86953919808497904</v>
      </c>
      <c r="M7471">
        <f>COUNTIF($I$2:I7471,"yes")/$K$4</f>
        <v>0.99514563106796117</v>
      </c>
    </row>
    <row r="7472" spans="1:13" x14ac:dyDescent="0.35">
      <c r="A7472" t="s">
        <v>15401</v>
      </c>
      <c r="B7472" t="s">
        <v>15402</v>
      </c>
      <c r="C7472">
        <v>1</v>
      </c>
      <c r="D7472">
        <v>418</v>
      </c>
      <c r="E7472">
        <v>1</v>
      </c>
      <c r="F7472">
        <v>1136</v>
      </c>
      <c r="G7472">
        <v>-878.2</v>
      </c>
      <c r="H7472">
        <v>2.7000000000000001E-3</v>
      </c>
      <c r="I7472" t="str">
        <f>IF(ISERROR(MATCH(B7472,'Лист 1'!$A$2:$A$207,0)),"no","yes")</f>
        <v>no</v>
      </c>
      <c r="L7472">
        <f>(COUNTIF($I$2:I7472, "no"))/(COUNTIF($I$2:$I$8561, "no"))</f>
        <v>0.86965888689407544</v>
      </c>
      <c r="M7472">
        <f>COUNTIF($I$2:I7472,"yes")/$K$4</f>
        <v>0.99514563106796117</v>
      </c>
    </row>
    <row r="7473" spans="1:13" x14ac:dyDescent="0.35">
      <c r="A7473" t="s">
        <v>15403</v>
      </c>
      <c r="B7473" t="s">
        <v>15404</v>
      </c>
      <c r="C7473">
        <v>99</v>
      </c>
      <c r="D7473">
        <v>851</v>
      </c>
      <c r="E7473">
        <v>1</v>
      </c>
      <c r="F7473">
        <v>1136</v>
      </c>
      <c r="G7473">
        <v>-878.2</v>
      </c>
      <c r="H7473">
        <v>2.7000000000000001E-3</v>
      </c>
      <c r="I7473" t="str">
        <f>IF(ISERROR(MATCH(B7473,'Лист 1'!$A$2:$A$207,0)),"no","yes")</f>
        <v>no</v>
      </c>
      <c r="L7473">
        <f>(COUNTIF($I$2:I7473, "no"))/(COUNTIF($I$2:$I$8561, "no"))</f>
        <v>0.86977857570317174</v>
      </c>
      <c r="M7473">
        <f>COUNTIF($I$2:I7473,"yes")/$K$4</f>
        <v>0.99514563106796117</v>
      </c>
    </row>
    <row r="7474" spans="1:13" x14ac:dyDescent="0.35">
      <c r="A7474" t="s">
        <v>15405</v>
      </c>
      <c r="B7474" t="s">
        <v>15406</v>
      </c>
      <c r="C7474">
        <v>5</v>
      </c>
      <c r="D7474">
        <v>386</v>
      </c>
      <c r="E7474">
        <v>1</v>
      </c>
      <c r="F7474">
        <v>1136</v>
      </c>
      <c r="G7474">
        <v>-878.2</v>
      </c>
      <c r="H7474">
        <v>2.7000000000000001E-3</v>
      </c>
      <c r="I7474" t="str">
        <f>IF(ISERROR(MATCH(B7474,'Лист 1'!$A$2:$A$207,0)),"no","yes")</f>
        <v>no</v>
      </c>
      <c r="L7474">
        <f>(COUNTIF($I$2:I7474, "no"))/(COUNTIF($I$2:$I$8561, "no"))</f>
        <v>0.86989826451226815</v>
      </c>
      <c r="M7474">
        <f>COUNTIF($I$2:I7474,"yes")/$K$4</f>
        <v>0.99514563106796117</v>
      </c>
    </row>
    <row r="7475" spans="1:13" x14ac:dyDescent="0.35">
      <c r="A7475" t="s">
        <v>15407</v>
      </c>
      <c r="B7475" t="s">
        <v>15408</v>
      </c>
      <c r="C7475">
        <v>6</v>
      </c>
      <c r="D7475">
        <v>409</v>
      </c>
      <c r="E7475">
        <v>1</v>
      </c>
      <c r="F7475">
        <v>1136</v>
      </c>
      <c r="G7475">
        <v>-878.3</v>
      </c>
      <c r="H7475">
        <v>2.7000000000000001E-3</v>
      </c>
      <c r="I7475" t="str">
        <f>IF(ISERROR(MATCH(B7475,'Лист 1'!$A$2:$A$207,0)),"no","yes")</f>
        <v>no</v>
      </c>
      <c r="L7475">
        <f>(COUNTIF($I$2:I7475, "no"))/(COUNTIF($I$2:$I$8561, "no"))</f>
        <v>0.87001795332136445</v>
      </c>
      <c r="M7475">
        <f>COUNTIF($I$2:I7475,"yes")/$K$4</f>
        <v>0.99514563106796117</v>
      </c>
    </row>
    <row r="7476" spans="1:13" x14ac:dyDescent="0.35">
      <c r="A7476" t="s">
        <v>15409</v>
      </c>
      <c r="B7476" t="s">
        <v>15410</v>
      </c>
      <c r="C7476">
        <v>1</v>
      </c>
      <c r="D7476">
        <v>384</v>
      </c>
      <c r="E7476">
        <v>1</v>
      </c>
      <c r="F7476">
        <v>1136</v>
      </c>
      <c r="G7476">
        <v>-878.4</v>
      </c>
      <c r="H7476">
        <v>2.7000000000000001E-3</v>
      </c>
      <c r="I7476" t="str">
        <f>IF(ISERROR(MATCH(B7476,'Лист 1'!$A$2:$A$207,0)),"no","yes")</f>
        <v>no</v>
      </c>
      <c r="L7476">
        <f>(COUNTIF($I$2:I7476, "no"))/(COUNTIF($I$2:$I$8561, "no"))</f>
        <v>0.87013764213046085</v>
      </c>
      <c r="M7476">
        <f>COUNTIF($I$2:I7476,"yes")/$K$4</f>
        <v>0.99514563106796117</v>
      </c>
    </row>
    <row r="7477" spans="1:13" x14ac:dyDescent="0.35">
      <c r="A7477" t="s">
        <v>15411</v>
      </c>
      <c r="B7477" t="s">
        <v>15412</v>
      </c>
      <c r="C7477">
        <v>2</v>
      </c>
      <c r="D7477">
        <v>380</v>
      </c>
      <c r="E7477">
        <v>1</v>
      </c>
      <c r="F7477">
        <v>1136</v>
      </c>
      <c r="G7477">
        <v>-878.5</v>
      </c>
      <c r="H7477">
        <v>2.7000000000000001E-3</v>
      </c>
      <c r="I7477" t="str">
        <f>IF(ISERROR(MATCH(B7477,'Лист 1'!$A$2:$A$207,0)),"no","yes")</f>
        <v>no</v>
      </c>
      <c r="L7477">
        <f>(COUNTIF($I$2:I7477, "no"))/(COUNTIF($I$2:$I$8561, "no"))</f>
        <v>0.87025733093955715</v>
      </c>
      <c r="M7477">
        <f>COUNTIF($I$2:I7477,"yes")/$K$4</f>
        <v>0.99514563106796117</v>
      </c>
    </row>
    <row r="7478" spans="1:13" x14ac:dyDescent="0.35">
      <c r="A7478" t="s">
        <v>15413</v>
      </c>
      <c r="B7478" t="s">
        <v>15414</v>
      </c>
      <c r="C7478">
        <v>2</v>
      </c>
      <c r="D7478">
        <v>419</v>
      </c>
      <c r="E7478">
        <v>1</v>
      </c>
      <c r="F7478">
        <v>1136</v>
      </c>
      <c r="G7478">
        <v>-878.6</v>
      </c>
      <c r="H7478">
        <v>2.7000000000000001E-3</v>
      </c>
      <c r="I7478" t="str">
        <f>IF(ISERROR(MATCH(B7478,'Лист 1'!$A$2:$A$207,0)),"no","yes")</f>
        <v>no</v>
      </c>
      <c r="L7478">
        <f>(COUNTIF($I$2:I7478, "no"))/(COUNTIF($I$2:$I$8561, "no"))</f>
        <v>0.87037701974865345</v>
      </c>
      <c r="M7478">
        <f>COUNTIF($I$2:I7478,"yes")/$K$4</f>
        <v>0.99514563106796117</v>
      </c>
    </row>
    <row r="7479" spans="1:13" x14ac:dyDescent="0.35">
      <c r="A7479" t="s">
        <v>15415</v>
      </c>
      <c r="B7479" t="s">
        <v>15416</v>
      </c>
      <c r="C7479">
        <v>1</v>
      </c>
      <c r="D7479">
        <v>400</v>
      </c>
      <c r="E7479">
        <v>1</v>
      </c>
      <c r="F7479">
        <v>1136</v>
      </c>
      <c r="G7479">
        <v>-878.7</v>
      </c>
      <c r="H7479">
        <v>2.7000000000000001E-3</v>
      </c>
      <c r="I7479" t="str">
        <f>IF(ISERROR(MATCH(B7479,'Лист 1'!$A$2:$A$207,0)),"no","yes")</f>
        <v>no</v>
      </c>
      <c r="L7479">
        <f>(COUNTIF($I$2:I7479, "no"))/(COUNTIF($I$2:$I$8561, "no"))</f>
        <v>0.87049670855774985</v>
      </c>
      <c r="M7479">
        <f>COUNTIF($I$2:I7479,"yes")/$K$4</f>
        <v>0.99514563106796117</v>
      </c>
    </row>
    <row r="7480" spans="1:13" x14ac:dyDescent="0.35">
      <c r="A7480" t="s">
        <v>15417</v>
      </c>
      <c r="B7480" t="s">
        <v>15418</v>
      </c>
      <c r="C7480">
        <v>1</v>
      </c>
      <c r="D7480">
        <v>387</v>
      </c>
      <c r="E7480">
        <v>1</v>
      </c>
      <c r="F7480">
        <v>1136</v>
      </c>
      <c r="G7480">
        <v>-878.8</v>
      </c>
      <c r="H7480">
        <v>2.8E-3</v>
      </c>
      <c r="I7480" t="str">
        <f>IF(ISERROR(MATCH(B7480,'Лист 1'!$A$2:$A$207,0)),"no","yes")</f>
        <v>no</v>
      </c>
      <c r="L7480">
        <f>(COUNTIF($I$2:I7480, "no"))/(COUNTIF($I$2:$I$8561, "no"))</f>
        <v>0.87061639736684615</v>
      </c>
      <c r="M7480">
        <f>COUNTIF($I$2:I7480,"yes")/$K$4</f>
        <v>0.99514563106796117</v>
      </c>
    </row>
    <row r="7481" spans="1:13" x14ac:dyDescent="0.35">
      <c r="A7481" t="s">
        <v>15419</v>
      </c>
      <c r="B7481" t="s">
        <v>15420</v>
      </c>
      <c r="C7481">
        <v>1</v>
      </c>
      <c r="D7481">
        <v>387</v>
      </c>
      <c r="E7481">
        <v>1</v>
      </c>
      <c r="F7481">
        <v>1136</v>
      </c>
      <c r="G7481">
        <v>-878.8</v>
      </c>
      <c r="H7481">
        <v>2.8E-3</v>
      </c>
      <c r="I7481" t="str">
        <f>IF(ISERROR(MATCH(B7481,'Лист 1'!$A$2:$A$207,0)),"no","yes")</f>
        <v>no</v>
      </c>
      <c r="L7481">
        <f>(COUNTIF($I$2:I7481, "no"))/(COUNTIF($I$2:$I$8561, "no"))</f>
        <v>0.87073608617594256</v>
      </c>
      <c r="M7481">
        <f>COUNTIF($I$2:I7481,"yes")/$K$4</f>
        <v>0.99514563106796117</v>
      </c>
    </row>
    <row r="7482" spans="1:13" x14ac:dyDescent="0.35">
      <c r="A7482" t="s">
        <v>15421</v>
      </c>
      <c r="B7482" t="s">
        <v>15422</v>
      </c>
      <c r="C7482">
        <v>1</v>
      </c>
      <c r="D7482">
        <v>393</v>
      </c>
      <c r="E7482">
        <v>1</v>
      </c>
      <c r="F7482">
        <v>1136</v>
      </c>
      <c r="G7482">
        <v>-878.9</v>
      </c>
      <c r="H7482">
        <v>2.8E-3</v>
      </c>
      <c r="I7482" t="str">
        <f>IF(ISERROR(MATCH(B7482,'Лист 1'!$A$2:$A$207,0)),"no","yes")</f>
        <v>no</v>
      </c>
      <c r="L7482">
        <f>(COUNTIF($I$2:I7482, "no"))/(COUNTIF($I$2:$I$8561, "no"))</f>
        <v>0.87085577498503886</v>
      </c>
      <c r="M7482">
        <f>COUNTIF($I$2:I7482,"yes")/$K$4</f>
        <v>0.99514563106796117</v>
      </c>
    </row>
    <row r="7483" spans="1:13" x14ac:dyDescent="0.35">
      <c r="A7483" t="s">
        <v>15423</v>
      </c>
      <c r="B7483" t="s">
        <v>15424</v>
      </c>
      <c r="C7483">
        <v>1</v>
      </c>
      <c r="D7483">
        <v>395</v>
      </c>
      <c r="E7483">
        <v>1</v>
      </c>
      <c r="F7483">
        <v>1136</v>
      </c>
      <c r="G7483">
        <v>-879</v>
      </c>
      <c r="H7483">
        <v>2.8E-3</v>
      </c>
      <c r="I7483" t="str">
        <f>IF(ISERROR(MATCH(B7483,'Лист 1'!$A$2:$A$207,0)),"no","yes")</f>
        <v>no</v>
      </c>
      <c r="L7483">
        <f>(COUNTIF($I$2:I7483, "no"))/(COUNTIF($I$2:$I$8561, "no"))</f>
        <v>0.87097546379413526</v>
      </c>
      <c r="M7483">
        <f>COUNTIF($I$2:I7483,"yes")/$K$4</f>
        <v>0.99514563106796117</v>
      </c>
    </row>
    <row r="7484" spans="1:13" x14ac:dyDescent="0.35">
      <c r="A7484" t="s">
        <v>15425</v>
      </c>
      <c r="B7484" t="s">
        <v>15426</v>
      </c>
      <c r="C7484">
        <v>1</v>
      </c>
      <c r="D7484">
        <v>353</v>
      </c>
      <c r="E7484">
        <v>1</v>
      </c>
      <c r="F7484">
        <v>1136</v>
      </c>
      <c r="G7484">
        <v>-879.1</v>
      </c>
      <c r="H7484">
        <v>2.8E-3</v>
      </c>
      <c r="I7484" t="str">
        <f>IF(ISERROR(MATCH(B7484,'Лист 1'!$A$2:$A$207,0)),"no","yes")</f>
        <v>no</v>
      </c>
      <c r="L7484">
        <f>(COUNTIF($I$2:I7484, "no"))/(COUNTIF($I$2:$I$8561, "no"))</f>
        <v>0.87109515260323156</v>
      </c>
      <c r="M7484">
        <f>COUNTIF($I$2:I7484,"yes")/$K$4</f>
        <v>0.99514563106796117</v>
      </c>
    </row>
    <row r="7485" spans="1:13" x14ac:dyDescent="0.35">
      <c r="A7485" t="s">
        <v>15427</v>
      </c>
      <c r="B7485" t="s">
        <v>15428</v>
      </c>
      <c r="C7485">
        <v>1</v>
      </c>
      <c r="D7485">
        <v>383</v>
      </c>
      <c r="E7485">
        <v>1</v>
      </c>
      <c r="F7485">
        <v>1136</v>
      </c>
      <c r="G7485">
        <v>-879.1</v>
      </c>
      <c r="H7485">
        <v>2.8E-3</v>
      </c>
      <c r="I7485" t="str">
        <f>IF(ISERROR(MATCH(B7485,'Лист 1'!$A$2:$A$207,0)),"no","yes")</f>
        <v>no</v>
      </c>
      <c r="L7485">
        <f>(COUNTIF($I$2:I7485, "no"))/(COUNTIF($I$2:$I$8561, "no"))</f>
        <v>0.87121484141232797</v>
      </c>
      <c r="M7485">
        <f>COUNTIF($I$2:I7485,"yes")/$K$4</f>
        <v>0.99514563106796117</v>
      </c>
    </row>
    <row r="7486" spans="1:13" x14ac:dyDescent="0.35">
      <c r="A7486" t="s">
        <v>15429</v>
      </c>
      <c r="B7486" t="s">
        <v>15430</v>
      </c>
      <c r="C7486">
        <v>7</v>
      </c>
      <c r="D7486">
        <v>384</v>
      </c>
      <c r="E7486">
        <v>1</v>
      </c>
      <c r="F7486">
        <v>1136</v>
      </c>
      <c r="G7486">
        <v>-879.3</v>
      </c>
      <c r="H7486">
        <v>2.8999999999999998E-3</v>
      </c>
      <c r="I7486" t="str">
        <f>IF(ISERROR(MATCH(B7486,'Лист 1'!$A$2:$A$207,0)),"no","yes")</f>
        <v>no</v>
      </c>
      <c r="L7486">
        <f>(COUNTIF($I$2:I7486, "no"))/(COUNTIF($I$2:$I$8561, "no"))</f>
        <v>0.87133453022142426</v>
      </c>
      <c r="M7486">
        <f>COUNTIF($I$2:I7486,"yes")/$K$4</f>
        <v>0.99514563106796117</v>
      </c>
    </row>
    <row r="7487" spans="1:13" x14ac:dyDescent="0.35">
      <c r="A7487" t="s">
        <v>15431</v>
      </c>
      <c r="B7487" t="s">
        <v>15432</v>
      </c>
      <c r="C7487">
        <v>2</v>
      </c>
      <c r="D7487">
        <v>545</v>
      </c>
      <c r="E7487">
        <v>1</v>
      </c>
      <c r="F7487">
        <v>1136</v>
      </c>
      <c r="G7487">
        <v>-879.3</v>
      </c>
      <c r="H7487">
        <v>2.8999999999999998E-3</v>
      </c>
      <c r="I7487" t="str">
        <f>IF(ISERROR(MATCH(B7487,'Лист 1'!$A$2:$A$207,0)),"no","yes")</f>
        <v>no</v>
      </c>
      <c r="L7487">
        <f>(COUNTIF($I$2:I7487, "no"))/(COUNTIF($I$2:$I$8561, "no"))</f>
        <v>0.87145421903052067</v>
      </c>
      <c r="M7487">
        <f>COUNTIF($I$2:I7487,"yes")/$K$4</f>
        <v>0.99514563106796117</v>
      </c>
    </row>
    <row r="7488" spans="1:13" x14ac:dyDescent="0.35">
      <c r="A7488" t="s">
        <v>15433</v>
      </c>
      <c r="B7488" t="s">
        <v>15434</v>
      </c>
      <c r="C7488">
        <v>15</v>
      </c>
      <c r="D7488">
        <v>547</v>
      </c>
      <c r="E7488">
        <v>1</v>
      </c>
      <c r="F7488">
        <v>1136</v>
      </c>
      <c r="G7488">
        <v>-879.4</v>
      </c>
      <c r="H7488">
        <v>2.8999999999999998E-3</v>
      </c>
      <c r="I7488" t="str">
        <f>IF(ISERROR(MATCH(B7488,'Лист 1'!$A$2:$A$207,0)),"no","yes")</f>
        <v>no</v>
      </c>
      <c r="L7488">
        <f>(COUNTIF($I$2:I7488, "no"))/(COUNTIF($I$2:$I$8561, "no"))</f>
        <v>0.87157390783961697</v>
      </c>
      <c r="M7488">
        <f>COUNTIF($I$2:I7488,"yes")/$K$4</f>
        <v>0.99514563106796117</v>
      </c>
    </row>
    <row r="7489" spans="1:13" x14ac:dyDescent="0.35">
      <c r="A7489" t="s">
        <v>15435</v>
      </c>
      <c r="B7489" t="s">
        <v>15436</v>
      </c>
      <c r="C7489">
        <v>1</v>
      </c>
      <c r="D7489">
        <v>385</v>
      </c>
      <c r="E7489">
        <v>1</v>
      </c>
      <c r="F7489">
        <v>1136</v>
      </c>
      <c r="G7489">
        <v>-879.5</v>
      </c>
      <c r="H7489">
        <v>2.8999999999999998E-3</v>
      </c>
      <c r="I7489" t="str">
        <f>IF(ISERROR(MATCH(B7489,'Лист 1'!$A$2:$A$207,0)),"no","yes")</f>
        <v>no</v>
      </c>
      <c r="L7489">
        <f>(COUNTIF($I$2:I7489, "no"))/(COUNTIF($I$2:$I$8561, "no"))</f>
        <v>0.87169359664871338</v>
      </c>
      <c r="M7489">
        <f>COUNTIF($I$2:I7489,"yes")/$K$4</f>
        <v>0.99514563106796117</v>
      </c>
    </row>
    <row r="7490" spans="1:13" x14ac:dyDescent="0.35">
      <c r="A7490" t="s">
        <v>15437</v>
      </c>
      <c r="B7490" t="s">
        <v>15438</v>
      </c>
      <c r="C7490">
        <v>1</v>
      </c>
      <c r="D7490">
        <v>418</v>
      </c>
      <c r="E7490">
        <v>1</v>
      </c>
      <c r="F7490">
        <v>1136</v>
      </c>
      <c r="G7490">
        <v>-879.6</v>
      </c>
      <c r="H7490">
        <v>2.8999999999999998E-3</v>
      </c>
      <c r="I7490" t="str">
        <f>IF(ISERROR(MATCH(B7490,'Лист 1'!$A$2:$A$207,0)),"no","yes")</f>
        <v>no</v>
      </c>
      <c r="L7490">
        <f>(COUNTIF($I$2:I7490, "no"))/(COUNTIF($I$2:$I$8561, "no"))</f>
        <v>0.87181328545780967</v>
      </c>
      <c r="M7490">
        <f>COUNTIF($I$2:I7490,"yes")/$K$4</f>
        <v>0.99514563106796117</v>
      </c>
    </row>
    <row r="7491" spans="1:13" x14ac:dyDescent="0.35">
      <c r="A7491" t="s">
        <v>15439</v>
      </c>
      <c r="B7491" t="s">
        <v>15440</v>
      </c>
      <c r="C7491">
        <v>2</v>
      </c>
      <c r="D7491">
        <v>545</v>
      </c>
      <c r="E7491">
        <v>1</v>
      </c>
      <c r="F7491">
        <v>1136</v>
      </c>
      <c r="G7491">
        <v>-879.6</v>
      </c>
      <c r="H7491">
        <v>2.8999999999999998E-3</v>
      </c>
      <c r="I7491" t="str">
        <f>IF(ISERROR(MATCH(B7491,'Лист 1'!$A$2:$A$207,0)),"no","yes")</f>
        <v>no</v>
      </c>
      <c r="L7491">
        <f>(COUNTIF($I$2:I7491, "no"))/(COUNTIF($I$2:$I$8561, "no"))</f>
        <v>0.87193297426690608</v>
      </c>
      <c r="M7491">
        <f>COUNTIF($I$2:I7491,"yes")/$K$4</f>
        <v>0.99514563106796117</v>
      </c>
    </row>
    <row r="7492" spans="1:13" x14ac:dyDescent="0.35">
      <c r="A7492" t="s">
        <v>15441</v>
      </c>
      <c r="B7492" t="s">
        <v>15442</v>
      </c>
      <c r="C7492">
        <v>6</v>
      </c>
      <c r="D7492">
        <v>387</v>
      </c>
      <c r="E7492">
        <v>1</v>
      </c>
      <c r="F7492">
        <v>1136</v>
      </c>
      <c r="G7492">
        <v>-879.6</v>
      </c>
      <c r="H7492">
        <v>2.8999999999999998E-3</v>
      </c>
      <c r="I7492" t="str">
        <f>IF(ISERROR(MATCH(B7492,'Лист 1'!$A$2:$A$207,0)),"no","yes")</f>
        <v>no</v>
      </c>
      <c r="L7492">
        <f>(COUNTIF($I$2:I7492, "no"))/(COUNTIF($I$2:$I$8561, "no"))</f>
        <v>0.87205266307600238</v>
      </c>
      <c r="M7492">
        <f>COUNTIF($I$2:I7492,"yes")/$K$4</f>
        <v>0.99514563106796117</v>
      </c>
    </row>
    <row r="7493" spans="1:13" x14ac:dyDescent="0.35">
      <c r="A7493" t="s">
        <v>15443</v>
      </c>
      <c r="B7493" t="s">
        <v>15444</v>
      </c>
      <c r="C7493">
        <v>1</v>
      </c>
      <c r="D7493">
        <v>404</v>
      </c>
      <c r="E7493">
        <v>1</v>
      </c>
      <c r="F7493">
        <v>1136</v>
      </c>
      <c r="G7493">
        <v>-879.7</v>
      </c>
      <c r="H7493">
        <v>2.8999999999999998E-3</v>
      </c>
      <c r="I7493" t="str">
        <f>IF(ISERROR(MATCH(B7493,'Лист 1'!$A$2:$A$207,0)),"no","yes")</f>
        <v>no</v>
      </c>
      <c r="L7493">
        <f>(COUNTIF($I$2:I7493, "no"))/(COUNTIF($I$2:$I$8561, "no"))</f>
        <v>0.87217235188509878</v>
      </c>
      <c r="M7493">
        <f>COUNTIF($I$2:I7493,"yes")/$K$4</f>
        <v>0.99514563106796117</v>
      </c>
    </row>
    <row r="7494" spans="1:13" x14ac:dyDescent="0.35">
      <c r="A7494" t="s">
        <v>15445</v>
      </c>
      <c r="B7494" t="s">
        <v>15446</v>
      </c>
      <c r="C7494">
        <v>107</v>
      </c>
      <c r="D7494">
        <v>718</v>
      </c>
      <c r="E7494">
        <v>1</v>
      </c>
      <c r="F7494">
        <v>1136</v>
      </c>
      <c r="G7494">
        <v>-879.7</v>
      </c>
      <c r="H7494">
        <v>2.8999999999999998E-3</v>
      </c>
      <c r="I7494" t="str">
        <f>IF(ISERROR(MATCH(B7494,'Лист 1'!$A$2:$A$207,0)),"no","yes")</f>
        <v>no</v>
      </c>
      <c r="L7494">
        <f>(COUNTIF($I$2:I7494, "no"))/(COUNTIF($I$2:$I$8561, "no"))</f>
        <v>0.87229204069419508</v>
      </c>
      <c r="M7494">
        <f>COUNTIF($I$2:I7494,"yes")/$K$4</f>
        <v>0.99514563106796117</v>
      </c>
    </row>
    <row r="7495" spans="1:13" x14ac:dyDescent="0.35">
      <c r="A7495" t="s">
        <v>15447</v>
      </c>
      <c r="B7495" t="s">
        <v>15448</v>
      </c>
      <c r="C7495">
        <v>2</v>
      </c>
      <c r="D7495">
        <v>387</v>
      </c>
      <c r="E7495">
        <v>1</v>
      </c>
      <c r="F7495">
        <v>1136</v>
      </c>
      <c r="G7495">
        <v>-879.7</v>
      </c>
      <c r="H7495">
        <v>2.8999999999999998E-3</v>
      </c>
      <c r="I7495" t="str">
        <f>IF(ISERROR(MATCH(B7495,'Лист 1'!$A$2:$A$207,0)),"no","yes")</f>
        <v>no</v>
      </c>
      <c r="L7495">
        <f>(COUNTIF($I$2:I7495, "no"))/(COUNTIF($I$2:$I$8561, "no"))</f>
        <v>0.87241172950329149</v>
      </c>
      <c r="M7495">
        <f>COUNTIF($I$2:I7495,"yes")/$K$4</f>
        <v>0.99514563106796117</v>
      </c>
    </row>
    <row r="7496" spans="1:13" x14ac:dyDescent="0.35">
      <c r="A7496" t="s">
        <v>15449</v>
      </c>
      <c r="B7496" t="s">
        <v>15450</v>
      </c>
      <c r="C7496">
        <v>6</v>
      </c>
      <c r="D7496">
        <v>410</v>
      </c>
      <c r="E7496">
        <v>1</v>
      </c>
      <c r="F7496">
        <v>1136</v>
      </c>
      <c r="G7496">
        <v>-879.8</v>
      </c>
      <c r="H7496">
        <v>3.0000000000000001E-3</v>
      </c>
      <c r="I7496" t="str">
        <f>IF(ISERROR(MATCH(B7496,'Лист 1'!$A$2:$A$207,0)),"no","yes")</f>
        <v>no</v>
      </c>
      <c r="L7496">
        <f>(COUNTIF($I$2:I7496, "no"))/(COUNTIF($I$2:$I$8561, "no"))</f>
        <v>0.87253141831238779</v>
      </c>
      <c r="M7496">
        <f>COUNTIF($I$2:I7496,"yes")/$K$4</f>
        <v>0.99514563106796117</v>
      </c>
    </row>
    <row r="7497" spans="1:13" x14ac:dyDescent="0.35">
      <c r="A7497" t="s">
        <v>15451</v>
      </c>
      <c r="B7497" t="s">
        <v>15452</v>
      </c>
      <c r="C7497">
        <v>1</v>
      </c>
      <c r="D7497">
        <v>418</v>
      </c>
      <c r="E7497">
        <v>1</v>
      </c>
      <c r="F7497">
        <v>1136</v>
      </c>
      <c r="G7497">
        <v>-879.8</v>
      </c>
      <c r="H7497">
        <v>3.0000000000000001E-3</v>
      </c>
      <c r="I7497" t="str">
        <f>IF(ISERROR(MATCH(B7497,'Лист 1'!$A$2:$A$207,0)),"no","yes")</f>
        <v>no</v>
      </c>
      <c r="L7497">
        <f>(COUNTIF($I$2:I7497, "no"))/(COUNTIF($I$2:$I$8561, "no"))</f>
        <v>0.87265110712148419</v>
      </c>
      <c r="M7497">
        <f>COUNTIF($I$2:I7497,"yes")/$K$4</f>
        <v>0.99514563106796117</v>
      </c>
    </row>
    <row r="7498" spans="1:13" x14ac:dyDescent="0.35">
      <c r="A7498" t="s">
        <v>15453</v>
      </c>
      <c r="B7498" t="s">
        <v>15454</v>
      </c>
      <c r="C7498">
        <v>1</v>
      </c>
      <c r="D7498">
        <v>512</v>
      </c>
      <c r="E7498">
        <v>1</v>
      </c>
      <c r="F7498">
        <v>1136</v>
      </c>
      <c r="G7498">
        <v>-880.1</v>
      </c>
      <c r="H7498">
        <v>3.0000000000000001E-3</v>
      </c>
      <c r="I7498" t="str">
        <f>IF(ISERROR(MATCH(B7498,'Лист 1'!$A$2:$A$207,0)),"no","yes")</f>
        <v>no</v>
      </c>
      <c r="L7498">
        <f>(COUNTIF($I$2:I7498, "no"))/(COUNTIF($I$2:$I$8561, "no"))</f>
        <v>0.87277079593058049</v>
      </c>
      <c r="M7498">
        <f>COUNTIF($I$2:I7498,"yes")/$K$4</f>
        <v>0.99514563106796117</v>
      </c>
    </row>
    <row r="7499" spans="1:13" x14ac:dyDescent="0.35">
      <c r="A7499" t="s">
        <v>15455</v>
      </c>
      <c r="B7499" t="s">
        <v>15456</v>
      </c>
      <c r="C7499">
        <v>6</v>
      </c>
      <c r="D7499">
        <v>409</v>
      </c>
      <c r="E7499">
        <v>1</v>
      </c>
      <c r="F7499">
        <v>1136</v>
      </c>
      <c r="G7499">
        <v>-880.3</v>
      </c>
      <c r="H7499">
        <v>3.0999999999999999E-3</v>
      </c>
      <c r="I7499" t="str">
        <f>IF(ISERROR(MATCH(B7499,'Лист 1'!$A$2:$A$207,0)),"no","yes")</f>
        <v>no</v>
      </c>
      <c r="L7499">
        <f>(COUNTIF($I$2:I7499, "no"))/(COUNTIF($I$2:$I$8561, "no"))</f>
        <v>0.87289048473967679</v>
      </c>
      <c r="M7499">
        <f>COUNTIF($I$2:I7499,"yes")/$K$4</f>
        <v>0.99514563106796117</v>
      </c>
    </row>
    <row r="7500" spans="1:13" x14ac:dyDescent="0.35">
      <c r="A7500" t="s">
        <v>15457</v>
      </c>
      <c r="B7500" t="s">
        <v>15458</v>
      </c>
      <c r="C7500">
        <v>6</v>
      </c>
      <c r="D7500">
        <v>409</v>
      </c>
      <c r="E7500">
        <v>1</v>
      </c>
      <c r="F7500">
        <v>1136</v>
      </c>
      <c r="G7500">
        <v>-880.3</v>
      </c>
      <c r="H7500">
        <v>3.0999999999999999E-3</v>
      </c>
      <c r="I7500" t="str">
        <f>IF(ISERROR(MATCH(B7500,'Лист 1'!$A$2:$A$207,0)),"no","yes")</f>
        <v>no</v>
      </c>
      <c r="L7500">
        <f>(COUNTIF($I$2:I7500, "no"))/(COUNTIF($I$2:$I$8561, "no"))</f>
        <v>0.87301017354877319</v>
      </c>
      <c r="M7500">
        <f>COUNTIF($I$2:I7500,"yes")/$K$4</f>
        <v>0.99514563106796117</v>
      </c>
    </row>
    <row r="7501" spans="1:13" x14ac:dyDescent="0.35">
      <c r="A7501" t="s">
        <v>15459</v>
      </c>
      <c r="B7501" t="s">
        <v>15460</v>
      </c>
      <c r="C7501">
        <v>2</v>
      </c>
      <c r="D7501">
        <v>381</v>
      </c>
      <c r="E7501">
        <v>1</v>
      </c>
      <c r="F7501">
        <v>1136</v>
      </c>
      <c r="G7501">
        <v>-880.3</v>
      </c>
      <c r="H7501">
        <v>3.0999999999999999E-3</v>
      </c>
      <c r="I7501" t="str">
        <f>IF(ISERROR(MATCH(B7501,'Лист 1'!$A$2:$A$207,0)),"no","yes")</f>
        <v>no</v>
      </c>
      <c r="L7501">
        <f>(COUNTIF($I$2:I7501, "no"))/(COUNTIF($I$2:$I$8561, "no"))</f>
        <v>0.87312986235786949</v>
      </c>
      <c r="M7501">
        <f>COUNTIF($I$2:I7501,"yes")/$K$4</f>
        <v>0.99514563106796117</v>
      </c>
    </row>
    <row r="7502" spans="1:13" x14ac:dyDescent="0.35">
      <c r="A7502" t="s">
        <v>15461</v>
      </c>
      <c r="B7502" t="s">
        <v>15462</v>
      </c>
      <c r="C7502">
        <v>1</v>
      </c>
      <c r="D7502">
        <v>705</v>
      </c>
      <c r="E7502">
        <v>1</v>
      </c>
      <c r="F7502">
        <v>1136</v>
      </c>
      <c r="G7502">
        <v>-880.6</v>
      </c>
      <c r="H7502">
        <v>3.0999999999999999E-3</v>
      </c>
      <c r="I7502" t="str">
        <f>IF(ISERROR(MATCH(B7502,'Лист 1'!$A$2:$A$207,0)),"no","yes")</f>
        <v>no</v>
      </c>
      <c r="L7502">
        <f>(COUNTIF($I$2:I7502, "no"))/(COUNTIF($I$2:$I$8561, "no"))</f>
        <v>0.8732495511669659</v>
      </c>
      <c r="M7502">
        <f>COUNTIF($I$2:I7502,"yes")/$K$4</f>
        <v>0.99514563106796117</v>
      </c>
    </row>
    <row r="7503" spans="1:13" x14ac:dyDescent="0.35">
      <c r="A7503" t="s">
        <v>15463</v>
      </c>
      <c r="B7503" t="s">
        <v>15464</v>
      </c>
      <c r="C7503">
        <v>2</v>
      </c>
      <c r="D7503">
        <v>381</v>
      </c>
      <c r="E7503">
        <v>1</v>
      </c>
      <c r="F7503">
        <v>1136</v>
      </c>
      <c r="G7503">
        <v>-880.7</v>
      </c>
      <c r="H7503">
        <v>3.0999999999999999E-3</v>
      </c>
      <c r="I7503" t="str">
        <f>IF(ISERROR(MATCH(B7503,'Лист 1'!$A$2:$A$207,0)),"no","yes")</f>
        <v>no</v>
      </c>
      <c r="L7503">
        <f>(COUNTIF($I$2:I7503, "no"))/(COUNTIF($I$2:$I$8561, "no"))</f>
        <v>0.87336923997606219</v>
      </c>
      <c r="M7503">
        <f>COUNTIF($I$2:I7503,"yes")/$K$4</f>
        <v>0.99514563106796117</v>
      </c>
    </row>
    <row r="7504" spans="1:13" x14ac:dyDescent="0.35">
      <c r="A7504" t="s">
        <v>15465</v>
      </c>
      <c r="B7504" t="s">
        <v>15466</v>
      </c>
      <c r="C7504">
        <v>3</v>
      </c>
      <c r="D7504">
        <v>403</v>
      </c>
      <c r="E7504">
        <v>1</v>
      </c>
      <c r="F7504">
        <v>1136</v>
      </c>
      <c r="G7504">
        <v>-880.7</v>
      </c>
      <c r="H7504">
        <v>3.0999999999999999E-3</v>
      </c>
      <c r="I7504" t="str">
        <f>IF(ISERROR(MATCH(B7504,'Лист 1'!$A$2:$A$207,0)),"no","yes")</f>
        <v>no</v>
      </c>
      <c r="L7504">
        <f>(COUNTIF($I$2:I7504, "no"))/(COUNTIF($I$2:$I$8561, "no"))</f>
        <v>0.8734889287851586</v>
      </c>
      <c r="M7504">
        <f>COUNTIF($I$2:I7504,"yes")/$K$4</f>
        <v>0.99514563106796117</v>
      </c>
    </row>
    <row r="7505" spans="1:13" x14ac:dyDescent="0.35">
      <c r="A7505" t="s">
        <v>15467</v>
      </c>
      <c r="B7505" t="s">
        <v>15468</v>
      </c>
      <c r="C7505">
        <v>1</v>
      </c>
      <c r="D7505">
        <v>395</v>
      </c>
      <c r="E7505">
        <v>1</v>
      </c>
      <c r="F7505">
        <v>1136</v>
      </c>
      <c r="G7505">
        <v>-880.8</v>
      </c>
      <c r="H7505">
        <v>3.2000000000000002E-3</v>
      </c>
      <c r="I7505" t="str">
        <f>IF(ISERROR(MATCH(B7505,'Лист 1'!$A$2:$A$207,0)),"no","yes")</f>
        <v>no</v>
      </c>
      <c r="L7505">
        <f>(COUNTIF($I$2:I7505, "no"))/(COUNTIF($I$2:$I$8561, "no"))</f>
        <v>0.8736086175942549</v>
      </c>
      <c r="M7505">
        <f>COUNTIF($I$2:I7505,"yes")/$K$4</f>
        <v>0.99514563106796117</v>
      </c>
    </row>
    <row r="7506" spans="1:13" x14ac:dyDescent="0.35">
      <c r="A7506" t="s">
        <v>15469</v>
      </c>
      <c r="B7506" t="s">
        <v>15470</v>
      </c>
      <c r="C7506">
        <v>267</v>
      </c>
      <c r="D7506">
        <v>933</v>
      </c>
      <c r="E7506">
        <v>1</v>
      </c>
      <c r="F7506">
        <v>1136</v>
      </c>
      <c r="G7506">
        <v>-880.9</v>
      </c>
      <c r="H7506">
        <v>3.2000000000000002E-3</v>
      </c>
      <c r="I7506" t="str">
        <f>IF(ISERROR(MATCH(B7506,'Лист 1'!$A$2:$A$207,0)),"no","yes")</f>
        <v>no</v>
      </c>
      <c r="L7506">
        <f>(COUNTIF($I$2:I7506, "no"))/(COUNTIF($I$2:$I$8561, "no"))</f>
        <v>0.87372830640335131</v>
      </c>
      <c r="M7506">
        <f>COUNTIF($I$2:I7506,"yes")/$K$4</f>
        <v>0.99514563106796117</v>
      </c>
    </row>
    <row r="7507" spans="1:13" x14ac:dyDescent="0.35">
      <c r="A7507" t="s">
        <v>15471</v>
      </c>
      <c r="B7507" t="s">
        <v>15472</v>
      </c>
      <c r="C7507">
        <v>6</v>
      </c>
      <c r="D7507">
        <v>387</v>
      </c>
      <c r="E7507">
        <v>1</v>
      </c>
      <c r="F7507">
        <v>1136</v>
      </c>
      <c r="G7507">
        <v>-881</v>
      </c>
      <c r="H7507">
        <v>3.2000000000000002E-3</v>
      </c>
      <c r="I7507" t="str">
        <f>IF(ISERROR(MATCH(B7507,'Лист 1'!$A$2:$A$207,0)),"no","yes")</f>
        <v>no</v>
      </c>
      <c r="L7507">
        <f>(COUNTIF($I$2:I7507, "no"))/(COUNTIF($I$2:$I$8561, "no"))</f>
        <v>0.8738479952124476</v>
      </c>
      <c r="M7507">
        <f>COUNTIF($I$2:I7507,"yes")/$K$4</f>
        <v>0.99514563106796117</v>
      </c>
    </row>
    <row r="7508" spans="1:13" x14ac:dyDescent="0.35">
      <c r="A7508" t="s">
        <v>15473</v>
      </c>
      <c r="B7508" t="s">
        <v>15474</v>
      </c>
      <c r="C7508">
        <v>1</v>
      </c>
      <c r="D7508">
        <v>376</v>
      </c>
      <c r="E7508">
        <v>1</v>
      </c>
      <c r="F7508">
        <v>1136</v>
      </c>
      <c r="G7508">
        <v>-881.1</v>
      </c>
      <c r="H7508">
        <v>3.2000000000000002E-3</v>
      </c>
      <c r="I7508" t="str">
        <f>IF(ISERROR(MATCH(B7508,'Лист 1'!$A$2:$A$207,0)),"no","yes")</f>
        <v>no</v>
      </c>
      <c r="L7508">
        <f>(COUNTIF($I$2:I7508, "no"))/(COUNTIF($I$2:$I$8561, "no"))</f>
        <v>0.87396768402154401</v>
      </c>
      <c r="M7508">
        <f>COUNTIF($I$2:I7508,"yes")/$K$4</f>
        <v>0.99514563106796117</v>
      </c>
    </row>
    <row r="7509" spans="1:13" x14ac:dyDescent="0.35">
      <c r="A7509" t="s">
        <v>15475</v>
      </c>
      <c r="B7509" t="s">
        <v>15476</v>
      </c>
      <c r="C7509">
        <v>2</v>
      </c>
      <c r="D7509">
        <v>475</v>
      </c>
      <c r="E7509">
        <v>1</v>
      </c>
      <c r="F7509">
        <v>1136</v>
      </c>
      <c r="G7509">
        <v>-881.1</v>
      </c>
      <c r="H7509">
        <v>3.2000000000000002E-3</v>
      </c>
      <c r="I7509" t="str">
        <f>IF(ISERROR(MATCH(B7509,'Лист 1'!$A$2:$A$207,0)),"no","yes")</f>
        <v>no</v>
      </c>
      <c r="L7509">
        <f>(COUNTIF($I$2:I7509, "no"))/(COUNTIF($I$2:$I$8561, "no"))</f>
        <v>0.87408737283064031</v>
      </c>
      <c r="M7509">
        <f>COUNTIF($I$2:I7509,"yes")/$K$4</f>
        <v>0.99514563106796117</v>
      </c>
    </row>
    <row r="7510" spans="1:13" x14ac:dyDescent="0.35">
      <c r="A7510" t="s">
        <v>15477</v>
      </c>
      <c r="B7510" t="s">
        <v>15478</v>
      </c>
      <c r="C7510">
        <v>2</v>
      </c>
      <c r="D7510">
        <v>440</v>
      </c>
      <c r="E7510">
        <v>1</v>
      </c>
      <c r="F7510">
        <v>1136</v>
      </c>
      <c r="G7510">
        <v>-881.2</v>
      </c>
      <c r="H7510">
        <v>3.2000000000000002E-3</v>
      </c>
      <c r="I7510" t="str">
        <f>IF(ISERROR(MATCH(B7510,'Лист 1'!$A$2:$A$207,0)),"no","yes")</f>
        <v>no</v>
      </c>
      <c r="L7510">
        <f>(COUNTIF($I$2:I7510, "no"))/(COUNTIF($I$2:$I$8561, "no"))</f>
        <v>0.87420706163973672</v>
      </c>
      <c r="M7510">
        <f>COUNTIF($I$2:I7510,"yes")/$K$4</f>
        <v>0.99514563106796117</v>
      </c>
    </row>
    <row r="7511" spans="1:13" x14ac:dyDescent="0.35">
      <c r="A7511" t="s">
        <v>15479</v>
      </c>
      <c r="B7511" t="s">
        <v>15480</v>
      </c>
      <c r="C7511">
        <v>2</v>
      </c>
      <c r="D7511">
        <v>389</v>
      </c>
      <c r="E7511">
        <v>1</v>
      </c>
      <c r="F7511">
        <v>1136</v>
      </c>
      <c r="G7511">
        <v>-881.2</v>
      </c>
      <c r="H7511">
        <v>3.3E-3</v>
      </c>
      <c r="I7511" t="str">
        <f>IF(ISERROR(MATCH(B7511,'Лист 1'!$A$2:$A$207,0)),"no","yes")</f>
        <v>no</v>
      </c>
      <c r="L7511">
        <f>(COUNTIF($I$2:I7511, "no"))/(COUNTIF($I$2:$I$8561, "no"))</f>
        <v>0.87432675044883301</v>
      </c>
      <c r="M7511">
        <f>COUNTIF($I$2:I7511,"yes")/$K$4</f>
        <v>0.99514563106796117</v>
      </c>
    </row>
    <row r="7512" spans="1:13" x14ac:dyDescent="0.35">
      <c r="A7512" t="s">
        <v>15481</v>
      </c>
      <c r="B7512" t="s">
        <v>15482</v>
      </c>
      <c r="C7512">
        <v>1</v>
      </c>
      <c r="D7512">
        <v>394</v>
      </c>
      <c r="E7512">
        <v>1</v>
      </c>
      <c r="F7512">
        <v>1136</v>
      </c>
      <c r="G7512">
        <v>-881.3</v>
      </c>
      <c r="H7512">
        <v>3.3E-3</v>
      </c>
      <c r="I7512" t="str">
        <f>IF(ISERROR(MATCH(B7512,'Лист 1'!$A$2:$A$207,0)),"no","yes")</f>
        <v>no</v>
      </c>
      <c r="L7512">
        <f>(COUNTIF($I$2:I7512, "no"))/(COUNTIF($I$2:$I$8561, "no"))</f>
        <v>0.87444643925792942</v>
      </c>
      <c r="M7512">
        <f>COUNTIF($I$2:I7512,"yes")/$K$4</f>
        <v>0.99514563106796117</v>
      </c>
    </row>
    <row r="7513" spans="1:13" x14ac:dyDescent="0.35">
      <c r="A7513" t="s">
        <v>15483</v>
      </c>
      <c r="B7513" t="s">
        <v>15484</v>
      </c>
      <c r="C7513">
        <v>1</v>
      </c>
      <c r="D7513">
        <v>418</v>
      </c>
      <c r="E7513">
        <v>1</v>
      </c>
      <c r="F7513">
        <v>1136</v>
      </c>
      <c r="G7513">
        <v>-881.3</v>
      </c>
      <c r="H7513">
        <v>3.3E-3</v>
      </c>
      <c r="I7513" t="str">
        <f>IF(ISERROR(MATCH(B7513,'Лист 1'!$A$2:$A$207,0)),"no","yes")</f>
        <v>no</v>
      </c>
      <c r="L7513">
        <f>(COUNTIF($I$2:I7513, "no"))/(COUNTIF($I$2:$I$8561, "no"))</f>
        <v>0.87456612806702572</v>
      </c>
      <c r="M7513">
        <f>COUNTIF($I$2:I7513,"yes")/$K$4</f>
        <v>0.99514563106796117</v>
      </c>
    </row>
    <row r="7514" spans="1:13" x14ac:dyDescent="0.35">
      <c r="A7514" t="s">
        <v>15485</v>
      </c>
      <c r="B7514" t="s">
        <v>15486</v>
      </c>
      <c r="C7514">
        <v>2</v>
      </c>
      <c r="D7514">
        <v>381</v>
      </c>
      <c r="E7514">
        <v>1</v>
      </c>
      <c r="F7514">
        <v>1136</v>
      </c>
      <c r="G7514">
        <v>-881.8</v>
      </c>
      <c r="H7514">
        <v>3.3999999999999998E-3</v>
      </c>
      <c r="I7514" t="str">
        <f>IF(ISERROR(MATCH(B7514,'Лист 1'!$A$2:$A$207,0)),"no","yes")</f>
        <v>no</v>
      </c>
      <c r="L7514">
        <f>(COUNTIF($I$2:I7514, "no"))/(COUNTIF($I$2:$I$8561, "no"))</f>
        <v>0.87468581687612212</v>
      </c>
      <c r="M7514">
        <f>COUNTIF($I$2:I7514,"yes")/$K$4</f>
        <v>0.99514563106796117</v>
      </c>
    </row>
    <row r="7515" spans="1:13" x14ac:dyDescent="0.35">
      <c r="A7515" t="s">
        <v>15487</v>
      </c>
      <c r="B7515" t="s">
        <v>15488</v>
      </c>
      <c r="C7515">
        <v>1</v>
      </c>
      <c r="D7515">
        <v>386</v>
      </c>
      <c r="E7515">
        <v>1</v>
      </c>
      <c r="F7515">
        <v>1136</v>
      </c>
      <c r="G7515">
        <v>-881.9</v>
      </c>
      <c r="H7515">
        <v>3.3999999999999998E-3</v>
      </c>
      <c r="I7515" t="str">
        <f>IF(ISERROR(MATCH(B7515,'Лист 1'!$A$2:$A$207,0)),"no","yes")</f>
        <v>no</v>
      </c>
      <c r="L7515">
        <f>(COUNTIF($I$2:I7515, "no"))/(COUNTIF($I$2:$I$8561, "no"))</f>
        <v>0.87480550568521842</v>
      </c>
      <c r="M7515">
        <f>COUNTIF($I$2:I7515,"yes")/$K$4</f>
        <v>0.99514563106796117</v>
      </c>
    </row>
    <row r="7516" spans="1:13" x14ac:dyDescent="0.35">
      <c r="A7516" t="s">
        <v>15489</v>
      </c>
      <c r="B7516" t="s">
        <v>15490</v>
      </c>
      <c r="C7516">
        <v>1</v>
      </c>
      <c r="D7516">
        <v>389</v>
      </c>
      <c r="E7516">
        <v>1</v>
      </c>
      <c r="F7516">
        <v>1136</v>
      </c>
      <c r="G7516">
        <v>-881.9</v>
      </c>
      <c r="H7516">
        <v>3.3999999999999998E-3</v>
      </c>
      <c r="I7516" t="str">
        <f>IF(ISERROR(MATCH(B7516,'Лист 1'!$A$2:$A$207,0)),"no","yes")</f>
        <v>no</v>
      </c>
      <c r="L7516">
        <f>(COUNTIF($I$2:I7516, "no"))/(COUNTIF($I$2:$I$8561, "no"))</f>
        <v>0.87492519449431483</v>
      </c>
      <c r="M7516">
        <f>COUNTIF($I$2:I7516,"yes")/$K$4</f>
        <v>0.99514563106796117</v>
      </c>
    </row>
    <row r="7517" spans="1:13" x14ac:dyDescent="0.35">
      <c r="A7517" t="s">
        <v>15491</v>
      </c>
      <c r="B7517" t="s">
        <v>15492</v>
      </c>
      <c r="C7517">
        <v>14</v>
      </c>
      <c r="D7517">
        <v>408</v>
      </c>
      <c r="E7517">
        <v>1</v>
      </c>
      <c r="F7517">
        <v>1136</v>
      </c>
      <c r="G7517">
        <v>-881.9</v>
      </c>
      <c r="H7517">
        <v>3.3999999999999998E-3</v>
      </c>
      <c r="I7517" t="str">
        <f>IF(ISERROR(MATCH(B7517,'Лист 1'!$A$2:$A$207,0)),"no","yes")</f>
        <v>no</v>
      </c>
      <c r="L7517">
        <f>(COUNTIF($I$2:I7517, "no"))/(COUNTIF($I$2:$I$8561, "no"))</f>
        <v>0.87504488330341113</v>
      </c>
      <c r="M7517">
        <f>COUNTIF($I$2:I7517,"yes")/$K$4</f>
        <v>0.99514563106796117</v>
      </c>
    </row>
    <row r="7518" spans="1:13" x14ac:dyDescent="0.35">
      <c r="A7518" t="s">
        <v>15493</v>
      </c>
      <c r="B7518" t="s">
        <v>15494</v>
      </c>
      <c r="C7518">
        <v>3</v>
      </c>
      <c r="D7518">
        <v>381</v>
      </c>
      <c r="E7518">
        <v>1</v>
      </c>
      <c r="F7518">
        <v>1136</v>
      </c>
      <c r="G7518">
        <v>-882</v>
      </c>
      <c r="H7518">
        <v>3.3999999999999998E-3</v>
      </c>
      <c r="I7518" t="str">
        <f>IF(ISERROR(MATCH(B7518,'Лист 1'!$A$2:$A$207,0)),"no","yes")</f>
        <v>no</v>
      </c>
      <c r="L7518">
        <f>(COUNTIF($I$2:I7518, "no"))/(COUNTIF($I$2:$I$8561, "no"))</f>
        <v>0.87516457211250753</v>
      </c>
      <c r="M7518">
        <f>COUNTIF($I$2:I7518,"yes")/$K$4</f>
        <v>0.99514563106796117</v>
      </c>
    </row>
    <row r="7519" spans="1:13" x14ac:dyDescent="0.35">
      <c r="A7519" t="s">
        <v>15495</v>
      </c>
      <c r="B7519" t="s">
        <v>15496</v>
      </c>
      <c r="C7519">
        <v>4</v>
      </c>
      <c r="D7519">
        <v>722</v>
      </c>
      <c r="E7519">
        <v>1</v>
      </c>
      <c r="F7519">
        <v>1136</v>
      </c>
      <c r="G7519">
        <v>-882</v>
      </c>
      <c r="H7519">
        <v>3.3999999999999998E-3</v>
      </c>
      <c r="I7519" t="str">
        <f>IF(ISERROR(MATCH(B7519,'Лист 1'!$A$2:$A$207,0)),"no","yes")</f>
        <v>no</v>
      </c>
      <c r="L7519">
        <f>(COUNTIF($I$2:I7519, "no"))/(COUNTIF($I$2:$I$8561, "no"))</f>
        <v>0.87528426092160383</v>
      </c>
      <c r="M7519">
        <f>COUNTIF($I$2:I7519,"yes")/$K$4</f>
        <v>0.99514563106796117</v>
      </c>
    </row>
    <row r="7520" spans="1:13" x14ac:dyDescent="0.35">
      <c r="A7520" t="s">
        <v>15497</v>
      </c>
      <c r="B7520" t="s">
        <v>15498</v>
      </c>
      <c r="C7520">
        <v>8</v>
      </c>
      <c r="D7520">
        <v>568</v>
      </c>
      <c r="E7520">
        <v>1</v>
      </c>
      <c r="F7520">
        <v>1136</v>
      </c>
      <c r="G7520">
        <v>-882</v>
      </c>
      <c r="H7520">
        <v>3.3999999999999998E-3</v>
      </c>
      <c r="I7520" t="str">
        <f>IF(ISERROR(MATCH(B7520,'Лист 1'!$A$2:$A$207,0)),"no","yes")</f>
        <v>no</v>
      </c>
      <c r="L7520">
        <f>(COUNTIF($I$2:I7520, "no"))/(COUNTIF($I$2:$I$8561, "no"))</f>
        <v>0.87540394973070013</v>
      </c>
      <c r="M7520">
        <f>COUNTIF($I$2:I7520,"yes")/$K$4</f>
        <v>0.99514563106796117</v>
      </c>
    </row>
    <row r="7521" spans="1:13" x14ac:dyDescent="0.35">
      <c r="A7521" t="s">
        <v>15499</v>
      </c>
      <c r="B7521" t="s">
        <v>15500</v>
      </c>
      <c r="C7521">
        <v>1</v>
      </c>
      <c r="D7521">
        <v>384</v>
      </c>
      <c r="E7521">
        <v>1</v>
      </c>
      <c r="F7521">
        <v>1136</v>
      </c>
      <c r="G7521">
        <v>-882.1</v>
      </c>
      <c r="H7521">
        <v>3.3999999999999998E-3</v>
      </c>
      <c r="I7521" t="str">
        <f>IF(ISERROR(MATCH(B7521,'Лист 1'!$A$2:$A$207,0)),"no","yes")</f>
        <v>no</v>
      </c>
      <c r="L7521">
        <f>(COUNTIF($I$2:I7521, "no"))/(COUNTIF($I$2:$I$8561, "no"))</f>
        <v>0.87552363853979653</v>
      </c>
      <c r="M7521">
        <f>COUNTIF($I$2:I7521,"yes")/$K$4</f>
        <v>0.99514563106796117</v>
      </c>
    </row>
    <row r="7522" spans="1:13" x14ac:dyDescent="0.35">
      <c r="A7522" t="s">
        <v>15501</v>
      </c>
      <c r="B7522" t="s">
        <v>15502</v>
      </c>
      <c r="C7522">
        <v>1</v>
      </c>
      <c r="D7522">
        <v>387</v>
      </c>
      <c r="E7522">
        <v>1</v>
      </c>
      <c r="F7522">
        <v>1136</v>
      </c>
      <c r="G7522">
        <v>-882.1</v>
      </c>
      <c r="H7522">
        <v>3.5000000000000001E-3</v>
      </c>
      <c r="I7522" t="str">
        <f>IF(ISERROR(MATCH(B7522,'Лист 1'!$A$2:$A$207,0)),"no","yes")</f>
        <v>no</v>
      </c>
      <c r="L7522">
        <f>(COUNTIF($I$2:I7522, "no"))/(COUNTIF($I$2:$I$8561, "no"))</f>
        <v>0.87564332734889283</v>
      </c>
      <c r="M7522">
        <f>COUNTIF($I$2:I7522,"yes")/$K$4</f>
        <v>0.99514563106796117</v>
      </c>
    </row>
    <row r="7523" spans="1:13" x14ac:dyDescent="0.35">
      <c r="A7523" t="s">
        <v>15503</v>
      </c>
      <c r="B7523" t="s">
        <v>15504</v>
      </c>
      <c r="C7523">
        <v>1</v>
      </c>
      <c r="D7523">
        <v>569</v>
      </c>
      <c r="E7523">
        <v>1</v>
      </c>
      <c r="F7523">
        <v>1136</v>
      </c>
      <c r="G7523">
        <v>-882.1</v>
      </c>
      <c r="H7523">
        <v>3.5000000000000001E-3</v>
      </c>
      <c r="I7523" t="str">
        <f>IF(ISERROR(MATCH(B7523,'Лист 1'!$A$2:$A$207,0)),"no","yes")</f>
        <v>no</v>
      </c>
      <c r="L7523">
        <f>(COUNTIF($I$2:I7523, "no"))/(COUNTIF($I$2:$I$8561, "no"))</f>
        <v>0.87576301615798924</v>
      </c>
      <c r="M7523">
        <f>COUNTIF($I$2:I7523,"yes")/$K$4</f>
        <v>0.99514563106796117</v>
      </c>
    </row>
    <row r="7524" spans="1:13" x14ac:dyDescent="0.35">
      <c r="A7524" t="s">
        <v>15505</v>
      </c>
      <c r="B7524" t="s">
        <v>15506</v>
      </c>
      <c r="C7524">
        <v>1</v>
      </c>
      <c r="D7524">
        <v>395</v>
      </c>
      <c r="E7524">
        <v>1</v>
      </c>
      <c r="F7524">
        <v>1136</v>
      </c>
      <c r="G7524">
        <v>-882.3</v>
      </c>
      <c r="H7524">
        <v>3.5000000000000001E-3</v>
      </c>
      <c r="I7524" t="str">
        <f>IF(ISERROR(MATCH(B7524,'Лист 1'!$A$2:$A$207,0)),"no","yes")</f>
        <v>no</v>
      </c>
      <c r="L7524">
        <f>(COUNTIF($I$2:I7524, "no"))/(COUNTIF($I$2:$I$8561, "no"))</f>
        <v>0.87588270496708553</v>
      </c>
      <c r="M7524">
        <f>COUNTIF($I$2:I7524,"yes")/$K$4</f>
        <v>0.99514563106796117</v>
      </c>
    </row>
    <row r="7525" spans="1:13" x14ac:dyDescent="0.35">
      <c r="A7525" t="s">
        <v>15507</v>
      </c>
      <c r="B7525" t="s">
        <v>15508</v>
      </c>
      <c r="C7525">
        <v>4</v>
      </c>
      <c r="D7525">
        <v>400</v>
      </c>
      <c r="E7525">
        <v>1</v>
      </c>
      <c r="F7525">
        <v>1136</v>
      </c>
      <c r="G7525">
        <v>-882.4</v>
      </c>
      <c r="H7525">
        <v>3.5000000000000001E-3</v>
      </c>
      <c r="I7525" t="str">
        <f>IF(ISERROR(MATCH(B7525,'Лист 1'!$A$2:$A$207,0)),"no","yes")</f>
        <v>no</v>
      </c>
      <c r="L7525">
        <f>(COUNTIF($I$2:I7525, "no"))/(COUNTIF($I$2:$I$8561, "no"))</f>
        <v>0.87600239377618194</v>
      </c>
      <c r="M7525">
        <f>COUNTIF($I$2:I7525,"yes")/$K$4</f>
        <v>0.99514563106796117</v>
      </c>
    </row>
    <row r="7526" spans="1:13" x14ac:dyDescent="0.35">
      <c r="A7526" t="s">
        <v>15509</v>
      </c>
      <c r="B7526" t="s">
        <v>15510</v>
      </c>
      <c r="C7526">
        <v>1</v>
      </c>
      <c r="D7526">
        <v>409</v>
      </c>
      <c r="E7526">
        <v>1</v>
      </c>
      <c r="F7526">
        <v>1136</v>
      </c>
      <c r="G7526">
        <v>-882.4</v>
      </c>
      <c r="H7526">
        <v>3.5000000000000001E-3</v>
      </c>
      <c r="I7526" t="str">
        <f>IF(ISERROR(MATCH(B7526,'Лист 1'!$A$2:$A$207,0)),"no","yes")</f>
        <v>no</v>
      </c>
      <c r="L7526">
        <f>(COUNTIF($I$2:I7526, "no"))/(COUNTIF($I$2:$I$8561, "no"))</f>
        <v>0.87612208258527824</v>
      </c>
      <c r="M7526">
        <f>COUNTIF($I$2:I7526,"yes")/$K$4</f>
        <v>0.99514563106796117</v>
      </c>
    </row>
    <row r="7527" spans="1:13" x14ac:dyDescent="0.35">
      <c r="A7527" t="s">
        <v>15511</v>
      </c>
      <c r="B7527" t="s">
        <v>15512</v>
      </c>
      <c r="C7527">
        <v>115</v>
      </c>
      <c r="D7527">
        <v>860</v>
      </c>
      <c r="E7527">
        <v>1</v>
      </c>
      <c r="F7527">
        <v>1136</v>
      </c>
      <c r="G7527">
        <v>-882.5</v>
      </c>
      <c r="H7527">
        <v>3.5000000000000001E-3</v>
      </c>
      <c r="I7527" t="str">
        <f>IF(ISERROR(MATCH(B7527,'Лист 1'!$A$2:$A$207,0)),"no","yes")</f>
        <v>no</v>
      </c>
      <c r="L7527">
        <f>(COUNTIF($I$2:I7527, "no"))/(COUNTIF($I$2:$I$8561, "no"))</f>
        <v>0.87624177139437465</v>
      </c>
      <c r="M7527">
        <f>COUNTIF($I$2:I7527,"yes")/$K$4</f>
        <v>0.99514563106796117</v>
      </c>
    </row>
    <row r="7528" spans="1:13" x14ac:dyDescent="0.35">
      <c r="A7528" t="s">
        <v>15513</v>
      </c>
      <c r="B7528" t="s">
        <v>15514</v>
      </c>
      <c r="C7528">
        <v>2</v>
      </c>
      <c r="D7528">
        <v>433</v>
      </c>
      <c r="E7528">
        <v>1</v>
      </c>
      <c r="F7528">
        <v>1136</v>
      </c>
      <c r="G7528">
        <v>-882.5</v>
      </c>
      <c r="H7528">
        <v>3.5000000000000001E-3</v>
      </c>
      <c r="I7528" t="str">
        <f>IF(ISERROR(MATCH(B7528,'Лист 1'!$A$2:$A$207,0)),"no","yes")</f>
        <v>no</v>
      </c>
      <c r="L7528">
        <f>(COUNTIF($I$2:I7528, "no"))/(COUNTIF($I$2:$I$8561, "no"))</f>
        <v>0.87636146020347094</v>
      </c>
      <c r="M7528">
        <f>COUNTIF($I$2:I7528,"yes")/$K$4</f>
        <v>0.99514563106796117</v>
      </c>
    </row>
    <row r="7529" spans="1:13" x14ac:dyDescent="0.35">
      <c r="A7529" t="s">
        <v>15515</v>
      </c>
      <c r="B7529" t="s">
        <v>15516</v>
      </c>
      <c r="C7529">
        <v>2</v>
      </c>
      <c r="D7529">
        <v>433</v>
      </c>
      <c r="E7529">
        <v>1</v>
      </c>
      <c r="F7529">
        <v>1136</v>
      </c>
      <c r="G7529">
        <v>-882.5</v>
      </c>
      <c r="H7529">
        <v>3.5000000000000001E-3</v>
      </c>
      <c r="I7529" t="str">
        <f>IF(ISERROR(MATCH(B7529,'Лист 1'!$A$2:$A$207,0)),"no","yes")</f>
        <v>no</v>
      </c>
      <c r="L7529">
        <f>(COUNTIF($I$2:I7529, "no"))/(COUNTIF($I$2:$I$8561, "no"))</f>
        <v>0.87648114901256735</v>
      </c>
      <c r="M7529">
        <f>COUNTIF($I$2:I7529,"yes")/$K$4</f>
        <v>0.99514563106796117</v>
      </c>
    </row>
    <row r="7530" spans="1:13" x14ac:dyDescent="0.35">
      <c r="A7530" t="s">
        <v>15517</v>
      </c>
      <c r="B7530" t="s">
        <v>15518</v>
      </c>
      <c r="C7530">
        <v>1</v>
      </c>
      <c r="D7530">
        <v>391</v>
      </c>
      <c r="E7530">
        <v>1</v>
      </c>
      <c r="F7530">
        <v>1136</v>
      </c>
      <c r="G7530">
        <v>-882.6</v>
      </c>
      <c r="H7530">
        <v>3.5999999999999999E-3</v>
      </c>
      <c r="I7530" t="str">
        <f>IF(ISERROR(MATCH(B7530,'Лист 1'!$A$2:$A$207,0)),"no","yes")</f>
        <v>no</v>
      </c>
      <c r="L7530">
        <f>(COUNTIF($I$2:I7530, "no"))/(COUNTIF($I$2:$I$8561, "no"))</f>
        <v>0.87660083782166365</v>
      </c>
      <c r="M7530">
        <f>COUNTIF($I$2:I7530,"yes")/$K$4</f>
        <v>0.99514563106796117</v>
      </c>
    </row>
    <row r="7531" spans="1:13" x14ac:dyDescent="0.35">
      <c r="A7531" t="s">
        <v>15519</v>
      </c>
      <c r="B7531" t="s">
        <v>15520</v>
      </c>
      <c r="C7531">
        <v>1</v>
      </c>
      <c r="D7531">
        <v>391</v>
      </c>
      <c r="E7531">
        <v>1</v>
      </c>
      <c r="F7531">
        <v>1136</v>
      </c>
      <c r="G7531">
        <v>-882.6</v>
      </c>
      <c r="H7531">
        <v>3.5999999999999999E-3</v>
      </c>
      <c r="I7531" t="str">
        <f>IF(ISERROR(MATCH(B7531,'Лист 1'!$A$2:$A$207,0)),"no","yes")</f>
        <v>no</v>
      </c>
      <c r="L7531">
        <f>(COUNTIF($I$2:I7531, "no"))/(COUNTIF($I$2:$I$8561, "no"))</f>
        <v>0.87672052663076006</v>
      </c>
      <c r="M7531">
        <f>COUNTIF($I$2:I7531,"yes")/$K$4</f>
        <v>0.99514563106796117</v>
      </c>
    </row>
    <row r="7532" spans="1:13" x14ac:dyDescent="0.35">
      <c r="A7532" t="s">
        <v>15521</v>
      </c>
      <c r="B7532" t="s">
        <v>15522</v>
      </c>
      <c r="C7532">
        <v>100</v>
      </c>
      <c r="D7532">
        <v>764</v>
      </c>
      <c r="E7532">
        <v>1</v>
      </c>
      <c r="F7532">
        <v>1136</v>
      </c>
      <c r="G7532">
        <v>-882.6</v>
      </c>
      <c r="H7532">
        <v>3.5999999999999999E-3</v>
      </c>
      <c r="I7532" t="str">
        <f>IF(ISERROR(MATCH(B7532,'Лист 1'!$A$2:$A$207,0)),"no","yes")</f>
        <v>no</v>
      </c>
      <c r="L7532">
        <f>(COUNTIF($I$2:I7532, "no"))/(COUNTIF($I$2:$I$8561, "no"))</f>
        <v>0.87684021543985635</v>
      </c>
      <c r="M7532">
        <f>COUNTIF($I$2:I7532,"yes")/$K$4</f>
        <v>0.99514563106796117</v>
      </c>
    </row>
    <row r="7533" spans="1:13" x14ac:dyDescent="0.35">
      <c r="A7533" t="s">
        <v>15523</v>
      </c>
      <c r="B7533" t="s">
        <v>15524</v>
      </c>
      <c r="C7533">
        <v>2</v>
      </c>
      <c r="D7533">
        <v>381</v>
      </c>
      <c r="E7533">
        <v>1</v>
      </c>
      <c r="F7533">
        <v>1136</v>
      </c>
      <c r="G7533">
        <v>-882.6</v>
      </c>
      <c r="H7533">
        <v>3.5999999999999999E-3</v>
      </c>
      <c r="I7533" t="str">
        <f>IF(ISERROR(MATCH(B7533,'Лист 1'!$A$2:$A$207,0)),"no","yes")</f>
        <v>no</v>
      </c>
      <c r="L7533">
        <f>(COUNTIF($I$2:I7533, "no"))/(COUNTIF($I$2:$I$8561, "no"))</f>
        <v>0.87695990424895276</v>
      </c>
      <c r="M7533">
        <f>COUNTIF($I$2:I7533,"yes")/$K$4</f>
        <v>0.99514563106796117</v>
      </c>
    </row>
    <row r="7534" spans="1:13" x14ac:dyDescent="0.35">
      <c r="A7534" t="s">
        <v>15525</v>
      </c>
      <c r="B7534" t="s">
        <v>15526</v>
      </c>
      <c r="C7534">
        <v>1</v>
      </c>
      <c r="D7534">
        <v>386</v>
      </c>
      <c r="E7534">
        <v>1</v>
      </c>
      <c r="F7534">
        <v>1136</v>
      </c>
      <c r="G7534">
        <v>-882.6</v>
      </c>
      <c r="H7534">
        <v>3.5999999999999999E-3</v>
      </c>
      <c r="I7534" t="str">
        <f>IF(ISERROR(MATCH(B7534,'Лист 1'!$A$2:$A$207,0)),"no","yes")</f>
        <v>no</v>
      </c>
      <c r="L7534">
        <f>(COUNTIF($I$2:I7534, "no"))/(COUNTIF($I$2:$I$8561, "no"))</f>
        <v>0.87707959305804906</v>
      </c>
      <c r="M7534">
        <f>COUNTIF($I$2:I7534,"yes")/$K$4</f>
        <v>0.99514563106796117</v>
      </c>
    </row>
    <row r="7535" spans="1:13" x14ac:dyDescent="0.35">
      <c r="A7535" t="s">
        <v>15527</v>
      </c>
      <c r="B7535" t="s">
        <v>15528</v>
      </c>
      <c r="C7535">
        <v>1</v>
      </c>
      <c r="D7535">
        <v>379</v>
      </c>
      <c r="E7535">
        <v>1</v>
      </c>
      <c r="F7535">
        <v>1136</v>
      </c>
      <c r="G7535">
        <v>-882.7</v>
      </c>
      <c r="H7535">
        <v>3.5999999999999999E-3</v>
      </c>
      <c r="I7535" t="str">
        <f>IF(ISERROR(MATCH(B7535,'Лист 1'!$A$2:$A$207,0)),"no","yes")</f>
        <v>no</v>
      </c>
      <c r="L7535">
        <f>(COUNTIF($I$2:I7535, "no"))/(COUNTIF($I$2:$I$8561, "no"))</f>
        <v>0.87719928186714546</v>
      </c>
      <c r="M7535">
        <f>COUNTIF($I$2:I7535,"yes")/$K$4</f>
        <v>0.99514563106796117</v>
      </c>
    </row>
    <row r="7536" spans="1:13" x14ac:dyDescent="0.35">
      <c r="A7536" t="s">
        <v>15529</v>
      </c>
      <c r="B7536" t="s">
        <v>15530</v>
      </c>
      <c r="C7536">
        <v>7</v>
      </c>
      <c r="D7536">
        <v>386</v>
      </c>
      <c r="E7536">
        <v>1</v>
      </c>
      <c r="F7536">
        <v>1136</v>
      </c>
      <c r="G7536">
        <v>-882.7</v>
      </c>
      <c r="H7536">
        <v>3.5999999999999999E-3</v>
      </c>
      <c r="I7536" t="str">
        <f>IF(ISERROR(MATCH(B7536,'Лист 1'!$A$2:$A$207,0)),"no","yes")</f>
        <v>no</v>
      </c>
      <c r="L7536">
        <f>(COUNTIF($I$2:I7536, "no"))/(COUNTIF($I$2:$I$8561, "no"))</f>
        <v>0.87731897067624176</v>
      </c>
      <c r="M7536">
        <f>COUNTIF($I$2:I7536,"yes")/$K$4</f>
        <v>0.99514563106796117</v>
      </c>
    </row>
    <row r="7537" spans="1:13" x14ac:dyDescent="0.35">
      <c r="A7537" t="s">
        <v>15531</v>
      </c>
      <c r="B7537" t="s">
        <v>15532</v>
      </c>
      <c r="C7537">
        <v>1</v>
      </c>
      <c r="D7537">
        <v>425</v>
      </c>
      <c r="E7537">
        <v>1</v>
      </c>
      <c r="F7537">
        <v>1136</v>
      </c>
      <c r="G7537">
        <v>-882.8</v>
      </c>
      <c r="H7537">
        <v>3.5999999999999999E-3</v>
      </c>
      <c r="I7537" t="str">
        <f>IF(ISERROR(MATCH(B7537,'Лист 1'!$A$2:$A$207,0)),"no","yes")</f>
        <v>no</v>
      </c>
      <c r="L7537">
        <f>(COUNTIF($I$2:I7537, "no"))/(COUNTIF($I$2:$I$8561, "no"))</f>
        <v>0.87743865948533817</v>
      </c>
      <c r="M7537">
        <f>COUNTIF($I$2:I7537,"yes")/$K$4</f>
        <v>0.99514563106796117</v>
      </c>
    </row>
    <row r="7538" spans="1:13" x14ac:dyDescent="0.35">
      <c r="A7538" t="s">
        <v>15533</v>
      </c>
      <c r="B7538" t="s">
        <v>15534</v>
      </c>
      <c r="C7538">
        <v>2</v>
      </c>
      <c r="D7538">
        <v>386</v>
      </c>
      <c r="E7538">
        <v>1</v>
      </c>
      <c r="F7538">
        <v>1136</v>
      </c>
      <c r="G7538">
        <v>-882.9</v>
      </c>
      <c r="H7538">
        <v>3.5999999999999999E-3</v>
      </c>
      <c r="I7538" t="str">
        <f>IF(ISERROR(MATCH(B7538,'Лист 1'!$A$2:$A$207,0)),"no","yes")</f>
        <v>no</v>
      </c>
      <c r="L7538">
        <f>(COUNTIF($I$2:I7538, "no"))/(COUNTIF($I$2:$I$8561, "no"))</f>
        <v>0.87755834829443446</v>
      </c>
      <c r="M7538">
        <f>COUNTIF($I$2:I7538,"yes")/$K$4</f>
        <v>0.99514563106796117</v>
      </c>
    </row>
    <row r="7539" spans="1:13" x14ac:dyDescent="0.35">
      <c r="A7539" t="s">
        <v>15535</v>
      </c>
      <c r="B7539" t="s">
        <v>15536</v>
      </c>
      <c r="C7539">
        <v>3</v>
      </c>
      <c r="D7539">
        <v>387</v>
      </c>
      <c r="E7539">
        <v>1</v>
      </c>
      <c r="F7539">
        <v>1136</v>
      </c>
      <c r="G7539">
        <v>-883</v>
      </c>
      <c r="H7539">
        <v>3.7000000000000002E-3</v>
      </c>
      <c r="I7539" t="str">
        <f>IF(ISERROR(MATCH(B7539,'Лист 1'!$A$2:$A$207,0)),"no","yes")</f>
        <v>no</v>
      </c>
      <c r="L7539">
        <f>(COUNTIF($I$2:I7539, "no"))/(COUNTIF($I$2:$I$8561, "no"))</f>
        <v>0.87767803710353087</v>
      </c>
      <c r="M7539">
        <f>COUNTIF($I$2:I7539,"yes")/$K$4</f>
        <v>0.99514563106796117</v>
      </c>
    </row>
    <row r="7540" spans="1:13" x14ac:dyDescent="0.35">
      <c r="A7540" t="s">
        <v>15537</v>
      </c>
      <c r="B7540" t="s">
        <v>15538</v>
      </c>
      <c r="C7540">
        <v>1</v>
      </c>
      <c r="D7540">
        <v>384</v>
      </c>
      <c r="E7540">
        <v>1</v>
      </c>
      <c r="F7540">
        <v>1136</v>
      </c>
      <c r="G7540">
        <v>-883.1</v>
      </c>
      <c r="H7540">
        <v>3.7000000000000002E-3</v>
      </c>
      <c r="I7540" t="str">
        <f>IF(ISERROR(MATCH(B7540,'Лист 1'!$A$2:$A$207,0)),"no","yes")</f>
        <v>no</v>
      </c>
      <c r="L7540">
        <f>(COUNTIF($I$2:I7540, "no"))/(COUNTIF($I$2:$I$8561, "no"))</f>
        <v>0.87779772591262717</v>
      </c>
      <c r="M7540">
        <f>COUNTIF($I$2:I7540,"yes")/$K$4</f>
        <v>0.99514563106796117</v>
      </c>
    </row>
    <row r="7541" spans="1:13" x14ac:dyDescent="0.35">
      <c r="A7541" t="s">
        <v>15539</v>
      </c>
      <c r="B7541" t="s">
        <v>15540</v>
      </c>
      <c r="C7541">
        <v>6</v>
      </c>
      <c r="D7541">
        <v>376</v>
      </c>
      <c r="E7541">
        <v>1</v>
      </c>
      <c r="F7541">
        <v>1136</v>
      </c>
      <c r="G7541">
        <v>-883.1</v>
      </c>
      <c r="H7541">
        <v>3.7000000000000002E-3</v>
      </c>
      <c r="I7541" t="str">
        <f>IF(ISERROR(MATCH(B7541,'Лист 1'!$A$2:$A$207,0)),"no","yes")</f>
        <v>no</v>
      </c>
      <c r="L7541">
        <f>(COUNTIF($I$2:I7541, "no"))/(COUNTIF($I$2:$I$8561, "no"))</f>
        <v>0.87791741472172347</v>
      </c>
      <c r="M7541">
        <f>COUNTIF($I$2:I7541,"yes")/$K$4</f>
        <v>0.99514563106796117</v>
      </c>
    </row>
    <row r="7542" spans="1:13" x14ac:dyDescent="0.35">
      <c r="A7542" t="s">
        <v>15541</v>
      </c>
      <c r="B7542" t="s">
        <v>15542</v>
      </c>
      <c r="C7542">
        <v>10</v>
      </c>
      <c r="D7542">
        <v>533</v>
      </c>
      <c r="E7542">
        <v>1</v>
      </c>
      <c r="F7542">
        <v>1136</v>
      </c>
      <c r="G7542">
        <v>-883.2</v>
      </c>
      <c r="H7542">
        <v>3.7000000000000002E-3</v>
      </c>
      <c r="I7542" t="str">
        <f>IF(ISERROR(MATCH(B7542,'Лист 1'!$A$2:$A$207,0)),"no","yes")</f>
        <v>no</v>
      </c>
      <c r="L7542">
        <f>(COUNTIF($I$2:I7542, "no"))/(COUNTIF($I$2:$I$8561, "no"))</f>
        <v>0.87803710353081987</v>
      </c>
      <c r="M7542">
        <f>COUNTIF($I$2:I7542,"yes")/$K$4</f>
        <v>0.99514563106796117</v>
      </c>
    </row>
    <row r="7543" spans="1:13" x14ac:dyDescent="0.35">
      <c r="A7543" t="s">
        <v>15543</v>
      </c>
      <c r="B7543" t="s">
        <v>15544</v>
      </c>
      <c r="C7543">
        <v>3</v>
      </c>
      <c r="D7543">
        <v>412</v>
      </c>
      <c r="E7543">
        <v>1</v>
      </c>
      <c r="F7543">
        <v>1136</v>
      </c>
      <c r="G7543">
        <v>-883.2</v>
      </c>
      <c r="H7543">
        <v>3.7000000000000002E-3</v>
      </c>
      <c r="I7543" t="str">
        <f>IF(ISERROR(MATCH(B7543,'Лист 1'!$A$2:$A$207,0)),"no","yes")</f>
        <v>no</v>
      </c>
      <c r="L7543">
        <f>(COUNTIF($I$2:I7543, "no"))/(COUNTIF($I$2:$I$8561, "no"))</f>
        <v>0.87815679233991617</v>
      </c>
      <c r="M7543">
        <f>COUNTIF($I$2:I7543,"yes")/$K$4</f>
        <v>0.99514563106796117</v>
      </c>
    </row>
    <row r="7544" spans="1:13" x14ac:dyDescent="0.35">
      <c r="A7544" t="s">
        <v>15545</v>
      </c>
      <c r="B7544" t="s">
        <v>15546</v>
      </c>
      <c r="C7544">
        <v>1</v>
      </c>
      <c r="D7544">
        <v>413</v>
      </c>
      <c r="E7544">
        <v>1</v>
      </c>
      <c r="F7544">
        <v>1136</v>
      </c>
      <c r="G7544">
        <v>-883.2</v>
      </c>
      <c r="H7544">
        <v>3.7000000000000002E-3</v>
      </c>
      <c r="I7544" t="str">
        <f>IF(ISERROR(MATCH(B7544,'Лист 1'!$A$2:$A$207,0)),"no","yes")</f>
        <v>no</v>
      </c>
      <c r="L7544">
        <f>(COUNTIF($I$2:I7544, "no"))/(COUNTIF($I$2:$I$8561, "no"))</f>
        <v>0.87827648114901258</v>
      </c>
      <c r="M7544">
        <f>COUNTIF($I$2:I7544,"yes")/$K$4</f>
        <v>0.99514563106796117</v>
      </c>
    </row>
    <row r="7545" spans="1:13" x14ac:dyDescent="0.35">
      <c r="A7545" t="s">
        <v>15547</v>
      </c>
      <c r="B7545" t="s">
        <v>15548</v>
      </c>
      <c r="C7545">
        <v>4</v>
      </c>
      <c r="D7545">
        <v>721</v>
      </c>
      <c r="E7545">
        <v>1</v>
      </c>
      <c r="F7545">
        <v>1136</v>
      </c>
      <c r="G7545">
        <v>-883.3</v>
      </c>
      <c r="H7545">
        <v>3.8E-3</v>
      </c>
      <c r="I7545" t="str">
        <f>IF(ISERROR(MATCH(B7545,'Лист 1'!$A$2:$A$207,0)),"no","yes")</f>
        <v>no</v>
      </c>
      <c r="L7545">
        <f>(COUNTIF($I$2:I7545, "no"))/(COUNTIF($I$2:$I$8561, "no"))</f>
        <v>0.87839616995810887</v>
      </c>
      <c r="M7545">
        <f>COUNTIF($I$2:I7545,"yes")/$K$4</f>
        <v>0.99514563106796117</v>
      </c>
    </row>
    <row r="7546" spans="1:13" x14ac:dyDescent="0.35">
      <c r="A7546" t="s">
        <v>15549</v>
      </c>
      <c r="B7546" t="s">
        <v>15550</v>
      </c>
      <c r="C7546">
        <v>107</v>
      </c>
      <c r="D7546">
        <v>698</v>
      </c>
      <c r="E7546">
        <v>1</v>
      </c>
      <c r="F7546">
        <v>1136</v>
      </c>
      <c r="G7546">
        <v>-883.6</v>
      </c>
      <c r="H7546">
        <v>3.8E-3</v>
      </c>
      <c r="I7546" t="str">
        <f>IF(ISERROR(MATCH(B7546,'Лист 1'!$A$2:$A$207,0)),"no","yes")</f>
        <v>no</v>
      </c>
      <c r="L7546">
        <f>(COUNTIF($I$2:I7546, "no"))/(COUNTIF($I$2:$I$8561, "no"))</f>
        <v>0.87851585876720528</v>
      </c>
      <c r="M7546">
        <f>COUNTIF($I$2:I7546,"yes")/$K$4</f>
        <v>0.99514563106796117</v>
      </c>
    </row>
    <row r="7547" spans="1:13" x14ac:dyDescent="0.35">
      <c r="A7547" t="s">
        <v>15551</v>
      </c>
      <c r="B7547" t="s">
        <v>15552</v>
      </c>
      <c r="C7547">
        <v>4</v>
      </c>
      <c r="D7547">
        <v>488</v>
      </c>
      <c r="E7547">
        <v>1</v>
      </c>
      <c r="F7547">
        <v>1136</v>
      </c>
      <c r="G7547">
        <v>-883.6</v>
      </c>
      <c r="H7547">
        <v>3.8E-3</v>
      </c>
      <c r="I7547" t="str">
        <f>IF(ISERROR(MATCH(B7547,'Лист 1'!$A$2:$A$207,0)),"no","yes")</f>
        <v>no</v>
      </c>
      <c r="L7547">
        <f>(COUNTIF($I$2:I7547, "no"))/(COUNTIF($I$2:$I$8561, "no"))</f>
        <v>0.87863554757630158</v>
      </c>
      <c r="M7547">
        <f>COUNTIF($I$2:I7547,"yes")/$K$4</f>
        <v>0.99514563106796117</v>
      </c>
    </row>
    <row r="7548" spans="1:13" x14ac:dyDescent="0.35">
      <c r="A7548" t="s">
        <v>15553</v>
      </c>
      <c r="B7548" t="s">
        <v>15554</v>
      </c>
      <c r="C7548">
        <v>254</v>
      </c>
      <c r="D7548">
        <v>872</v>
      </c>
      <c r="E7548">
        <v>1</v>
      </c>
      <c r="F7548">
        <v>1136</v>
      </c>
      <c r="G7548">
        <v>-883.7</v>
      </c>
      <c r="H7548">
        <v>3.8E-3</v>
      </c>
      <c r="I7548" t="str">
        <f>IF(ISERROR(MATCH(B7548,'Лист 1'!$A$2:$A$207,0)),"no","yes")</f>
        <v>no</v>
      </c>
      <c r="L7548">
        <f>(COUNTIF($I$2:I7548, "no"))/(COUNTIF($I$2:$I$8561, "no"))</f>
        <v>0.87875523638539799</v>
      </c>
      <c r="M7548">
        <f>COUNTIF($I$2:I7548,"yes")/$K$4</f>
        <v>0.99514563106796117</v>
      </c>
    </row>
    <row r="7549" spans="1:13" x14ac:dyDescent="0.35">
      <c r="A7549" t="s">
        <v>15555</v>
      </c>
      <c r="B7549" t="s">
        <v>15556</v>
      </c>
      <c r="C7549">
        <v>1</v>
      </c>
      <c r="D7549">
        <v>387</v>
      </c>
      <c r="E7549">
        <v>1</v>
      </c>
      <c r="F7549">
        <v>1136</v>
      </c>
      <c r="G7549">
        <v>-883.8</v>
      </c>
      <c r="H7549">
        <v>3.8999999999999998E-3</v>
      </c>
      <c r="I7549" t="str">
        <f>IF(ISERROR(MATCH(B7549,'Лист 1'!$A$2:$A$207,0)),"no","yes")</f>
        <v>no</v>
      </c>
      <c r="L7549">
        <f>(COUNTIF($I$2:I7549, "no"))/(COUNTIF($I$2:$I$8561, "no"))</f>
        <v>0.87887492519449428</v>
      </c>
      <c r="M7549">
        <f>COUNTIF($I$2:I7549,"yes")/$K$4</f>
        <v>0.99514563106796117</v>
      </c>
    </row>
    <row r="7550" spans="1:13" x14ac:dyDescent="0.35">
      <c r="A7550" t="s">
        <v>15557</v>
      </c>
      <c r="B7550" t="s">
        <v>15558</v>
      </c>
      <c r="C7550">
        <v>4</v>
      </c>
      <c r="D7550">
        <v>400</v>
      </c>
      <c r="E7550">
        <v>1</v>
      </c>
      <c r="F7550">
        <v>1136</v>
      </c>
      <c r="G7550">
        <v>-884</v>
      </c>
      <c r="H7550">
        <v>3.8999999999999998E-3</v>
      </c>
      <c r="I7550" t="str">
        <f>IF(ISERROR(MATCH(B7550,'Лист 1'!$A$2:$A$207,0)),"no","yes")</f>
        <v>no</v>
      </c>
      <c r="L7550">
        <f>(COUNTIF($I$2:I7550, "no"))/(COUNTIF($I$2:$I$8561, "no"))</f>
        <v>0.87899461400359069</v>
      </c>
      <c r="M7550">
        <f>COUNTIF($I$2:I7550,"yes")/$K$4</f>
        <v>0.99514563106796117</v>
      </c>
    </row>
    <row r="7551" spans="1:13" x14ac:dyDescent="0.35">
      <c r="A7551" t="s">
        <v>15559</v>
      </c>
      <c r="B7551" t="s">
        <v>15560</v>
      </c>
      <c r="C7551">
        <v>2</v>
      </c>
      <c r="D7551">
        <v>389</v>
      </c>
      <c r="E7551">
        <v>1</v>
      </c>
      <c r="F7551">
        <v>1136</v>
      </c>
      <c r="G7551">
        <v>-884</v>
      </c>
      <c r="H7551">
        <v>3.8999999999999998E-3</v>
      </c>
      <c r="I7551" t="str">
        <f>IF(ISERROR(MATCH(B7551,'Лист 1'!$A$2:$A$207,0)),"no","yes")</f>
        <v>no</v>
      </c>
      <c r="L7551">
        <f>(COUNTIF($I$2:I7551, "no"))/(COUNTIF($I$2:$I$8561, "no"))</f>
        <v>0.87911430281268699</v>
      </c>
      <c r="M7551">
        <f>COUNTIF($I$2:I7551,"yes")/$K$4</f>
        <v>0.99514563106796117</v>
      </c>
    </row>
    <row r="7552" spans="1:13" x14ac:dyDescent="0.35">
      <c r="A7552" t="s">
        <v>15561</v>
      </c>
      <c r="B7552" t="s">
        <v>15562</v>
      </c>
      <c r="C7552">
        <v>4</v>
      </c>
      <c r="D7552">
        <v>425</v>
      </c>
      <c r="E7552">
        <v>1</v>
      </c>
      <c r="F7552">
        <v>1136</v>
      </c>
      <c r="G7552">
        <v>-884.1</v>
      </c>
      <c r="H7552">
        <v>4.0000000000000001E-3</v>
      </c>
      <c r="I7552" t="str">
        <f>IF(ISERROR(MATCH(B7552,'Лист 1'!$A$2:$A$207,0)),"no","yes")</f>
        <v>no</v>
      </c>
      <c r="L7552">
        <f>(COUNTIF($I$2:I7552, "no"))/(COUNTIF($I$2:$I$8561, "no"))</f>
        <v>0.8792339916217834</v>
      </c>
      <c r="M7552">
        <f>COUNTIF($I$2:I7552,"yes")/$K$4</f>
        <v>0.99514563106796117</v>
      </c>
    </row>
    <row r="7553" spans="1:13" x14ac:dyDescent="0.35">
      <c r="A7553" t="s">
        <v>15563</v>
      </c>
      <c r="B7553" t="s">
        <v>15564</v>
      </c>
      <c r="C7553">
        <v>1</v>
      </c>
      <c r="D7553">
        <v>386</v>
      </c>
      <c r="E7553">
        <v>1</v>
      </c>
      <c r="F7553">
        <v>1136</v>
      </c>
      <c r="G7553">
        <v>-884.2</v>
      </c>
      <c r="H7553">
        <v>4.0000000000000001E-3</v>
      </c>
      <c r="I7553" t="str">
        <f>IF(ISERROR(MATCH(B7553,'Лист 1'!$A$2:$A$207,0)),"no","yes")</f>
        <v>no</v>
      </c>
      <c r="L7553">
        <f>(COUNTIF($I$2:I7553, "no"))/(COUNTIF($I$2:$I$8561, "no"))</f>
        <v>0.87935368043087969</v>
      </c>
      <c r="M7553">
        <f>COUNTIF($I$2:I7553,"yes")/$K$4</f>
        <v>0.99514563106796117</v>
      </c>
    </row>
    <row r="7554" spans="1:13" x14ac:dyDescent="0.35">
      <c r="A7554" t="s">
        <v>15565</v>
      </c>
      <c r="B7554" t="s">
        <v>15566</v>
      </c>
      <c r="C7554">
        <v>1</v>
      </c>
      <c r="D7554">
        <v>412</v>
      </c>
      <c r="E7554">
        <v>1</v>
      </c>
      <c r="F7554">
        <v>1136</v>
      </c>
      <c r="G7554">
        <v>-884.3</v>
      </c>
      <c r="H7554">
        <v>4.0000000000000001E-3</v>
      </c>
      <c r="I7554" t="str">
        <f>IF(ISERROR(MATCH(B7554,'Лист 1'!$A$2:$A$207,0)),"no","yes")</f>
        <v>no</v>
      </c>
      <c r="L7554">
        <f>(COUNTIF($I$2:I7554, "no"))/(COUNTIF($I$2:$I$8561, "no"))</f>
        <v>0.8794733692399761</v>
      </c>
      <c r="M7554">
        <f>COUNTIF($I$2:I7554,"yes")/$K$4</f>
        <v>0.99514563106796117</v>
      </c>
    </row>
    <row r="7555" spans="1:13" x14ac:dyDescent="0.35">
      <c r="A7555" t="s">
        <v>15567</v>
      </c>
      <c r="B7555" t="s">
        <v>15568</v>
      </c>
      <c r="C7555">
        <v>1</v>
      </c>
      <c r="D7555">
        <v>400</v>
      </c>
      <c r="E7555">
        <v>1</v>
      </c>
      <c r="F7555">
        <v>1136</v>
      </c>
      <c r="G7555">
        <v>-884.4</v>
      </c>
      <c r="H7555">
        <v>4.0000000000000001E-3</v>
      </c>
      <c r="I7555" t="str">
        <f>IF(ISERROR(MATCH(B7555,'Лист 1'!$A$2:$A$207,0)),"no","yes")</f>
        <v>no</v>
      </c>
      <c r="L7555">
        <f>(COUNTIF($I$2:I7555, "no"))/(COUNTIF($I$2:$I$8561, "no"))</f>
        <v>0.8795930580490724</v>
      </c>
      <c r="M7555">
        <f>COUNTIF($I$2:I7555,"yes")/$K$4</f>
        <v>0.99514563106796117</v>
      </c>
    </row>
    <row r="7556" spans="1:13" x14ac:dyDescent="0.35">
      <c r="A7556" t="s">
        <v>15569</v>
      </c>
      <c r="B7556" t="s">
        <v>15570</v>
      </c>
      <c r="C7556">
        <v>1</v>
      </c>
      <c r="D7556">
        <v>418</v>
      </c>
      <c r="E7556">
        <v>1</v>
      </c>
      <c r="F7556">
        <v>1136</v>
      </c>
      <c r="G7556">
        <v>-884.4</v>
      </c>
      <c r="H7556">
        <v>4.0000000000000001E-3</v>
      </c>
      <c r="I7556" t="str">
        <f>IF(ISERROR(MATCH(B7556,'Лист 1'!$A$2:$A$207,0)),"no","yes")</f>
        <v>no</v>
      </c>
      <c r="L7556">
        <f>(COUNTIF($I$2:I7556, "no"))/(COUNTIF($I$2:$I$8561, "no"))</f>
        <v>0.8797127468581688</v>
      </c>
      <c r="M7556">
        <f>COUNTIF($I$2:I7556,"yes")/$K$4</f>
        <v>0.99514563106796117</v>
      </c>
    </row>
    <row r="7557" spans="1:13" x14ac:dyDescent="0.35">
      <c r="A7557" t="s">
        <v>15571</v>
      </c>
      <c r="B7557" t="s">
        <v>15572</v>
      </c>
      <c r="C7557">
        <v>186</v>
      </c>
      <c r="D7557">
        <v>895</v>
      </c>
      <c r="E7557">
        <v>1</v>
      </c>
      <c r="F7557">
        <v>1136</v>
      </c>
      <c r="G7557">
        <v>-884.5</v>
      </c>
      <c r="H7557">
        <v>4.0000000000000001E-3</v>
      </c>
      <c r="I7557" t="str">
        <f>IF(ISERROR(MATCH(B7557,'Лист 1'!$A$2:$A$207,0)),"no","yes")</f>
        <v>no</v>
      </c>
      <c r="L7557">
        <f>(COUNTIF($I$2:I7557, "no"))/(COUNTIF($I$2:$I$8561, "no"))</f>
        <v>0.8798324356672651</v>
      </c>
      <c r="M7557">
        <f>COUNTIF($I$2:I7557,"yes")/$K$4</f>
        <v>0.99514563106796117</v>
      </c>
    </row>
    <row r="7558" spans="1:13" x14ac:dyDescent="0.35">
      <c r="A7558" t="s">
        <v>15573</v>
      </c>
      <c r="B7558" t="s">
        <v>15574</v>
      </c>
      <c r="C7558">
        <v>2</v>
      </c>
      <c r="D7558">
        <v>538</v>
      </c>
      <c r="E7558">
        <v>1</v>
      </c>
      <c r="F7558">
        <v>1136</v>
      </c>
      <c r="G7558">
        <v>-884.5</v>
      </c>
      <c r="H7558">
        <v>4.1000000000000003E-3</v>
      </c>
      <c r="I7558" t="str">
        <f>IF(ISERROR(MATCH(B7558,'Лист 1'!$A$2:$A$207,0)),"no","yes")</f>
        <v>no</v>
      </c>
      <c r="L7558">
        <f>(COUNTIF($I$2:I7558, "no"))/(COUNTIF($I$2:$I$8561, "no"))</f>
        <v>0.87995212447636151</v>
      </c>
      <c r="M7558">
        <f>COUNTIF($I$2:I7558,"yes")/$K$4</f>
        <v>0.99514563106796117</v>
      </c>
    </row>
    <row r="7559" spans="1:13" x14ac:dyDescent="0.35">
      <c r="A7559" t="s">
        <v>15575</v>
      </c>
      <c r="B7559" t="s">
        <v>15576</v>
      </c>
      <c r="C7559">
        <v>8</v>
      </c>
      <c r="D7559">
        <v>390</v>
      </c>
      <c r="E7559">
        <v>1</v>
      </c>
      <c r="F7559">
        <v>1136</v>
      </c>
      <c r="G7559">
        <v>-884.6</v>
      </c>
      <c r="H7559">
        <v>4.1000000000000003E-3</v>
      </c>
      <c r="I7559" t="str">
        <f>IF(ISERROR(MATCH(B7559,'Лист 1'!$A$2:$A$207,0)),"no","yes")</f>
        <v>no</v>
      </c>
      <c r="L7559">
        <f>(COUNTIF($I$2:I7559, "no"))/(COUNTIF($I$2:$I$8561, "no"))</f>
        <v>0.8800718132854578</v>
      </c>
      <c r="M7559">
        <f>COUNTIF($I$2:I7559,"yes")/$K$4</f>
        <v>0.99514563106796117</v>
      </c>
    </row>
    <row r="7560" spans="1:13" x14ac:dyDescent="0.35">
      <c r="A7560" t="s">
        <v>15577</v>
      </c>
      <c r="B7560" t="s">
        <v>15578</v>
      </c>
      <c r="C7560">
        <v>9</v>
      </c>
      <c r="D7560">
        <v>566</v>
      </c>
      <c r="E7560">
        <v>1</v>
      </c>
      <c r="F7560">
        <v>1136</v>
      </c>
      <c r="G7560">
        <v>-884.6</v>
      </c>
      <c r="H7560">
        <v>4.1000000000000003E-3</v>
      </c>
      <c r="I7560" t="str">
        <f>IF(ISERROR(MATCH(B7560,'Лист 1'!$A$2:$A$207,0)),"no","yes")</f>
        <v>no</v>
      </c>
      <c r="L7560">
        <f>(COUNTIF($I$2:I7560, "no"))/(COUNTIF($I$2:$I$8561, "no"))</f>
        <v>0.88019150209455421</v>
      </c>
      <c r="M7560">
        <f>COUNTIF($I$2:I7560,"yes")/$K$4</f>
        <v>0.99514563106796117</v>
      </c>
    </row>
    <row r="7561" spans="1:13" x14ac:dyDescent="0.35">
      <c r="A7561" t="s">
        <v>15579</v>
      </c>
      <c r="B7561" t="s">
        <v>15580</v>
      </c>
      <c r="C7561">
        <v>26</v>
      </c>
      <c r="D7561">
        <v>715</v>
      </c>
      <c r="E7561">
        <v>1</v>
      </c>
      <c r="F7561">
        <v>1136</v>
      </c>
      <c r="G7561">
        <v>-884.8</v>
      </c>
      <c r="H7561">
        <v>4.1000000000000003E-3</v>
      </c>
      <c r="I7561" t="str">
        <f>IF(ISERROR(MATCH(B7561,'Лист 1'!$A$2:$A$207,0)),"no","yes")</f>
        <v>no</v>
      </c>
      <c r="L7561">
        <f>(COUNTIF($I$2:I7561, "no"))/(COUNTIF($I$2:$I$8561, "no"))</f>
        <v>0.88031119090365051</v>
      </c>
      <c r="M7561">
        <f>COUNTIF($I$2:I7561,"yes")/$K$4</f>
        <v>0.99514563106796117</v>
      </c>
    </row>
    <row r="7562" spans="1:13" x14ac:dyDescent="0.35">
      <c r="A7562" t="s">
        <v>15581</v>
      </c>
      <c r="B7562" t="s">
        <v>15582</v>
      </c>
      <c r="C7562">
        <v>1</v>
      </c>
      <c r="D7562">
        <v>488</v>
      </c>
      <c r="E7562">
        <v>1</v>
      </c>
      <c r="F7562">
        <v>1136</v>
      </c>
      <c r="G7562">
        <v>-884.8</v>
      </c>
      <c r="H7562">
        <v>4.1000000000000003E-3</v>
      </c>
      <c r="I7562" t="str">
        <f>IF(ISERROR(MATCH(B7562,'Лист 1'!$A$2:$A$207,0)),"no","yes")</f>
        <v>no</v>
      </c>
      <c r="L7562">
        <f>(COUNTIF($I$2:I7562, "no"))/(COUNTIF($I$2:$I$8561, "no"))</f>
        <v>0.88043087971274681</v>
      </c>
      <c r="M7562">
        <f>COUNTIF($I$2:I7562,"yes")/$K$4</f>
        <v>0.99514563106796117</v>
      </c>
    </row>
    <row r="7563" spans="1:13" x14ac:dyDescent="0.35">
      <c r="A7563" t="s">
        <v>15583</v>
      </c>
      <c r="B7563" t="s">
        <v>15584</v>
      </c>
      <c r="C7563">
        <v>56</v>
      </c>
      <c r="D7563">
        <v>741</v>
      </c>
      <c r="E7563">
        <v>1</v>
      </c>
      <c r="F7563">
        <v>1136</v>
      </c>
      <c r="G7563">
        <v>-884.9</v>
      </c>
      <c r="H7563">
        <v>4.1999999999999997E-3</v>
      </c>
      <c r="I7563" t="str">
        <f>IF(ISERROR(MATCH(B7563,'Лист 1'!$A$2:$A$207,0)),"no","yes")</f>
        <v>no</v>
      </c>
      <c r="L7563">
        <f>(COUNTIF($I$2:I7563, "no"))/(COUNTIF($I$2:$I$8561, "no"))</f>
        <v>0.88055056852184321</v>
      </c>
      <c r="M7563">
        <f>COUNTIF($I$2:I7563,"yes")/$K$4</f>
        <v>0.99514563106796117</v>
      </c>
    </row>
    <row r="7564" spans="1:13" x14ac:dyDescent="0.35">
      <c r="A7564" t="s">
        <v>15585</v>
      </c>
      <c r="B7564" t="s">
        <v>15586</v>
      </c>
      <c r="C7564">
        <v>56</v>
      </c>
      <c r="D7564">
        <v>741</v>
      </c>
      <c r="E7564">
        <v>1</v>
      </c>
      <c r="F7564">
        <v>1136</v>
      </c>
      <c r="G7564">
        <v>-884.9</v>
      </c>
      <c r="H7564">
        <v>4.1999999999999997E-3</v>
      </c>
      <c r="I7564" t="str">
        <f>IF(ISERROR(MATCH(B7564,'Лист 1'!$A$2:$A$207,0)),"no","yes")</f>
        <v>no</v>
      </c>
      <c r="L7564">
        <f>(COUNTIF($I$2:I7564, "no"))/(COUNTIF($I$2:$I$8561, "no"))</f>
        <v>0.88067025733093951</v>
      </c>
      <c r="M7564">
        <f>COUNTIF($I$2:I7564,"yes")/$K$4</f>
        <v>0.99514563106796117</v>
      </c>
    </row>
    <row r="7565" spans="1:13" x14ac:dyDescent="0.35">
      <c r="A7565" t="s">
        <v>15587</v>
      </c>
      <c r="B7565" t="s">
        <v>15588</v>
      </c>
      <c r="C7565">
        <v>3</v>
      </c>
      <c r="D7565">
        <v>384</v>
      </c>
      <c r="E7565">
        <v>1</v>
      </c>
      <c r="F7565">
        <v>1136</v>
      </c>
      <c r="G7565">
        <v>-884.9</v>
      </c>
      <c r="H7565">
        <v>4.1999999999999997E-3</v>
      </c>
      <c r="I7565" t="str">
        <f>IF(ISERROR(MATCH(B7565,'Лист 1'!$A$2:$A$207,0)),"no","yes")</f>
        <v>no</v>
      </c>
      <c r="L7565">
        <f>(COUNTIF($I$2:I7565, "no"))/(COUNTIF($I$2:$I$8561, "no"))</f>
        <v>0.88078994614003592</v>
      </c>
      <c r="M7565">
        <f>COUNTIF($I$2:I7565,"yes")/$K$4</f>
        <v>0.99514563106796117</v>
      </c>
    </row>
    <row r="7566" spans="1:13" x14ac:dyDescent="0.35">
      <c r="A7566" t="s">
        <v>15589</v>
      </c>
      <c r="B7566" t="s">
        <v>15590</v>
      </c>
      <c r="C7566">
        <v>3</v>
      </c>
      <c r="D7566">
        <v>384</v>
      </c>
      <c r="E7566">
        <v>1</v>
      </c>
      <c r="F7566">
        <v>1136</v>
      </c>
      <c r="G7566">
        <v>-884.9</v>
      </c>
      <c r="H7566">
        <v>4.1999999999999997E-3</v>
      </c>
      <c r="I7566" t="str">
        <f>IF(ISERROR(MATCH(B7566,'Лист 1'!$A$2:$A$207,0)),"no","yes")</f>
        <v>no</v>
      </c>
      <c r="L7566">
        <f>(COUNTIF($I$2:I7566, "no"))/(COUNTIF($I$2:$I$8561, "no"))</f>
        <v>0.88090963494913221</v>
      </c>
      <c r="M7566">
        <f>COUNTIF($I$2:I7566,"yes")/$K$4</f>
        <v>0.99514563106796117</v>
      </c>
    </row>
    <row r="7567" spans="1:13" x14ac:dyDescent="0.35">
      <c r="A7567" t="s">
        <v>15591</v>
      </c>
      <c r="B7567" t="s">
        <v>15592</v>
      </c>
      <c r="C7567">
        <v>22</v>
      </c>
      <c r="D7567">
        <v>784</v>
      </c>
      <c r="E7567">
        <v>1</v>
      </c>
      <c r="F7567">
        <v>1136</v>
      </c>
      <c r="G7567">
        <v>-884.9</v>
      </c>
      <c r="H7567">
        <v>4.1999999999999997E-3</v>
      </c>
      <c r="I7567" t="str">
        <f>IF(ISERROR(MATCH(B7567,'Лист 1'!$A$2:$A$207,0)),"no","yes")</f>
        <v>no</v>
      </c>
      <c r="L7567">
        <f>(COUNTIF($I$2:I7567, "no"))/(COUNTIF($I$2:$I$8561, "no"))</f>
        <v>0.88102932375822862</v>
      </c>
      <c r="M7567">
        <f>COUNTIF($I$2:I7567,"yes")/$K$4</f>
        <v>0.99514563106796117</v>
      </c>
    </row>
    <row r="7568" spans="1:13" x14ac:dyDescent="0.35">
      <c r="A7568" t="s">
        <v>15593</v>
      </c>
      <c r="B7568" t="s">
        <v>15594</v>
      </c>
      <c r="C7568">
        <v>227</v>
      </c>
      <c r="D7568">
        <v>849</v>
      </c>
      <c r="E7568">
        <v>1</v>
      </c>
      <c r="F7568">
        <v>1136</v>
      </c>
      <c r="G7568">
        <v>-884.9</v>
      </c>
      <c r="H7568">
        <v>4.1999999999999997E-3</v>
      </c>
      <c r="I7568" t="str">
        <f>IF(ISERROR(MATCH(B7568,'Лист 1'!$A$2:$A$207,0)),"no","yes")</f>
        <v>no</v>
      </c>
      <c r="L7568">
        <f>(COUNTIF($I$2:I7568, "no"))/(COUNTIF($I$2:$I$8561, "no"))</f>
        <v>0.88114901256732492</v>
      </c>
      <c r="M7568">
        <f>COUNTIF($I$2:I7568,"yes")/$K$4</f>
        <v>0.99514563106796117</v>
      </c>
    </row>
    <row r="7569" spans="1:13" x14ac:dyDescent="0.35">
      <c r="A7569" t="s">
        <v>15595</v>
      </c>
      <c r="B7569" t="s">
        <v>15596</v>
      </c>
      <c r="C7569">
        <v>1</v>
      </c>
      <c r="D7569">
        <v>414</v>
      </c>
      <c r="E7569">
        <v>1</v>
      </c>
      <c r="F7569">
        <v>1136</v>
      </c>
      <c r="G7569">
        <v>-884.9</v>
      </c>
      <c r="H7569">
        <v>4.1999999999999997E-3</v>
      </c>
      <c r="I7569" t="str">
        <f>IF(ISERROR(MATCH(B7569,'Лист 1'!$A$2:$A$207,0)),"no","yes")</f>
        <v>no</v>
      </c>
      <c r="L7569">
        <f>(COUNTIF($I$2:I7569, "no"))/(COUNTIF($I$2:$I$8561, "no"))</f>
        <v>0.88126870137642133</v>
      </c>
      <c r="M7569">
        <f>COUNTIF($I$2:I7569,"yes")/$K$4</f>
        <v>0.99514563106796117</v>
      </c>
    </row>
    <row r="7570" spans="1:13" x14ac:dyDescent="0.35">
      <c r="A7570" t="s">
        <v>15597</v>
      </c>
      <c r="B7570" t="s">
        <v>15598</v>
      </c>
      <c r="C7570">
        <v>2</v>
      </c>
      <c r="D7570">
        <v>400</v>
      </c>
      <c r="E7570">
        <v>1</v>
      </c>
      <c r="F7570">
        <v>1136</v>
      </c>
      <c r="G7570">
        <v>-885</v>
      </c>
      <c r="H7570">
        <v>4.1999999999999997E-3</v>
      </c>
      <c r="I7570" t="str">
        <f>IF(ISERROR(MATCH(B7570,'Лист 1'!$A$2:$A$207,0)),"no","yes")</f>
        <v>no</v>
      </c>
      <c r="L7570">
        <f>(COUNTIF($I$2:I7570, "no"))/(COUNTIF($I$2:$I$8561, "no"))</f>
        <v>0.88138839018551762</v>
      </c>
      <c r="M7570">
        <f>COUNTIF($I$2:I7570,"yes")/$K$4</f>
        <v>0.99514563106796117</v>
      </c>
    </row>
    <row r="7571" spans="1:13" x14ac:dyDescent="0.35">
      <c r="A7571" t="s">
        <v>15599</v>
      </c>
      <c r="B7571" t="s">
        <v>15600</v>
      </c>
      <c r="C7571">
        <v>7</v>
      </c>
      <c r="D7571">
        <v>381</v>
      </c>
      <c r="E7571">
        <v>1</v>
      </c>
      <c r="F7571">
        <v>1136</v>
      </c>
      <c r="G7571">
        <v>-885.1</v>
      </c>
      <c r="H7571">
        <v>4.1999999999999997E-3</v>
      </c>
      <c r="I7571" t="str">
        <f>IF(ISERROR(MATCH(B7571,'Лист 1'!$A$2:$A$207,0)),"no","yes")</f>
        <v>no</v>
      </c>
      <c r="L7571">
        <f>(COUNTIF($I$2:I7571, "no"))/(COUNTIF($I$2:$I$8561, "no"))</f>
        <v>0.88150807899461403</v>
      </c>
      <c r="M7571">
        <f>COUNTIF($I$2:I7571,"yes")/$K$4</f>
        <v>0.99514563106796117</v>
      </c>
    </row>
    <row r="7572" spans="1:13" x14ac:dyDescent="0.35">
      <c r="A7572" t="s">
        <v>15601</v>
      </c>
      <c r="B7572" t="s">
        <v>15602</v>
      </c>
      <c r="C7572">
        <v>1</v>
      </c>
      <c r="D7572">
        <v>400</v>
      </c>
      <c r="E7572">
        <v>1</v>
      </c>
      <c r="F7572">
        <v>1136</v>
      </c>
      <c r="G7572">
        <v>-885.1</v>
      </c>
      <c r="H7572">
        <v>4.1999999999999997E-3</v>
      </c>
      <c r="I7572" t="str">
        <f>IF(ISERROR(MATCH(B7572,'Лист 1'!$A$2:$A$207,0)),"no","yes")</f>
        <v>no</v>
      </c>
      <c r="L7572">
        <f>(COUNTIF($I$2:I7572, "no"))/(COUNTIF($I$2:$I$8561, "no"))</f>
        <v>0.88162776780371033</v>
      </c>
      <c r="M7572">
        <f>COUNTIF($I$2:I7572,"yes")/$K$4</f>
        <v>0.99514563106796117</v>
      </c>
    </row>
    <row r="7573" spans="1:13" x14ac:dyDescent="0.35">
      <c r="A7573" t="s">
        <v>15603</v>
      </c>
      <c r="B7573" t="s">
        <v>15604</v>
      </c>
      <c r="C7573">
        <v>2</v>
      </c>
      <c r="D7573">
        <v>410</v>
      </c>
      <c r="E7573">
        <v>1</v>
      </c>
      <c r="F7573">
        <v>1136</v>
      </c>
      <c r="G7573">
        <v>-885.2</v>
      </c>
      <c r="H7573">
        <v>4.1999999999999997E-3</v>
      </c>
      <c r="I7573" t="str">
        <f>IF(ISERROR(MATCH(B7573,'Лист 1'!$A$2:$A$207,0)),"no","yes")</f>
        <v>no</v>
      </c>
      <c r="L7573">
        <f>(COUNTIF($I$2:I7573, "no"))/(COUNTIF($I$2:$I$8561, "no"))</f>
        <v>0.88174745661280673</v>
      </c>
      <c r="M7573">
        <f>COUNTIF($I$2:I7573,"yes")/$K$4</f>
        <v>0.99514563106796117</v>
      </c>
    </row>
    <row r="7574" spans="1:13" x14ac:dyDescent="0.35">
      <c r="A7574" t="s">
        <v>15605</v>
      </c>
      <c r="B7574" t="s">
        <v>15606</v>
      </c>
      <c r="C7574">
        <v>1</v>
      </c>
      <c r="D7574">
        <v>383</v>
      </c>
      <c r="E7574">
        <v>1</v>
      </c>
      <c r="F7574">
        <v>1136</v>
      </c>
      <c r="G7574">
        <v>-885.2</v>
      </c>
      <c r="H7574">
        <v>4.3E-3</v>
      </c>
      <c r="I7574" t="str">
        <f>IF(ISERROR(MATCH(B7574,'Лист 1'!$A$2:$A$207,0)),"no","yes")</f>
        <v>no</v>
      </c>
      <c r="L7574">
        <f>(COUNTIF($I$2:I7574, "no"))/(COUNTIF($I$2:$I$8561, "no"))</f>
        <v>0.88186714542190303</v>
      </c>
      <c r="M7574">
        <f>COUNTIF($I$2:I7574,"yes")/$K$4</f>
        <v>0.99514563106796117</v>
      </c>
    </row>
    <row r="7575" spans="1:13" x14ac:dyDescent="0.35">
      <c r="A7575" t="s">
        <v>15607</v>
      </c>
      <c r="B7575" t="s">
        <v>15608</v>
      </c>
      <c r="C7575">
        <v>1</v>
      </c>
      <c r="D7575">
        <v>418</v>
      </c>
      <c r="E7575">
        <v>1</v>
      </c>
      <c r="F7575">
        <v>1136</v>
      </c>
      <c r="G7575">
        <v>-885.3</v>
      </c>
      <c r="H7575">
        <v>4.3E-3</v>
      </c>
      <c r="I7575" t="str">
        <f>IF(ISERROR(MATCH(B7575,'Лист 1'!$A$2:$A$207,0)),"no","yes")</f>
        <v>no</v>
      </c>
      <c r="L7575">
        <f>(COUNTIF($I$2:I7575, "no"))/(COUNTIF($I$2:$I$8561, "no"))</f>
        <v>0.88198683423099944</v>
      </c>
      <c r="M7575">
        <f>COUNTIF($I$2:I7575,"yes")/$K$4</f>
        <v>0.99514563106796117</v>
      </c>
    </row>
    <row r="7576" spans="1:13" x14ac:dyDescent="0.35">
      <c r="A7576" t="s">
        <v>15609</v>
      </c>
      <c r="B7576" t="s">
        <v>15610</v>
      </c>
      <c r="C7576">
        <v>2</v>
      </c>
      <c r="D7576">
        <v>400</v>
      </c>
      <c r="E7576">
        <v>1</v>
      </c>
      <c r="F7576">
        <v>1136</v>
      </c>
      <c r="G7576">
        <v>-885.5</v>
      </c>
      <c r="H7576">
        <v>4.3E-3</v>
      </c>
      <c r="I7576" t="str">
        <f>IF(ISERROR(MATCH(B7576,'Лист 1'!$A$2:$A$207,0)),"no","yes")</f>
        <v>no</v>
      </c>
      <c r="L7576">
        <f>(COUNTIF($I$2:I7576, "no"))/(COUNTIF($I$2:$I$8561, "no"))</f>
        <v>0.88210652304009574</v>
      </c>
      <c r="M7576">
        <f>COUNTIF($I$2:I7576,"yes")/$K$4</f>
        <v>0.99514563106796117</v>
      </c>
    </row>
    <row r="7577" spans="1:13" x14ac:dyDescent="0.35">
      <c r="A7577" t="s">
        <v>15611</v>
      </c>
      <c r="B7577" t="s">
        <v>15612</v>
      </c>
      <c r="C7577">
        <v>6</v>
      </c>
      <c r="D7577">
        <v>393</v>
      </c>
      <c r="E7577">
        <v>1</v>
      </c>
      <c r="F7577">
        <v>1136</v>
      </c>
      <c r="G7577">
        <v>-885.5</v>
      </c>
      <c r="H7577">
        <v>4.3E-3</v>
      </c>
      <c r="I7577" t="str">
        <f>IF(ISERROR(MATCH(B7577,'Лист 1'!$A$2:$A$207,0)),"no","yes")</f>
        <v>no</v>
      </c>
      <c r="L7577">
        <f>(COUNTIF($I$2:I7577, "no"))/(COUNTIF($I$2:$I$8561, "no"))</f>
        <v>0.88222621184919214</v>
      </c>
      <c r="M7577">
        <f>COUNTIF($I$2:I7577,"yes")/$K$4</f>
        <v>0.99514563106796117</v>
      </c>
    </row>
    <row r="7578" spans="1:13" x14ac:dyDescent="0.35">
      <c r="A7578" t="s">
        <v>15613</v>
      </c>
      <c r="B7578" t="s">
        <v>15614</v>
      </c>
      <c r="C7578">
        <v>4</v>
      </c>
      <c r="D7578">
        <v>384</v>
      </c>
      <c r="E7578">
        <v>1</v>
      </c>
      <c r="F7578">
        <v>1136</v>
      </c>
      <c r="G7578">
        <v>-885.5</v>
      </c>
      <c r="H7578">
        <v>4.3E-3</v>
      </c>
      <c r="I7578" t="str">
        <f>IF(ISERROR(MATCH(B7578,'Лист 1'!$A$2:$A$207,0)),"no","yes")</f>
        <v>no</v>
      </c>
      <c r="L7578">
        <f>(COUNTIF($I$2:I7578, "no"))/(COUNTIF($I$2:$I$8561, "no"))</f>
        <v>0.88234590065828844</v>
      </c>
      <c r="M7578">
        <f>COUNTIF($I$2:I7578,"yes")/$K$4</f>
        <v>0.99514563106796117</v>
      </c>
    </row>
    <row r="7579" spans="1:13" x14ac:dyDescent="0.35">
      <c r="A7579" t="s">
        <v>15615</v>
      </c>
      <c r="B7579" t="s">
        <v>15616</v>
      </c>
      <c r="C7579">
        <v>2</v>
      </c>
      <c r="D7579">
        <v>400</v>
      </c>
      <c r="E7579">
        <v>1</v>
      </c>
      <c r="F7579">
        <v>1136</v>
      </c>
      <c r="G7579">
        <v>-885.5</v>
      </c>
      <c r="H7579">
        <v>4.4000000000000003E-3</v>
      </c>
      <c r="I7579" t="str">
        <f>IF(ISERROR(MATCH(B7579,'Лист 1'!$A$2:$A$207,0)),"no","yes")</f>
        <v>no</v>
      </c>
      <c r="L7579">
        <f>(COUNTIF($I$2:I7579, "no"))/(COUNTIF($I$2:$I$8561, "no"))</f>
        <v>0.88246558946738485</v>
      </c>
      <c r="M7579">
        <f>COUNTIF($I$2:I7579,"yes")/$K$4</f>
        <v>0.99514563106796117</v>
      </c>
    </row>
    <row r="7580" spans="1:13" x14ac:dyDescent="0.35">
      <c r="A7580" t="s">
        <v>15617</v>
      </c>
      <c r="B7580" t="s">
        <v>15618</v>
      </c>
      <c r="C7580">
        <v>1</v>
      </c>
      <c r="D7580">
        <v>413</v>
      </c>
      <c r="E7580">
        <v>1</v>
      </c>
      <c r="F7580">
        <v>1136</v>
      </c>
      <c r="G7580">
        <v>-885.5</v>
      </c>
      <c r="H7580">
        <v>4.4000000000000003E-3</v>
      </c>
      <c r="I7580" t="str">
        <f>IF(ISERROR(MATCH(B7580,'Лист 1'!$A$2:$A$207,0)),"no","yes")</f>
        <v>no</v>
      </c>
      <c r="L7580">
        <f>(COUNTIF($I$2:I7580, "no"))/(COUNTIF($I$2:$I$8561, "no"))</f>
        <v>0.88258527827648114</v>
      </c>
      <c r="M7580">
        <f>COUNTIF($I$2:I7580,"yes")/$K$4</f>
        <v>0.99514563106796117</v>
      </c>
    </row>
    <row r="7581" spans="1:13" x14ac:dyDescent="0.35">
      <c r="A7581" t="s">
        <v>15619</v>
      </c>
      <c r="B7581" t="s">
        <v>15620</v>
      </c>
      <c r="C7581">
        <v>2</v>
      </c>
      <c r="D7581">
        <v>385</v>
      </c>
      <c r="E7581">
        <v>1</v>
      </c>
      <c r="F7581">
        <v>1136</v>
      </c>
      <c r="G7581">
        <v>-885.6</v>
      </c>
      <c r="H7581">
        <v>4.4000000000000003E-3</v>
      </c>
      <c r="I7581" t="str">
        <f>IF(ISERROR(MATCH(B7581,'Лист 1'!$A$2:$A$207,0)),"no","yes")</f>
        <v>no</v>
      </c>
      <c r="L7581">
        <f>(COUNTIF($I$2:I7581, "no"))/(COUNTIF($I$2:$I$8561, "no"))</f>
        <v>0.88270496708557755</v>
      </c>
      <c r="M7581">
        <f>COUNTIF($I$2:I7581,"yes")/$K$4</f>
        <v>0.99514563106796117</v>
      </c>
    </row>
    <row r="7582" spans="1:13" x14ac:dyDescent="0.35">
      <c r="A7582" t="s">
        <v>15621</v>
      </c>
      <c r="B7582" t="s">
        <v>15622</v>
      </c>
      <c r="C7582">
        <v>10</v>
      </c>
      <c r="D7582">
        <v>772</v>
      </c>
      <c r="E7582">
        <v>1</v>
      </c>
      <c r="F7582">
        <v>1136</v>
      </c>
      <c r="G7582">
        <v>-885.6</v>
      </c>
      <c r="H7582">
        <v>4.4000000000000003E-3</v>
      </c>
      <c r="I7582" t="str">
        <f>IF(ISERROR(MATCH(B7582,'Лист 1'!$A$2:$A$207,0)),"no","yes")</f>
        <v>no</v>
      </c>
      <c r="L7582">
        <f>(COUNTIF($I$2:I7582, "no"))/(COUNTIF($I$2:$I$8561, "no"))</f>
        <v>0.88282465589467385</v>
      </c>
      <c r="M7582">
        <f>COUNTIF($I$2:I7582,"yes")/$K$4</f>
        <v>0.99514563106796117</v>
      </c>
    </row>
    <row r="7583" spans="1:13" x14ac:dyDescent="0.35">
      <c r="A7583" t="s">
        <v>15623</v>
      </c>
      <c r="B7583" t="s">
        <v>15624</v>
      </c>
      <c r="C7583">
        <v>14</v>
      </c>
      <c r="D7583">
        <v>741</v>
      </c>
      <c r="E7583">
        <v>1</v>
      </c>
      <c r="F7583">
        <v>1136</v>
      </c>
      <c r="G7583">
        <v>-885.6</v>
      </c>
      <c r="H7583">
        <v>4.4000000000000003E-3</v>
      </c>
      <c r="I7583" t="str">
        <f>IF(ISERROR(MATCH(B7583,'Лист 1'!$A$2:$A$207,0)),"no","yes")</f>
        <v>no</v>
      </c>
      <c r="L7583">
        <f>(COUNTIF($I$2:I7583, "no"))/(COUNTIF($I$2:$I$8561, "no"))</f>
        <v>0.88294434470377015</v>
      </c>
      <c r="M7583">
        <f>COUNTIF($I$2:I7583,"yes")/$K$4</f>
        <v>0.99514563106796117</v>
      </c>
    </row>
    <row r="7584" spans="1:13" x14ac:dyDescent="0.35">
      <c r="A7584" t="s">
        <v>15625</v>
      </c>
      <c r="B7584" t="s">
        <v>15626</v>
      </c>
      <c r="C7584">
        <v>14</v>
      </c>
      <c r="D7584">
        <v>741</v>
      </c>
      <c r="E7584">
        <v>1</v>
      </c>
      <c r="F7584">
        <v>1136</v>
      </c>
      <c r="G7584">
        <v>-885.6</v>
      </c>
      <c r="H7584">
        <v>4.4000000000000003E-3</v>
      </c>
      <c r="I7584" t="str">
        <f>IF(ISERROR(MATCH(B7584,'Лист 1'!$A$2:$A$207,0)),"no","yes")</f>
        <v>no</v>
      </c>
      <c r="L7584">
        <f>(COUNTIF($I$2:I7584, "no"))/(COUNTIF($I$2:$I$8561, "no"))</f>
        <v>0.88306403351286655</v>
      </c>
      <c r="M7584">
        <f>COUNTIF($I$2:I7584,"yes")/$K$4</f>
        <v>0.99514563106796117</v>
      </c>
    </row>
    <row r="7585" spans="1:13" x14ac:dyDescent="0.35">
      <c r="A7585" t="s">
        <v>15627</v>
      </c>
      <c r="B7585" t="s">
        <v>15628</v>
      </c>
      <c r="C7585">
        <v>26</v>
      </c>
      <c r="D7585">
        <v>715</v>
      </c>
      <c r="E7585">
        <v>1</v>
      </c>
      <c r="F7585">
        <v>1136</v>
      </c>
      <c r="G7585">
        <v>-885.7</v>
      </c>
      <c r="H7585">
        <v>4.4000000000000003E-3</v>
      </c>
      <c r="I7585" t="str">
        <f>IF(ISERROR(MATCH(B7585,'Лист 1'!$A$2:$A$207,0)),"no","yes")</f>
        <v>no</v>
      </c>
      <c r="L7585">
        <f>(COUNTIF($I$2:I7585, "no"))/(COUNTIF($I$2:$I$8561, "no"))</f>
        <v>0.88318372232196285</v>
      </c>
      <c r="M7585">
        <f>COUNTIF($I$2:I7585,"yes")/$K$4</f>
        <v>0.99514563106796117</v>
      </c>
    </row>
    <row r="7586" spans="1:13" x14ac:dyDescent="0.35">
      <c r="A7586" t="s">
        <v>15629</v>
      </c>
      <c r="B7586" t="s">
        <v>15630</v>
      </c>
      <c r="C7586">
        <v>1</v>
      </c>
      <c r="D7586">
        <v>519</v>
      </c>
      <c r="E7586">
        <v>1</v>
      </c>
      <c r="F7586">
        <v>1136</v>
      </c>
      <c r="G7586">
        <v>-885.7</v>
      </c>
      <c r="H7586">
        <v>4.4000000000000003E-3</v>
      </c>
      <c r="I7586" t="str">
        <f>IF(ISERROR(MATCH(B7586,'Лист 1'!$A$2:$A$207,0)),"no","yes")</f>
        <v>no</v>
      </c>
      <c r="L7586">
        <f>(COUNTIF($I$2:I7586, "no"))/(COUNTIF($I$2:$I$8561, "no"))</f>
        <v>0.88330341113105926</v>
      </c>
      <c r="M7586">
        <f>COUNTIF($I$2:I7586,"yes")/$K$4</f>
        <v>0.99514563106796117</v>
      </c>
    </row>
    <row r="7587" spans="1:13" x14ac:dyDescent="0.35">
      <c r="A7587" t="s">
        <v>15631</v>
      </c>
      <c r="B7587" t="s">
        <v>15632</v>
      </c>
      <c r="C7587">
        <v>2</v>
      </c>
      <c r="D7587">
        <v>385</v>
      </c>
      <c r="E7587">
        <v>1</v>
      </c>
      <c r="F7587">
        <v>1136</v>
      </c>
      <c r="G7587">
        <v>-885.7</v>
      </c>
      <c r="H7587">
        <v>4.4000000000000003E-3</v>
      </c>
      <c r="I7587" t="str">
        <f>IF(ISERROR(MATCH(B7587,'Лист 1'!$A$2:$A$207,0)),"no","yes")</f>
        <v>no</v>
      </c>
      <c r="L7587">
        <f>(COUNTIF($I$2:I7587, "no"))/(COUNTIF($I$2:$I$8561, "no"))</f>
        <v>0.88342309994015555</v>
      </c>
      <c r="M7587">
        <f>COUNTIF($I$2:I7587,"yes")/$K$4</f>
        <v>0.99514563106796117</v>
      </c>
    </row>
    <row r="7588" spans="1:13" x14ac:dyDescent="0.35">
      <c r="A7588" t="s">
        <v>15633</v>
      </c>
      <c r="B7588" t="s">
        <v>15634</v>
      </c>
      <c r="C7588">
        <v>2</v>
      </c>
      <c r="D7588">
        <v>413</v>
      </c>
      <c r="E7588">
        <v>1</v>
      </c>
      <c r="F7588">
        <v>1136</v>
      </c>
      <c r="G7588">
        <v>-885.7</v>
      </c>
      <c r="H7588">
        <v>4.4000000000000003E-3</v>
      </c>
      <c r="I7588" t="str">
        <f>IF(ISERROR(MATCH(B7588,'Лист 1'!$A$2:$A$207,0)),"no","yes")</f>
        <v>no</v>
      </c>
      <c r="L7588">
        <f>(COUNTIF($I$2:I7588, "no"))/(COUNTIF($I$2:$I$8561, "no"))</f>
        <v>0.88354278874925196</v>
      </c>
      <c r="M7588">
        <f>COUNTIF($I$2:I7588,"yes")/$K$4</f>
        <v>0.99514563106796117</v>
      </c>
    </row>
    <row r="7589" spans="1:13" x14ac:dyDescent="0.35">
      <c r="A7589" t="s">
        <v>15635</v>
      </c>
      <c r="B7589" t="s">
        <v>15636</v>
      </c>
      <c r="C7589">
        <v>2</v>
      </c>
      <c r="D7589">
        <v>386</v>
      </c>
      <c r="E7589">
        <v>1</v>
      </c>
      <c r="F7589">
        <v>1136</v>
      </c>
      <c r="G7589">
        <v>-885.8</v>
      </c>
      <c r="H7589">
        <v>4.4000000000000003E-3</v>
      </c>
      <c r="I7589" t="str">
        <f>IF(ISERROR(MATCH(B7589,'Лист 1'!$A$2:$A$207,0)),"no","yes")</f>
        <v>no</v>
      </c>
      <c r="L7589">
        <f>(COUNTIF($I$2:I7589, "no"))/(COUNTIF($I$2:$I$8561, "no"))</f>
        <v>0.88366247755834826</v>
      </c>
      <c r="M7589">
        <f>COUNTIF($I$2:I7589,"yes")/$K$4</f>
        <v>0.99514563106796117</v>
      </c>
    </row>
    <row r="7590" spans="1:13" x14ac:dyDescent="0.35">
      <c r="A7590" t="s">
        <v>15637</v>
      </c>
      <c r="B7590" t="s">
        <v>15638</v>
      </c>
      <c r="C7590">
        <v>1</v>
      </c>
      <c r="D7590">
        <v>387</v>
      </c>
      <c r="E7590">
        <v>1</v>
      </c>
      <c r="F7590">
        <v>1136</v>
      </c>
      <c r="G7590">
        <v>-885.9</v>
      </c>
      <c r="H7590">
        <v>4.4999999999999997E-3</v>
      </c>
      <c r="I7590" t="str">
        <f>IF(ISERROR(MATCH(B7590,'Лист 1'!$A$2:$A$207,0)),"no","yes")</f>
        <v>no</v>
      </c>
      <c r="L7590">
        <f>(COUNTIF($I$2:I7590, "no"))/(COUNTIF($I$2:$I$8561, "no"))</f>
        <v>0.88378216636744467</v>
      </c>
      <c r="M7590">
        <f>COUNTIF($I$2:I7590,"yes")/$K$4</f>
        <v>0.99514563106796117</v>
      </c>
    </row>
    <row r="7591" spans="1:13" x14ac:dyDescent="0.35">
      <c r="A7591" t="s">
        <v>15639</v>
      </c>
      <c r="B7591" t="s">
        <v>15640</v>
      </c>
      <c r="C7591">
        <v>2</v>
      </c>
      <c r="D7591">
        <v>400</v>
      </c>
      <c r="E7591">
        <v>1</v>
      </c>
      <c r="F7591">
        <v>1136</v>
      </c>
      <c r="G7591">
        <v>-886</v>
      </c>
      <c r="H7591">
        <v>4.4999999999999997E-3</v>
      </c>
      <c r="I7591" t="str">
        <f>IF(ISERROR(MATCH(B7591,'Лист 1'!$A$2:$A$207,0)),"no","yes")</f>
        <v>no</v>
      </c>
      <c r="L7591">
        <f>(COUNTIF($I$2:I7591, "no"))/(COUNTIF($I$2:$I$8561, "no"))</f>
        <v>0.88390185517654096</v>
      </c>
      <c r="M7591">
        <f>COUNTIF($I$2:I7591,"yes")/$K$4</f>
        <v>0.99514563106796117</v>
      </c>
    </row>
    <row r="7592" spans="1:13" x14ac:dyDescent="0.35">
      <c r="A7592" t="s">
        <v>15641</v>
      </c>
      <c r="B7592" t="s">
        <v>15642</v>
      </c>
      <c r="C7592">
        <v>1</v>
      </c>
      <c r="D7592">
        <v>387</v>
      </c>
      <c r="E7592">
        <v>1</v>
      </c>
      <c r="F7592">
        <v>1136</v>
      </c>
      <c r="G7592">
        <v>-886.1</v>
      </c>
      <c r="H7592">
        <v>4.4999999999999997E-3</v>
      </c>
      <c r="I7592" t="str">
        <f>IF(ISERROR(MATCH(B7592,'Лист 1'!$A$2:$A$207,0)),"no","yes")</f>
        <v>no</v>
      </c>
      <c r="L7592">
        <f>(COUNTIF($I$2:I7592, "no"))/(COUNTIF($I$2:$I$8561, "no"))</f>
        <v>0.88402154398563737</v>
      </c>
      <c r="M7592">
        <f>COUNTIF($I$2:I7592,"yes")/$K$4</f>
        <v>0.99514563106796117</v>
      </c>
    </row>
    <row r="7593" spans="1:13" x14ac:dyDescent="0.35">
      <c r="A7593" t="s">
        <v>15643</v>
      </c>
      <c r="B7593" t="s">
        <v>15644</v>
      </c>
      <c r="C7593">
        <v>1</v>
      </c>
      <c r="D7593">
        <v>382</v>
      </c>
      <c r="E7593">
        <v>1</v>
      </c>
      <c r="F7593">
        <v>1136</v>
      </c>
      <c r="G7593">
        <v>-886.2</v>
      </c>
      <c r="H7593">
        <v>4.4999999999999997E-3</v>
      </c>
      <c r="I7593" t="str">
        <f>IF(ISERROR(MATCH(B7593,'Лист 1'!$A$2:$A$207,0)),"no","yes")</f>
        <v>no</v>
      </c>
      <c r="L7593">
        <f>(COUNTIF($I$2:I7593, "no"))/(COUNTIF($I$2:$I$8561, "no"))</f>
        <v>0.88414123279473367</v>
      </c>
      <c r="M7593">
        <f>COUNTIF($I$2:I7593,"yes")/$K$4</f>
        <v>0.99514563106796117</v>
      </c>
    </row>
    <row r="7594" spans="1:13" x14ac:dyDescent="0.35">
      <c r="A7594" t="s">
        <v>15645</v>
      </c>
      <c r="B7594" t="s">
        <v>15646</v>
      </c>
      <c r="C7594">
        <v>14</v>
      </c>
      <c r="D7594">
        <v>741</v>
      </c>
      <c r="E7594">
        <v>1</v>
      </c>
      <c r="F7594">
        <v>1136</v>
      </c>
      <c r="G7594">
        <v>-886.2</v>
      </c>
      <c r="H7594">
        <v>4.5999999999999999E-3</v>
      </c>
      <c r="I7594" t="str">
        <f>IF(ISERROR(MATCH(B7594,'Лист 1'!$A$2:$A$207,0)),"no","yes")</f>
        <v>no</v>
      </c>
      <c r="L7594">
        <f>(COUNTIF($I$2:I7594, "no"))/(COUNTIF($I$2:$I$8561, "no"))</f>
        <v>0.88426092160383007</v>
      </c>
      <c r="M7594">
        <f>COUNTIF($I$2:I7594,"yes")/$K$4</f>
        <v>0.99514563106796117</v>
      </c>
    </row>
    <row r="7595" spans="1:13" x14ac:dyDescent="0.35">
      <c r="A7595" t="s">
        <v>15647</v>
      </c>
      <c r="B7595" t="s">
        <v>15648</v>
      </c>
      <c r="C7595">
        <v>2</v>
      </c>
      <c r="D7595">
        <v>403</v>
      </c>
      <c r="E7595">
        <v>1</v>
      </c>
      <c r="F7595">
        <v>1136</v>
      </c>
      <c r="G7595">
        <v>-886.2</v>
      </c>
      <c r="H7595">
        <v>4.5999999999999999E-3</v>
      </c>
      <c r="I7595" t="str">
        <f>IF(ISERROR(MATCH(B7595,'Лист 1'!$A$2:$A$207,0)),"no","yes")</f>
        <v>no</v>
      </c>
      <c r="L7595">
        <f>(COUNTIF($I$2:I7595, "no"))/(COUNTIF($I$2:$I$8561, "no"))</f>
        <v>0.88438061041292637</v>
      </c>
      <c r="M7595">
        <f>COUNTIF($I$2:I7595,"yes")/$K$4</f>
        <v>0.99514563106796117</v>
      </c>
    </row>
    <row r="7596" spans="1:13" x14ac:dyDescent="0.35">
      <c r="A7596" t="s">
        <v>15649</v>
      </c>
      <c r="B7596" t="s">
        <v>15650</v>
      </c>
      <c r="C7596">
        <v>1</v>
      </c>
      <c r="D7596">
        <v>372</v>
      </c>
      <c r="E7596">
        <v>1</v>
      </c>
      <c r="F7596">
        <v>1136</v>
      </c>
      <c r="G7596">
        <v>-886.5</v>
      </c>
      <c r="H7596">
        <v>4.7000000000000002E-3</v>
      </c>
      <c r="I7596" t="str">
        <f>IF(ISERROR(MATCH(B7596,'Лист 1'!$A$2:$A$207,0)),"no","yes")</f>
        <v>no</v>
      </c>
      <c r="L7596">
        <f>(COUNTIF($I$2:I7596, "no"))/(COUNTIF($I$2:$I$8561, "no"))</f>
        <v>0.88450029922202278</v>
      </c>
      <c r="M7596">
        <f>COUNTIF($I$2:I7596,"yes")/$K$4</f>
        <v>0.99514563106796117</v>
      </c>
    </row>
    <row r="7597" spans="1:13" x14ac:dyDescent="0.35">
      <c r="A7597" t="s">
        <v>15651</v>
      </c>
      <c r="B7597" t="s">
        <v>15652</v>
      </c>
      <c r="C7597">
        <v>5</v>
      </c>
      <c r="D7597">
        <v>386</v>
      </c>
      <c r="E7597">
        <v>1</v>
      </c>
      <c r="F7597">
        <v>1136</v>
      </c>
      <c r="G7597">
        <v>-886.6</v>
      </c>
      <c r="H7597">
        <v>4.7000000000000002E-3</v>
      </c>
      <c r="I7597" t="str">
        <f>IF(ISERROR(MATCH(B7597,'Лист 1'!$A$2:$A$207,0)),"no","yes")</f>
        <v>no</v>
      </c>
      <c r="L7597">
        <f>(COUNTIF($I$2:I7597, "no"))/(COUNTIF($I$2:$I$8561, "no"))</f>
        <v>0.88461998803111908</v>
      </c>
      <c r="M7597">
        <f>COUNTIF($I$2:I7597,"yes")/$K$4</f>
        <v>0.99514563106796117</v>
      </c>
    </row>
    <row r="7598" spans="1:13" x14ac:dyDescent="0.35">
      <c r="A7598" t="s">
        <v>15653</v>
      </c>
      <c r="B7598" t="s">
        <v>15654</v>
      </c>
      <c r="C7598">
        <v>5</v>
      </c>
      <c r="D7598">
        <v>386</v>
      </c>
      <c r="E7598">
        <v>1</v>
      </c>
      <c r="F7598">
        <v>1136</v>
      </c>
      <c r="G7598">
        <v>-886.8</v>
      </c>
      <c r="H7598">
        <v>4.7000000000000002E-3</v>
      </c>
      <c r="I7598" t="str">
        <f>IF(ISERROR(MATCH(B7598,'Лист 1'!$A$2:$A$207,0)),"no","yes")</f>
        <v>no</v>
      </c>
      <c r="L7598">
        <f>(COUNTIF($I$2:I7598, "no"))/(COUNTIF($I$2:$I$8561, "no"))</f>
        <v>0.88473967684021548</v>
      </c>
      <c r="M7598">
        <f>COUNTIF($I$2:I7598,"yes")/$K$4</f>
        <v>0.99514563106796117</v>
      </c>
    </row>
    <row r="7599" spans="1:13" x14ac:dyDescent="0.35">
      <c r="A7599" t="s">
        <v>15655</v>
      </c>
      <c r="B7599" t="s">
        <v>15656</v>
      </c>
      <c r="C7599">
        <v>5</v>
      </c>
      <c r="D7599">
        <v>386</v>
      </c>
      <c r="E7599">
        <v>1</v>
      </c>
      <c r="F7599">
        <v>1136</v>
      </c>
      <c r="G7599">
        <v>-886.8</v>
      </c>
      <c r="H7599">
        <v>4.7000000000000002E-3</v>
      </c>
      <c r="I7599" t="str">
        <f>IF(ISERROR(MATCH(B7599,'Лист 1'!$A$2:$A$207,0)),"no","yes")</f>
        <v>no</v>
      </c>
      <c r="L7599">
        <f>(COUNTIF($I$2:I7599, "no"))/(COUNTIF($I$2:$I$8561, "no"))</f>
        <v>0.88485936564931178</v>
      </c>
      <c r="M7599">
        <f>COUNTIF($I$2:I7599,"yes")/$K$4</f>
        <v>0.99514563106796117</v>
      </c>
    </row>
    <row r="7600" spans="1:13" x14ac:dyDescent="0.35">
      <c r="A7600" t="s">
        <v>15657</v>
      </c>
      <c r="B7600" t="s">
        <v>15658</v>
      </c>
      <c r="C7600">
        <v>2</v>
      </c>
      <c r="D7600">
        <v>377</v>
      </c>
      <c r="E7600">
        <v>1</v>
      </c>
      <c r="F7600">
        <v>1136</v>
      </c>
      <c r="G7600">
        <v>-886.8</v>
      </c>
      <c r="H7600">
        <v>4.7000000000000002E-3</v>
      </c>
      <c r="I7600" t="str">
        <f>IF(ISERROR(MATCH(B7600,'Лист 1'!$A$2:$A$207,0)),"no","yes")</f>
        <v>no</v>
      </c>
      <c r="L7600">
        <f>(COUNTIF($I$2:I7600, "no"))/(COUNTIF($I$2:$I$8561, "no"))</f>
        <v>0.88497905445840819</v>
      </c>
      <c r="M7600">
        <f>COUNTIF($I$2:I7600,"yes")/$K$4</f>
        <v>0.99514563106796117</v>
      </c>
    </row>
    <row r="7601" spans="1:13" x14ac:dyDescent="0.35">
      <c r="A7601" t="s">
        <v>15659</v>
      </c>
      <c r="B7601" t="s">
        <v>15660</v>
      </c>
      <c r="C7601">
        <v>1</v>
      </c>
      <c r="D7601">
        <v>548</v>
      </c>
      <c r="E7601">
        <v>1</v>
      </c>
      <c r="F7601">
        <v>1136</v>
      </c>
      <c r="G7601">
        <v>-886.8</v>
      </c>
      <c r="H7601">
        <v>4.7000000000000002E-3</v>
      </c>
      <c r="I7601" t="str">
        <f>IF(ISERROR(MATCH(B7601,'Лист 1'!$A$2:$A$207,0)),"no","yes")</f>
        <v>no</v>
      </c>
      <c r="L7601">
        <f>(COUNTIF($I$2:I7601, "no"))/(COUNTIF($I$2:$I$8561, "no"))</f>
        <v>0.88509874326750448</v>
      </c>
      <c r="M7601">
        <f>COUNTIF($I$2:I7601,"yes")/$K$4</f>
        <v>0.99514563106796117</v>
      </c>
    </row>
    <row r="7602" spans="1:13" x14ac:dyDescent="0.35">
      <c r="A7602" t="s">
        <v>15661</v>
      </c>
      <c r="B7602" t="s">
        <v>15662</v>
      </c>
      <c r="C7602">
        <v>1</v>
      </c>
      <c r="D7602">
        <v>409</v>
      </c>
      <c r="E7602">
        <v>1</v>
      </c>
      <c r="F7602">
        <v>1136</v>
      </c>
      <c r="G7602">
        <v>-886.8</v>
      </c>
      <c r="H7602">
        <v>4.7000000000000002E-3</v>
      </c>
      <c r="I7602" t="str">
        <f>IF(ISERROR(MATCH(B7602,'Лист 1'!$A$2:$A$207,0)),"no","yes")</f>
        <v>no</v>
      </c>
      <c r="L7602">
        <f>(COUNTIF($I$2:I7602, "no"))/(COUNTIF($I$2:$I$8561, "no"))</f>
        <v>0.88521843207660089</v>
      </c>
      <c r="M7602">
        <f>COUNTIF($I$2:I7602,"yes")/$K$4</f>
        <v>0.99514563106796117</v>
      </c>
    </row>
    <row r="7603" spans="1:13" x14ac:dyDescent="0.35">
      <c r="A7603" t="s">
        <v>15663</v>
      </c>
      <c r="B7603" t="s">
        <v>15664</v>
      </c>
      <c r="C7603">
        <v>44</v>
      </c>
      <c r="D7603">
        <v>648</v>
      </c>
      <c r="E7603">
        <v>1</v>
      </c>
      <c r="F7603">
        <v>1136</v>
      </c>
      <c r="G7603">
        <v>-886.9</v>
      </c>
      <c r="H7603">
        <v>4.7999999999999996E-3</v>
      </c>
      <c r="I7603" t="str">
        <f>IF(ISERROR(MATCH(B7603,'Лист 1'!$A$2:$A$207,0)),"no","yes")</f>
        <v>no</v>
      </c>
      <c r="L7603">
        <f>(COUNTIF($I$2:I7603, "no"))/(COUNTIF($I$2:$I$8561, "no"))</f>
        <v>0.88533812088569719</v>
      </c>
      <c r="M7603">
        <f>COUNTIF($I$2:I7603,"yes")/$K$4</f>
        <v>0.99514563106796117</v>
      </c>
    </row>
    <row r="7604" spans="1:13" x14ac:dyDescent="0.35">
      <c r="A7604" t="s">
        <v>15665</v>
      </c>
      <c r="B7604" t="s">
        <v>15666</v>
      </c>
      <c r="C7604">
        <v>5</v>
      </c>
      <c r="D7604">
        <v>386</v>
      </c>
      <c r="E7604">
        <v>1</v>
      </c>
      <c r="F7604">
        <v>1136</v>
      </c>
      <c r="G7604">
        <v>-886.9</v>
      </c>
      <c r="H7604">
        <v>4.7999999999999996E-3</v>
      </c>
      <c r="I7604" t="str">
        <f>IF(ISERROR(MATCH(B7604,'Лист 1'!$A$2:$A$207,0)),"no","yes")</f>
        <v>no</v>
      </c>
      <c r="L7604">
        <f>(COUNTIF($I$2:I7604, "no"))/(COUNTIF($I$2:$I$8561, "no"))</f>
        <v>0.88545780969479349</v>
      </c>
      <c r="M7604">
        <f>COUNTIF($I$2:I7604,"yes")/$K$4</f>
        <v>0.99514563106796117</v>
      </c>
    </row>
    <row r="7605" spans="1:13" x14ac:dyDescent="0.35">
      <c r="A7605" t="s">
        <v>15667</v>
      </c>
      <c r="B7605" t="s">
        <v>15668</v>
      </c>
      <c r="C7605">
        <v>186</v>
      </c>
      <c r="D7605">
        <v>895</v>
      </c>
      <c r="E7605">
        <v>1</v>
      </c>
      <c r="F7605">
        <v>1136</v>
      </c>
      <c r="G7605">
        <v>-887</v>
      </c>
      <c r="H7605">
        <v>4.7999999999999996E-3</v>
      </c>
      <c r="I7605" t="str">
        <f>IF(ISERROR(MATCH(B7605,'Лист 1'!$A$2:$A$207,0)),"no","yes")</f>
        <v>no</v>
      </c>
      <c r="L7605">
        <f>(COUNTIF($I$2:I7605, "no"))/(COUNTIF($I$2:$I$8561, "no"))</f>
        <v>0.88557749850388989</v>
      </c>
      <c r="M7605">
        <f>COUNTIF($I$2:I7605,"yes")/$K$4</f>
        <v>0.99514563106796117</v>
      </c>
    </row>
    <row r="7606" spans="1:13" x14ac:dyDescent="0.35">
      <c r="A7606" t="s">
        <v>15669</v>
      </c>
      <c r="B7606" t="s">
        <v>15670</v>
      </c>
      <c r="C7606">
        <v>3</v>
      </c>
      <c r="D7606">
        <v>412</v>
      </c>
      <c r="E7606">
        <v>1</v>
      </c>
      <c r="F7606">
        <v>1136</v>
      </c>
      <c r="G7606">
        <v>-887</v>
      </c>
      <c r="H7606">
        <v>4.7999999999999996E-3</v>
      </c>
      <c r="I7606" t="str">
        <f>IF(ISERROR(MATCH(B7606,'Лист 1'!$A$2:$A$207,0)),"no","yes")</f>
        <v>no</v>
      </c>
      <c r="L7606">
        <f>(COUNTIF($I$2:I7606, "no"))/(COUNTIF($I$2:$I$8561, "no"))</f>
        <v>0.88569718731298619</v>
      </c>
      <c r="M7606">
        <f>COUNTIF($I$2:I7606,"yes")/$K$4</f>
        <v>0.99514563106796117</v>
      </c>
    </row>
    <row r="7607" spans="1:13" x14ac:dyDescent="0.35">
      <c r="A7607" t="s">
        <v>15671</v>
      </c>
      <c r="B7607" t="s">
        <v>15672</v>
      </c>
      <c r="C7607">
        <v>1</v>
      </c>
      <c r="D7607">
        <v>416</v>
      </c>
      <c r="E7607">
        <v>1</v>
      </c>
      <c r="F7607">
        <v>1136</v>
      </c>
      <c r="G7607">
        <v>-887.1</v>
      </c>
      <c r="H7607">
        <v>4.7999999999999996E-3</v>
      </c>
      <c r="I7607" t="str">
        <f>IF(ISERROR(MATCH(B7607,'Лист 1'!$A$2:$A$207,0)),"no","yes")</f>
        <v>no</v>
      </c>
      <c r="L7607">
        <f>(COUNTIF($I$2:I7607, "no"))/(COUNTIF($I$2:$I$8561, "no"))</f>
        <v>0.8858168761220826</v>
      </c>
      <c r="M7607">
        <f>COUNTIF($I$2:I7607,"yes")/$K$4</f>
        <v>0.99514563106796117</v>
      </c>
    </row>
    <row r="7608" spans="1:13" x14ac:dyDescent="0.35">
      <c r="A7608" t="s">
        <v>15673</v>
      </c>
      <c r="B7608" t="s">
        <v>15674</v>
      </c>
      <c r="C7608">
        <v>56</v>
      </c>
      <c r="D7608">
        <v>741</v>
      </c>
      <c r="E7608">
        <v>1</v>
      </c>
      <c r="F7608">
        <v>1136</v>
      </c>
      <c r="G7608">
        <v>-887.1</v>
      </c>
      <c r="H7608">
        <v>4.7999999999999996E-3</v>
      </c>
      <c r="I7608" t="str">
        <f>IF(ISERROR(MATCH(B7608,'Лист 1'!$A$2:$A$207,0)),"no","yes")</f>
        <v>no</v>
      </c>
      <c r="L7608">
        <f>(COUNTIF($I$2:I7608, "no"))/(COUNTIF($I$2:$I$8561, "no"))</f>
        <v>0.88593656493117889</v>
      </c>
      <c r="M7608">
        <f>COUNTIF($I$2:I7608,"yes")/$K$4</f>
        <v>0.99514563106796117</v>
      </c>
    </row>
    <row r="7609" spans="1:13" x14ac:dyDescent="0.35">
      <c r="A7609" t="s">
        <v>15675</v>
      </c>
      <c r="B7609" t="s">
        <v>15676</v>
      </c>
      <c r="C7609">
        <v>56</v>
      </c>
      <c r="D7609">
        <v>741</v>
      </c>
      <c r="E7609">
        <v>1</v>
      </c>
      <c r="F7609">
        <v>1136</v>
      </c>
      <c r="G7609">
        <v>-887.1</v>
      </c>
      <c r="H7609">
        <v>4.7999999999999996E-3</v>
      </c>
      <c r="I7609" t="str">
        <f>IF(ISERROR(MATCH(B7609,'Лист 1'!$A$2:$A$207,0)),"no","yes")</f>
        <v>no</v>
      </c>
      <c r="L7609">
        <f>(COUNTIF($I$2:I7609, "no"))/(COUNTIF($I$2:$I$8561, "no"))</f>
        <v>0.8860562537402753</v>
      </c>
      <c r="M7609">
        <f>COUNTIF($I$2:I7609,"yes")/$K$4</f>
        <v>0.99514563106796117</v>
      </c>
    </row>
    <row r="7610" spans="1:13" x14ac:dyDescent="0.35">
      <c r="A7610" t="s">
        <v>15677</v>
      </c>
      <c r="B7610" t="s">
        <v>15678</v>
      </c>
      <c r="C7610">
        <v>56</v>
      </c>
      <c r="D7610">
        <v>741</v>
      </c>
      <c r="E7610">
        <v>1</v>
      </c>
      <c r="F7610">
        <v>1136</v>
      </c>
      <c r="G7610">
        <v>-887.1</v>
      </c>
      <c r="H7610">
        <v>4.7999999999999996E-3</v>
      </c>
      <c r="I7610" t="str">
        <f>IF(ISERROR(MATCH(B7610,'Лист 1'!$A$2:$A$207,0)),"no","yes")</f>
        <v>no</v>
      </c>
      <c r="L7610">
        <f>(COUNTIF($I$2:I7610, "no"))/(COUNTIF($I$2:$I$8561, "no"))</f>
        <v>0.8861759425493716</v>
      </c>
      <c r="M7610">
        <f>COUNTIF($I$2:I7610,"yes")/$K$4</f>
        <v>0.99514563106796117</v>
      </c>
    </row>
    <row r="7611" spans="1:13" x14ac:dyDescent="0.35">
      <c r="A7611" t="s">
        <v>15679</v>
      </c>
      <c r="B7611" t="s">
        <v>15680</v>
      </c>
      <c r="C7611">
        <v>56</v>
      </c>
      <c r="D7611">
        <v>741</v>
      </c>
      <c r="E7611">
        <v>1</v>
      </c>
      <c r="F7611">
        <v>1136</v>
      </c>
      <c r="G7611">
        <v>-887.2</v>
      </c>
      <c r="H7611">
        <v>4.8999999999999998E-3</v>
      </c>
      <c r="I7611" t="str">
        <f>IF(ISERROR(MATCH(B7611,'Лист 1'!$A$2:$A$207,0)),"no","yes")</f>
        <v>no</v>
      </c>
      <c r="L7611">
        <f>(COUNTIF($I$2:I7611, "no"))/(COUNTIF($I$2:$I$8561, "no"))</f>
        <v>0.88629563135846801</v>
      </c>
      <c r="M7611">
        <f>COUNTIF($I$2:I7611,"yes")/$K$4</f>
        <v>0.99514563106796117</v>
      </c>
    </row>
    <row r="7612" spans="1:13" x14ac:dyDescent="0.35">
      <c r="A7612" t="s">
        <v>15681</v>
      </c>
      <c r="B7612" t="s">
        <v>15682</v>
      </c>
      <c r="C7612">
        <v>28</v>
      </c>
      <c r="D7612">
        <v>713</v>
      </c>
      <c r="E7612">
        <v>1</v>
      </c>
      <c r="F7612">
        <v>1136</v>
      </c>
      <c r="G7612">
        <v>-887.2</v>
      </c>
      <c r="H7612">
        <v>4.8999999999999998E-3</v>
      </c>
      <c r="I7612" t="str">
        <f>IF(ISERROR(MATCH(B7612,'Лист 1'!$A$2:$A$207,0)),"no","yes")</f>
        <v>no</v>
      </c>
      <c r="L7612">
        <f>(COUNTIF($I$2:I7612, "no"))/(COUNTIF($I$2:$I$8561, "no"))</f>
        <v>0.8864153201675643</v>
      </c>
      <c r="M7612">
        <f>COUNTIF($I$2:I7612,"yes")/$K$4</f>
        <v>0.99514563106796117</v>
      </c>
    </row>
    <row r="7613" spans="1:13" x14ac:dyDescent="0.35">
      <c r="A7613" t="s">
        <v>15683</v>
      </c>
      <c r="B7613" t="s">
        <v>15684</v>
      </c>
      <c r="C7613">
        <v>1</v>
      </c>
      <c r="D7613">
        <v>381</v>
      </c>
      <c r="E7613">
        <v>1</v>
      </c>
      <c r="F7613">
        <v>1136</v>
      </c>
      <c r="G7613">
        <v>-887.4</v>
      </c>
      <c r="H7613">
        <v>4.8999999999999998E-3</v>
      </c>
      <c r="I7613" t="str">
        <f>IF(ISERROR(MATCH(B7613,'Лист 1'!$A$2:$A$207,0)),"no","yes")</f>
        <v>no</v>
      </c>
      <c r="L7613">
        <f>(COUNTIF($I$2:I7613, "no"))/(COUNTIF($I$2:$I$8561, "no"))</f>
        <v>0.88653500897666071</v>
      </c>
      <c r="M7613">
        <f>COUNTIF($I$2:I7613,"yes")/$K$4</f>
        <v>0.99514563106796117</v>
      </c>
    </row>
    <row r="7614" spans="1:13" x14ac:dyDescent="0.35">
      <c r="A7614" t="s">
        <v>15685</v>
      </c>
      <c r="B7614" t="s">
        <v>15686</v>
      </c>
      <c r="C7614">
        <v>102</v>
      </c>
      <c r="D7614">
        <v>719</v>
      </c>
      <c r="E7614">
        <v>1</v>
      </c>
      <c r="F7614">
        <v>1136</v>
      </c>
      <c r="G7614">
        <v>-887.4</v>
      </c>
      <c r="H7614">
        <v>4.8999999999999998E-3</v>
      </c>
      <c r="I7614" t="str">
        <f>IF(ISERROR(MATCH(B7614,'Лист 1'!$A$2:$A$207,0)),"no","yes")</f>
        <v>no</v>
      </c>
      <c r="L7614">
        <f>(COUNTIF($I$2:I7614, "no"))/(COUNTIF($I$2:$I$8561, "no"))</f>
        <v>0.88665469778575701</v>
      </c>
      <c r="M7614">
        <f>COUNTIF($I$2:I7614,"yes")/$K$4</f>
        <v>0.99514563106796117</v>
      </c>
    </row>
    <row r="7615" spans="1:13" x14ac:dyDescent="0.35">
      <c r="A7615" t="s">
        <v>15687</v>
      </c>
      <c r="B7615" t="s">
        <v>15688</v>
      </c>
      <c r="C7615">
        <v>1</v>
      </c>
      <c r="D7615">
        <v>404</v>
      </c>
      <c r="E7615">
        <v>1</v>
      </c>
      <c r="F7615">
        <v>1136</v>
      </c>
      <c r="G7615">
        <v>-887.4</v>
      </c>
      <c r="H7615">
        <v>4.8999999999999998E-3</v>
      </c>
      <c r="I7615" t="str">
        <f>IF(ISERROR(MATCH(B7615,'Лист 1'!$A$2:$A$207,0)),"no","yes")</f>
        <v>no</v>
      </c>
      <c r="L7615">
        <f>(COUNTIF($I$2:I7615, "no"))/(COUNTIF($I$2:$I$8561, "no"))</f>
        <v>0.88677438659485341</v>
      </c>
      <c r="M7615">
        <f>COUNTIF($I$2:I7615,"yes")/$K$4</f>
        <v>0.99514563106796117</v>
      </c>
    </row>
    <row r="7616" spans="1:13" x14ac:dyDescent="0.35">
      <c r="A7616" t="s">
        <v>15689</v>
      </c>
      <c r="B7616" t="s">
        <v>15690</v>
      </c>
      <c r="C7616">
        <v>1</v>
      </c>
      <c r="D7616">
        <v>404</v>
      </c>
      <c r="E7616">
        <v>1</v>
      </c>
      <c r="F7616">
        <v>1136</v>
      </c>
      <c r="G7616">
        <v>-887.4</v>
      </c>
      <c r="H7616">
        <v>4.8999999999999998E-3</v>
      </c>
      <c r="I7616" t="str">
        <f>IF(ISERROR(MATCH(B7616,'Лист 1'!$A$2:$A$207,0)),"no","yes")</f>
        <v>no</v>
      </c>
      <c r="L7616">
        <f>(COUNTIF($I$2:I7616, "no"))/(COUNTIF($I$2:$I$8561, "no"))</f>
        <v>0.88689407540394971</v>
      </c>
      <c r="M7616">
        <f>COUNTIF($I$2:I7616,"yes")/$K$4</f>
        <v>0.99514563106796117</v>
      </c>
    </row>
    <row r="7617" spans="1:13" x14ac:dyDescent="0.35">
      <c r="A7617" t="s">
        <v>15691</v>
      </c>
      <c r="B7617" t="s">
        <v>15692</v>
      </c>
      <c r="C7617">
        <v>1</v>
      </c>
      <c r="D7617">
        <v>404</v>
      </c>
      <c r="E7617">
        <v>1</v>
      </c>
      <c r="F7617">
        <v>1136</v>
      </c>
      <c r="G7617">
        <v>-887.4</v>
      </c>
      <c r="H7617">
        <v>4.8999999999999998E-3</v>
      </c>
      <c r="I7617" t="str">
        <f>IF(ISERROR(MATCH(B7617,'Лист 1'!$A$2:$A$207,0)),"no","yes")</f>
        <v>no</v>
      </c>
      <c r="L7617">
        <f>(COUNTIF($I$2:I7617, "no"))/(COUNTIF($I$2:$I$8561, "no"))</f>
        <v>0.88701376421304612</v>
      </c>
      <c r="M7617">
        <f>COUNTIF($I$2:I7617,"yes")/$K$4</f>
        <v>0.99514563106796117</v>
      </c>
    </row>
    <row r="7618" spans="1:13" x14ac:dyDescent="0.35">
      <c r="A7618" t="s">
        <v>15693</v>
      </c>
      <c r="B7618" t="s">
        <v>15694</v>
      </c>
      <c r="C7618">
        <v>45</v>
      </c>
      <c r="D7618">
        <v>782</v>
      </c>
      <c r="E7618">
        <v>1</v>
      </c>
      <c r="F7618">
        <v>1136</v>
      </c>
      <c r="G7618">
        <v>-887.4</v>
      </c>
      <c r="H7618">
        <v>4.8999999999999998E-3</v>
      </c>
      <c r="I7618" t="str">
        <f>IF(ISERROR(MATCH(B7618,'Лист 1'!$A$2:$A$207,0)),"no","yes")</f>
        <v>no</v>
      </c>
      <c r="L7618">
        <f>(COUNTIF($I$2:I7618, "no"))/(COUNTIF($I$2:$I$8561, "no"))</f>
        <v>0.88713345302214242</v>
      </c>
      <c r="M7618">
        <f>COUNTIF($I$2:I7618,"yes")/$K$4</f>
        <v>0.99514563106796117</v>
      </c>
    </row>
    <row r="7619" spans="1:13" x14ac:dyDescent="0.35">
      <c r="A7619" t="s">
        <v>15695</v>
      </c>
      <c r="B7619" t="s">
        <v>15696</v>
      </c>
      <c r="C7619">
        <v>1</v>
      </c>
      <c r="D7619">
        <v>381</v>
      </c>
      <c r="E7619">
        <v>1</v>
      </c>
      <c r="F7619">
        <v>1136</v>
      </c>
      <c r="G7619">
        <v>-887.4</v>
      </c>
      <c r="H7619">
        <v>4.8999999999999998E-3</v>
      </c>
      <c r="I7619" t="str">
        <f>IF(ISERROR(MATCH(B7619,'Лист 1'!$A$2:$A$207,0)),"no","yes")</f>
        <v>no</v>
      </c>
      <c r="L7619">
        <f>(COUNTIF($I$2:I7619, "no"))/(COUNTIF($I$2:$I$8561, "no"))</f>
        <v>0.88725314183123882</v>
      </c>
      <c r="M7619">
        <f>COUNTIF($I$2:I7619,"yes")/$K$4</f>
        <v>0.99514563106796117</v>
      </c>
    </row>
    <row r="7620" spans="1:13" x14ac:dyDescent="0.35">
      <c r="A7620" t="s">
        <v>15697</v>
      </c>
      <c r="B7620" t="s">
        <v>15698</v>
      </c>
      <c r="C7620">
        <v>4</v>
      </c>
      <c r="D7620">
        <v>407</v>
      </c>
      <c r="E7620">
        <v>1</v>
      </c>
      <c r="F7620">
        <v>1136</v>
      </c>
      <c r="G7620">
        <v>-887.5</v>
      </c>
      <c r="H7620">
        <v>5.0000000000000001E-3</v>
      </c>
      <c r="I7620" t="str">
        <f>IF(ISERROR(MATCH(B7620,'Лист 1'!$A$2:$A$207,0)),"no","yes")</f>
        <v>no</v>
      </c>
      <c r="L7620">
        <f>(COUNTIF($I$2:I7620, "no"))/(COUNTIF($I$2:$I$8561, "no"))</f>
        <v>0.88737283064033512</v>
      </c>
      <c r="M7620">
        <f>COUNTIF($I$2:I7620,"yes")/$K$4</f>
        <v>0.99514563106796117</v>
      </c>
    </row>
    <row r="7621" spans="1:13" x14ac:dyDescent="0.35">
      <c r="A7621" t="s">
        <v>15699</v>
      </c>
      <c r="B7621" t="s">
        <v>15700</v>
      </c>
      <c r="C7621">
        <v>4</v>
      </c>
      <c r="D7621">
        <v>407</v>
      </c>
      <c r="E7621">
        <v>1</v>
      </c>
      <c r="F7621">
        <v>1136</v>
      </c>
      <c r="G7621">
        <v>-887.5</v>
      </c>
      <c r="H7621">
        <v>5.0000000000000001E-3</v>
      </c>
      <c r="I7621" t="str">
        <f>IF(ISERROR(MATCH(B7621,'Лист 1'!$A$2:$A$207,0)),"no","yes")</f>
        <v>no</v>
      </c>
      <c r="L7621">
        <f>(COUNTIF($I$2:I7621, "no"))/(COUNTIF($I$2:$I$8561, "no"))</f>
        <v>0.88749251944943153</v>
      </c>
      <c r="M7621">
        <f>COUNTIF($I$2:I7621,"yes")/$K$4</f>
        <v>0.99514563106796117</v>
      </c>
    </row>
    <row r="7622" spans="1:13" x14ac:dyDescent="0.35">
      <c r="A7622" t="s">
        <v>15701</v>
      </c>
      <c r="B7622" t="s">
        <v>15702</v>
      </c>
      <c r="C7622">
        <v>2</v>
      </c>
      <c r="D7622">
        <v>383</v>
      </c>
      <c r="E7622">
        <v>1</v>
      </c>
      <c r="F7622">
        <v>1136</v>
      </c>
      <c r="G7622">
        <v>-887.5</v>
      </c>
      <c r="H7622">
        <v>5.0000000000000001E-3</v>
      </c>
      <c r="I7622" t="str">
        <f>IF(ISERROR(MATCH(B7622,'Лист 1'!$A$2:$A$207,0)),"no","yes")</f>
        <v>no</v>
      </c>
      <c r="L7622">
        <f>(COUNTIF($I$2:I7622, "no"))/(COUNTIF($I$2:$I$8561, "no"))</f>
        <v>0.88761220825852782</v>
      </c>
      <c r="M7622">
        <f>COUNTIF($I$2:I7622,"yes")/$K$4</f>
        <v>0.99514563106796117</v>
      </c>
    </row>
    <row r="7623" spans="1:13" x14ac:dyDescent="0.35">
      <c r="A7623" t="s">
        <v>15703</v>
      </c>
      <c r="B7623" t="s">
        <v>15704</v>
      </c>
      <c r="C7623">
        <v>1</v>
      </c>
      <c r="D7623">
        <v>399</v>
      </c>
      <c r="E7623">
        <v>1</v>
      </c>
      <c r="F7623">
        <v>1136</v>
      </c>
      <c r="G7623">
        <v>-887.6</v>
      </c>
      <c r="H7623">
        <v>5.0000000000000001E-3</v>
      </c>
      <c r="I7623" t="str">
        <f>IF(ISERROR(MATCH(B7623,'Лист 1'!$A$2:$A$207,0)),"no","yes")</f>
        <v>no</v>
      </c>
      <c r="L7623">
        <f>(COUNTIF($I$2:I7623, "no"))/(COUNTIF($I$2:$I$8561, "no"))</f>
        <v>0.88773189706762423</v>
      </c>
      <c r="M7623">
        <f>COUNTIF($I$2:I7623,"yes")/$K$4</f>
        <v>0.99514563106796117</v>
      </c>
    </row>
    <row r="7624" spans="1:13" x14ac:dyDescent="0.35">
      <c r="A7624" t="s">
        <v>15705</v>
      </c>
      <c r="B7624" t="s">
        <v>15706</v>
      </c>
      <c r="C7624">
        <v>3</v>
      </c>
      <c r="D7624">
        <v>388</v>
      </c>
      <c r="E7624">
        <v>1</v>
      </c>
      <c r="F7624">
        <v>1136</v>
      </c>
      <c r="G7624">
        <v>-887.6</v>
      </c>
      <c r="H7624">
        <v>5.0000000000000001E-3</v>
      </c>
      <c r="I7624" t="str">
        <f>IF(ISERROR(MATCH(B7624,'Лист 1'!$A$2:$A$207,0)),"no","yes")</f>
        <v>no</v>
      </c>
      <c r="L7624">
        <f>(COUNTIF($I$2:I7624, "no"))/(COUNTIF($I$2:$I$8561, "no"))</f>
        <v>0.88785158587672053</v>
      </c>
      <c r="M7624">
        <f>COUNTIF($I$2:I7624,"yes")/$K$4</f>
        <v>0.99514563106796117</v>
      </c>
    </row>
    <row r="7625" spans="1:13" x14ac:dyDescent="0.35">
      <c r="A7625" t="s">
        <v>15707</v>
      </c>
      <c r="B7625" t="s">
        <v>15708</v>
      </c>
      <c r="C7625">
        <v>7</v>
      </c>
      <c r="D7625">
        <v>412</v>
      </c>
      <c r="E7625">
        <v>1</v>
      </c>
      <c r="F7625">
        <v>1136</v>
      </c>
      <c r="G7625">
        <v>-887.7</v>
      </c>
      <c r="H7625">
        <v>5.0000000000000001E-3</v>
      </c>
      <c r="I7625" t="str">
        <f>IF(ISERROR(MATCH(B7625,'Лист 1'!$A$2:$A$207,0)),"no","yes")</f>
        <v>no</v>
      </c>
      <c r="L7625">
        <f>(COUNTIF($I$2:I7625, "no"))/(COUNTIF($I$2:$I$8561, "no"))</f>
        <v>0.88797127468581682</v>
      </c>
      <c r="M7625">
        <f>COUNTIF($I$2:I7625,"yes")/$K$4</f>
        <v>0.99514563106796117</v>
      </c>
    </row>
    <row r="7626" spans="1:13" x14ac:dyDescent="0.35">
      <c r="A7626" t="s">
        <v>15709</v>
      </c>
      <c r="B7626" t="s">
        <v>15710</v>
      </c>
      <c r="C7626">
        <v>3</v>
      </c>
      <c r="D7626">
        <v>412</v>
      </c>
      <c r="E7626">
        <v>1</v>
      </c>
      <c r="F7626">
        <v>1136</v>
      </c>
      <c r="G7626">
        <v>-887.7</v>
      </c>
      <c r="H7626">
        <v>5.0000000000000001E-3</v>
      </c>
      <c r="I7626" t="str">
        <f>IF(ISERROR(MATCH(B7626,'Лист 1'!$A$2:$A$207,0)),"no","yes")</f>
        <v>no</v>
      </c>
      <c r="L7626">
        <f>(COUNTIF($I$2:I7626, "no"))/(COUNTIF($I$2:$I$8561, "no"))</f>
        <v>0.88809096349491323</v>
      </c>
      <c r="M7626">
        <f>COUNTIF($I$2:I7626,"yes")/$K$4</f>
        <v>0.99514563106796117</v>
      </c>
    </row>
    <row r="7627" spans="1:13" x14ac:dyDescent="0.35">
      <c r="A7627" t="s">
        <v>15711</v>
      </c>
      <c r="B7627" t="s">
        <v>15712</v>
      </c>
      <c r="C7627">
        <v>2</v>
      </c>
      <c r="D7627">
        <v>454</v>
      </c>
      <c r="E7627">
        <v>1</v>
      </c>
      <c r="F7627">
        <v>1136</v>
      </c>
      <c r="G7627">
        <v>-887.8</v>
      </c>
      <c r="H7627">
        <v>5.1000000000000004E-3</v>
      </c>
      <c r="I7627" t="str">
        <f>IF(ISERROR(MATCH(B7627,'Лист 1'!$A$2:$A$207,0)),"no","yes")</f>
        <v>no</v>
      </c>
      <c r="L7627">
        <f>(COUNTIF($I$2:I7627, "no"))/(COUNTIF($I$2:$I$8561, "no"))</f>
        <v>0.88821065230400953</v>
      </c>
      <c r="M7627">
        <f>COUNTIF($I$2:I7627,"yes")/$K$4</f>
        <v>0.99514563106796117</v>
      </c>
    </row>
    <row r="7628" spans="1:13" x14ac:dyDescent="0.35">
      <c r="A7628" t="s">
        <v>15713</v>
      </c>
      <c r="B7628" t="s">
        <v>15714</v>
      </c>
      <c r="C7628">
        <v>296</v>
      </c>
      <c r="D7628">
        <v>893</v>
      </c>
      <c r="E7628">
        <v>1</v>
      </c>
      <c r="F7628">
        <v>1136</v>
      </c>
      <c r="G7628">
        <v>-887.9</v>
      </c>
      <c r="H7628">
        <v>5.1000000000000004E-3</v>
      </c>
      <c r="I7628" t="str">
        <f>IF(ISERROR(MATCH(B7628,'Лист 1'!$A$2:$A$207,0)),"no","yes")</f>
        <v>no</v>
      </c>
      <c r="L7628">
        <f>(COUNTIF($I$2:I7628, "no"))/(COUNTIF($I$2:$I$8561, "no"))</f>
        <v>0.88833034111310594</v>
      </c>
      <c r="M7628">
        <f>COUNTIF($I$2:I7628,"yes")/$K$4</f>
        <v>0.99514563106796117</v>
      </c>
    </row>
    <row r="7629" spans="1:13" x14ac:dyDescent="0.35">
      <c r="A7629" t="s">
        <v>15715</v>
      </c>
      <c r="B7629" t="s">
        <v>15716</v>
      </c>
      <c r="C7629">
        <v>7</v>
      </c>
      <c r="D7629">
        <v>522</v>
      </c>
      <c r="E7629">
        <v>1</v>
      </c>
      <c r="F7629">
        <v>1136</v>
      </c>
      <c r="G7629">
        <v>-887.9</v>
      </c>
      <c r="H7629">
        <v>5.1000000000000004E-3</v>
      </c>
      <c r="I7629" t="str">
        <f>IF(ISERROR(MATCH(B7629,'Лист 1'!$A$2:$A$207,0)),"no","yes")</f>
        <v>no</v>
      </c>
      <c r="L7629">
        <f>(COUNTIF($I$2:I7629, "no"))/(COUNTIF($I$2:$I$8561, "no"))</f>
        <v>0.88845002992220223</v>
      </c>
      <c r="M7629">
        <f>COUNTIF($I$2:I7629,"yes")/$K$4</f>
        <v>0.99514563106796117</v>
      </c>
    </row>
    <row r="7630" spans="1:13" x14ac:dyDescent="0.35">
      <c r="A7630" t="s">
        <v>15717</v>
      </c>
      <c r="B7630" t="s">
        <v>15718</v>
      </c>
      <c r="C7630">
        <v>1</v>
      </c>
      <c r="D7630">
        <v>403</v>
      </c>
      <c r="E7630">
        <v>1</v>
      </c>
      <c r="F7630">
        <v>1136</v>
      </c>
      <c r="G7630">
        <v>-887.9</v>
      </c>
      <c r="H7630">
        <v>5.1000000000000004E-3</v>
      </c>
      <c r="I7630" t="str">
        <f>IF(ISERROR(MATCH(B7630,'Лист 1'!$A$2:$A$207,0)),"no","yes")</f>
        <v>no</v>
      </c>
      <c r="L7630">
        <f>(COUNTIF($I$2:I7630, "no"))/(COUNTIF($I$2:$I$8561, "no"))</f>
        <v>0.88856971873129864</v>
      </c>
      <c r="M7630">
        <f>COUNTIF($I$2:I7630,"yes")/$K$4</f>
        <v>0.99514563106796117</v>
      </c>
    </row>
    <row r="7631" spans="1:13" x14ac:dyDescent="0.35">
      <c r="A7631" t="s">
        <v>15719</v>
      </c>
      <c r="B7631" t="s">
        <v>15720</v>
      </c>
      <c r="C7631">
        <v>1</v>
      </c>
      <c r="D7631">
        <v>572</v>
      </c>
      <c r="E7631">
        <v>1</v>
      </c>
      <c r="F7631">
        <v>1136</v>
      </c>
      <c r="G7631">
        <v>-888</v>
      </c>
      <c r="H7631">
        <v>5.1000000000000004E-3</v>
      </c>
      <c r="I7631" t="str">
        <f>IF(ISERROR(MATCH(B7631,'Лист 1'!$A$2:$A$207,0)),"no","yes")</f>
        <v>no</v>
      </c>
      <c r="L7631">
        <f>(COUNTIF($I$2:I7631, "no"))/(COUNTIF($I$2:$I$8561, "no"))</f>
        <v>0.88868940754039494</v>
      </c>
      <c r="M7631">
        <f>COUNTIF($I$2:I7631,"yes")/$K$4</f>
        <v>0.99514563106796117</v>
      </c>
    </row>
    <row r="7632" spans="1:13" x14ac:dyDescent="0.35">
      <c r="A7632" t="s">
        <v>15721</v>
      </c>
      <c r="B7632" t="s">
        <v>15722</v>
      </c>
      <c r="C7632">
        <v>2</v>
      </c>
      <c r="D7632">
        <v>400</v>
      </c>
      <c r="E7632">
        <v>1</v>
      </c>
      <c r="F7632">
        <v>1136</v>
      </c>
      <c r="G7632">
        <v>-888</v>
      </c>
      <c r="H7632">
        <v>5.1000000000000004E-3</v>
      </c>
      <c r="I7632" t="str">
        <f>IF(ISERROR(MATCH(B7632,'Лист 1'!$A$2:$A$207,0)),"no","yes")</f>
        <v>no</v>
      </c>
      <c r="L7632">
        <f>(COUNTIF($I$2:I7632, "no"))/(COUNTIF($I$2:$I$8561, "no"))</f>
        <v>0.88880909634949135</v>
      </c>
      <c r="M7632">
        <f>COUNTIF($I$2:I7632,"yes")/$K$4</f>
        <v>0.99514563106796117</v>
      </c>
    </row>
    <row r="7633" spans="1:13" x14ac:dyDescent="0.35">
      <c r="A7633" t="s">
        <v>15723</v>
      </c>
      <c r="B7633" t="s">
        <v>15724</v>
      </c>
      <c r="C7633">
        <v>146</v>
      </c>
      <c r="D7633">
        <v>741</v>
      </c>
      <c r="E7633">
        <v>1</v>
      </c>
      <c r="F7633">
        <v>1136</v>
      </c>
      <c r="G7633">
        <v>-888</v>
      </c>
      <c r="H7633">
        <v>5.1000000000000004E-3</v>
      </c>
      <c r="I7633" t="str">
        <f>IF(ISERROR(MATCH(B7633,'Лист 1'!$A$2:$A$207,0)),"no","yes")</f>
        <v>no</v>
      </c>
      <c r="L7633">
        <f>(COUNTIF($I$2:I7633, "no"))/(COUNTIF($I$2:$I$8561, "no"))</f>
        <v>0.88892878515858764</v>
      </c>
      <c r="M7633">
        <f>COUNTIF($I$2:I7633,"yes")/$K$4</f>
        <v>0.99514563106796117</v>
      </c>
    </row>
    <row r="7634" spans="1:13" x14ac:dyDescent="0.35">
      <c r="A7634" t="s">
        <v>15725</v>
      </c>
      <c r="B7634" t="s">
        <v>15726</v>
      </c>
      <c r="C7634">
        <v>1</v>
      </c>
      <c r="D7634">
        <v>399</v>
      </c>
      <c r="E7634">
        <v>1</v>
      </c>
      <c r="F7634">
        <v>1136</v>
      </c>
      <c r="G7634">
        <v>-888.2</v>
      </c>
      <c r="H7634">
        <v>5.1999999999999998E-3</v>
      </c>
      <c r="I7634" t="str">
        <f>IF(ISERROR(MATCH(B7634,'Лист 1'!$A$2:$A$207,0)),"no","yes")</f>
        <v>no</v>
      </c>
      <c r="L7634">
        <f>(COUNTIF($I$2:I7634, "no"))/(COUNTIF($I$2:$I$8561, "no"))</f>
        <v>0.88904847396768405</v>
      </c>
      <c r="M7634">
        <f>COUNTIF($I$2:I7634,"yes")/$K$4</f>
        <v>0.99514563106796117</v>
      </c>
    </row>
    <row r="7635" spans="1:13" x14ac:dyDescent="0.35">
      <c r="A7635" t="s">
        <v>15727</v>
      </c>
      <c r="B7635" t="s">
        <v>15728</v>
      </c>
      <c r="C7635">
        <v>6</v>
      </c>
      <c r="D7635">
        <v>390</v>
      </c>
      <c r="E7635">
        <v>1</v>
      </c>
      <c r="F7635">
        <v>1136</v>
      </c>
      <c r="G7635">
        <v>-888.3</v>
      </c>
      <c r="H7635">
        <v>5.1999999999999998E-3</v>
      </c>
      <c r="I7635" t="str">
        <f>IF(ISERROR(MATCH(B7635,'Лист 1'!$A$2:$A$207,0)),"no","yes")</f>
        <v>no</v>
      </c>
      <c r="L7635">
        <f>(COUNTIF($I$2:I7635, "no"))/(COUNTIF($I$2:$I$8561, "no"))</f>
        <v>0.88916816277678035</v>
      </c>
      <c r="M7635">
        <f>COUNTIF($I$2:I7635,"yes")/$K$4</f>
        <v>0.99514563106796117</v>
      </c>
    </row>
    <row r="7636" spans="1:13" x14ac:dyDescent="0.35">
      <c r="A7636" t="s">
        <v>15729</v>
      </c>
      <c r="B7636" t="s">
        <v>15730</v>
      </c>
      <c r="C7636">
        <v>1</v>
      </c>
      <c r="D7636">
        <v>383</v>
      </c>
      <c r="E7636">
        <v>1</v>
      </c>
      <c r="F7636">
        <v>1136</v>
      </c>
      <c r="G7636">
        <v>-888.3</v>
      </c>
      <c r="H7636">
        <v>5.3E-3</v>
      </c>
      <c r="I7636" t="str">
        <f>IF(ISERROR(MATCH(B7636,'Лист 1'!$A$2:$A$207,0)),"no","yes")</f>
        <v>no</v>
      </c>
      <c r="L7636">
        <f>(COUNTIF($I$2:I7636, "no"))/(COUNTIF($I$2:$I$8561, "no"))</f>
        <v>0.88928785158587675</v>
      </c>
      <c r="M7636">
        <f>COUNTIF($I$2:I7636,"yes")/$K$4</f>
        <v>0.99514563106796117</v>
      </c>
    </row>
    <row r="7637" spans="1:13" x14ac:dyDescent="0.35">
      <c r="A7637" t="s">
        <v>15731</v>
      </c>
      <c r="B7637" t="s">
        <v>15732</v>
      </c>
      <c r="C7637">
        <v>2</v>
      </c>
      <c r="D7637">
        <v>536</v>
      </c>
      <c r="E7637">
        <v>1</v>
      </c>
      <c r="F7637">
        <v>1136</v>
      </c>
      <c r="G7637">
        <v>-888.3</v>
      </c>
      <c r="H7637">
        <v>5.3E-3</v>
      </c>
      <c r="I7637" t="str">
        <f>IF(ISERROR(MATCH(B7637,'Лист 1'!$A$2:$A$207,0)),"no","yes")</f>
        <v>no</v>
      </c>
      <c r="L7637">
        <f>(COUNTIF($I$2:I7637, "no"))/(COUNTIF($I$2:$I$8561, "no"))</f>
        <v>0.88940754039497305</v>
      </c>
      <c r="M7637">
        <f>COUNTIF($I$2:I7637,"yes")/$K$4</f>
        <v>0.99514563106796117</v>
      </c>
    </row>
    <row r="7638" spans="1:13" x14ac:dyDescent="0.35">
      <c r="A7638" t="s">
        <v>15733</v>
      </c>
      <c r="B7638" t="s">
        <v>15734</v>
      </c>
      <c r="C7638">
        <v>8</v>
      </c>
      <c r="D7638">
        <v>568</v>
      </c>
      <c r="E7638">
        <v>1</v>
      </c>
      <c r="F7638">
        <v>1136</v>
      </c>
      <c r="G7638">
        <v>-888.4</v>
      </c>
      <c r="H7638">
        <v>5.3E-3</v>
      </c>
      <c r="I7638" t="str">
        <f>IF(ISERROR(MATCH(B7638,'Лист 1'!$A$2:$A$207,0)),"no","yes")</f>
        <v>no</v>
      </c>
      <c r="L7638">
        <f>(COUNTIF($I$2:I7638, "no"))/(COUNTIF($I$2:$I$8561, "no"))</f>
        <v>0.88952722920406946</v>
      </c>
      <c r="M7638">
        <f>COUNTIF($I$2:I7638,"yes")/$K$4</f>
        <v>0.99514563106796117</v>
      </c>
    </row>
    <row r="7639" spans="1:13" x14ac:dyDescent="0.35">
      <c r="A7639" t="s">
        <v>15735</v>
      </c>
      <c r="B7639" t="s">
        <v>15736</v>
      </c>
      <c r="C7639">
        <v>1</v>
      </c>
      <c r="D7639">
        <v>255</v>
      </c>
      <c r="E7639">
        <v>1</v>
      </c>
      <c r="F7639">
        <v>1136</v>
      </c>
      <c r="G7639">
        <v>-888.5</v>
      </c>
      <c r="H7639">
        <v>5.3E-3</v>
      </c>
      <c r="I7639" t="str">
        <f>IF(ISERROR(MATCH(B7639,'Лист 1'!$A$2:$A$207,0)),"no","yes")</f>
        <v>no</v>
      </c>
      <c r="L7639">
        <f>(COUNTIF($I$2:I7639, "no"))/(COUNTIF($I$2:$I$8561, "no"))</f>
        <v>0.88964691801316576</v>
      </c>
      <c r="M7639">
        <f>COUNTIF($I$2:I7639,"yes")/$K$4</f>
        <v>0.99514563106796117</v>
      </c>
    </row>
    <row r="7640" spans="1:13" x14ac:dyDescent="0.35">
      <c r="A7640" t="s">
        <v>15737</v>
      </c>
      <c r="B7640" t="s">
        <v>15738</v>
      </c>
      <c r="C7640">
        <v>1</v>
      </c>
      <c r="D7640">
        <v>595</v>
      </c>
      <c r="E7640">
        <v>1</v>
      </c>
      <c r="F7640">
        <v>1136</v>
      </c>
      <c r="G7640">
        <v>-888.5</v>
      </c>
      <c r="H7640">
        <v>5.3E-3</v>
      </c>
      <c r="I7640" t="str">
        <f>IF(ISERROR(MATCH(B7640,'Лист 1'!$A$2:$A$207,0)),"no","yes")</f>
        <v>no</v>
      </c>
      <c r="L7640">
        <f>(COUNTIF($I$2:I7640, "no"))/(COUNTIF($I$2:$I$8561, "no"))</f>
        <v>0.88976660682226216</v>
      </c>
      <c r="M7640">
        <f>COUNTIF($I$2:I7640,"yes")/$K$4</f>
        <v>0.99514563106796117</v>
      </c>
    </row>
    <row r="7641" spans="1:13" x14ac:dyDescent="0.35">
      <c r="A7641" t="s">
        <v>15739</v>
      </c>
      <c r="B7641" t="s">
        <v>15740</v>
      </c>
      <c r="C7641">
        <v>2</v>
      </c>
      <c r="D7641">
        <v>397</v>
      </c>
      <c r="E7641">
        <v>1</v>
      </c>
      <c r="F7641">
        <v>1136</v>
      </c>
      <c r="G7641">
        <v>-888.5</v>
      </c>
      <c r="H7641">
        <v>5.3E-3</v>
      </c>
      <c r="I7641" t="str">
        <f>IF(ISERROR(MATCH(B7641,'Лист 1'!$A$2:$A$207,0)),"no","yes")</f>
        <v>no</v>
      </c>
      <c r="L7641">
        <f>(COUNTIF($I$2:I7641, "no"))/(COUNTIF($I$2:$I$8561, "no"))</f>
        <v>0.88988629563135846</v>
      </c>
      <c r="M7641">
        <f>COUNTIF($I$2:I7641,"yes")/$K$4</f>
        <v>0.99514563106796117</v>
      </c>
    </row>
    <row r="7642" spans="1:13" x14ac:dyDescent="0.35">
      <c r="A7642" t="s">
        <v>15741</v>
      </c>
      <c r="B7642" t="s">
        <v>15742</v>
      </c>
      <c r="C7642">
        <v>8</v>
      </c>
      <c r="D7642">
        <v>413</v>
      </c>
      <c r="E7642">
        <v>1</v>
      </c>
      <c r="F7642">
        <v>1136</v>
      </c>
      <c r="G7642">
        <v>-888.6</v>
      </c>
      <c r="H7642">
        <v>5.3E-3</v>
      </c>
      <c r="I7642" t="str">
        <f>IF(ISERROR(MATCH(B7642,'Лист 1'!$A$2:$A$207,0)),"no","yes")</f>
        <v>no</v>
      </c>
      <c r="L7642">
        <f>(COUNTIF($I$2:I7642, "no"))/(COUNTIF($I$2:$I$8561, "no"))</f>
        <v>0.89000598444045487</v>
      </c>
      <c r="M7642">
        <f>COUNTIF($I$2:I7642,"yes")/$K$4</f>
        <v>0.99514563106796117</v>
      </c>
    </row>
    <row r="7643" spans="1:13" x14ac:dyDescent="0.35">
      <c r="A7643" t="s">
        <v>15743</v>
      </c>
      <c r="B7643" t="s">
        <v>15744</v>
      </c>
      <c r="C7643">
        <v>1</v>
      </c>
      <c r="D7643">
        <v>390</v>
      </c>
      <c r="E7643">
        <v>1</v>
      </c>
      <c r="F7643">
        <v>1136</v>
      </c>
      <c r="G7643">
        <v>-888.6</v>
      </c>
      <c r="H7643">
        <v>5.3E-3</v>
      </c>
      <c r="I7643" t="str">
        <f>IF(ISERROR(MATCH(B7643,'Лист 1'!$A$2:$A$207,0)),"no","yes")</f>
        <v>no</v>
      </c>
      <c r="L7643">
        <f>(COUNTIF($I$2:I7643, "no"))/(COUNTIF($I$2:$I$8561, "no"))</f>
        <v>0.89012567324955116</v>
      </c>
      <c r="M7643">
        <f>COUNTIF($I$2:I7643,"yes")/$K$4</f>
        <v>0.99514563106796117</v>
      </c>
    </row>
    <row r="7644" spans="1:13" x14ac:dyDescent="0.35">
      <c r="A7644" t="s">
        <v>15745</v>
      </c>
      <c r="B7644" t="s">
        <v>15746</v>
      </c>
      <c r="C7644">
        <v>4</v>
      </c>
      <c r="D7644">
        <v>386</v>
      </c>
      <c r="E7644">
        <v>1</v>
      </c>
      <c r="F7644">
        <v>1136</v>
      </c>
      <c r="G7644">
        <v>-888.7</v>
      </c>
      <c r="H7644">
        <v>5.4000000000000003E-3</v>
      </c>
      <c r="I7644" t="str">
        <f>IF(ISERROR(MATCH(B7644,'Лист 1'!$A$2:$A$207,0)),"no","yes")</f>
        <v>no</v>
      </c>
      <c r="L7644">
        <f>(COUNTIF($I$2:I7644, "no"))/(COUNTIF($I$2:$I$8561, "no"))</f>
        <v>0.89024536205864757</v>
      </c>
      <c r="M7644">
        <f>COUNTIF($I$2:I7644,"yes")/$K$4</f>
        <v>0.99514563106796117</v>
      </c>
    </row>
    <row r="7645" spans="1:13" x14ac:dyDescent="0.35">
      <c r="A7645" t="s">
        <v>15747</v>
      </c>
      <c r="B7645" t="s">
        <v>15748</v>
      </c>
      <c r="C7645">
        <v>4</v>
      </c>
      <c r="D7645">
        <v>386</v>
      </c>
      <c r="E7645">
        <v>1</v>
      </c>
      <c r="F7645">
        <v>1136</v>
      </c>
      <c r="G7645">
        <v>-888.7</v>
      </c>
      <c r="H7645">
        <v>5.4000000000000003E-3</v>
      </c>
      <c r="I7645" t="str">
        <f>IF(ISERROR(MATCH(B7645,'Лист 1'!$A$2:$A$207,0)),"no","yes")</f>
        <v>no</v>
      </c>
      <c r="L7645">
        <f>(COUNTIF($I$2:I7645, "no"))/(COUNTIF($I$2:$I$8561, "no"))</f>
        <v>0.89036505086774387</v>
      </c>
      <c r="M7645">
        <f>COUNTIF($I$2:I7645,"yes")/$K$4</f>
        <v>0.99514563106796117</v>
      </c>
    </row>
    <row r="7646" spans="1:13" x14ac:dyDescent="0.35">
      <c r="A7646" t="s">
        <v>15749</v>
      </c>
      <c r="B7646" t="s">
        <v>15750</v>
      </c>
      <c r="C7646">
        <v>2</v>
      </c>
      <c r="D7646">
        <v>415</v>
      </c>
      <c r="E7646">
        <v>1</v>
      </c>
      <c r="F7646">
        <v>1136</v>
      </c>
      <c r="G7646">
        <v>-888.7</v>
      </c>
      <c r="H7646">
        <v>5.4000000000000003E-3</v>
      </c>
      <c r="I7646" t="str">
        <f>IF(ISERROR(MATCH(B7646,'Лист 1'!$A$2:$A$207,0)),"no","yes")</f>
        <v>no</v>
      </c>
      <c r="L7646">
        <f>(COUNTIF($I$2:I7646, "no"))/(COUNTIF($I$2:$I$8561, "no"))</f>
        <v>0.89048473967684016</v>
      </c>
      <c r="M7646">
        <f>COUNTIF($I$2:I7646,"yes")/$K$4</f>
        <v>0.99514563106796117</v>
      </c>
    </row>
    <row r="7647" spans="1:13" x14ac:dyDescent="0.35">
      <c r="A7647" t="s">
        <v>15751</v>
      </c>
      <c r="B7647" t="s">
        <v>15752</v>
      </c>
      <c r="C7647">
        <v>1</v>
      </c>
      <c r="D7647">
        <v>382</v>
      </c>
      <c r="E7647">
        <v>1</v>
      </c>
      <c r="F7647">
        <v>1136</v>
      </c>
      <c r="G7647">
        <v>-888.9</v>
      </c>
      <c r="H7647">
        <v>5.4000000000000003E-3</v>
      </c>
      <c r="I7647" t="str">
        <f>IF(ISERROR(MATCH(B7647,'Лист 1'!$A$2:$A$207,0)),"no","yes")</f>
        <v>no</v>
      </c>
      <c r="L7647">
        <f>(COUNTIF($I$2:I7647, "no"))/(COUNTIF($I$2:$I$8561, "no"))</f>
        <v>0.89060442848593657</v>
      </c>
      <c r="M7647">
        <f>COUNTIF($I$2:I7647,"yes")/$K$4</f>
        <v>0.99514563106796117</v>
      </c>
    </row>
    <row r="7648" spans="1:13" x14ac:dyDescent="0.35">
      <c r="A7648" t="s">
        <v>15753</v>
      </c>
      <c r="B7648" t="s">
        <v>15754</v>
      </c>
      <c r="C7648">
        <v>1</v>
      </c>
      <c r="D7648">
        <v>412</v>
      </c>
      <c r="E7648">
        <v>1</v>
      </c>
      <c r="F7648">
        <v>1136</v>
      </c>
      <c r="G7648">
        <v>-888.9</v>
      </c>
      <c r="H7648">
        <v>5.4000000000000003E-3</v>
      </c>
      <c r="I7648" t="str">
        <f>IF(ISERROR(MATCH(B7648,'Лист 1'!$A$2:$A$207,0)),"no","yes")</f>
        <v>no</v>
      </c>
      <c r="L7648">
        <f>(COUNTIF($I$2:I7648, "no"))/(COUNTIF($I$2:$I$8561, "no"))</f>
        <v>0.89072411729503287</v>
      </c>
      <c r="M7648">
        <f>COUNTIF($I$2:I7648,"yes")/$K$4</f>
        <v>0.99514563106796117</v>
      </c>
    </row>
    <row r="7649" spans="1:13" x14ac:dyDescent="0.35">
      <c r="A7649" t="s">
        <v>15755</v>
      </c>
      <c r="B7649" t="s">
        <v>15756</v>
      </c>
      <c r="C7649">
        <v>2</v>
      </c>
      <c r="D7649">
        <v>552</v>
      </c>
      <c r="E7649">
        <v>1</v>
      </c>
      <c r="F7649">
        <v>1136</v>
      </c>
      <c r="G7649">
        <v>-888.9</v>
      </c>
      <c r="H7649">
        <v>5.4999999999999997E-3</v>
      </c>
      <c r="I7649" t="str">
        <f>IF(ISERROR(MATCH(B7649,'Лист 1'!$A$2:$A$207,0)),"no","yes")</f>
        <v>no</v>
      </c>
      <c r="L7649">
        <f>(COUNTIF($I$2:I7649, "no"))/(COUNTIF($I$2:$I$8561, "no"))</f>
        <v>0.89084380610412928</v>
      </c>
      <c r="M7649">
        <f>COUNTIF($I$2:I7649,"yes")/$K$4</f>
        <v>0.99514563106796117</v>
      </c>
    </row>
    <row r="7650" spans="1:13" x14ac:dyDescent="0.35">
      <c r="A7650" t="s">
        <v>15757</v>
      </c>
      <c r="B7650" t="s">
        <v>15758</v>
      </c>
      <c r="C7650">
        <v>2</v>
      </c>
      <c r="D7650">
        <v>386</v>
      </c>
      <c r="E7650">
        <v>1</v>
      </c>
      <c r="F7650">
        <v>1136</v>
      </c>
      <c r="G7650">
        <v>-889</v>
      </c>
      <c r="H7650">
        <v>5.4999999999999997E-3</v>
      </c>
      <c r="I7650" t="str">
        <f>IF(ISERROR(MATCH(B7650,'Лист 1'!$A$2:$A$207,0)),"no","yes")</f>
        <v>no</v>
      </c>
      <c r="L7650">
        <f>(COUNTIF($I$2:I7650, "no"))/(COUNTIF($I$2:$I$8561, "no"))</f>
        <v>0.89096349491322557</v>
      </c>
      <c r="M7650">
        <f>COUNTIF($I$2:I7650,"yes")/$K$4</f>
        <v>0.99514563106796117</v>
      </c>
    </row>
    <row r="7651" spans="1:13" x14ac:dyDescent="0.35">
      <c r="A7651" t="s">
        <v>15759</v>
      </c>
      <c r="B7651" t="s">
        <v>15760</v>
      </c>
      <c r="C7651">
        <v>2</v>
      </c>
      <c r="D7651">
        <v>399</v>
      </c>
      <c r="E7651">
        <v>1</v>
      </c>
      <c r="F7651">
        <v>1136</v>
      </c>
      <c r="G7651">
        <v>-889</v>
      </c>
      <c r="H7651">
        <v>5.4999999999999997E-3</v>
      </c>
      <c r="I7651" t="str">
        <f>IF(ISERROR(MATCH(B7651,'Лист 1'!$A$2:$A$207,0)),"no","yes")</f>
        <v>no</v>
      </c>
      <c r="L7651">
        <f>(COUNTIF($I$2:I7651, "no"))/(COUNTIF($I$2:$I$8561, "no"))</f>
        <v>0.89108318372232198</v>
      </c>
      <c r="M7651">
        <f>COUNTIF($I$2:I7651,"yes")/$K$4</f>
        <v>0.99514563106796117</v>
      </c>
    </row>
    <row r="7652" spans="1:13" x14ac:dyDescent="0.35">
      <c r="A7652" t="s">
        <v>15761</v>
      </c>
      <c r="B7652" t="s">
        <v>15762</v>
      </c>
      <c r="C7652">
        <v>3</v>
      </c>
      <c r="D7652">
        <v>423</v>
      </c>
      <c r="E7652">
        <v>1</v>
      </c>
      <c r="F7652">
        <v>1136</v>
      </c>
      <c r="G7652">
        <v>-889</v>
      </c>
      <c r="H7652">
        <v>5.4999999999999997E-3</v>
      </c>
      <c r="I7652" t="str">
        <f>IF(ISERROR(MATCH(B7652,'Лист 1'!$A$2:$A$207,0)),"no","yes")</f>
        <v>no</v>
      </c>
      <c r="L7652">
        <f>(COUNTIF($I$2:I7652, "no"))/(COUNTIF($I$2:$I$8561, "no"))</f>
        <v>0.89120287253141828</v>
      </c>
      <c r="M7652">
        <f>COUNTIF($I$2:I7652,"yes")/$K$4</f>
        <v>0.99514563106796117</v>
      </c>
    </row>
    <row r="7653" spans="1:13" x14ac:dyDescent="0.35">
      <c r="A7653" t="s">
        <v>15763</v>
      </c>
      <c r="B7653" t="s">
        <v>15764</v>
      </c>
      <c r="C7653">
        <v>1</v>
      </c>
      <c r="D7653">
        <v>395</v>
      </c>
      <c r="E7653">
        <v>1</v>
      </c>
      <c r="F7653">
        <v>1136</v>
      </c>
      <c r="G7653">
        <v>-889.1</v>
      </c>
      <c r="H7653">
        <v>5.4999999999999997E-3</v>
      </c>
      <c r="I7653" t="str">
        <f>IF(ISERROR(MATCH(B7653,'Лист 1'!$A$2:$A$207,0)),"no","yes")</f>
        <v>no</v>
      </c>
      <c r="L7653">
        <f>(COUNTIF($I$2:I7653, "no"))/(COUNTIF($I$2:$I$8561, "no"))</f>
        <v>0.89132256134051469</v>
      </c>
      <c r="M7653">
        <f>COUNTIF($I$2:I7653,"yes")/$K$4</f>
        <v>0.99514563106796117</v>
      </c>
    </row>
    <row r="7654" spans="1:13" x14ac:dyDescent="0.35">
      <c r="A7654" t="s">
        <v>15765</v>
      </c>
      <c r="B7654" t="s">
        <v>15766</v>
      </c>
      <c r="C7654">
        <v>1</v>
      </c>
      <c r="D7654">
        <v>387</v>
      </c>
      <c r="E7654">
        <v>1</v>
      </c>
      <c r="F7654">
        <v>1136</v>
      </c>
      <c r="G7654">
        <v>-889.4</v>
      </c>
      <c r="H7654">
        <v>5.5999999999999999E-3</v>
      </c>
      <c r="I7654" t="str">
        <f>IF(ISERROR(MATCH(B7654,'Лист 1'!$A$2:$A$207,0)),"no","yes")</f>
        <v>no</v>
      </c>
      <c r="L7654">
        <f>(COUNTIF($I$2:I7654, "no"))/(COUNTIF($I$2:$I$8561, "no"))</f>
        <v>0.89144225014961098</v>
      </c>
      <c r="M7654">
        <f>COUNTIF($I$2:I7654,"yes")/$K$4</f>
        <v>0.99514563106796117</v>
      </c>
    </row>
    <row r="7655" spans="1:13" x14ac:dyDescent="0.35">
      <c r="A7655" t="s">
        <v>15767</v>
      </c>
      <c r="B7655" t="s">
        <v>15768</v>
      </c>
      <c r="C7655">
        <v>2</v>
      </c>
      <c r="D7655">
        <v>301</v>
      </c>
      <c r="E7655">
        <v>1</v>
      </c>
      <c r="F7655">
        <v>1136</v>
      </c>
      <c r="G7655">
        <v>-889.4</v>
      </c>
      <c r="H7655">
        <v>5.7000000000000002E-3</v>
      </c>
      <c r="I7655" t="str">
        <f>IF(ISERROR(MATCH(B7655,'Лист 1'!$A$2:$A$207,0)),"no","yes")</f>
        <v>no</v>
      </c>
      <c r="L7655">
        <f>(COUNTIF($I$2:I7655, "no"))/(COUNTIF($I$2:$I$8561, "no"))</f>
        <v>0.89156193895870739</v>
      </c>
      <c r="M7655">
        <f>COUNTIF($I$2:I7655,"yes")/$K$4</f>
        <v>0.99514563106796117</v>
      </c>
    </row>
    <row r="7656" spans="1:13" x14ac:dyDescent="0.35">
      <c r="A7656" t="s">
        <v>15769</v>
      </c>
      <c r="B7656" t="s">
        <v>15770</v>
      </c>
      <c r="C7656">
        <v>1</v>
      </c>
      <c r="D7656">
        <v>403</v>
      </c>
      <c r="E7656">
        <v>1</v>
      </c>
      <c r="F7656">
        <v>1136</v>
      </c>
      <c r="G7656">
        <v>-889.4</v>
      </c>
      <c r="H7656">
        <v>5.7000000000000002E-3</v>
      </c>
      <c r="I7656" t="str">
        <f>IF(ISERROR(MATCH(B7656,'Лист 1'!$A$2:$A$207,0)),"no","yes")</f>
        <v>no</v>
      </c>
      <c r="L7656">
        <f>(COUNTIF($I$2:I7656, "no"))/(COUNTIF($I$2:$I$8561, "no"))</f>
        <v>0.89168162776780369</v>
      </c>
      <c r="M7656">
        <f>COUNTIF($I$2:I7656,"yes")/$K$4</f>
        <v>0.99514563106796117</v>
      </c>
    </row>
    <row r="7657" spans="1:13" x14ac:dyDescent="0.35">
      <c r="A7657" t="s">
        <v>15771</v>
      </c>
      <c r="B7657" t="s">
        <v>15772</v>
      </c>
      <c r="C7657">
        <v>2</v>
      </c>
      <c r="D7657">
        <v>381</v>
      </c>
      <c r="E7657">
        <v>1</v>
      </c>
      <c r="F7657">
        <v>1136</v>
      </c>
      <c r="G7657">
        <v>-889.5</v>
      </c>
      <c r="H7657">
        <v>5.7000000000000002E-3</v>
      </c>
      <c r="I7657" t="str">
        <f>IF(ISERROR(MATCH(B7657,'Лист 1'!$A$2:$A$207,0)),"no","yes")</f>
        <v>no</v>
      </c>
      <c r="L7657">
        <f>(COUNTIF($I$2:I7657, "no"))/(COUNTIF($I$2:$I$8561, "no"))</f>
        <v>0.89180131657690009</v>
      </c>
      <c r="M7657">
        <f>COUNTIF($I$2:I7657,"yes")/$K$4</f>
        <v>0.99514563106796117</v>
      </c>
    </row>
    <row r="7658" spans="1:13" x14ac:dyDescent="0.35">
      <c r="A7658" t="s">
        <v>15773</v>
      </c>
      <c r="B7658" t="s">
        <v>15774</v>
      </c>
      <c r="C7658">
        <v>396</v>
      </c>
      <c r="D7658">
        <v>1198</v>
      </c>
      <c r="E7658">
        <v>1</v>
      </c>
      <c r="F7658">
        <v>1136</v>
      </c>
      <c r="G7658">
        <v>-889.5</v>
      </c>
      <c r="H7658">
        <v>5.7000000000000002E-3</v>
      </c>
      <c r="I7658" t="str">
        <f>IF(ISERROR(MATCH(B7658,'Лист 1'!$A$2:$A$207,0)),"no","yes")</f>
        <v>no</v>
      </c>
      <c r="L7658">
        <f>(COUNTIF($I$2:I7658, "no"))/(COUNTIF($I$2:$I$8561, "no"))</f>
        <v>0.89192100538599639</v>
      </c>
      <c r="M7658">
        <f>COUNTIF($I$2:I7658,"yes")/$K$4</f>
        <v>0.99514563106796117</v>
      </c>
    </row>
    <row r="7659" spans="1:13" x14ac:dyDescent="0.35">
      <c r="A7659" t="s">
        <v>15775</v>
      </c>
      <c r="B7659" t="s">
        <v>15776</v>
      </c>
      <c r="C7659">
        <v>5</v>
      </c>
      <c r="D7659">
        <v>387</v>
      </c>
      <c r="E7659">
        <v>1</v>
      </c>
      <c r="F7659">
        <v>1136</v>
      </c>
      <c r="G7659">
        <v>-889.5</v>
      </c>
      <c r="H7659">
        <v>5.7000000000000002E-3</v>
      </c>
      <c r="I7659" t="str">
        <f>IF(ISERROR(MATCH(B7659,'Лист 1'!$A$2:$A$207,0)),"no","yes")</f>
        <v>no</v>
      </c>
      <c r="L7659">
        <f>(COUNTIF($I$2:I7659, "no"))/(COUNTIF($I$2:$I$8561, "no"))</f>
        <v>0.8920406941950928</v>
      </c>
      <c r="M7659">
        <f>COUNTIF($I$2:I7659,"yes")/$K$4</f>
        <v>0.99514563106796117</v>
      </c>
    </row>
    <row r="7660" spans="1:13" x14ac:dyDescent="0.35">
      <c r="A7660" t="s">
        <v>15777</v>
      </c>
      <c r="B7660" t="s">
        <v>15778</v>
      </c>
      <c r="C7660">
        <v>1</v>
      </c>
      <c r="D7660">
        <v>418</v>
      </c>
      <c r="E7660">
        <v>1</v>
      </c>
      <c r="F7660">
        <v>1136</v>
      </c>
      <c r="G7660">
        <v>-889.8</v>
      </c>
      <c r="H7660">
        <v>5.7999999999999996E-3</v>
      </c>
      <c r="I7660" t="str">
        <f>IF(ISERROR(MATCH(B7660,'Лист 1'!$A$2:$A$207,0)),"no","yes")</f>
        <v>no</v>
      </c>
      <c r="L7660">
        <f>(COUNTIF($I$2:I7660, "no"))/(COUNTIF($I$2:$I$8561, "no"))</f>
        <v>0.89216038300418909</v>
      </c>
      <c r="M7660">
        <f>COUNTIF($I$2:I7660,"yes")/$K$4</f>
        <v>0.99514563106796117</v>
      </c>
    </row>
    <row r="7661" spans="1:13" x14ac:dyDescent="0.35">
      <c r="A7661" t="s">
        <v>15779</v>
      </c>
      <c r="B7661" t="s">
        <v>15780</v>
      </c>
      <c r="C7661">
        <v>2</v>
      </c>
      <c r="D7661">
        <v>394</v>
      </c>
      <c r="E7661">
        <v>1</v>
      </c>
      <c r="F7661">
        <v>1136</v>
      </c>
      <c r="G7661">
        <v>-889.8</v>
      </c>
      <c r="H7661">
        <v>5.7999999999999996E-3</v>
      </c>
      <c r="I7661" t="str">
        <f>IF(ISERROR(MATCH(B7661,'Лист 1'!$A$2:$A$207,0)),"no","yes")</f>
        <v>no</v>
      </c>
      <c r="L7661">
        <f>(COUNTIF($I$2:I7661, "no"))/(COUNTIF($I$2:$I$8561, "no"))</f>
        <v>0.8922800718132855</v>
      </c>
      <c r="M7661">
        <f>COUNTIF($I$2:I7661,"yes")/$K$4</f>
        <v>0.99514563106796117</v>
      </c>
    </row>
    <row r="7662" spans="1:13" x14ac:dyDescent="0.35">
      <c r="A7662" t="s">
        <v>15781</v>
      </c>
      <c r="B7662" t="s">
        <v>15782</v>
      </c>
      <c r="C7662">
        <v>46</v>
      </c>
      <c r="D7662">
        <v>809</v>
      </c>
      <c r="E7662">
        <v>1</v>
      </c>
      <c r="F7662">
        <v>1136</v>
      </c>
      <c r="G7662">
        <v>-889.9</v>
      </c>
      <c r="H7662">
        <v>5.7999999999999996E-3</v>
      </c>
      <c r="I7662" t="str">
        <f>IF(ISERROR(MATCH(B7662,'Лист 1'!$A$2:$A$207,0)),"no","yes")</f>
        <v>no</v>
      </c>
      <c r="L7662">
        <f>(COUNTIF($I$2:I7662, "no"))/(COUNTIF($I$2:$I$8561, "no"))</f>
        <v>0.8923997606223818</v>
      </c>
      <c r="M7662">
        <f>COUNTIF($I$2:I7662,"yes")/$K$4</f>
        <v>0.99514563106796117</v>
      </c>
    </row>
    <row r="7663" spans="1:13" x14ac:dyDescent="0.35">
      <c r="A7663" t="s">
        <v>15783</v>
      </c>
      <c r="B7663" t="s">
        <v>15784</v>
      </c>
      <c r="C7663">
        <v>333</v>
      </c>
      <c r="D7663">
        <v>920</v>
      </c>
      <c r="E7663">
        <v>1</v>
      </c>
      <c r="F7663">
        <v>1136</v>
      </c>
      <c r="G7663">
        <v>-889.9</v>
      </c>
      <c r="H7663">
        <v>5.8999999999999999E-3</v>
      </c>
      <c r="I7663" t="str">
        <f>IF(ISERROR(MATCH(B7663,'Лист 1'!$A$2:$A$207,0)),"no","yes")</f>
        <v>no</v>
      </c>
      <c r="L7663">
        <f>(COUNTIF($I$2:I7663, "no"))/(COUNTIF($I$2:$I$8561, "no"))</f>
        <v>0.89251944943147821</v>
      </c>
      <c r="M7663">
        <f>COUNTIF($I$2:I7663,"yes")/$K$4</f>
        <v>0.99514563106796117</v>
      </c>
    </row>
    <row r="7664" spans="1:13" x14ac:dyDescent="0.35">
      <c r="A7664" t="s">
        <v>15785</v>
      </c>
      <c r="B7664" t="s">
        <v>15786</v>
      </c>
      <c r="C7664">
        <v>242</v>
      </c>
      <c r="D7664">
        <v>911</v>
      </c>
      <c r="E7664">
        <v>1</v>
      </c>
      <c r="F7664">
        <v>1136</v>
      </c>
      <c r="G7664">
        <v>-890</v>
      </c>
      <c r="H7664">
        <v>5.8999999999999999E-3</v>
      </c>
      <c r="I7664" t="str">
        <f>IF(ISERROR(MATCH(B7664,'Лист 1'!$A$2:$A$207,0)),"no","yes")</f>
        <v>no</v>
      </c>
      <c r="L7664">
        <f>(COUNTIF($I$2:I7664, "no"))/(COUNTIF($I$2:$I$8561, "no"))</f>
        <v>0.8926391382405745</v>
      </c>
      <c r="M7664">
        <f>COUNTIF($I$2:I7664,"yes")/$K$4</f>
        <v>0.99514563106796117</v>
      </c>
    </row>
    <row r="7665" spans="1:13" x14ac:dyDescent="0.35">
      <c r="A7665" t="s">
        <v>15787</v>
      </c>
      <c r="B7665" t="s">
        <v>15788</v>
      </c>
      <c r="C7665">
        <v>1</v>
      </c>
      <c r="D7665">
        <v>399</v>
      </c>
      <c r="E7665">
        <v>1</v>
      </c>
      <c r="F7665">
        <v>1136</v>
      </c>
      <c r="G7665">
        <v>-890</v>
      </c>
      <c r="H7665">
        <v>5.8999999999999999E-3</v>
      </c>
      <c r="I7665" t="str">
        <f>IF(ISERROR(MATCH(B7665,'Лист 1'!$A$2:$A$207,0)),"no","yes")</f>
        <v>no</v>
      </c>
      <c r="L7665">
        <f>(COUNTIF($I$2:I7665, "no"))/(COUNTIF($I$2:$I$8561, "no"))</f>
        <v>0.89275882704967091</v>
      </c>
      <c r="M7665">
        <f>COUNTIF($I$2:I7665,"yes")/$K$4</f>
        <v>0.99514563106796117</v>
      </c>
    </row>
    <row r="7666" spans="1:13" x14ac:dyDescent="0.35">
      <c r="A7666" t="s">
        <v>15789</v>
      </c>
      <c r="B7666" t="s">
        <v>15790</v>
      </c>
      <c r="C7666">
        <v>2</v>
      </c>
      <c r="D7666">
        <v>384</v>
      </c>
      <c r="E7666">
        <v>1</v>
      </c>
      <c r="F7666">
        <v>1136</v>
      </c>
      <c r="G7666">
        <v>-890</v>
      </c>
      <c r="H7666">
        <v>5.8999999999999999E-3</v>
      </c>
      <c r="I7666" t="str">
        <f>IF(ISERROR(MATCH(B7666,'Лист 1'!$A$2:$A$207,0)),"no","yes")</f>
        <v>no</v>
      </c>
      <c r="L7666">
        <f>(COUNTIF($I$2:I7666, "no"))/(COUNTIF($I$2:$I$8561, "no"))</f>
        <v>0.89287851585876721</v>
      </c>
      <c r="M7666">
        <f>COUNTIF($I$2:I7666,"yes")/$K$4</f>
        <v>0.99514563106796117</v>
      </c>
    </row>
    <row r="7667" spans="1:13" x14ac:dyDescent="0.35">
      <c r="A7667" t="s">
        <v>15791</v>
      </c>
      <c r="B7667" t="s">
        <v>15792</v>
      </c>
      <c r="C7667">
        <v>1</v>
      </c>
      <c r="D7667">
        <v>399</v>
      </c>
      <c r="E7667">
        <v>1</v>
      </c>
      <c r="F7667">
        <v>1136</v>
      </c>
      <c r="G7667">
        <v>-890</v>
      </c>
      <c r="H7667">
        <v>5.8999999999999999E-3</v>
      </c>
      <c r="I7667" t="str">
        <f>IF(ISERROR(MATCH(B7667,'Лист 1'!$A$2:$A$207,0)),"no","yes")</f>
        <v>no</v>
      </c>
      <c r="L7667">
        <f>(COUNTIF($I$2:I7667, "no"))/(COUNTIF($I$2:$I$8561, "no"))</f>
        <v>0.8929982046678635</v>
      </c>
      <c r="M7667">
        <f>COUNTIF($I$2:I7667,"yes")/$K$4</f>
        <v>0.99514563106796117</v>
      </c>
    </row>
    <row r="7668" spans="1:13" x14ac:dyDescent="0.35">
      <c r="A7668" t="s">
        <v>15793</v>
      </c>
      <c r="B7668" t="s">
        <v>15794</v>
      </c>
      <c r="C7668">
        <v>4</v>
      </c>
      <c r="D7668">
        <v>731</v>
      </c>
      <c r="E7668">
        <v>1</v>
      </c>
      <c r="F7668">
        <v>1136</v>
      </c>
      <c r="G7668">
        <v>-890.1</v>
      </c>
      <c r="H7668">
        <v>5.8999999999999999E-3</v>
      </c>
      <c r="I7668" t="str">
        <f>IF(ISERROR(MATCH(B7668,'Лист 1'!$A$2:$A$207,0)),"no","yes")</f>
        <v>no</v>
      </c>
      <c r="L7668">
        <f>(COUNTIF($I$2:I7668, "no"))/(COUNTIF($I$2:$I$8561, "no"))</f>
        <v>0.89311789347695991</v>
      </c>
      <c r="M7668">
        <f>COUNTIF($I$2:I7668,"yes")/$K$4</f>
        <v>0.99514563106796117</v>
      </c>
    </row>
    <row r="7669" spans="1:13" x14ac:dyDescent="0.35">
      <c r="A7669" t="s">
        <v>15795</v>
      </c>
      <c r="B7669" t="s">
        <v>15796</v>
      </c>
      <c r="C7669">
        <v>1</v>
      </c>
      <c r="D7669">
        <v>387</v>
      </c>
      <c r="E7669">
        <v>1</v>
      </c>
      <c r="F7669">
        <v>1136</v>
      </c>
      <c r="G7669">
        <v>-890.1</v>
      </c>
      <c r="H7669">
        <v>5.8999999999999999E-3</v>
      </c>
      <c r="I7669" t="str">
        <f>IF(ISERROR(MATCH(B7669,'Лист 1'!$A$2:$A$207,0)),"no","yes")</f>
        <v>no</v>
      </c>
      <c r="L7669">
        <f>(COUNTIF($I$2:I7669, "no"))/(COUNTIF($I$2:$I$8561, "no"))</f>
        <v>0.89323758228605621</v>
      </c>
      <c r="M7669">
        <f>COUNTIF($I$2:I7669,"yes")/$K$4</f>
        <v>0.99514563106796117</v>
      </c>
    </row>
    <row r="7670" spans="1:13" x14ac:dyDescent="0.35">
      <c r="A7670" t="s">
        <v>15797</v>
      </c>
      <c r="B7670" t="s">
        <v>15798</v>
      </c>
      <c r="C7670">
        <v>1</v>
      </c>
      <c r="D7670">
        <v>387</v>
      </c>
      <c r="E7670">
        <v>1</v>
      </c>
      <c r="F7670">
        <v>1136</v>
      </c>
      <c r="G7670">
        <v>-890.1</v>
      </c>
      <c r="H7670">
        <v>5.8999999999999999E-3</v>
      </c>
      <c r="I7670" t="str">
        <f>IF(ISERROR(MATCH(B7670,'Лист 1'!$A$2:$A$207,0)),"no","yes")</f>
        <v>no</v>
      </c>
      <c r="L7670">
        <f>(COUNTIF($I$2:I7670, "no"))/(COUNTIF($I$2:$I$8561, "no"))</f>
        <v>0.89335727109515262</v>
      </c>
      <c r="M7670">
        <f>COUNTIF($I$2:I7670,"yes")/$K$4</f>
        <v>0.99514563106796117</v>
      </c>
    </row>
    <row r="7671" spans="1:13" x14ac:dyDescent="0.35">
      <c r="A7671" t="s">
        <v>15799</v>
      </c>
      <c r="B7671" t="s">
        <v>15800</v>
      </c>
      <c r="C7671">
        <v>2</v>
      </c>
      <c r="D7671">
        <v>364</v>
      </c>
      <c r="E7671">
        <v>1</v>
      </c>
      <c r="F7671">
        <v>1136</v>
      </c>
      <c r="G7671">
        <v>-890.3</v>
      </c>
      <c r="H7671">
        <v>6.0000000000000001E-3</v>
      </c>
      <c r="I7671" t="str">
        <f>IF(ISERROR(MATCH(B7671,'Лист 1'!$A$2:$A$207,0)),"no","yes")</f>
        <v>no</v>
      </c>
      <c r="L7671">
        <f>(COUNTIF($I$2:I7671, "no"))/(COUNTIF($I$2:$I$8561, "no"))</f>
        <v>0.89347695990424891</v>
      </c>
      <c r="M7671">
        <f>COUNTIF($I$2:I7671,"yes")/$K$4</f>
        <v>0.99514563106796117</v>
      </c>
    </row>
    <row r="7672" spans="1:13" x14ac:dyDescent="0.35">
      <c r="A7672" t="s">
        <v>15801</v>
      </c>
      <c r="B7672" t="s">
        <v>15802</v>
      </c>
      <c r="C7672">
        <v>1</v>
      </c>
      <c r="D7672">
        <v>394</v>
      </c>
      <c r="E7672">
        <v>1</v>
      </c>
      <c r="F7672">
        <v>1136</v>
      </c>
      <c r="G7672">
        <v>-890.6</v>
      </c>
      <c r="H7672">
        <v>6.1000000000000004E-3</v>
      </c>
      <c r="I7672" t="str">
        <f>IF(ISERROR(MATCH(B7672,'Лист 1'!$A$2:$A$207,0)),"no","yes")</f>
        <v>no</v>
      </c>
      <c r="L7672">
        <f>(COUNTIF($I$2:I7672, "no"))/(COUNTIF($I$2:$I$8561, "no"))</f>
        <v>0.89359664871334532</v>
      </c>
      <c r="M7672">
        <f>COUNTIF($I$2:I7672,"yes")/$K$4</f>
        <v>0.99514563106796117</v>
      </c>
    </row>
    <row r="7673" spans="1:13" x14ac:dyDescent="0.35">
      <c r="A7673" t="s">
        <v>15803</v>
      </c>
      <c r="B7673" t="s">
        <v>15804</v>
      </c>
      <c r="C7673">
        <v>2</v>
      </c>
      <c r="D7673">
        <v>394</v>
      </c>
      <c r="E7673">
        <v>1</v>
      </c>
      <c r="F7673">
        <v>1136</v>
      </c>
      <c r="G7673">
        <v>-890.6</v>
      </c>
      <c r="H7673">
        <v>6.1000000000000004E-3</v>
      </c>
      <c r="I7673" t="str">
        <f>IF(ISERROR(MATCH(B7673,'Лист 1'!$A$2:$A$207,0)),"no","yes")</f>
        <v>no</v>
      </c>
      <c r="L7673">
        <f>(COUNTIF($I$2:I7673, "no"))/(COUNTIF($I$2:$I$8561, "no"))</f>
        <v>0.89371633752244162</v>
      </c>
      <c r="M7673">
        <f>COUNTIF($I$2:I7673,"yes")/$K$4</f>
        <v>0.99514563106796117</v>
      </c>
    </row>
    <row r="7674" spans="1:13" x14ac:dyDescent="0.35">
      <c r="A7674" t="s">
        <v>15805</v>
      </c>
      <c r="B7674" t="s">
        <v>15806</v>
      </c>
      <c r="C7674">
        <v>1</v>
      </c>
      <c r="D7674">
        <v>418</v>
      </c>
      <c r="E7674">
        <v>1</v>
      </c>
      <c r="F7674">
        <v>1136</v>
      </c>
      <c r="G7674">
        <v>-890.7</v>
      </c>
      <c r="H7674">
        <v>6.1999999999999998E-3</v>
      </c>
      <c r="I7674" t="str">
        <f>IF(ISERROR(MATCH(B7674,'Лист 1'!$A$2:$A$207,0)),"no","yes")</f>
        <v>no</v>
      </c>
      <c r="L7674">
        <f>(COUNTIF($I$2:I7674, "no"))/(COUNTIF($I$2:$I$8561, "no"))</f>
        <v>0.89383602633153802</v>
      </c>
      <c r="M7674">
        <f>COUNTIF($I$2:I7674,"yes")/$K$4</f>
        <v>0.99514563106796117</v>
      </c>
    </row>
    <row r="7675" spans="1:13" x14ac:dyDescent="0.35">
      <c r="A7675" t="s">
        <v>15807</v>
      </c>
      <c r="B7675" t="s">
        <v>15808</v>
      </c>
      <c r="C7675">
        <v>1</v>
      </c>
      <c r="D7675">
        <v>381</v>
      </c>
      <c r="E7675">
        <v>1</v>
      </c>
      <c r="F7675">
        <v>1136</v>
      </c>
      <c r="G7675">
        <v>-890.7</v>
      </c>
      <c r="H7675">
        <v>6.1999999999999998E-3</v>
      </c>
      <c r="I7675" t="str">
        <f>IF(ISERROR(MATCH(B7675,'Лист 1'!$A$2:$A$207,0)),"no","yes")</f>
        <v>no</v>
      </c>
      <c r="L7675">
        <f>(COUNTIF($I$2:I7675, "no"))/(COUNTIF($I$2:$I$8561, "no"))</f>
        <v>0.89395571514063432</v>
      </c>
      <c r="M7675">
        <f>COUNTIF($I$2:I7675,"yes")/$K$4</f>
        <v>0.99514563106796117</v>
      </c>
    </row>
    <row r="7676" spans="1:13" x14ac:dyDescent="0.35">
      <c r="A7676" t="s">
        <v>15809</v>
      </c>
      <c r="B7676" t="s">
        <v>15810</v>
      </c>
      <c r="C7676">
        <v>1</v>
      </c>
      <c r="D7676">
        <v>381</v>
      </c>
      <c r="E7676">
        <v>1</v>
      </c>
      <c r="F7676">
        <v>1136</v>
      </c>
      <c r="G7676">
        <v>-890.8</v>
      </c>
      <c r="H7676">
        <v>6.1999999999999998E-3</v>
      </c>
      <c r="I7676" t="str">
        <f>IF(ISERROR(MATCH(B7676,'Лист 1'!$A$2:$A$207,0)),"no","yes")</f>
        <v>no</v>
      </c>
      <c r="L7676">
        <f>(COUNTIF($I$2:I7676, "no"))/(COUNTIF($I$2:$I$8561, "no"))</f>
        <v>0.89407540394973073</v>
      </c>
      <c r="M7676">
        <f>COUNTIF($I$2:I7676,"yes")/$K$4</f>
        <v>0.99514563106796117</v>
      </c>
    </row>
    <row r="7677" spans="1:13" x14ac:dyDescent="0.35">
      <c r="A7677" t="s">
        <v>15811</v>
      </c>
      <c r="B7677" t="s">
        <v>15812</v>
      </c>
      <c r="C7677">
        <v>2</v>
      </c>
      <c r="D7677">
        <v>397</v>
      </c>
      <c r="E7677">
        <v>1</v>
      </c>
      <c r="F7677">
        <v>1136</v>
      </c>
      <c r="G7677">
        <v>-890.8</v>
      </c>
      <c r="H7677">
        <v>6.1999999999999998E-3</v>
      </c>
      <c r="I7677" t="str">
        <f>IF(ISERROR(MATCH(B7677,'Лист 1'!$A$2:$A$207,0)),"no","yes")</f>
        <v>no</v>
      </c>
      <c r="L7677">
        <f>(COUNTIF($I$2:I7677, "no"))/(COUNTIF($I$2:$I$8561, "no"))</f>
        <v>0.89419509275882703</v>
      </c>
      <c r="M7677">
        <f>COUNTIF($I$2:I7677,"yes")/$K$4</f>
        <v>0.99514563106796117</v>
      </c>
    </row>
    <row r="7678" spans="1:13" x14ac:dyDescent="0.35">
      <c r="A7678" t="s">
        <v>15813</v>
      </c>
      <c r="B7678" t="s">
        <v>15814</v>
      </c>
      <c r="C7678">
        <v>248</v>
      </c>
      <c r="D7678">
        <v>967</v>
      </c>
      <c r="E7678">
        <v>1</v>
      </c>
      <c r="F7678">
        <v>1136</v>
      </c>
      <c r="G7678">
        <v>-890.9</v>
      </c>
      <c r="H7678">
        <v>6.3E-3</v>
      </c>
      <c r="I7678" t="str">
        <f>IF(ISERROR(MATCH(B7678,'Лист 1'!$A$2:$A$207,0)),"no","yes")</f>
        <v>no</v>
      </c>
      <c r="L7678">
        <f>(COUNTIF($I$2:I7678, "no"))/(COUNTIF($I$2:$I$8561, "no"))</f>
        <v>0.89431478156792343</v>
      </c>
      <c r="M7678">
        <f>COUNTIF($I$2:I7678,"yes")/$K$4</f>
        <v>0.99514563106796117</v>
      </c>
    </row>
    <row r="7679" spans="1:13" x14ac:dyDescent="0.35">
      <c r="A7679" t="s">
        <v>15815</v>
      </c>
      <c r="B7679" t="s">
        <v>15816</v>
      </c>
      <c r="C7679">
        <v>1</v>
      </c>
      <c r="D7679">
        <v>406</v>
      </c>
      <c r="E7679">
        <v>1</v>
      </c>
      <c r="F7679">
        <v>1136</v>
      </c>
      <c r="G7679">
        <v>-890.9</v>
      </c>
      <c r="H7679">
        <v>6.3E-3</v>
      </c>
      <c r="I7679" t="str">
        <f>IF(ISERROR(MATCH(B7679,'Лист 1'!$A$2:$A$207,0)),"no","yes")</f>
        <v>no</v>
      </c>
      <c r="L7679">
        <f>(COUNTIF($I$2:I7679, "no"))/(COUNTIF($I$2:$I$8561, "no"))</f>
        <v>0.89443447037701973</v>
      </c>
      <c r="M7679">
        <f>COUNTIF($I$2:I7679,"yes")/$K$4</f>
        <v>0.99514563106796117</v>
      </c>
    </row>
    <row r="7680" spans="1:13" x14ac:dyDescent="0.35">
      <c r="A7680" t="s">
        <v>15817</v>
      </c>
      <c r="B7680" t="s">
        <v>15818</v>
      </c>
      <c r="C7680">
        <v>1</v>
      </c>
      <c r="D7680">
        <v>180</v>
      </c>
      <c r="E7680">
        <v>1</v>
      </c>
      <c r="F7680">
        <v>1136</v>
      </c>
      <c r="G7680">
        <v>-891</v>
      </c>
      <c r="H7680">
        <v>6.3E-3</v>
      </c>
      <c r="I7680" t="str">
        <f>IF(ISERROR(MATCH(B7680,'Лист 1'!$A$2:$A$207,0)),"no","yes")</f>
        <v>no</v>
      </c>
      <c r="L7680">
        <f>(COUNTIF($I$2:I7680, "no"))/(COUNTIF($I$2:$I$8561, "no"))</f>
        <v>0.89455415918611614</v>
      </c>
      <c r="M7680">
        <f>COUNTIF($I$2:I7680,"yes")/$K$4</f>
        <v>0.99514563106796117</v>
      </c>
    </row>
    <row r="7681" spans="1:13" x14ac:dyDescent="0.35">
      <c r="A7681" t="s">
        <v>15819</v>
      </c>
      <c r="B7681" t="s">
        <v>15820</v>
      </c>
      <c r="C7681">
        <v>4</v>
      </c>
      <c r="D7681">
        <v>413</v>
      </c>
      <c r="E7681">
        <v>1</v>
      </c>
      <c r="F7681">
        <v>1136</v>
      </c>
      <c r="G7681">
        <v>-891.1</v>
      </c>
      <c r="H7681">
        <v>6.3E-3</v>
      </c>
      <c r="I7681" t="str">
        <f>IF(ISERROR(MATCH(B7681,'Лист 1'!$A$2:$A$207,0)),"no","yes")</f>
        <v>no</v>
      </c>
      <c r="L7681">
        <f>(COUNTIF($I$2:I7681, "no"))/(COUNTIF($I$2:$I$8561, "no"))</f>
        <v>0.89467384799521243</v>
      </c>
      <c r="M7681">
        <f>COUNTIF($I$2:I7681,"yes")/$K$4</f>
        <v>0.99514563106796117</v>
      </c>
    </row>
    <row r="7682" spans="1:13" x14ac:dyDescent="0.35">
      <c r="A7682" t="s">
        <v>15821</v>
      </c>
      <c r="B7682" t="s">
        <v>15822</v>
      </c>
      <c r="C7682">
        <v>4</v>
      </c>
      <c r="D7682">
        <v>413</v>
      </c>
      <c r="E7682">
        <v>1</v>
      </c>
      <c r="F7682">
        <v>1136</v>
      </c>
      <c r="G7682">
        <v>-891.1</v>
      </c>
      <c r="H7682">
        <v>6.3E-3</v>
      </c>
      <c r="I7682" t="str">
        <f>IF(ISERROR(MATCH(B7682,'Лист 1'!$A$2:$A$207,0)),"no","yes")</f>
        <v>no</v>
      </c>
      <c r="L7682">
        <f>(COUNTIF($I$2:I7682, "no"))/(COUNTIF($I$2:$I$8561, "no"))</f>
        <v>0.89479353680430884</v>
      </c>
      <c r="M7682">
        <f>COUNTIF($I$2:I7682,"yes")/$K$4</f>
        <v>0.99514563106796117</v>
      </c>
    </row>
    <row r="7683" spans="1:13" x14ac:dyDescent="0.35">
      <c r="A7683" t="s">
        <v>15823</v>
      </c>
      <c r="B7683" t="s">
        <v>15824</v>
      </c>
      <c r="C7683">
        <v>242</v>
      </c>
      <c r="D7683">
        <v>904</v>
      </c>
      <c r="E7683">
        <v>1</v>
      </c>
      <c r="F7683">
        <v>1136</v>
      </c>
      <c r="G7683">
        <v>-891.1</v>
      </c>
      <c r="H7683">
        <v>6.3E-3</v>
      </c>
      <c r="I7683" t="str">
        <f>IF(ISERROR(MATCH(B7683,'Лист 1'!$A$2:$A$207,0)),"no","yes")</f>
        <v>no</v>
      </c>
      <c r="L7683">
        <f>(COUNTIF($I$2:I7683, "no"))/(COUNTIF($I$2:$I$8561, "no"))</f>
        <v>0.89491322561340514</v>
      </c>
      <c r="M7683">
        <f>COUNTIF($I$2:I7683,"yes")/$K$4</f>
        <v>0.99514563106796117</v>
      </c>
    </row>
    <row r="7684" spans="1:13" x14ac:dyDescent="0.35">
      <c r="A7684" t="s">
        <v>15825</v>
      </c>
      <c r="B7684" t="s">
        <v>15826</v>
      </c>
      <c r="C7684">
        <v>20</v>
      </c>
      <c r="D7684">
        <v>757</v>
      </c>
      <c r="E7684">
        <v>1</v>
      </c>
      <c r="F7684">
        <v>1136</v>
      </c>
      <c r="G7684">
        <v>-891.2</v>
      </c>
      <c r="H7684">
        <v>6.4000000000000003E-3</v>
      </c>
      <c r="I7684" t="str">
        <f>IF(ISERROR(MATCH(B7684,'Лист 1'!$A$2:$A$207,0)),"no","yes")</f>
        <v>no</v>
      </c>
      <c r="L7684">
        <f>(COUNTIF($I$2:I7684, "no"))/(COUNTIF($I$2:$I$8561, "no"))</f>
        <v>0.89503291442250155</v>
      </c>
      <c r="M7684">
        <f>COUNTIF($I$2:I7684,"yes")/$K$4</f>
        <v>0.99514563106796117</v>
      </c>
    </row>
    <row r="7685" spans="1:13" x14ac:dyDescent="0.35">
      <c r="A7685" t="s">
        <v>15827</v>
      </c>
      <c r="B7685" t="s">
        <v>15828</v>
      </c>
      <c r="C7685">
        <v>1</v>
      </c>
      <c r="D7685">
        <v>382</v>
      </c>
      <c r="E7685">
        <v>1</v>
      </c>
      <c r="F7685">
        <v>1136</v>
      </c>
      <c r="G7685">
        <v>-891.2</v>
      </c>
      <c r="H7685">
        <v>6.4000000000000003E-3</v>
      </c>
      <c r="I7685" t="str">
        <f>IF(ISERROR(MATCH(B7685,'Лист 1'!$A$2:$A$207,0)),"no","yes")</f>
        <v>no</v>
      </c>
      <c r="L7685">
        <f>(COUNTIF($I$2:I7685, "no"))/(COUNTIF($I$2:$I$8561, "no"))</f>
        <v>0.89515260323159784</v>
      </c>
      <c r="M7685">
        <f>COUNTIF($I$2:I7685,"yes")/$K$4</f>
        <v>0.99514563106796117</v>
      </c>
    </row>
    <row r="7686" spans="1:13" x14ac:dyDescent="0.35">
      <c r="A7686" t="s">
        <v>15829</v>
      </c>
      <c r="B7686" t="s">
        <v>15830</v>
      </c>
      <c r="C7686">
        <v>1</v>
      </c>
      <c r="D7686">
        <v>279</v>
      </c>
      <c r="E7686">
        <v>1</v>
      </c>
      <c r="F7686">
        <v>1136</v>
      </c>
      <c r="G7686">
        <v>-891.2</v>
      </c>
      <c r="H7686">
        <v>6.4000000000000003E-3</v>
      </c>
      <c r="I7686" t="str">
        <f>IF(ISERROR(MATCH(B7686,'Лист 1'!$A$2:$A$207,0)),"no","yes")</f>
        <v>no</v>
      </c>
      <c r="L7686">
        <f>(COUNTIF($I$2:I7686, "no"))/(COUNTIF($I$2:$I$8561, "no"))</f>
        <v>0.89527229204069414</v>
      </c>
      <c r="M7686">
        <f>COUNTIF($I$2:I7686,"yes")/$K$4</f>
        <v>0.99514563106796117</v>
      </c>
    </row>
    <row r="7687" spans="1:13" x14ac:dyDescent="0.35">
      <c r="A7687" t="s">
        <v>15831</v>
      </c>
      <c r="B7687" t="s">
        <v>15832</v>
      </c>
      <c r="C7687">
        <v>2</v>
      </c>
      <c r="D7687">
        <v>534</v>
      </c>
      <c r="E7687">
        <v>1</v>
      </c>
      <c r="F7687">
        <v>1136</v>
      </c>
      <c r="G7687">
        <v>-891.3</v>
      </c>
      <c r="H7687">
        <v>6.4000000000000003E-3</v>
      </c>
      <c r="I7687" t="str">
        <f>IF(ISERROR(MATCH(B7687,'Лист 1'!$A$2:$A$207,0)),"no","yes")</f>
        <v>no</v>
      </c>
      <c r="L7687">
        <f>(COUNTIF($I$2:I7687, "no"))/(COUNTIF($I$2:$I$8561, "no"))</f>
        <v>0.89539198084979055</v>
      </c>
      <c r="M7687">
        <f>COUNTIF($I$2:I7687,"yes")/$K$4</f>
        <v>0.99514563106796117</v>
      </c>
    </row>
    <row r="7688" spans="1:13" x14ac:dyDescent="0.35">
      <c r="A7688" t="s">
        <v>15833</v>
      </c>
      <c r="B7688" t="s">
        <v>15834</v>
      </c>
      <c r="C7688">
        <v>26</v>
      </c>
      <c r="D7688">
        <v>501</v>
      </c>
      <c r="E7688">
        <v>1</v>
      </c>
      <c r="F7688">
        <v>1136</v>
      </c>
      <c r="G7688">
        <v>-891.4</v>
      </c>
      <c r="H7688">
        <v>6.4000000000000003E-3</v>
      </c>
      <c r="I7688" t="str">
        <f>IF(ISERROR(MATCH(B7688,'Лист 1'!$A$2:$A$207,0)),"no","yes")</f>
        <v>no</v>
      </c>
      <c r="L7688">
        <f>(COUNTIF($I$2:I7688, "no"))/(COUNTIF($I$2:$I$8561, "no"))</f>
        <v>0.89551166965888684</v>
      </c>
      <c r="M7688">
        <f>COUNTIF($I$2:I7688,"yes")/$K$4</f>
        <v>0.99514563106796117</v>
      </c>
    </row>
    <row r="7689" spans="1:13" x14ac:dyDescent="0.35">
      <c r="A7689" t="s">
        <v>15835</v>
      </c>
      <c r="B7689" t="s">
        <v>15836</v>
      </c>
      <c r="C7689">
        <v>1</v>
      </c>
      <c r="D7689">
        <v>460</v>
      </c>
      <c r="E7689">
        <v>1</v>
      </c>
      <c r="F7689">
        <v>1136</v>
      </c>
      <c r="G7689">
        <v>-891.7</v>
      </c>
      <c r="H7689">
        <v>6.6E-3</v>
      </c>
      <c r="I7689" t="str">
        <f>IF(ISERROR(MATCH(B7689,'Лист 1'!$A$2:$A$207,0)),"no","yes")</f>
        <v>no</v>
      </c>
      <c r="L7689">
        <f>(COUNTIF($I$2:I7689, "no"))/(COUNTIF($I$2:$I$8561, "no"))</f>
        <v>0.89563135846798325</v>
      </c>
      <c r="M7689">
        <f>COUNTIF($I$2:I7689,"yes")/$K$4</f>
        <v>0.99514563106796117</v>
      </c>
    </row>
    <row r="7690" spans="1:13" x14ac:dyDescent="0.35">
      <c r="A7690" t="s">
        <v>15837</v>
      </c>
      <c r="B7690" t="s">
        <v>15838</v>
      </c>
      <c r="C7690">
        <v>2</v>
      </c>
      <c r="D7690">
        <v>387</v>
      </c>
      <c r="E7690">
        <v>1</v>
      </c>
      <c r="F7690">
        <v>1136</v>
      </c>
      <c r="G7690">
        <v>-891.8</v>
      </c>
      <c r="H7690">
        <v>6.6E-3</v>
      </c>
      <c r="I7690" t="str">
        <f>IF(ISERROR(MATCH(B7690,'Лист 1'!$A$2:$A$207,0)),"no","yes")</f>
        <v>no</v>
      </c>
      <c r="L7690">
        <f>(COUNTIF($I$2:I7690, "no"))/(COUNTIF($I$2:$I$8561, "no"))</f>
        <v>0.89575104727707955</v>
      </c>
      <c r="M7690">
        <f>COUNTIF($I$2:I7690,"yes")/$K$4</f>
        <v>0.99514563106796117</v>
      </c>
    </row>
    <row r="7691" spans="1:13" x14ac:dyDescent="0.35">
      <c r="A7691" t="s">
        <v>15839</v>
      </c>
      <c r="B7691" t="s">
        <v>15840</v>
      </c>
      <c r="C7691">
        <v>2</v>
      </c>
      <c r="D7691">
        <v>381</v>
      </c>
      <c r="E7691">
        <v>1</v>
      </c>
      <c r="F7691">
        <v>1136</v>
      </c>
      <c r="G7691">
        <v>-891.8</v>
      </c>
      <c r="H7691">
        <v>6.6E-3</v>
      </c>
      <c r="I7691" t="str">
        <f>IF(ISERROR(MATCH(B7691,'Лист 1'!$A$2:$A$207,0)),"no","yes")</f>
        <v>no</v>
      </c>
      <c r="L7691">
        <f>(COUNTIF($I$2:I7691, "no"))/(COUNTIF($I$2:$I$8561, "no"))</f>
        <v>0.89587073608617596</v>
      </c>
      <c r="M7691">
        <f>COUNTIF($I$2:I7691,"yes")/$K$4</f>
        <v>0.99514563106796117</v>
      </c>
    </row>
    <row r="7692" spans="1:13" x14ac:dyDescent="0.35">
      <c r="A7692" t="s">
        <v>15841</v>
      </c>
      <c r="B7692" t="s">
        <v>15842</v>
      </c>
      <c r="C7692">
        <v>1</v>
      </c>
      <c r="D7692">
        <v>385</v>
      </c>
      <c r="E7692">
        <v>1</v>
      </c>
      <c r="F7692">
        <v>1136</v>
      </c>
      <c r="G7692">
        <v>-891.8</v>
      </c>
      <c r="H7692">
        <v>6.7000000000000002E-3</v>
      </c>
      <c r="I7692" t="str">
        <f>IF(ISERROR(MATCH(B7692,'Лист 1'!$A$2:$A$207,0)),"no","yes")</f>
        <v>no</v>
      </c>
      <c r="L7692">
        <f>(COUNTIF($I$2:I7692, "no"))/(COUNTIF($I$2:$I$8561, "no"))</f>
        <v>0.89599042489527225</v>
      </c>
      <c r="M7692">
        <f>COUNTIF($I$2:I7692,"yes")/$K$4</f>
        <v>0.99514563106796117</v>
      </c>
    </row>
    <row r="7693" spans="1:13" x14ac:dyDescent="0.35">
      <c r="A7693" t="s">
        <v>15843</v>
      </c>
      <c r="B7693" t="s">
        <v>15844</v>
      </c>
      <c r="C7693">
        <v>2</v>
      </c>
      <c r="D7693">
        <v>386</v>
      </c>
      <c r="E7693">
        <v>1</v>
      </c>
      <c r="F7693">
        <v>1136</v>
      </c>
      <c r="G7693">
        <v>-891.9</v>
      </c>
      <c r="H7693">
        <v>6.7000000000000002E-3</v>
      </c>
      <c r="I7693" t="str">
        <f>IF(ISERROR(MATCH(B7693,'Лист 1'!$A$2:$A$207,0)),"no","yes")</f>
        <v>no</v>
      </c>
      <c r="L7693">
        <f>(COUNTIF($I$2:I7693, "no"))/(COUNTIF($I$2:$I$8561, "no"))</f>
        <v>0.89611011370436866</v>
      </c>
      <c r="M7693">
        <f>COUNTIF($I$2:I7693,"yes")/$K$4</f>
        <v>0.99514563106796117</v>
      </c>
    </row>
    <row r="7694" spans="1:13" x14ac:dyDescent="0.35">
      <c r="A7694" t="s">
        <v>15845</v>
      </c>
      <c r="B7694" t="s">
        <v>15846</v>
      </c>
      <c r="C7694">
        <v>4</v>
      </c>
      <c r="D7694">
        <v>419</v>
      </c>
      <c r="E7694">
        <v>1</v>
      </c>
      <c r="F7694">
        <v>1136</v>
      </c>
      <c r="G7694">
        <v>-892.1</v>
      </c>
      <c r="H7694">
        <v>6.7999999999999996E-3</v>
      </c>
      <c r="I7694" t="str">
        <f>IF(ISERROR(MATCH(B7694,'Лист 1'!$A$2:$A$207,0)),"no","yes")</f>
        <v>no</v>
      </c>
      <c r="L7694">
        <f>(COUNTIF($I$2:I7694, "no"))/(COUNTIF($I$2:$I$8561, "no"))</f>
        <v>0.89622980251346496</v>
      </c>
      <c r="M7694">
        <f>COUNTIF($I$2:I7694,"yes")/$K$4</f>
        <v>0.99514563106796117</v>
      </c>
    </row>
    <row r="7695" spans="1:13" x14ac:dyDescent="0.35">
      <c r="A7695" t="s">
        <v>15847</v>
      </c>
      <c r="B7695" t="s">
        <v>15848</v>
      </c>
      <c r="C7695">
        <v>1</v>
      </c>
      <c r="D7695">
        <v>382</v>
      </c>
      <c r="E7695">
        <v>1</v>
      </c>
      <c r="F7695">
        <v>1136</v>
      </c>
      <c r="G7695">
        <v>-892.2</v>
      </c>
      <c r="H7695">
        <v>6.7999999999999996E-3</v>
      </c>
      <c r="I7695" t="str">
        <f>IF(ISERROR(MATCH(B7695,'Лист 1'!$A$2:$A$207,0)),"no","yes")</f>
        <v>no</v>
      </c>
      <c r="L7695">
        <f>(COUNTIF($I$2:I7695, "no"))/(COUNTIF($I$2:$I$8561, "no"))</f>
        <v>0.89634949132256136</v>
      </c>
      <c r="M7695">
        <f>COUNTIF($I$2:I7695,"yes")/$K$4</f>
        <v>0.99514563106796117</v>
      </c>
    </row>
    <row r="7696" spans="1:13" x14ac:dyDescent="0.35">
      <c r="A7696" t="s">
        <v>15849</v>
      </c>
      <c r="B7696" t="s">
        <v>15850</v>
      </c>
      <c r="C7696">
        <v>16</v>
      </c>
      <c r="D7696">
        <v>424</v>
      </c>
      <c r="E7696">
        <v>1</v>
      </c>
      <c r="F7696">
        <v>1136</v>
      </c>
      <c r="G7696">
        <v>-892.2</v>
      </c>
      <c r="H7696">
        <v>6.7999999999999996E-3</v>
      </c>
      <c r="I7696" t="str">
        <f>IF(ISERROR(MATCH(B7696,'Лист 1'!$A$2:$A$207,0)),"no","yes")</f>
        <v>no</v>
      </c>
      <c r="L7696">
        <f>(COUNTIF($I$2:I7696, "no"))/(COUNTIF($I$2:$I$8561, "no"))</f>
        <v>0.89646918013165766</v>
      </c>
      <c r="M7696">
        <f>COUNTIF($I$2:I7696,"yes")/$K$4</f>
        <v>0.99514563106796117</v>
      </c>
    </row>
    <row r="7697" spans="1:13" x14ac:dyDescent="0.35">
      <c r="A7697" t="s">
        <v>15851</v>
      </c>
      <c r="B7697" t="s">
        <v>15852</v>
      </c>
      <c r="C7697">
        <v>1</v>
      </c>
      <c r="D7697">
        <v>396</v>
      </c>
      <c r="E7697">
        <v>1</v>
      </c>
      <c r="F7697">
        <v>1136</v>
      </c>
      <c r="G7697">
        <v>-892.4</v>
      </c>
      <c r="H7697">
        <v>6.8999999999999999E-3</v>
      </c>
      <c r="I7697" t="str">
        <f>IF(ISERROR(MATCH(B7697,'Лист 1'!$A$2:$A$207,0)),"no","yes")</f>
        <v>no</v>
      </c>
      <c r="L7697">
        <f>(COUNTIF($I$2:I7697, "no"))/(COUNTIF($I$2:$I$8561, "no"))</f>
        <v>0.89658886894075407</v>
      </c>
      <c r="M7697">
        <f>COUNTIF($I$2:I7697,"yes")/$K$4</f>
        <v>0.99514563106796117</v>
      </c>
    </row>
    <row r="7698" spans="1:13" x14ac:dyDescent="0.35">
      <c r="A7698" t="s">
        <v>15853</v>
      </c>
      <c r="B7698" t="s">
        <v>15854</v>
      </c>
      <c r="C7698">
        <v>1</v>
      </c>
      <c r="D7698">
        <v>387</v>
      </c>
      <c r="E7698">
        <v>1</v>
      </c>
      <c r="F7698">
        <v>1136</v>
      </c>
      <c r="G7698">
        <v>-892.5</v>
      </c>
      <c r="H7698">
        <v>6.8999999999999999E-3</v>
      </c>
      <c r="I7698" t="str">
        <f>IF(ISERROR(MATCH(B7698,'Лист 1'!$A$2:$A$207,0)),"no","yes")</f>
        <v>no</v>
      </c>
      <c r="L7698">
        <f>(COUNTIF($I$2:I7698, "no"))/(COUNTIF($I$2:$I$8561, "no"))</f>
        <v>0.89670855774985037</v>
      </c>
      <c r="M7698">
        <f>COUNTIF($I$2:I7698,"yes")/$K$4</f>
        <v>0.99514563106796117</v>
      </c>
    </row>
    <row r="7699" spans="1:13" x14ac:dyDescent="0.35">
      <c r="A7699" t="s">
        <v>15855</v>
      </c>
      <c r="B7699" t="s">
        <v>15856</v>
      </c>
      <c r="C7699">
        <v>2</v>
      </c>
      <c r="D7699">
        <v>410</v>
      </c>
      <c r="E7699">
        <v>1</v>
      </c>
      <c r="F7699">
        <v>1136</v>
      </c>
      <c r="G7699">
        <v>-892.5</v>
      </c>
      <c r="H7699">
        <v>7.0000000000000001E-3</v>
      </c>
      <c r="I7699" t="str">
        <f>IF(ISERROR(MATCH(B7699,'Лист 1'!$A$2:$A$207,0)),"no","yes")</f>
        <v>no</v>
      </c>
      <c r="L7699">
        <f>(COUNTIF($I$2:I7699, "no"))/(COUNTIF($I$2:$I$8561, "no"))</f>
        <v>0.89682824655894677</v>
      </c>
      <c r="M7699">
        <f>COUNTIF($I$2:I7699,"yes")/$K$4</f>
        <v>0.99514563106796117</v>
      </c>
    </row>
    <row r="7700" spans="1:13" x14ac:dyDescent="0.35">
      <c r="A7700" t="s">
        <v>15857</v>
      </c>
      <c r="B7700" t="s">
        <v>15858</v>
      </c>
      <c r="C7700">
        <v>2</v>
      </c>
      <c r="D7700">
        <v>415</v>
      </c>
      <c r="E7700">
        <v>1</v>
      </c>
      <c r="F7700">
        <v>1136</v>
      </c>
      <c r="G7700">
        <v>-892.5</v>
      </c>
      <c r="H7700">
        <v>7.0000000000000001E-3</v>
      </c>
      <c r="I7700" t="str">
        <f>IF(ISERROR(MATCH(B7700,'Лист 1'!$A$2:$A$207,0)),"no","yes")</f>
        <v>no</v>
      </c>
      <c r="L7700">
        <f>(COUNTIF($I$2:I7700, "no"))/(COUNTIF($I$2:$I$8561, "no"))</f>
        <v>0.89694793536804307</v>
      </c>
      <c r="M7700">
        <f>COUNTIF($I$2:I7700,"yes")/$K$4</f>
        <v>0.99514563106796117</v>
      </c>
    </row>
    <row r="7701" spans="1:13" x14ac:dyDescent="0.35">
      <c r="A7701" t="s">
        <v>15859</v>
      </c>
      <c r="B7701" t="s">
        <v>15860</v>
      </c>
      <c r="C7701">
        <v>248</v>
      </c>
      <c r="D7701">
        <v>909</v>
      </c>
      <c r="E7701">
        <v>1</v>
      </c>
      <c r="F7701">
        <v>1136</v>
      </c>
      <c r="G7701">
        <v>-892.6</v>
      </c>
      <c r="H7701">
        <v>7.0000000000000001E-3</v>
      </c>
      <c r="I7701" t="str">
        <f>IF(ISERROR(MATCH(B7701,'Лист 1'!$A$2:$A$207,0)),"no","yes")</f>
        <v>no</v>
      </c>
      <c r="L7701">
        <f>(COUNTIF($I$2:I7701, "no"))/(COUNTIF($I$2:$I$8561, "no"))</f>
        <v>0.89706762417713948</v>
      </c>
      <c r="M7701">
        <f>COUNTIF($I$2:I7701,"yes")/$K$4</f>
        <v>0.99514563106796117</v>
      </c>
    </row>
    <row r="7702" spans="1:13" x14ac:dyDescent="0.35">
      <c r="A7702" t="s">
        <v>15861</v>
      </c>
      <c r="B7702" t="s">
        <v>15862</v>
      </c>
      <c r="C7702">
        <v>1</v>
      </c>
      <c r="D7702">
        <v>378</v>
      </c>
      <c r="E7702">
        <v>1</v>
      </c>
      <c r="F7702">
        <v>1136</v>
      </c>
      <c r="G7702">
        <v>-892.6</v>
      </c>
      <c r="H7702">
        <v>7.0000000000000001E-3</v>
      </c>
      <c r="I7702" t="str">
        <f>IF(ISERROR(MATCH(B7702,'Лист 1'!$A$2:$A$207,0)),"no","yes")</f>
        <v>no</v>
      </c>
      <c r="L7702">
        <f>(COUNTIF($I$2:I7702, "no"))/(COUNTIF($I$2:$I$8561, "no"))</f>
        <v>0.89718731298623577</v>
      </c>
      <c r="M7702">
        <f>COUNTIF($I$2:I7702,"yes")/$K$4</f>
        <v>0.99514563106796117</v>
      </c>
    </row>
    <row r="7703" spans="1:13" x14ac:dyDescent="0.35">
      <c r="A7703" t="s">
        <v>15863</v>
      </c>
      <c r="B7703" t="s">
        <v>15864</v>
      </c>
      <c r="C7703">
        <v>2</v>
      </c>
      <c r="D7703">
        <v>384</v>
      </c>
      <c r="E7703">
        <v>1</v>
      </c>
      <c r="F7703">
        <v>1136</v>
      </c>
      <c r="G7703">
        <v>-892.6</v>
      </c>
      <c r="H7703">
        <v>7.0000000000000001E-3</v>
      </c>
      <c r="I7703" t="str">
        <f>IF(ISERROR(MATCH(B7703,'Лист 1'!$A$2:$A$207,0)),"no","yes")</f>
        <v>no</v>
      </c>
      <c r="L7703">
        <f>(COUNTIF($I$2:I7703, "no"))/(COUNTIF($I$2:$I$8561, "no"))</f>
        <v>0.89730700179533218</v>
      </c>
      <c r="M7703">
        <f>COUNTIF($I$2:I7703,"yes")/$K$4</f>
        <v>0.99514563106796117</v>
      </c>
    </row>
    <row r="7704" spans="1:13" x14ac:dyDescent="0.35">
      <c r="A7704" t="s">
        <v>15865</v>
      </c>
      <c r="B7704" t="s">
        <v>15866</v>
      </c>
      <c r="C7704">
        <v>2</v>
      </c>
      <c r="D7704">
        <v>405</v>
      </c>
      <c r="E7704">
        <v>1</v>
      </c>
      <c r="F7704">
        <v>1136</v>
      </c>
      <c r="G7704">
        <v>-892.6</v>
      </c>
      <c r="H7704">
        <v>7.0000000000000001E-3</v>
      </c>
      <c r="I7704" t="str">
        <f>IF(ISERROR(MATCH(B7704,'Лист 1'!$A$2:$A$207,0)),"no","yes")</f>
        <v>no</v>
      </c>
      <c r="L7704">
        <f>(COUNTIF($I$2:I7704, "no"))/(COUNTIF($I$2:$I$8561, "no"))</f>
        <v>0.89742669060442848</v>
      </c>
      <c r="M7704">
        <f>COUNTIF($I$2:I7704,"yes")/$K$4</f>
        <v>0.99514563106796117</v>
      </c>
    </row>
    <row r="7705" spans="1:13" x14ac:dyDescent="0.35">
      <c r="A7705" t="s">
        <v>15867</v>
      </c>
      <c r="B7705" t="s">
        <v>15868</v>
      </c>
      <c r="C7705">
        <v>1</v>
      </c>
      <c r="D7705">
        <v>384</v>
      </c>
      <c r="E7705">
        <v>1</v>
      </c>
      <c r="F7705">
        <v>1136</v>
      </c>
      <c r="G7705">
        <v>-892.7</v>
      </c>
      <c r="H7705">
        <v>7.0000000000000001E-3</v>
      </c>
      <c r="I7705" t="str">
        <f>IF(ISERROR(MATCH(B7705,'Лист 1'!$A$2:$A$207,0)),"no","yes")</f>
        <v>no</v>
      </c>
      <c r="L7705">
        <f>(COUNTIF($I$2:I7705, "no"))/(COUNTIF($I$2:$I$8561, "no"))</f>
        <v>0.89754637941352489</v>
      </c>
      <c r="M7705">
        <f>COUNTIF($I$2:I7705,"yes")/$K$4</f>
        <v>0.99514563106796117</v>
      </c>
    </row>
    <row r="7706" spans="1:13" x14ac:dyDescent="0.35">
      <c r="A7706" t="s">
        <v>15869</v>
      </c>
      <c r="B7706" t="s">
        <v>15870</v>
      </c>
      <c r="C7706">
        <v>3</v>
      </c>
      <c r="D7706">
        <v>412</v>
      </c>
      <c r="E7706">
        <v>1</v>
      </c>
      <c r="F7706">
        <v>1136</v>
      </c>
      <c r="G7706">
        <v>-892.7</v>
      </c>
      <c r="H7706">
        <v>7.0000000000000001E-3</v>
      </c>
      <c r="I7706" t="str">
        <f>IF(ISERROR(MATCH(B7706,'Лист 1'!$A$2:$A$207,0)),"no","yes")</f>
        <v>no</v>
      </c>
      <c r="L7706">
        <f>(COUNTIF($I$2:I7706, "no"))/(COUNTIF($I$2:$I$8561, "no"))</f>
        <v>0.89766606822262118</v>
      </c>
      <c r="M7706">
        <f>COUNTIF($I$2:I7706,"yes")/$K$4</f>
        <v>0.99514563106796117</v>
      </c>
    </row>
    <row r="7707" spans="1:13" x14ac:dyDescent="0.35">
      <c r="A7707" t="s">
        <v>15871</v>
      </c>
      <c r="B7707" t="s">
        <v>15872</v>
      </c>
      <c r="C7707">
        <v>1</v>
      </c>
      <c r="D7707">
        <v>386</v>
      </c>
      <c r="E7707">
        <v>1</v>
      </c>
      <c r="F7707">
        <v>1136</v>
      </c>
      <c r="G7707">
        <v>-892.7</v>
      </c>
      <c r="H7707">
        <v>7.1000000000000004E-3</v>
      </c>
      <c r="I7707" t="str">
        <f>IF(ISERROR(MATCH(B7707,'Лист 1'!$A$2:$A$207,0)),"no","yes")</f>
        <v>no</v>
      </c>
      <c r="L7707">
        <f>(COUNTIF($I$2:I7707, "no"))/(COUNTIF($I$2:$I$8561, "no"))</f>
        <v>0.89778575703171748</v>
      </c>
      <c r="M7707">
        <f>COUNTIF($I$2:I7707,"yes")/$K$4</f>
        <v>0.99514563106796117</v>
      </c>
    </row>
    <row r="7708" spans="1:13" x14ac:dyDescent="0.35">
      <c r="A7708" t="s">
        <v>15873</v>
      </c>
      <c r="B7708" t="s">
        <v>15874</v>
      </c>
      <c r="C7708">
        <v>1</v>
      </c>
      <c r="D7708">
        <v>406</v>
      </c>
      <c r="E7708">
        <v>1</v>
      </c>
      <c r="F7708">
        <v>1136</v>
      </c>
      <c r="G7708">
        <v>-892.7</v>
      </c>
      <c r="H7708">
        <v>7.1000000000000004E-3</v>
      </c>
      <c r="I7708" t="str">
        <f>IF(ISERROR(MATCH(B7708,'Лист 1'!$A$2:$A$207,0)),"no","yes")</f>
        <v>no</v>
      </c>
      <c r="L7708">
        <f>(COUNTIF($I$2:I7708, "no"))/(COUNTIF($I$2:$I$8561, "no"))</f>
        <v>0.89790544584081389</v>
      </c>
      <c r="M7708">
        <f>COUNTIF($I$2:I7708,"yes")/$K$4</f>
        <v>0.99514563106796117</v>
      </c>
    </row>
    <row r="7709" spans="1:13" x14ac:dyDescent="0.35">
      <c r="A7709" t="s">
        <v>15875</v>
      </c>
      <c r="B7709" t="s">
        <v>15876</v>
      </c>
      <c r="C7709">
        <v>2</v>
      </c>
      <c r="D7709">
        <v>412</v>
      </c>
      <c r="E7709">
        <v>1</v>
      </c>
      <c r="F7709">
        <v>1136</v>
      </c>
      <c r="G7709">
        <v>-892.8</v>
      </c>
      <c r="H7709">
        <v>7.1000000000000004E-3</v>
      </c>
      <c r="I7709" t="str">
        <f>IF(ISERROR(MATCH(B7709,'Лист 1'!$A$2:$A$207,0)),"no","yes")</f>
        <v>no</v>
      </c>
      <c r="L7709">
        <f>(COUNTIF($I$2:I7709, "no"))/(COUNTIF($I$2:$I$8561, "no"))</f>
        <v>0.89802513464991018</v>
      </c>
      <c r="M7709">
        <f>COUNTIF($I$2:I7709,"yes")/$K$4</f>
        <v>0.99514563106796117</v>
      </c>
    </row>
    <row r="7710" spans="1:13" x14ac:dyDescent="0.35">
      <c r="A7710" t="s">
        <v>15877</v>
      </c>
      <c r="B7710" t="s">
        <v>15878</v>
      </c>
      <c r="C7710">
        <v>1</v>
      </c>
      <c r="D7710">
        <v>572</v>
      </c>
      <c r="E7710">
        <v>1</v>
      </c>
      <c r="F7710">
        <v>1136</v>
      </c>
      <c r="G7710">
        <v>-892.8</v>
      </c>
      <c r="H7710">
        <v>7.1000000000000004E-3</v>
      </c>
      <c r="I7710" t="str">
        <f>IF(ISERROR(MATCH(B7710,'Лист 1'!$A$2:$A$207,0)),"no","yes")</f>
        <v>no</v>
      </c>
      <c r="L7710">
        <f>(COUNTIF($I$2:I7710, "no"))/(COUNTIF($I$2:$I$8561, "no"))</f>
        <v>0.89814482345900659</v>
      </c>
      <c r="M7710">
        <f>COUNTIF($I$2:I7710,"yes")/$K$4</f>
        <v>0.99514563106796117</v>
      </c>
    </row>
    <row r="7711" spans="1:13" x14ac:dyDescent="0.35">
      <c r="A7711" t="s">
        <v>15879</v>
      </c>
      <c r="B7711" t="s">
        <v>15880</v>
      </c>
      <c r="C7711">
        <v>1</v>
      </c>
      <c r="D7711">
        <v>384</v>
      </c>
      <c r="E7711">
        <v>1</v>
      </c>
      <c r="F7711">
        <v>1136</v>
      </c>
      <c r="G7711">
        <v>-892.8</v>
      </c>
      <c r="H7711">
        <v>7.1000000000000004E-3</v>
      </c>
      <c r="I7711" t="str">
        <f>IF(ISERROR(MATCH(B7711,'Лист 1'!$A$2:$A$207,0)),"no","yes")</f>
        <v>no</v>
      </c>
      <c r="L7711">
        <f>(COUNTIF($I$2:I7711, "no"))/(COUNTIF($I$2:$I$8561, "no"))</f>
        <v>0.89826451226810289</v>
      </c>
      <c r="M7711">
        <f>COUNTIF($I$2:I7711,"yes")/$K$4</f>
        <v>0.99514563106796117</v>
      </c>
    </row>
    <row r="7712" spans="1:13" x14ac:dyDescent="0.35">
      <c r="A7712" t="s">
        <v>15881</v>
      </c>
      <c r="B7712" t="s">
        <v>15882</v>
      </c>
      <c r="C7712">
        <v>1</v>
      </c>
      <c r="D7712">
        <v>395</v>
      </c>
      <c r="E7712">
        <v>1</v>
      </c>
      <c r="F7712">
        <v>1136</v>
      </c>
      <c r="G7712">
        <v>-892.8</v>
      </c>
      <c r="H7712">
        <v>7.1000000000000004E-3</v>
      </c>
      <c r="I7712" t="str">
        <f>IF(ISERROR(MATCH(B7712,'Лист 1'!$A$2:$A$207,0)),"no","yes")</f>
        <v>no</v>
      </c>
      <c r="L7712">
        <f>(COUNTIF($I$2:I7712, "no"))/(COUNTIF($I$2:$I$8561, "no"))</f>
        <v>0.8983842010771993</v>
      </c>
      <c r="M7712">
        <f>COUNTIF($I$2:I7712,"yes")/$K$4</f>
        <v>0.99514563106796117</v>
      </c>
    </row>
    <row r="7713" spans="1:13" x14ac:dyDescent="0.35">
      <c r="A7713" t="s">
        <v>15883</v>
      </c>
      <c r="B7713" t="s">
        <v>15884</v>
      </c>
      <c r="C7713">
        <v>3</v>
      </c>
      <c r="D7713">
        <v>412</v>
      </c>
      <c r="E7713">
        <v>1</v>
      </c>
      <c r="F7713">
        <v>1136</v>
      </c>
      <c r="G7713">
        <v>-893</v>
      </c>
      <c r="H7713">
        <v>7.1999999999999998E-3</v>
      </c>
      <c r="I7713" t="str">
        <f>IF(ISERROR(MATCH(B7713,'Лист 1'!$A$2:$A$207,0)),"no","yes")</f>
        <v>no</v>
      </c>
      <c r="L7713">
        <f>(COUNTIF($I$2:I7713, "no"))/(COUNTIF($I$2:$I$8561, "no"))</f>
        <v>0.89850388988629559</v>
      </c>
      <c r="M7713">
        <f>COUNTIF($I$2:I7713,"yes")/$K$4</f>
        <v>0.99514563106796117</v>
      </c>
    </row>
    <row r="7714" spans="1:13" x14ac:dyDescent="0.35">
      <c r="A7714" t="s">
        <v>15885</v>
      </c>
      <c r="B7714" t="s">
        <v>15886</v>
      </c>
      <c r="C7714">
        <v>251</v>
      </c>
      <c r="D7714">
        <v>907</v>
      </c>
      <c r="E7714">
        <v>1</v>
      </c>
      <c r="F7714">
        <v>1136</v>
      </c>
      <c r="G7714">
        <v>-893</v>
      </c>
      <c r="H7714">
        <v>7.1999999999999998E-3</v>
      </c>
      <c r="I7714" t="str">
        <f>IF(ISERROR(MATCH(B7714,'Лист 1'!$A$2:$A$207,0)),"no","yes")</f>
        <v>no</v>
      </c>
      <c r="L7714">
        <f>(COUNTIF($I$2:I7714, "no"))/(COUNTIF($I$2:$I$8561, "no"))</f>
        <v>0.898623578695392</v>
      </c>
      <c r="M7714">
        <f>COUNTIF($I$2:I7714,"yes")/$K$4</f>
        <v>0.99514563106796117</v>
      </c>
    </row>
    <row r="7715" spans="1:13" x14ac:dyDescent="0.35">
      <c r="A7715" t="s">
        <v>15887</v>
      </c>
      <c r="B7715" t="s">
        <v>15888</v>
      </c>
      <c r="C7715">
        <v>2</v>
      </c>
      <c r="D7715">
        <v>386</v>
      </c>
      <c r="E7715">
        <v>1</v>
      </c>
      <c r="F7715">
        <v>1136</v>
      </c>
      <c r="G7715">
        <v>-893</v>
      </c>
      <c r="H7715">
        <v>7.1999999999999998E-3</v>
      </c>
      <c r="I7715" t="str">
        <f>IF(ISERROR(MATCH(B7715,'Лист 1'!$A$2:$A$207,0)),"no","yes")</f>
        <v>no</v>
      </c>
      <c r="L7715">
        <f>(COUNTIF($I$2:I7715, "no"))/(COUNTIF($I$2:$I$8561, "no"))</f>
        <v>0.8987432675044883</v>
      </c>
      <c r="M7715">
        <f>COUNTIF($I$2:I7715,"yes")/$K$4</f>
        <v>0.99514563106796117</v>
      </c>
    </row>
    <row r="7716" spans="1:13" x14ac:dyDescent="0.35">
      <c r="A7716" t="s">
        <v>15889</v>
      </c>
      <c r="B7716" t="s">
        <v>15890</v>
      </c>
      <c r="C7716">
        <v>1</v>
      </c>
      <c r="D7716">
        <v>386</v>
      </c>
      <c r="E7716">
        <v>1</v>
      </c>
      <c r="F7716">
        <v>1136</v>
      </c>
      <c r="G7716">
        <v>-893.1</v>
      </c>
      <c r="H7716">
        <v>7.1999999999999998E-3</v>
      </c>
      <c r="I7716" t="str">
        <f>IF(ISERROR(MATCH(B7716,'Лист 1'!$A$2:$A$207,0)),"no","yes")</f>
        <v>no</v>
      </c>
      <c r="L7716">
        <f>(COUNTIF($I$2:I7716, "no"))/(COUNTIF($I$2:$I$8561, "no"))</f>
        <v>0.8988629563135847</v>
      </c>
      <c r="M7716">
        <f>COUNTIF($I$2:I7716,"yes")/$K$4</f>
        <v>0.99514563106796117</v>
      </c>
    </row>
    <row r="7717" spans="1:13" x14ac:dyDescent="0.35">
      <c r="A7717" t="s">
        <v>15891</v>
      </c>
      <c r="B7717" t="s">
        <v>15892</v>
      </c>
      <c r="C7717">
        <v>4</v>
      </c>
      <c r="D7717">
        <v>383</v>
      </c>
      <c r="E7717">
        <v>1</v>
      </c>
      <c r="F7717">
        <v>1136</v>
      </c>
      <c r="G7717">
        <v>-893.2</v>
      </c>
      <c r="H7717">
        <v>7.3000000000000001E-3</v>
      </c>
      <c r="I7717" t="str">
        <f>IF(ISERROR(MATCH(B7717,'Лист 1'!$A$2:$A$207,0)),"no","yes")</f>
        <v>no</v>
      </c>
      <c r="L7717">
        <f>(COUNTIF($I$2:I7717, "no"))/(COUNTIF($I$2:$I$8561, "no"))</f>
        <v>0.898982645122681</v>
      </c>
      <c r="M7717">
        <f>COUNTIF($I$2:I7717,"yes")/$K$4</f>
        <v>0.99514563106796117</v>
      </c>
    </row>
    <row r="7718" spans="1:13" x14ac:dyDescent="0.35">
      <c r="A7718" t="s">
        <v>15893</v>
      </c>
      <c r="B7718" t="s">
        <v>15894</v>
      </c>
      <c r="C7718">
        <v>3</v>
      </c>
      <c r="D7718">
        <v>515</v>
      </c>
      <c r="E7718">
        <v>1</v>
      </c>
      <c r="F7718">
        <v>1136</v>
      </c>
      <c r="G7718">
        <v>-893.2</v>
      </c>
      <c r="H7718">
        <v>7.3000000000000001E-3</v>
      </c>
      <c r="I7718" t="str">
        <f>IF(ISERROR(MATCH(B7718,'Лист 1'!$A$2:$A$207,0)),"no","yes")</f>
        <v>no</v>
      </c>
      <c r="L7718">
        <f>(COUNTIF($I$2:I7718, "no"))/(COUNTIF($I$2:$I$8561, "no"))</f>
        <v>0.89910233393177741</v>
      </c>
      <c r="M7718">
        <f>COUNTIF($I$2:I7718,"yes")/$K$4</f>
        <v>0.99514563106796117</v>
      </c>
    </row>
    <row r="7719" spans="1:13" x14ac:dyDescent="0.35">
      <c r="A7719" t="s">
        <v>15895</v>
      </c>
      <c r="B7719" t="s">
        <v>15896</v>
      </c>
      <c r="C7719">
        <v>1</v>
      </c>
      <c r="D7719">
        <v>382</v>
      </c>
      <c r="E7719">
        <v>1</v>
      </c>
      <c r="F7719">
        <v>1136</v>
      </c>
      <c r="G7719">
        <v>-893.2</v>
      </c>
      <c r="H7719">
        <v>7.3000000000000001E-3</v>
      </c>
      <c r="I7719" t="str">
        <f>IF(ISERROR(MATCH(B7719,'Лист 1'!$A$2:$A$207,0)),"no","yes")</f>
        <v>no</v>
      </c>
      <c r="L7719">
        <f>(COUNTIF($I$2:I7719, "no"))/(COUNTIF($I$2:$I$8561, "no"))</f>
        <v>0.89922202274087371</v>
      </c>
      <c r="M7719">
        <f>COUNTIF($I$2:I7719,"yes")/$K$4</f>
        <v>0.99514563106796117</v>
      </c>
    </row>
    <row r="7720" spans="1:13" x14ac:dyDescent="0.35">
      <c r="A7720" t="s">
        <v>15897</v>
      </c>
      <c r="B7720" t="s">
        <v>15898</v>
      </c>
      <c r="C7720">
        <v>2</v>
      </c>
      <c r="D7720">
        <v>364</v>
      </c>
      <c r="E7720">
        <v>1</v>
      </c>
      <c r="F7720">
        <v>1136</v>
      </c>
      <c r="G7720">
        <v>-893.3</v>
      </c>
      <c r="H7720">
        <v>7.4000000000000003E-3</v>
      </c>
      <c r="I7720" t="str">
        <f>IF(ISERROR(MATCH(B7720,'Лист 1'!$A$2:$A$207,0)),"no","yes")</f>
        <v>no</v>
      </c>
      <c r="L7720">
        <f>(COUNTIF($I$2:I7720, "no"))/(COUNTIF($I$2:$I$8561, "no"))</f>
        <v>0.89934171154997011</v>
      </c>
      <c r="M7720">
        <f>COUNTIF($I$2:I7720,"yes")/$K$4</f>
        <v>0.99514563106796117</v>
      </c>
    </row>
    <row r="7721" spans="1:13" x14ac:dyDescent="0.35">
      <c r="A7721" t="s">
        <v>15899</v>
      </c>
      <c r="B7721" t="s">
        <v>15900</v>
      </c>
      <c r="C7721">
        <v>1</v>
      </c>
      <c r="D7721">
        <v>382</v>
      </c>
      <c r="E7721">
        <v>1</v>
      </c>
      <c r="F7721">
        <v>1136</v>
      </c>
      <c r="G7721">
        <v>-893.4</v>
      </c>
      <c r="H7721">
        <v>7.4000000000000003E-3</v>
      </c>
      <c r="I7721" t="str">
        <f>IF(ISERROR(MATCH(B7721,'Лист 1'!$A$2:$A$207,0)),"no","yes")</f>
        <v>no</v>
      </c>
      <c r="L7721">
        <f>(COUNTIF($I$2:I7721, "no"))/(COUNTIF($I$2:$I$8561, "no"))</f>
        <v>0.89946140035906641</v>
      </c>
      <c r="M7721">
        <f>COUNTIF($I$2:I7721,"yes")/$K$4</f>
        <v>0.99514563106796117</v>
      </c>
    </row>
    <row r="7722" spans="1:13" x14ac:dyDescent="0.35">
      <c r="A7722" t="s">
        <v>15901</v>
      </c>
      <c r="B7722" t="s">
        <v>15902</v>
      </c>
      <c r="C7722">
        <v>4</v>
      </c>
      <c r="D7722">
        <v>381</v>
      </c>
      <c r="E7722">
        <v>1</v>
      </c>
      <c r="F7722">
        <v>1136</v>
      </c>
      <c r="G7722">
        <v>-893.4</v>
      </c>
      <c r="H7722">
        <v>7.4000000000000003E-3</v>
      </c>
      <c r="I7722" t="str">
        <f>IF(ISERROR(MATCH(B7722,'Лист 1'!$A$2:$A$207,0)),"no","yes")</f>
        <v>no</v>
      </c>
      <c r="L7722">
        <f>(COUNTIF($I$2:I7722, "no"))/(COUNTIF($I$2:$I$8561, "no"))</f>
        <v>0.89958108916816282</v>
      </c>
      <c r="M7722">
        <f>COUNTIF($I$2:I7722,"yes")/$K$4</f>
        <v>0.99514563106796117</v>
      </c>
    </row>
    <row r="7723" spans="1:13" x14ac:dyDescent="0.35">
      <c r="A7723" t="s">
        <v>15903</v>
      </c>
      <c r="B7723" t="s">
        <v>15904</v>
      </c>
      <c r="C7723">
        <v>1</v>
      </c>
      <c r="D7723">
        <v>476</v>
      </c>
      <c r="E7723">
        <v>1</v>
      </c>
      <c r="F7723">
        <v>1136</v>
      </c>
      <c r="G7723">
        <v>-893.4</v>
      </c>
      <c r="H7723">
        <v>7.4000000000000003E-3</v>
      </c>
      <c r="I7723" t="str">
        <f>IF(ISERROR(MATCH(B7723,'Лист 1'!$A$2:$A$207,0)),"no","yes")</f>
        <v>no</v>
      </c>
      <c r="L7723">
        <f>(COUNTIF($I$2:I7723, "no"))/(COUNTIF($I$2:$I$8561, "no"))</f>
        <v>0.89970077797725911</v>
      </c>
      <c r="M7723">
        <f>COUNTIF($I$2:I7723,"yes")/$K$4</f>
        <v>0.99514563106796117</v>
      </c>
    </row>
    <row r="7724" spans="1:13" x14ac:dyDescent="0.35">
      <c r="A7724" t="s">
        <v>15905</v>
      </c>
      <c r="B7724" t="s">
        <v>15906</v>
      </c>
      <c r="C7724">
        <v>8</v>
      </c>
      <c r="D7724">
        <v>393</v>
      </c>
      <c r="E7724">
        <v>1</v>
      </c>
      <c r="F7724">
        <v>1136</v>
      </c>
      <c r="G7724">
        <v>-893.5</v>
      </c>
      <c r="H7724">
        <v>7.4999999999999997E-3</v>
      </c>
      <c r="I7724" t="str">
        <f>IF(ISERROR(MATCH(B7724,'Лист 1'!$A$2:$A$207,0)),"no","yes")</f>
        <v>no</v>
      </c>
      <c r="L7724">
        <f>(COUNTIF($I$2:I7724, "no"))/(COUNTIF($I$2:$I$8561, "no"))</f>
        <v>0.89982046678635552</v>
      </c>
      <c r="M7724">
        <f>COUNTIF($I$2:I7724,"yes")/$K$4</f>
        <v>0.99514563106796117</v>
      </c>
    </row>
    <row r="7725" spans="1:13" x14ac:dyDescent="0.35">
      <c r="A7725" t="s">
        <v>15907</v>
      </c>
      <c r="B7725" t="s">
        <v>15908</v>
      </c>
      <c r="C7725">
        <v>2</v>
      </c>
      <c r="D7725">
        <v>412</v>
      </c>
      <c r="E7725">
        <v>1</v>
      </c>
      <c r="F7725">
        <v>1136</v>
      </c>
      <c r="G7725">
        <v>-893.6</v>
      </c>
      <c r="H7725">
        <v>7.4999999999999997E-3</v>
      </c>
      <c r="I7725" t="str">
        <f>IF(ISERROR(MATCH(B7725,'Лист 1'!$A$2:$A$207,0)),"no","yes")</f>
        <v>no</v>
      </c>
      <c r="L7725">
        <f>(COUNTIF($I$2:I7725, "no"))/(COUNTIF($I$2:$I$8561, "no"))</f>
        <v>0.89994015559545182</v>
      </c>
      <c r="M7725">
        <f>COUNTIF($I$2:I7725,"yes")/$K$4</f>
        <v>0.99514563106796117</v>
      </c>
    </row>
    <row r="7726" spans="1:13" x14ac:dyDescent="0.35">
      <c r="A7726" t="s">
        <v>15909</v>
      </c>
      <c r="B7726" t="s">
        <v>15910</v>
      </c>
      <c r="C7726">
        <v>2</v>
      </c>
      <c r="D7726">
        <v>387</v>
      </c>
      <c r="E7726">
        <v>1</v>
      </c>
      <c r="F7726">
        <v>1136</v>
      </c>
      <c r="G7726">
        <v>-893.8</v>
      </c>
      <c r="H7726">
        <v>7.6E-3</v>
      </c>
      <c r="I7726" t="str">
        <f>IF(ISERROR(MATCH(B7726,'Лист 1'!$A$2:$A$207,0)),"no","yes")</f>
        <v>no</v>
      </c>
      <c r="L7726">
        <f>(COUNTIF($I$2:I7726, "no"))/(COUNTIF($I$2:$I$8561, "no"))</f>
        <v>0.90005984440454823</v>
      </c>
      <c r="M7726">
        <f>COUNTIF($I$2:I7726,"yes")/$K$4</f>
        <v>0.99514563106796117</v>
      </c>
    </row>
    <row r="7727" spans="1:13" x14ac:dyDescent="0.35">
      <c r="A7727" t="s">
        <v>15911</v>
      </c>
      <c r="B7727" t="s">
        <v>15912</v>
      </c>
      <c r="C7727">
        <v>2</v>
      </c>
      <c r="D7727">
        <v>525</v>
      </c>
      <c r="E7727">
        <v>1</v>
      </c>
      <c r="F7727">
        <v>1136</v>
      </c>
      <c r="G7727">
        <v>-893.9</v>
      </c>
      <c r="H7727">
        <v>7.7000000000000002E-3</v>
      </c>
      <c r="I7727" t="str">
        <f>IF(ISERROR(MATCH(B7727,'Лист 1'!$A$2:$A$207,0)),"no","yes")</f>
        <v>no</v>
      </c>
      <c r="L7727">
        <f>(COUNTIF($I$2:I7727, "no"))/(COUNTIF($I$2:$I$8561, "no"))</f>
        <v>0.90017953321364452</v>
      </c>
      <c r="M7727">
        <f>COUNTIF($I$2:I7727,"yes")/$K$4</f>
        <v>0.99514563106796117</v>
      </c>
    </row>
    <row r="7728" spans="1:13" x14ac:dyDescent="0.35">
      <c r="A7728" t="s">
        <v>15913</v>
      </c>
      <c r="B7728" t="s">
        <v>15914</v>
      </c>
      <c r="C7728">
        <v>1</v>
      </c>
      <c r="D7728">
        <v>385</v>
      </c>
      <c r="E7728">
        <v>1</v>
      </c>
      <c r="F7728">
        <v>1136</v>
      </c>
      <c r="G7728">
        <v>-894</v>
      </c>
      <c r="H7728">
        <v>7.7000000000000002E-3</v>
      </c>
      <c r="I7728" t="str">
        <f>IF(ISERROR(MATCH(B7728,'Лист 1'!$A$2:$A$207,0)),"no","yes")</f>
        <v>no</v>
      </c>
      <c r="L7728">
        <f>(COUNTIF($I$2:I7728, "no"))/(COUNTIF($I$2:$I$8561, "no"))</f>
        <v>0.90029922202274082</v>
      </c>
      <c r="M7728">
        <f>COUNTIF($I$2:I7728,"yes")/$K$4</f>
        <v>0.99514563106796117</v>
      </c>
    </row>
    <row r="7729" spans="1:13" x14ac:dyDescent="0.35">
      <c r="A7729" t="s">
        <v>15915</v>
      </c>
      <c r="B7729" t="s">
        <v>15916</v>
      </c>
      <c r="C7729">
        <v>2</v>
      </c>
      <c r="D7729">
        <v>380</v>
      </c>
      <c r="E7729">
        <v>1</v>
      </c>
      <c r="F7729">
        <v>1136</v>
      </c>
      <c r="G7729">
        <v>-894.1</v>
      </c>
      <c r="H7729">
        <v>7.7999999999999996E-3</v>
      </c>
      <c r="I7729" t="str">
        <f>IF(ISERROR(MATCH(B7729,'Лист 1'!$A$2:$A$207,0)),"no","yes")</f>
        <v>no</v>
      </c>
      <c r="L7729">
        <f>(COUNTIF($I$2:I7729, "no"))/(COUNTIF($I$2:$I$8561, "no"))</f>
        <v>0.90041891083183723</v>
      </c>
      <c r="M7729">
        <f>COUNTIF($I$2:I7729,"yes")/$K$4</f>
        <v>0.99514563106796117</v>
      </c>
    </row>
    <row r="7730" spans="1:13" x14ac:dyDescent="0.35">
      <c r="A7730" t="s">
        <v>15917</v>
      </c>
      <c r="B7730" t="s">
        <v>15918</v>
      </c>
      <c r="C7730">
        <v>2</v>
      </c>
      <c r="D7730">
        <v>410</v>
      </c>
      <c r="E7730">
        <v>1</v>
      </c>
      <c r="F7730">
        <v>1136</v>
      </c>
      <c r="G7730">
        <v>-894.2</v>
      </c>
      <c r="H7730">
        <v>7.7999999999999996E-3</v>
      </c>
      <c r="I7730" t="str">
        <f>IF(ISERROR(MATCH(B7730,'Лист 1'!$A$2:$A$207,0)),"no","yes")</f>
        <v>no</v>
      </c>
      <c r="L7730">
        <f>(COUNTIF($I$2:I7730, "no"))/(COUNTIF($I$2:$I$8561, "no"))</f>
        <v>0.90053859964093352</v>
      </c>
      <c r="M7730">
        <f>COUNTIF($I$2:I7730,"yes")/$K$4</f>
        <v>0.99514563106796117</v>
      </c>
    </row>
    <row r="7731" spans="1:13" x14ac:dyDescent="0.35">
      <c r="A7731" t="s">
        <v>15919</v>
      </c>
      <c r="B7731" t="s">
        <v>15920</v>
      </c>
      <c r="C7731">
        <v>299</v>
      </c>
      <c r="D7731">
        <v>906</v>
      </c>
      <c r="E7731">
        <v>1</v>
      </c>
      <c r="F7731">
        <v>1136</v>
      </c>
      <c r="G7731">
        <v>-894.2</v>
      </c>
      <c r="H7731">
        <v>7.7999999999999996E-3</v>
      </c>
      <c r="I7731" t="str">
        <f>IF(ISERROR(MATCH(B7731,'Лист 1'!$A$2:$A$207,0)),"no","yes")</f>
        <v>no</v>
      </c>
      <c r="L7731">
        <f>(COUNTIF($I$2:I7731, "no"))/(COUNTIF($I$2:$I$8561, "no"))</f>
        <v>0.90065828845002993</v>
      </c>
      <c r="M7731">
        <f>COUNTIF($I$2:I7731,"yes")/$K$4</f>
        <v>0.99514563106796117</v>
      </c>
    </row>
    <row r="7732" spans="1:13" x14ac:dyDescent="0.35">
      <c r="A7732" t="s">
        <v>15921</v>
      </c>
      <c r="B7732" t="s">
        <v>15922</v>
      </c>
      <c r="C7732">
        <v>2</v>
      </c>
      <c r="D7732">
        <v>394</v>
      </c>
      <c r="E7732">
        <v>1</v>
      </c>
      <c r="F7732">
        <v>1136</v>
      </c>
      <c r="G7732">
        <v>-894.2</v>
      </c>
      <c r="H7732">
        <v>7.7999999999999996E-3</v>
      </c>
      <c r="I7732" t="str">
        <f>IF(ISERROR(MATCH(B7732,'Лист 1'!$A$2:$A$207,0)),"no","yes")</f>
        <v>no</v>
      </c>
      <c r="L7732">
        <f>(COUNTIF($I$2:I7732, "no"))/(COUNTIF($I$2:$I$8561, "no"))</f>
        <v>0.90077797725912623</v>
      </c>
      <c r="M7732">
        <f>COUNTIF($I$2:I7732,"yes")/$K$4</f>
        <v>0.99514563106796117</v>
      </c>
    </row>
    <row r="7733" spans="1:13" x14ac:dyDescent="0.35">
      <c r="A7733" t="s">
        <v>15923</v>
      </c>
      <c r="B7733" t="s">
        <v>15924</v>
      </c>
      <c r="C7733">
        <v>292</v>
      </c>
      <c r="D7733">
        <v>881</v>
      </c>
      <c r="E7733">
        <v>1</v>
      </c>
      <c r="F7733">
        <v>1136</v>
      </c>
      <c r="G7733">
        <v>-894.2</v>
      </c>
      <c r="H7733">
        <v>7.7999999999999996E-3</v>
      </c>
      <c r="I7733" t="str">
        <f>IF(ISERROR(MATCH(B7733,'Лист 1'!$A$2:$A$207,0)),"no","yes")</f>
        <v>no</v>
      </c>
      <c r="L7733">
        <f>(COUNTIF($I$2:I7733, "no"))/(COUNTIF($I$2:$I$8561, "no"))</f>
        <v>0.90089766606822264</v>
      </c>
      <c r="M7733">
        <f>COUNTIF($I$2:I7733,"yes")/$K$4</f>
        <v>0.99514563106796117</v>
      </c>
    </row>
    <row r="7734" spans="1:13" x14ac:dyDescent="0.35">
      <c r="A7734" t="s">
        <v>15925</v>
      </c>
      <c r="B7734" t="s">
        <v>15926</v>
      </c>
      <c r="C7734">
        <v>205</v>
      </c>
      <c r="D7734">
        <v>876</v>
      </c>
      <c r="E7734">
        <v>1</v>
      </c>
      <c r="F7734">
        <v>1136</v>
      </c>
      <c r="G7734">
        <v>-894.3</v>
      </c>
      <c r="H7734">
        <v>7.9000000000000008E-3</v>
      </c>
      <c r="I7734" t="str">
        <f>IF(ISERROR(MATCH(B7734,'Лист 1'!$A$2:$A$207,0)),"no","yes")</f>
        <v>no</v>
      </c>
      <c r="L7734">
        <f>(COUNTIF($I$2:I7734, "no"))/(COUNTIF($I$2:$I$8561, "no"))</f>
        <v>0.90101735487731893</v>
      </c>
      <c r="M7734">
        <f>COUNTIF($I$2:I7734,"yes")/$K$4</f>
        <v>0.99514563106796117</v>
      </c>
    </row>
    <row r="7735" spans="1:13" x14ac:dyDescent="0.35">
      <c r="A7735" t="s">
        <v>15927</v>
      </c>
      <c r="B7735" t="s">
        <v>15928</v>
      </c>
      <c r="C7735">
        <v>1</v>
      </c>
      <c r="D7735">
        <v>542</v>
      </c>
      <c r="E7735">
        <v>1</v>
      </c>
      <c r="F7735">
        <v>1136</v>
      </c>
      <c r="G7735">
        <v>-894.3</v>
      </c>
      <c r="H7735">
        <v>7.9000000000000008E-3</v>
      </c>
      <c r="I7735" t="str">
        <f>IF(ISERROR(MATCH(B7735,'Лист 1'!$A$2:$A$207,0)),"no","yes")</f>
        <v>no</v>
      </c>
      <c r="L7735">
        <f>(COUNTIF($I$2:I7735, "no"))/(COUNTIF($I$2:$I$8561, "no"))</f>
        <v>0.90113704368641534</v>
      </c>
      <c r="M7735">
        <f>COUNTIF($I$2:I7735,"yes")/$K$4</f>
        <v>0.99514563106796117</v>
      </c>
    </row>
    <row r="7736" spans="1:13" x14ac:dyDescent="0.35">
      <c r="A7736" t="s">
        <v>15929</v>
      </c>
      <c r="B7736" t="s">
        <v>15930</v>
      </c>
      <c r="C7736">
        <v>4</v>
      </c>
      <c r="D7736">
        <v>386</v>
      </c>
      <c r="E7736">
        <v>1</v>
      </c>
      <c r="F7736">
        <v>1136</v>
      </c>
      <c r="G7736">
        <v>-894.4</v>
      </c>
      <c r="H7736">
        <v>7.9000000000000008E-3</v>
      </c>
      <c r="I7736" t="str">
        <f>IF(ISERROR(MATCH(B7736,'Лист 1'!$A$2:$A$207,0)),"no","yes")</f>
        <v>no</v>
      </c>
      <c r="L7736">
        <f>(COUNTIF($I$2:I7736, "no"))/(COUNTIF($I$2:$I$8561, "no"))</f>
        <v>0.90125673249551164</v>
      </c>
      <c r="M7736">
        <f>COUNTIF($I$2:I7736,"yes")/$K$4</f>
        <v>0.99514563106796117</v>
      </c>
    </row>
    <row r="7737" spans="1:13" x14ac:dyDescent="0.35">
      <c r="A7737" t="s">
        <v>15931</v>
      </c>
      <c r="B7737" t="s">
        <v>15932</v>
      </c>
      <c r="C7737">
        <v>1</v>
      </c>
      <c r="D7737">
        <v>382</v>
      </c>
      <c r="E7737">
        <v>1</v>
      </c>
      <c r="F7737">
        <v>1136</v>
      </c>
      <c r="G7737">
        <v>-894.5</v>
      </c>
      <c r="H7737">
        <v>7.9000000000000008E-3</v>
      </c>
      <c r="I7737" t="str">
        <f>IF(ISERROR(MATCH(B7737,'Лист 1'!$A$2:$A$207,0)),"no","yes")</f>
        <v>no</v>
      </c>
      <c r="L7737">
        <f>(COUNTIF($I$2:I7737, "no"))/(COUNTIF($I$2:$I$8561, "no"))</f>
        <v>0.90137642130460804</v>
      </c>
      <c r="M7737">
        <f>COUNTIF($I$2:I7737,"yes")/$K$4</f>
        <v>0.99514563106796117</v>
      </c>
    </row>
    <row r="7738" spans="1:13" x14ac:dyDescent="0.35">
      <c r="A7738" t="s">
        <v>15933</v>
      </c>
      <c r="B7738" t="s">
        <v>15934</v>
      </c>
      <c r="C7738">
        <v>1</v>
      </c>
      <c r="D7738">
        <v>391</v>
      </c>
      <c r="E7738">
        <v>1</v>
      </c>
      <c r="F7738">
        <v>1136</v>
      </c>
      <c r="G7738">
        <v>-894.5</v>
      </c>
      <c r="H7738">
        <v>8.0000000000000002E-3</v>
      </c>
      <c r="I7738" t="str">
        <f>IF(ISERROR(MATCH(B7738,'Лист 1'!$A$2:$A$207,0)),"no","yes")</f>
        <v>no</v>
      </c>
      <c r="L7738">
        <f>(COUNTIF($I$2:I7738, "no"))/(COUNTIF($I$2:$I$8561, "no"))</f>
        <v>0.90149611011370434</v>
      </c>
      <c r="M7738">
        <f>COUNTIF($I$2:I7738,"yes")/$K$4</f>
        <v>0.99514563106796117</v>
      </c>
    </row>
    <row r="7739" spans="1:13" x14ac:dyDescent="0.35">
      <c r="A7739" t="s">
        <v>15935</v>
      </c>
      <c r="B7739" t="s">
        <v>15936</v>
      </c>
      <c r="C7739">
        <v>1</v>
      </c>
      <c r="D7739">
        <v>413</v>
      </c>
      <c r="E7739">
        <v>1</v>
      </c>
      <c r="F7739">
        <v>1136</v>
      </c>
      <c r="G7739">
        <v>-894.5</v>
      </c>
      <c r="H7739">
        <v>8.0000000000000002E-3</v>
      </c>
      <c r="I7739" t="str">
        <f>IF(ISERROR(MATCH(B7739,'Лист 1'!$A$2:$A$207,0)),"no","yes")</f>
        <v>no</v>
      </c>
      <c r="L7739">
        <f>(COUNTIF($I$2:I7739, "no"))/(COUNTIF($I$2:$I$8561, "no"))</f>
        <v>0.90161579892280075</v>
      </c>
      <c r="M7739">
        <f>COUNTIF($I$2:I7739,"yes")/$K$4</f>
        <v>0.99514563106796117</v>
      </c>
    </row>
    <row r="7740" spans="1:13" x14ac:dyDescent="0.35">
      <c r="A7740" t="s">
        <v>15937</v>
      </c>
      <c r="B7740" t="s">
        <v>15938</v>
      </c>
      <c r="C7740">
        <v>7</v>
      </c>
      <c r="D7740">
        <v>386</v>
      </c>
      <c r="E7740">
        <v>1</v>
      </c>
      <c r="F7740">
        <v>1136</v>
      </c>
      <c r="G7740">
        <v>-894.5</v>
      </c>
      <c r="H7740">
        <v>8.0000000000000002E-3</v>
      </c>
      <c r="I7740" t="str">
        <f>IF(ISERROR(MATCH(B7740,'Лист 1'!$A$2:$A$207,0)),"no","yes")</f>
        <v>no</v>
      </c>
      <c r="L7740">
        <f>(COUNTIF($I$2:I7740, "no"))/(COUNTIF($I$2:$I$8561, "no"))</f>
        <v>0.90173548773189705</v>
      </c>
      <c r="M7740">
        <f>COUNTIF($I$2:I7740,"yes")/$K$4</f>
        <v>0.99514563106796117</v>
      </c>
    </row>
    <row r="7741" spans="1:13" x14ac:dyDescent="0.35">
      <c r="A7741" t="s">
        <v>15939</v>
      </c>
      <c r="B7741" t="s">
        <v>15940</v>
      </c>
      <c r="C7741">
        <v>1</v>
      </c>
      <c r="D7741">
        <v>759</v>
      </c>
      <c r="E7741">
        <v>1</v>
      </c>
      <c r="F7741">
        <v>1136</v>
      </c>
      <c r="G7741">
        <v>-894.6</v>
      </c>
      <c r="H7741">
        <v>8.0000000000000002E-3</v>
      </c>
      <c r="I7741" t="str">
        <f>IF(ISERROR(MATCH(B7741,'Лист 1'!$A$2:$A$207,0)),"no","yes")</f>
        <v>no</v>
      </c>
      <c r="L7741">
        <f>(COUNTIF($I$2:I7741, "no"))/(COUNTIF($I$2:$I$8561, "no"))</f>
        <v>0.90185517654099345</v>
      </c>
      <c r="M7741">
        <f>COUNTIF($I$2:I7741,"yes")/$K$4</f>
        <v>0.99514563106796117</v>
      </c>
    </row>
    <row r="7742" spans="1:13" x14ac:dyDescent="0.35">
      <c r="A7742" t="s">
        <v>15941</v>
      </c>
      <c r="B7742" t="s">
        <v>15942</v>
      </c>
      <c r="C7742">
        <v>1</v>
      </c>
      <c r="D7742">
        <v>381</v>
      </c>
      <c r="E7742">
        <v>1</v>
      </c>
      <c r="F7742">
        <v>1136</v>
      </c>
      <c r="G7742">
        <v>-894.8</v>
      </c>
      <c r="H7742">
        <v>8.0999999999999996E-3</v>
      </c>
      <c r="I7742" t="str">
        <f>IF(ISERROR(MATCH(B7742,'Лист 1'!$A$2:$A$207,0)),"no","yes")</f>
        <v>no</v>
      </c>
      <c r="L7742">
        <f>(COUNTIF($I$2:I7742, "no"))/(COUNTIF($I$2:$I$8561, "no"))</f>
        <v>0.90197486535008975</v>
      </c>
      <c r="M7742">
        <f>COUNTIF($I$2:I7742,"yes")/$K$4</f>
        <v>0.99514563106796117</v>
      </c>
    </row>
    <row r="7743" spans="1:13" x14ac:dyDescent="0.35">
      <c r="A7743" t="s">
        <v>15943</v>
      </c>
      <c r="B7743" t="s">
        <v>15944</v>
      </c>
      <c r="C7743">
        <v>18</v>
      </c>
      <c r="D7743">
        <v>553</v>
      </c>
      <c r="E7743">
        <v>1</v>
      </c>
      <c r="F7743">
        <v>1136</v>
      </c>
      <c r="G7743">
        <v>-894.8</v>
      </c>
      <c r="H7743">
        <v>8.0999999999999996E-3</v>
      </c>
      <c r="I7743" t="str">
        <f>IF(ISERROR(MATCH(B7743,'Лист 1'!$A$2:$A$207,0)),"no","yes")</f>
        <v>no</v>
      </c>
      <c r="L7743">
        <f>(COUNTIF($I$2:I7743, "no"))/(COUNTIF($I$2:$I$8561, "no"))</f>
        <v>0.90209455415918616</v>
      </c>
      <c r="M7743">
        <f>COUNTIF($I$2:I7743,"yes")/$K$4</f>
        <v>0.99514563106796117</v>
      </c>
    </row>
    <row r="7744" spans="1:13" x14ac:dyDescent="0.35">
      <c r="A7744" t="s">
        <v>15945</v>
      </c>
      <c r="B7744" t="s">
        <v>15946</v>
      </c>
      <c r="C7744">
        <v>3</v>
      </c>
      <c r="D7744">
        <v>381</v>
      </c>
      <c r="E7744">
        <v>1</v>
      </c>
      <c r="F7744">
        <v>1136</v>
      </c>
      <c r="G7744">
        <v>-894.8</v>
      </c>
      <c r="H7744">
        <v>8.0999999999999996E-3</v>
      </c>
      <c r="I7744" t="str">
        <f>IF(ISERROR(MATCH(B7744,'Лист 1'!$A$2:$A$207,0)),"no","yes")</f>
        <v>no</v>
      </c>
      <c r="L7744">
        <f>(COUNTIF($I$2:I7744, "no"))/(COUNTIF($I$2:$I$8561, "no"))</f>
        <v>0.90221424296828245</v>
      </c>
      <c r="M7744">
        <f>COUNTIF($I$2:I7744,"yes")/$K$4</f>
        <v>0.99514563106796117</v>
      </c>
    </row>
    <row r="7745" spans="1:13" x14ac:dyDescent="0.35">
      <c r="A7745" t="s">
        <v>15947</v>
      </c>
      <c r="B7745" t="s">
        <v>15948</v>
      </c>
      <c r="C7745">
        <v>5</v>
      </c>
      <c r="D7745">
        <v>390</v>
      </c>
      <c r="E7745">
        <v>1</v>
      </c>
      <c r="F7745">
        <v>1136</v>
      </c>
      <c r="G7745">
        <v>-895</v>
      </c>
      <c r="H7745">
        <v>8.2000000000000007E-3</v>
      </c>
      <c r="I7745" t="str">
        <f>IF(ISERROR(MATCH(B7745,'Лист 1'!$A$2:$A$207,0)),"no","yes")</f>
        <v>no</v>
      </c>
      <c r="L7745">
        <f>(COUNTIF($I$2:I7745, "no"))/(COUNTIF($I$2:$I$8561, "no"))</f>
        <v>0.90233393177737886</v>
      </c>
      <c r="M7745">
        <f>COUNTIF($I$2:I7745,"yes")/$K$4</f>
        <v>0.99514563106796117</v>
      </c>
    </row>
    <row r="7746" spans="1:13" x14ac:dyDescent="0.35">
      <c r="A7746" t="s">
        <v>15949</v>
      </c>
      <c r="B7746" t="s">
        <v>15950</v>
      </c>
      <c r="C7746">
        <v>299</v>
      </c>
      <c r="D7746">
        <v>909</v>
      </c>
      <c r="E7746">
        <v>1</v>
      </c>
      <c r="F7746">
        <v>1136</v>
      </c>
      <c r="G7746">
        <v>-895.2</v>
      </c>
      <c r="H7746">
        <v>8.3999999999999995E-3</v>
      </c>
      <c r="I7746" t="str">
        <f>IF(ISERROR(MATCH(B7746,'Лист 1'!$A$2:$A$207,0)),"no","yes")</f>
        <v>no</v>
      </c>
      <c r="L7746">
        <f>(COUNTIF($I$2:I7746, "no"))/(COUNTIF($I$2:$I$8561, "no"))</f>
        <v>0.90245362058647516</v>
      </c>
      <c r="M7746">
        <f>COUNTIF($I$2:I7746,"yes")/$K$4</f>
        <v>0.99514563106796117</v>
      </c>
    </row>
    <row r="7747" spans="1:13" x14ac:dyDescent="0.35">
      <c r="A7747" t="s">
        <v>15951</v>
      </c>
      <c r="B7747" t="s">
        <v>15952</v>
      </c>
      <c r="C7747">
        <v>4</v>
      </c>
      <c r="D7747">
        <v>387</v>
      </c>
      <c r="E7747">
        <v>1</v>
      </c>
      <c r="F7747">
        <v>1136</v>
      </c>
      <c r="G7747">
        <v>-895.3</v>
      </c>
      <c r="H7747">
        <v>8.3999999999999995E-3</v>
      </c>
      <c r="I7747" t="str">
        <f>IF(ISERROR(MATCH(B7747,'Лист 1'!$A$2:$A$207,0)),"no","yes")</f>
        <v>no</v>
      </c>
      <c r="L7747">
        <f>(COUNTIF($I$2:I7747, "no"))/(COUNTIF($I$2:$I$8561, "no"))</f>
        <v>0.90257330939557157</v>
      </c>
      <c r="M7747">
        <f>COUNTIF($I$2:I7747,"yes")/$K$4</f>
        <v>0.99514563106796117</v>
      </c>
    </row>
    <row r="7748" spans="1:13" x14ac:dyDescent="0.35">
      <c r="A7748" t="s">
        <v>15953</v>
      </c>
      <c r="B7748" t="s">
        <v>15954</v>
      </c>
      <c r="C7748">
        <v>4</v>
      </c>
      <c r="D7748">
        <v>387</v>
      </c>
      <c r="E7748">
        <v>1</v>
      </c>
      <c r="F7748">
        <v>1136</v>
      </c>
      <c r="G7748">
        <v>-895.3</v>
      </c>
      <c r="H7748">
        <v>8.3999999999999995E-3</v>
      </c>
      <c r="I7748" t="str">
        <f>IF(ISERROR(MATCH(B7748,'Лист 1'!$A$2:$A$207,0)),"no","yes")</f>
        <v>no</v>
      </c>
      <c r="L7748">
        <f>(COUNTIF($I$2:I7748, "no"))/(COUNTIF($I$2:$I$8561, "no"))</f>
        <v>0.90269299820466786</v>
      </c>
      <c r="M7748">
        <f>COUNTIF($I$2:I7748,"yes")/$K$4</f>
        <v>0.99514563106796117</v>
      </c>
    </row>
    <row r="7749" spans="1:13" x14ac:dyDescent="0.35">
      <c r="A7749" t="s">
        <v>15955</v>
      </c>
      <c r="B7749" t="s">
        <v>15956</v>
      </c>
      <c r="C7749">
        <v>2</v>
      </c>
      <c r="D7749">
        <v>381</v>
      </c>
      <c r="E7749">
        <v>1</v>
      </c>
      <c r="F7749">
        <v>1136</v>
      </c>
      <c r="G7749">
        <v>-895.3</v>
      </c>
      <c r="H7749">
        <v>8.3999999999999995E-3</v>
      </c>
      <c r="I7749" t="str">
        <f>IF(ISERROR(MATCH(B7749,'Лист 1'!$A$2:$A$207,0)),"no","yes")</f>
        <v>no</v>
      </c>
      <c r="L7749">
        <f>(COUNTIF($I$2:I7749, "no"))/(COUNTIF($I$2:$I$8561, "no"))</f>
        <v>0.90281268701376416</v>
      </c>
      <c r="M7749">
        <f>COUNTIF($I$2:I7749,"yes")/$K$4</f>
        <v>0.99514563106796117</v>
      </c>
    </row>
    <row r="7750" spans="1:13" x14ac:dyDescent="0.35">
      <c r="A7750" t="s">
        <v>15957</v>
      </c>
      <c r="B7750" t="s">
        <v>15958</v>
      </c>
      <c r="C7750">
        <v>2</v>
      </c>
      <c r="D7750">
        <v>410</v>
      </c>
      <c r="E7750">
        <v>1</v>
      </c>
      <c r="F7750">
        <v>1136</v>
      </c>
      <c r="G7750">
        <v>-895.4</v>
      </c>
      <c r="H7750">
        <v>8.5000000000000006E-3</v>
      </c>
      <c r="I7750" t="str">
        <f>IF(ISERROR(MATCH(B7750,'Лист 1'!$A$2:$A$207,0)),"no","yes")</f>
        <v>no</v>
      </c>
      <c r="L7750">
        <f>(COUNTIF($I$2:I7750, "no"))/(COUNTIF($I$2:$I$8561, "no"))</f>
        <v>0.90293237582286057</v>
      </c>
      <c r="M7750">
        <f>COUNTIF($I$2:I7750,"yes")/$K$4</f>
        <v>0.99514563106796117</v>
      </c>
    </row>
    <row r="7751" spans="1:13" x14ac:dyDescent="0.35">
      <c r="A7751" t="s">
        <v>15959</v>
      </c>
      <c r="B7751" t="s">
        <v>15960</v>
      </c>
      <c r="C7751">
        <v>2</v>
      </c>
      <c r="D7751">
        <v>381</v>
      </c>
      <c r="E7751">
        <v>1</v>
      </c>
      <c r="F7751">
        <v>1136</v>
      </c>
      <c r="G7751">
        <v>-895.6</v>
      </c>
      <c r="H7751">
        <v>8.5000000000000006E-3</v>
      </c>
      <c r="I7751" t="str">
        <f>IF(ISERROR(MATCH(B7751,'Лист 1'!$A$2:$A$207,0)),"no","yes")</f>
        <v>no</v>
      </c>
      <c r="L7751">
        <f>(COUNTIF($I$2:I7751, "no"))/(COUNTIF($I$2:$I$8561, "no"))</f>
        <v>0.90305206463195686</v>
      </c>
      <c r="M7751">
        <f>COUNTIF($I$2:I7751,"yes")/$K$4</f>
        <v>0.99514563106796117</v>
      </c>
    </row>
    <row r="7752" spans="1:13" x14ac:dyDescent="0.35">
      <c r="A7752" t="s">
        <v>15961</v>
      </c>
      <c r="B7752" t="s">
        <v>15962</v>
      </c>
      <c r="C7752">
        <v>4</v>
      </c>
      <c r="D7752">
        <v>413</v>
      </c>
      <c r="E7752">
        <v>1</v>
      </c>
      <c r="F7752">
        <v>1136</v>
      </c>
      <c r="G7752">
        <v>-895.6</v>
      </c>
      <c r="H7752">
        <v>8.5000000000000006E-3</v>
      </c>
      <c r="I7752" t="str">
        <f>IF(ISERROR(MATCH(B7752,'Лист 1'!$A$2:$A$207,0)),"no","yes")</f>
        <v>no</v>
      </c>
      <c r="L7752">
        <f>(COUNTIF($I$2:I7752, "no"))/(COUNTIF($I$2:$I$8561, "no"))</f>
        <v>0.90317175344105327</v>
      </c>
      <c r="M7752">
        <f>COUNTIF($I$2:I7752,"yes")/$K$4</f>
        <v>0.99514563106796117</v>
      </c>
    </row>
    <row r="7753" spans="1:13" x14ac:dyDescent="0.35">
      <c r="A7753" t="s">
        <v>15963</v>
      </c>
      <c r="B7753" t="s">
        <v>15964</v>
      </c>
      <c r="C7753">
        <v>2</v>
      </c>
      <c r="D7753">
        <v>409</v>
      </c>
      <c r="E7753">
        <v>1</v>
      </c>
      <c r="F7753">
        <v>1136</v>
      </c>
      <c r="G7753">
        <v>-895.6</v>
      </c>
      <c r="H7753">
        <v>8.6E-3</v>
      </c>
      <c r="I7753" t="str">
        <f>IF(ISERROR(MATCH(B7753,'Лист 1'!$A$2:$A$207,0)),"no","yes")</f>
        <v>no</v>
      </c>
      <c r="L7753">
        <f>(COUNTIF($I$2:I7753, "no"))/(COUNTIF($I$2:$I$8561, "no"))</f>
        <v>0.90329144225014957</v>
      </c>
      <c r="M7753">
        <f>COUNTIF($I$2:I7753,"yes")/$K$4</f>
        <v>0.99514563106796117</v>
      </c>
    </row>
    <row r="7754" spans="1:13" x14ac:dyDescent="0.35">
      <c r="A7754" t="s">
        <v>15965</v>
      </c>
      <c r="B7754" t="s">
        <v>15966</v>
      </c>
      <c r="C7754">
        <v>2</v>
      </c>
      <c r="D7754">
        <v>409</v>
      </c>
      <c r="E7754">
        <v>1</v>
      </c>
      <c r="F7754">
        <v>1136</v>
      </c>
      <c r="G7754">
        <v>-895.6</v>
      </c>
      <c r="H7754">
        <v>8.6E-3</v>
      </c>
      <c r="I7754" t="str">
        <f>IF(ISERROR(MATCH(B7754,'Лист 1'!$A$2:$A$207,0)),"no","yes")</f>
        <v>no</v>
      </c>
      <c r="L7754">
        <f>(COUNTIF($I$2:I7754, "no"))/(COUNTIF($I$2:$I$8561, "no"))</f>
        <v>0.90341113105924598</v>
      </c>
      <c r="M7754">
        <f>COUNTIF($I$2:I7754,"yes")/$K$4</f>
        <v>0.99514563106796117</v>
      </c>
    </row>
    <row r="7755" spans="1:13" x14ac:dyDescent="0.35">
      <c r="A7755" t="s">
        <v>15967</v>
      </c>
      <c r="B7755" t="s">
        <v>15968</v>
      </c>
      <c r="C7755">
        <v>11</v>
      </c>
      <c r="D7755">
        <v>387</v>
      </c>
      <c r="E7755">
        <v>1</v>
      </c>
      <c r="F7755">
        <v>1136</v>
      </c>
      <c r="G7755">
        <v>-895.6</v>
      </c>
      <c r="H7755">
        <v>8.6E-3</v>
      </c>
      <c r="I7755" t="str">
        <f>IF(ISERROR(MATCH(B7755,'Лист 1'!$A$2:$A$207,0)),"no","yes")</f>
        <v>no</v>
      </c>
      <c r="L7755">
        <f>(COUNTIF($I$2:I7755, "no"))/(COUNTIF($I$2:$I$8561, "no"))</f>
        <v>0.90353081986834227</v>
      </c>
      <c r="M7755">
        <f>COUNTIF($I$2:I7755,"yes")/$K$4</f>
        <v>0.99514563106796117</v>
      </c>
    </row>
    <row r="7756" spans="1:13" x14ac:dyDescent="0.35">
      <c r="A7756" t="s">
        <v>15969</v>
      </c>
      <c r="B7756" t="s">
        <v>15970</v>
      </c>
      <c r="C7756">
        <v>2</v>
      </c>
      <c r="D7756">
        <v>409</v>
      </c>
      <c r="E7756">
        <v>1</v>
      </c>
      <c r="F7756">
        <v>1136</v>
      </c>
      <c r="G7756">
        <v>-895.6</v>
      </c>
      <c r="H7756">
        <v>8.6E-3</v>
      </c>
      <c r="I7756" t="str">
        <f>IF(ISERROR(MATCH(B7756,'Лист 1'!$A$2:$A$207,0)),"no","yes")</f>
        <v>no</v>
      </c>
      <c r="L7756">
        <f>(COUNTIF($I$2:I7756, "no"))/(COUNTIF($I$2:$I$8561, "no"))</f>
        <v>0.90365050867743868</v>
      </c>
      <c r="M7756">
        <f>COUNTIF($I$2:I7756,"yes")/$K$4</f>
        <v>0.99514563106796117</v>
      </c>
    </row>
    <row r="7757" spans="1:13" x14ac:dyDescent="0.35">
      <c r="A7757" t="s">
        <v>15971</v>
      </c>
      <c r="B7757" t="s">
        <v>15972</v>
      </c>
      <c r="C7757">
        <v>213</v>
      </c>
      <c r="D7757">
        <v>901</v>
      </c>
      <c r="E7757">
        <v>1</v>
      </c>
      <c r="F7757">
        <v>1136</v>
      </c>
      <c r="G7757">
        <v>-895.8</v>
      </c>
      <c r="H7757">
        <v>8.6999999999999994E-3</v>
      </c>
      <c r="I7757" t="str">
        <f>IF(ISERROR(MATCH(B7757,'Лист 1'!$A$2:$A$207,0)),"no","yes")</f>
        <v>no</v>
      </c>
      <c r="L7757">
        <f>(COUNTIF($I$2:I7757, "no"))/(COUNTIF($I$2:$I$8561, "no"))</f>
        <v>0.90377019748653498</v>
      </c>
      <c r="M7757">
        <f>COUNTIF($I$2:I7757,"yes")/$K$4</f>
        <v>0.99514563106796117</v>
      </c>
    </row>
    <row r="7758" spans="1:13" x14ac:dyDescent="0.35">
      <c r="A7758" t="s">
        <v>15973</v>
      </c>
      <c r="B7758" t="s">
        <v>15974</v>
      </c>
      <c r="C7758">
        <v>1</v>
      </c>
      <c r="D7758">
        <v>393</v>
      </c>
      <c r="E7758">
        <v>1</v>
      </c>
      <c r="F7758">
        <v>1136</v>
      </c>
      <c r="G7758">
        <v>-895.8</v>
      </c>
      <c r="H7758">
        <v>8.6999999999999994E-3</v>
      </c>
      <c r="I7758" t="str">
        <f>IF(ISERROR(MATCH(B7758,'Лист 1'!$A$2:$A$207,0)),"no","yes")</f>
        <v>no</v>
      </c>
      <c r="L7758">
        <f>(COUNTIF($I$2:I7758, "no"))/(COUNTIF($I$2:$I$8561, "no"))</f>
        <v>0.90388988629563138</v>
      </c>
      <c r="M7758">
        <f>COUNTIF($I$2:I7758,"yes")/$K$4</f>
        <v>0.99514563106796117</v>
      </c>
    </row>
    <row r="7759" spans="1:13" x14ac:dyDescent="0.35">
      <c r="A7759" t="s">
        <v>15975</v>
      </c>
      <c r="B7759" t="s">
        <v>15976</v>
      </c>
      <c r="C7759">
        <v>1</v>
      </c>
      <c r="D7759">
        <v>360</v>
      </c>
      <c r="E7759">
        <v>1</v>
      </c>
      <c r="F7759">
        <v>1136</v>
      </c>
      <c r="G7759">
        <v>-895.8</v>
      </c>
      <c r="H7759">
        <v>8.6999999999999994E-3</v>
      </c>
      <c r="I7759" t="str">
        <f>IF(ISERROR(MATCH(B7759,'Лист 1'!$A$2:$A$207,0)),"no","yes")</f>
        <v>no</v>
      </c>
      <c r="L7759">
        <f>(COUNTIF($I$2:I7759, "no"))/(COUNTIF($I$2:$I$8561, "no"))</f>
        <v>0.90400957510472768</v>
      </c>
      <c r="M7759">
        <f>COUNTIF($I$2:I7759,"yes")/$K$4</f>
        <v>0.99514563106796117</v>
      </c>
    </row>
    <row r="7760" spans="1:13" x14ac:dyDescent="0.35">
      <c r="A7760" t="s">
        <v>15977</v>
      </c>
      <c r="B7760" t="s">
        <v>15978</v>
      </c>
      <c r="C7760">
        <v>1</v>
      </c>
      <c r="D7760">
        <v>572</v>
      </c>
      <c r="E7760">
        <v>1</v>
      </c>
      <c r="F7760">
        <v>1136</v>
      </c>
      <c r="G7760">
        <v>-895.9</v>
      </c>
      <c r="H7760">
        <v>8.6999999999999994E-3</v>
      </c>
      <c r="I7760" t="str">
        <f>IF(ISERROR(MATCH(B7760,'Лист 1'!$A$2:$A$207,0)),"no","yes")</f>
        <v>no</v>
      </c>
      <c r="L7760">
        <f>(COUNTIF($I$2:I7760, "no"))/(COUNTIF($I$2:$I$8561, "no"))</f>
        <v>0.90412926391382409</v>
      </c>
      <c r="M7760">
        <f>COUNTIF($I$2:I7760,"yes")/$K$4</f>
        <v>0.99514563106796117</v>
      </c>
    </row>
    <row r="7761" spans="1:13" x14ac:dyDescent="0.35">
      <c r="A7761" t="s">
        <v>15979</v>
      </c>
      <c r="B7761" t="s">
        <v>15980</v>
      </c>
      <c r="C7761">
        <v>1</v>
      </c>
      <c r="D7761">
        <v>409</v>
      </c>
      <c r="E7761">
        <v>1</v>
      </c>
      <c r="F7761">
        <v>1136</v>
      </c>
      <c r="G7761">
        <v>-896</v>
      </c>
      <c r="H7761">
        <v>8.8000000000000005E-3</v>
      </c>
      <c r="I7761" t="str">
        <f>IF(ISERROR(MATCH(B7761,'Лист 1'!$A$2:$A$207,0)),"no","yes")</f>
        <v>no</v>
      </c>
      <c r="L7761">
        <f>(COUNTIF($I$2:I7761, "no"))/(COUNTIF($I$2:$I$8561, "no"))</f>
        <v>0.90424895272292038</v>
      </c>
      <c r="M7761">
        <f>COUNTIF($I$2:I7761,"yes")/$K$4</f>
        <v>0.99514563106796117</v>
      </c>
    </row>
    <row r="7762" spans="1:13" x14ac:dyDescent="0.35">
      <c r="A7762" t="s">
        <v>15981</v>
      </c>
      <c r="B7762" t="s">
        <v>15982</v>
      </c>
      <c r="C7762">
        <v>1</v>
      </c>
      <c r="D7762">
        <v>379</v>
      </c>
      <c r="E7762">
        <v>1</v>
      </c>
      <c r="F7762">
        <v>1136</v>
      </c>
      <c r="G7762">
        <v>-896.1</v>
      </c>
      <c r="H7762">
        <v>8.8000000000000005E-3</v>
      </c>
      <c r="I7762" t="str">
        <f>IF(ISERROR(MATCH(B7762,'Лист 1'!$A$2:$A$207,0)),"no","yes")</f>
        <v>no</v>
      </c>
      <c r="L7762">
        <f>(COUNTIF($I$2:I7762, "no"))/(COUNTIF($I$2:$I$8561, "no"))</f>
        <v>0.90436864153201679</v>
      </c>
      <c r="M7762">
        <f>COUNTIF($I$2:I7762,"yes")/$K$4</f>
        <v>0.99514563106796117</v>
      </c>
    </row>
    <row r="7763" spans="1:13" x14ac:dyDescent="0.35">
      <c r="A7763" t="s">
        <v>15983</v>
      </c>
      <c r="B7763" t="s">
        <v>15984</v>
      </c>
      <c r="C7763">
        <v>3</v>
      </c>
      <c r="D7763">
        <v>325</v>
      </c>
      <c r="E7763">
        <v>1</v>
      </c>
      <c r="F7763">
        <v>1136</v>
      </c>
      <c r="G7763">
        <v>-896.1</v>
      </c>
      <c r="H7763">
        <v>8.8000000000000005E-3</v>
      </c>
      <c r="I7763" t="str">
        <f>IF(ISERROR(MATCH(B7763,'Лист 1'!$A$2:$A$207,0)),"no","yes")</f>
        <v>no</v>
      </c>
      <c r="L7763">
        <f>(COUNTIF($I$2:I7763, "no"))/(COUNTIF($I$2:$I$8561, "no"))</f>
        <v>0.90448833034111309</v>
      </c>
      <c r="M7763">
        <f>COUNTIF($I$2:I7763,"yes")/$K$4</f>
        <v>0.99514563106796117</v>
      </c>
    </row>
    <row r="7764" spans="1:13" x14ac:dyDescent="0.35">
      <c r="A7764" t="s">
        <v>15985</v>
      </c>
      <c r="B7764" t="s">
        <v>15986</v>
      </c>
      <c r="C7764">
        <v>2</v>
      </c>
      <c r="D7764">
        <v>387</v>
      </c>
      <c r="E7764">
        <v>1</v>
      </c>
      <c r="F7764">
        <v>1136</v>
      </c>
      <c r="G7764">
        <v>-896.1</v>
      </c>
      <c r="H7764">
        <v>8.8999999999999999E-3</v>
      </c>
      <c r="I7764" t="str">
        <f>IF(ISERROR(MATCH(B7764,'Лист 1'!$A$2:$A$207,0)),"no","yes")</f>
        <v>no</v>
      </c>
      <c r="L7764">
        <f>(COUNTIF($I$2:I7764, "no"))/(COUNTIF($I$2:$I$8561, "no"))</f>
        <v>0.9046080191502095</v>
      </c>
      <c r="M7764">
        <f>COUNTIF($I$2:I7764,"yes")/$K$4</f>
        <v>0.99514563106796117</v>
      </c>
    </row>
    <row r="7765" spans="1:13" x14ac:dyDescent="0.35">
      <c r="A7765" t="s">
        <v>15987</v>
      </c>
      <c r="B7765" t="s">
        <v>15988</v>
      </c>
      <c r="C7765">
        <v>1</v>
      </c>
      <c r="D7765">
        <v>410</v>
      </c>
      <c r="E7765">
        <v>1</v>
      </c>
      <c r="F7765">
        <v>1136</v>
      </c>
      <c r="G7765">
        <v>-896.2</v>
      </c>
      <c r="H7765">
        <v>8.8999999999999999E-3</v>
      </c>
      <c r="I7765" t="str">
        <f>IF(ISERROR(MATCH(B7765,'Лист 1'!$A$2:$A$207,0)),"no","yes")</f>
        <v>no</v>
      </c>
      <c r="L7765">
        <f>(COUNTIF($I$2:I7765, "no"))/(COUNTIF($I$2:$I$8561, "no"))</f>
        <v>0.90472770795930579</v>
      </c>
      <c r="M7765">
        <f>COUNTIF($I$2:I7765,"yes")/$K$4</f>
        <v>0.99514563106796117</v>
      </c>
    </row>
    <row r="7766" spans="1:13" x14ac:dyDescent="0.35">
      <c r="A7766" t="s">
        <v>15989</v>
      </c>
      <c r="B7766" t="s">
        <v>15990</v>
      </c>
      <c r="C7766">
        <v>1</v>
      </c>
      <c r="D7766">
        <v>409</v>
      </c>
      <c r="E7766">
        <v>1</v>
      </c>
      <c r="F7766">
        <v>1136</v>
      </c>
      <c r="G7766">
        <v>-896.3</v>
      </c>
      <c r="H7766">
        <v>8.9999999999999993E-3</v>
      </c>
      <c r="I7766" t="str">
        <f>IF(ISERROR(MATCH(B7766,'Лист 1'!$A$2:$A$207,0)),"no","yes")</f>
        <v>no</v>
      </c>
      <c r="L7766">
        <f>(COUNTIF($I$2:I7766, "no"))/(COUNTIF($I$2:$I$8561, "no"))</f>
        <v>0.9048473967684022</v>
      </c>
      <c r="M7766">
        <f>COUNTIF($I$2:I7766,"yes")/$K$4</f>
        <v>0.99514563106796117</v>
      </c>
    </row>
    <row r="7767" spans="1:13" x14ac:dyDescent="0.35">
      <c r="A7767" t="s">
        <v>15991</v>
      </c>
      <c r="B7767" t="s">
        <v>15992</v>
      </c>
      <c r="C7767">
        <v>2</v>
      </c>
      <c r="D7767">
        <v>409</v>
      </c>
      <c r="E7767">
        <v>1</v>
      </c>
      <c r="F7767">
        <v>1136</v>
      </c>
      <c r="G7767">
        <v>-896.3</v>
      </c>
      <c r="H7767">
        <v>8.9999999999999993E-3</v>
      </c>
      <c r="I7767" t="str">
        <f>IF(ISERROR(MATCH(B7767,'Лист 1'!$A$2:$A$207,0)),"no","yes")</f>
        <v>no</v>
      </c>
      <c r="L7767">
        <f>(COUNTIF($I$2:I7767, "no"))/(COUNTIF($I$2:$I$8561, "no"))</f>
        <v>0.9049670855774985</v>
      </c>
      <c r="M7767">
        <f>COUNTIF($I$2:I7767,"yes")/$K$4</f>
        <v>0.99514563106796117</v>
      </c>
    </row>
    <row r="7768" spans="1:13" x14ac:dyDescent="0.35">
      <c r="A7768" t="s">
        <v>15993</v>
      </c>
      <c r="B7768" t="s">
        <v>15994</v>
      </c>
      <c r="C7768">
        <v>2</v>
      </c>
      <c r="D7768">
        <v>452</v>
      </c>
      <c r="E7768">
        <v>1</v>
      </c>
      <c r="F7768">
        <v>1136</v>
      </c>
      <c r="G7768">
        <v>-896.3</v>
      </c>
      <c r="H7768">
        <v>8.9999999999999993E-3</v>
      </c>
      <c r="I7768" t="str">
        <f>IF(ISERROR(MATCH(B7768,'Лист 1'!$A$2:$A$207,0)),"no","yes")</f>
        <v>no</v>
      </c>
      <c r="L7768">
        <f>(COUNTIF($I$2:I7768, "no"))/(COUNTIF($I$2:$I$8561, "no"))</f>
        <v>0.90508677438659491</v>
      </c>
      <c r="M7768">
        <f>COUNTIF($I$2:I7768,"yes")/$K$4</f>
        <v>0.99514563106796117</v>
      </c>
    </row>
    <row r="7769" spans="1:13" x14ac:dyDescent="0.35">
      <c r="A7769" t="s">
        <v>15995</v>
      </c>
      <c r="B7769" t="s">
        <v>15996</v>
      </c>
      <c r="C7769">
        <v>2</v>
      </c>
      <c r="D7769">
        <v>406</v>
      </c>
      <c r="E7769">
        <v>1</v>
      </c>
      <c r="F7769">
        <v>1136</v>
      </c>
      <c r="G7769">
        <v>-896.3</v>
      </c>
      <c r="H7769">
        <v>8.9999999999999993E-3</v>
      </c>
      <c r="I7769" t="str">
        <f>IF(ISERROR(MATCH(B7769,'Лист 1'!$A$2:$A$207,0)),"no","yes")</f>
        <v>no</v>
      </c>
      <c r="L7769">
        <f>(COUNTIF($I$2:I7769, "no"))/(COUNTIF($I$2:$I$8561, "no"))</f>
        <v>0.9052064631956912</v>
      </c>
      <c r="M7769">
        <f>COUNTIF($I$2:I7769,"yes")/$K$4</f>
        <v>0.99514563106796117</v>
      </c>
    </row>
    <row r="7770" spans="1:13" x14ac:dyDescent="0.35">
      <c r="A7770" t="s">
        <v>15997</v>
      </c>
      <c r="B7770" t="s">
        <v>15998</v>
      </c>
      <c r="C7770">
        <v>2</v>
      </c>
      <c r="D7770">
        <v>360</v>
      </c>
      <c r="E7770">
        <v>1</v>
      </c>
      <c r="F7770">
        <v>1136</v>
      </c>
      <c r="G7770">
        <v>-896.3</v>
      </c>
      <c r="H7770">
        <v>8.9999999999999993E-3</v>
      </c>
      <c r="I7770" t="str">
        <f>IF(ISERROR(MATCH(B7770,'Лист 1'!$A$2:$A$207,0)),"no","yes")</f>
        <v>no</v>
      </c>
      <c r="L7770">
        <f>(COUNTIF($I$2:I7770, "no"))/(COUNTIF($I$2:$I$8561, "no"))</f>
        <v>0.9053261520047875</v>
      </c>
      <c r="M7770">
        <f>COUNTIF($I$2:I7770,"yes")/$K$4</f>
        <v>0.99514563106796117</v>
      </c>
    </row>
    <row r="7771" spans="1:13" x14ac:dyDescent="0.35">
      <c r="A7771" t="s">
        <v>15999</v>
      </c>
      <c r="B7771" t="s">
        <v>16000</v>
      </c>
      <c r="C7771">
        <v>2</v>
      </c>
      <c r="D7771">
        <v>381</v>
      </c>
      <c r="E7771">
        <v>1</v>
      </c>
      <c r="F7771">
        <v>1136</v>
      </c>
      <c r="G7771">
        <v>-896.6</v>
      </c>
      <c r="H7771">
        <v>9.1999999999999998E-3</v>
      </c>
      <c r="I7771" t="str">
        <f>IF(ISERROR(MATCH(B7771,'Лист 1'!$A$2:$A$207,0)),"no","yes")</f>
        <v>no</v>
      </c>
      <c r="L7771">
        <f>(COUNTIF($I$2:I7771, "no"))/(COUNTIF($I$2:$I$8561, "no"))</f>
        <v>0.90544584081388391</v>
      </c>
      <c r="M7771">
        <f>COUNTIF($I$2:I7771,"yes")/$K$4</f>
        <v>0.99514563106796117</v>
      </c>
    </row>
    <row r="7772" spans="1:13" x14ac:dyDescent="0.35">
      <c r="A7772" t="s">
        <v>16001</v>
      </c>
      <c r="B7772" t="s">
        <v>16002</v>
      </c>
      <c r="C7772">
        <v>1</v>
      </c>
      <c r="D7772">
        <v>377</v>
      </c>
      <c r="E7772">
        <v>1</v>
      </c>
      <c r="F7772">
        <v>1136</v>
      </c>
      <c r="G7772">
        <v>-896.6</v>
      </c>
      <c r="H7772">
        <v>9.1999999999999998E-3</v>
      </c>
      <c r="I7772" t="str">
        <f>IF(ISERROR(MATCH(B7772,'Лист 1'!$A$2:$A$207,0)),"no","yes")</f>
        <v>no</v>
      </c>
      <c r="L7772">
        <f>(COUNTIF($I$2:I7772, "no"))/(COUNTIF($I$2:$I$8561, "no"))</f>
        <v>0.9055655296229802</v>
      </c>
      <c r="M7772">
        <f>COUNTIF($I$2:I7772,"yes")/$K$4</f>
        <v>0.99514563106796117</v>
      </c>
    </row>
    <row r="7773" spans="1:13" x14ac:dyDescent="0.35">
      <c r="A7773" t="s">
        <v>16003</v>
      </c>
      <c r="B7773" t="s">
        <v>16004</v>
      </c>
      <c r="C7773">
        <v>1</v>
      </c>
      <c r="D7773">
        <v>386</v>
      </c>
      <c r="E7773">
        <v>1</v>
      </c>
      <c r="F7773">
        <v>1136</v>
      </c>
      <c r="G7773">
        <v>-896.6</v>
      </c>
      <c r="H7773">
        <v>9.1999999999999998E-3</v>
      </c>
      <c r="I7773" t="str">
        <f>IF(ISERROR(MATCH(B7773,'Лист 1'!$A$2:$A$207,0)),"no","yes")</f>
        <v>no</v>
      </c>
      <c r="L7773">
        <f>(COUNTIF($I$2:I7773, "no"))/(COUNTIF($I$2:$I$8561, "no"))</f>
        <v>0.90568521843207661</v>
      </c>
      <c r="M7773">
        <f>COUNTIF($I$2:I7773,"yes")/$K$4</f>
        <v>0.99514563106796117</v>
      </c>
    </row>
    <row r="7774" spans="1:13" x14ac:dyDescent="0.35">
      <c r="A7774" t="s">
        <v>16005</v>
      </c>
      <c r="B7774" t="s">
        <v>16006</v>
      </c>
      <c r="C7774">
        <v>154</v>
      </c>
      <c r="D7774">
        <v>909</v>
      </c>
      <c r="E7774">
        <v>1</v>
      </c>
      <c r="F7774">
        <v>1136</v>
      </c>
      <c r="G7774">
        <v>-896.7</v>
      </c>
      <c r="H7774">
        <v>9.2999999999999992E-3</v>
      </c>
      <c r="I7774" t="str">
        <f>IF(ISERROR(MATCH(B7774,'Лист 1'!$A$2:$A$207,0)),"no","yes")</f>
        <v>no</v>
      </c>
      <c r="L7774">
        <f>(COUNTIF($I$2:I7774, "no"))/(COUNTIF($I$2:$I$8561, "no"))</f>
        <v>0.90580490724117291</v>
      </c>
      <c r="M7774">
        <f>COUNTIF($I$2:I7774,"yes")/$K$4</f>
        <v>0.99514563106796117</v>
      </c>
    </row>
    <row r="7775" spans="1:13" x14ac:dyDescent="0.35">
      <c r="A7775" t="s">
        <v>16007</v>
      </c>
      <c r="B7775" t="s">
        <v>16008</v>
      </c>
      <c r="C7775">
        <v>154</v>
      </c>
      <c r="D7775">
        <v>909</v>
      </c>
      <c r="E7775">
        <v>1</v>
      </c>
      <c r="F7775">
        <v>1136</v>
      </c>
      <c r="G7775">
        <v>-896.7</v>
      </c>
      <c r="H7775">
        <v>9.2999999999999992E-3</v>
      </c>
      <c r="I7775" t="str">
        <f>IF(ISERROR(MATCH(B7775,'Лист 1'!$A$2:$A$207,0)),"no","yes")</f>
        <v>no</v>
      </c>
      <c r="L7775">
        <f>(COUNTIF($I$2:I7775, "no"))/(COUNTIF($I$2:$I$8561, "no"))</f>
        <v>0.90592459605026932</v>
      </c>
      <c r="M7775">
        <f>COUNTIF($I$2:I7775,"yes")/$K$4</f>
        <v>0.99514563106796117</v>
      </c>
    </row>
    <row r="7776" spans="1:13" x14ac:dyDescent="0.35">
      <c r="A7776" t="s">
        <v>16009</v>
      </c>
      <c r="B7776" t="s">
        <v>16010</v>
      </c>
      <c r="C7776">
        <v>2</v>
      </c>
      <c r="D7776">
        <v>409</v>
      </c>
      <c r="E7776">
        <v>1</v>
      </c>
      <c r="F7776">
        <v>1136</v>
      </c>
      <c r="G7776">
        <v>-896.7</v>
      </c>
      <c r="H7776">
        <v>9.2999999999999992E-3</v>
      </c>
      <c r="I7776" t="str">
        <f>IF(ISERROR(MATCH(B7776,'Лист 1'!$A$2:$A$207,0)),"no","yes")</f>
        <v>no</v>
      </c>
      <c r="L7776">
        <f>(COUNTIF($I$2:I7776, "no"))/(COUNTIF($I$2:$I$8561, "no"))</f>
        <v>0.90604428485936561</v>
      </c>
      <c r="M7776">
        <f>COUNTIF($I$2:I7776,"yes")/$K$4</f>
        <v>0.99514563106796117</v>
      </c>
    </row>
    <row r="7777" spans="1:13" x14ac:dyDescent="0.35">
      <c r="A7777" t="s">
        <v>16011</v>
      </c>
      <c r="B7777" t="s">
        <v>16012</v>
      </c>
      <c r="C7777">
        <v>1</v>
      </c>
      <c r="D7777">
        <v>399</v>
      </c>
      <c r="E7777">
        <v>1</v>
      </c>
      <c r="F7777">
        <v>1136</v>
      </c>
      <c r="G7777">
        <v>-896.8</v>
      </c>
      <c r="H7777">
        <v>9.2999999999999992E-3</v>
      </c>
      <c r="I7777" t="str">
        <f>IF(ISERROR(MATCH(B7777,'Лист 1'!$A$2:$A$207,0)),"no","yes")</f>
        <v>no</v>
      </c>
      <c r="L7777">
        <f>(COUNTIF($I$2:I7777, "no"))/(COUNTIF($I$2:$I$8561, "no"))</f>
        <v>0.90616397366846202</v>
      </c>
      <c r="M7777">
        <f>COUNTIF($I$2:I7777,"yes")/$K$4</f>
        <v>0.99514563106796117</v>
      </c>
    </row>
    <row r="7778" spans="1:13" x14ac:dyDescent="0.35">
      <c r="A7778" t="s">
        <v>16013</v>
      </c>
      <c r="B7778" t="s">
        <v>16014</v>
      </c>
      <c r="C7778">
        <v>1</v>
      </c>
      <c r="D7778">
        <v>399</v>
      </c>
      <c r="E7778">
        <v>1</v>
      </c>
      <c r="F7778">
        <v>1136</v>
      </c>
      <c r="G7778">
        <v>-896.8</v>
      </c>
      <c r="H7778">
        <v>9.2999999999999992E-3</v>
      </c>
      <c r="I7778" t="str">
        <f>IF(ISERROR(MATCH(B7778,'Лист 1'!$A$2:$A$207,0)),"no","yes")</f>
        <v>no</v>
      </c>
      <c r="L7778">
        <f>(COUNTIF($I$2:I7778, "no"))/(COUNTIF($I$2:$I$8561, "no"))</f>
        <v>0.90628366247755832</v>
      </c>
      <c r="M7778">
        <f>COUNTIF($I$2:I7778,"yes")/$K$4</f>
        <v>0.99514563106796117</v>
      </c>
    </row>
    <row r="7779" spans="1:13" x14ac:dyDescent="0.35">
      <c r="A7779" t="s">
        <v>16015</v>
      </c>
      <c r="B7779" t="s">
        <v>16016</v>
      </c>
      <c r="C7779">
        <v>4</v>
      </c>
      <c r="D7779">
        <v>402</v>
      </c>
      <c r="E7779">
        <v>1</v>
      </c>
      <c r="F7779">
        <v>1136</v>
      </c>
      <c r="G7779">
        <v>-896.8</v>
      </c>
      <c r="H7779">
        <v>9.2999999999999992E-3</v>
      </c>
      <c r="I7779" t="str">
        <f>IF(ISERROR(MATCH(B7779,'Лист 1'!$A$2:$A$207,0)),"no","yes")</f>
        <v>no</v>
      </c>
      <c r="L7779">
        <f>(COUNTIF($I$2:I7779, "no"))/(COUNTIF($I$2:$I$8561, "no"))</f>
        <v>0.90640335128665472</v>
      </c>
      <c r="M7779">
        <f>COUNTIF($I$2:I7779,"yes")/$K$4</f>
        <v>0.99514563106796117</v>
      </c>
    </row>
    <row r="7780" spans="1:13" x14ac:dyDescent="0.35">
      <c r="A7780" t="s">
        <v>16017</v>
      </c>
      <c r="B7780" t="s">
        <v>16018</v>
      </c>
      <c r="C7780">
        <v>1</v>
      </c>
      <c r="D7780">
        <v>549</v>
      </c>
      <c r="E7780">
        <v>1</v>
      </c>
      <c r="F7780">
        <v>1136</v>
      </c>
      <c r="G7780">
        <v>-896.8</v>
      </c>
      <c r="H7780">
        <v>9.2999999999999992E-3</v>
      </c>
      <c r="I7780" t="str">
        <f>IF(ISERROR(MATCH(B7780,'Лист 1'!$A$2:$A$207,0)),"no","yes")</f>
        <v>no</v>
      </c>
      <c r="L7780">
        <f>(COUNTIF($I$2:I7780, "no"))/(COUNTIF($I$2:$I$8561, "no"))</f>
        <v>0.90652304009575102</v>
      </c>
      <c r="M7780">
        <f>COUNTIF($I$2:I7780,"yes")/$K$4</f>
        <v>0.99514563106796117</v>
      </c>
    </row>
    <row r="7781" spans="1:13" x14ac:dyDescent="0.35">
      <c r="A7781" t="s">
        <v>16019</v>
      </c>
      <c r="B7781" t="s">
        <v>16020</v>
      </c>
      <c r="C7781">
        <v>2</v>
      </c>
      <c r="D7781">
        <v>410</v>
      </c>
      <c r="E7781">
        <v>1</v>
      </c>
      <c r="F7781">
        <v>1136</v>
      </c>
      <c r="G7781">
        <v>-896.8</v>
      </c>
      <c r="H7781">
        <v>9.2999999999999992E-3</v>
      </c>
      <c r="I7781" t="str">
        <f>IF(ISERROR(MATCH(B7781,'Лист 1'!$A$2:$A$207,0)),"no","yes")</f>
        <v>no</v>
      </c>
      <c r="L7781">
        <f>(COUNTIF($I$2:I7781, "no"))/(COUNTIF($I$2:$I$8561, "no"))</f>
        <v>0.90664272890484743</v>
      </c>
      <c r="M7781">
        <f>COUNTIF($I$2:I7781,"yes")/$K$4</f>
        <v>0.99514563106796117</v>
      </c>
    </row>
    <row r="7782" spans="1:13" x14ac:dyDescent="0.35">
      <c r="A7782" t="s">
        <v>16021</v>
      </c>
      <c r="B7782" t="s">
        <v>16022</v>
      </c>
      <c r="C7782">
        <v>2</v>
      </c>
      <c r="D7782">
        <v>410</v>
      </c>
      <c r="E7782">
        <v>1</v>
      </c>
      <c r="F7782">
        <v>1136</v>
      </c>
      <c r="G7782">
        <v>-896.8</v>
      </c>
      <c r="H7782">
        <v>9.2999999999999992E-3</v>
      </c>
      <c r="I7782" t="str">
        <f>IF(ISERROR(MATCH(B7782,'Лист 1'!$A$2:$A$207,0)),"no","yes")</f>
        <v>no</v>
      </c>
      <c r="L7782">
        <f>(COUNTIF($I$2:I7782, "no"))/(COUNTIF($I$2:$I$8561, "no"))</f>
        <v>0.90676241771394372</v>
      </c>
      <c r="M7782">
        <f>COUNTIF($I$2:I7782,"yes")/$K$4</f>
        <v>0.99514563106796117</v>
      </c>
    </row>
    <row r="7783" spans="1:13" x14ac:dyDescent="0.35">
      <c r="A7783" t="s">
        <v>16023</v>
      </c>
      <c r="B7783" t="s">
        <v>16024</v>
      </c>
      <c r="C7783">
        <v>396</v>
      </c>
      <c r="D7783">
        <v>1104</v>
      </c>
      <c r="E7783">
        <v>1</v>
      </c>
      <c r="F7783">
        <v>1136</v>
      </c>
      <c r="G7783">
        <v>-896.8</v>
      </c>
      <c r="H7783">
        <v>9.2999999999999992E-3</v>
      </c>
      <c r="I7783" t="str">
        <f>IF(ISERROR(MATCH(B7783,'Лист 1'!$A$2:$A$207,0)),"no","yes")</f>
        <v>no</v>
      </c>
      <c r="L7783">
        <f>(COUNTIF($I$2:I7783, "no"))/(COUNTIF($I$2:$I$8561, "no"))</f>
        <v>0.90688210652304013</v>
      </c>
      <c r="M7783">
        <f>COUNTIF($I$2:I7783,"yes")/$K$4</f>
        <v>0.99514563106796117</v>
      </c>
    </row>
    <row r="7784" spans="1:13" x14ac:dyDescent="0.35">
      <c r="A7784" t="s">
        <v>16025</v>
      </c>
      <c r="B7784" t="s">
        <v>16026</v>
      </c>
      <c r="C7784">
        <v>1</v>
      </c>
      <c r="D7784">
        <v>386</v>
      </c>
      <c r="E7784">
        <v>1</v>
      </c>
      <c r="F7784">
        <v>1136</v>
      </c>
      <c r="G7784">
        <v>-896.8</v>
      </c>
      <c r="H7784">
        <v>9.2999999999999992E-3</v>
      </c>
      <c r="I7784" t="str">
        <f>IF(ISERROR(MATCH(B7784,'Лист 1'!$A$2:$A$207,0)),"no","yes")</f>
        <v>no</v>
      </c>
      <c r="L7784">
        <f>(COUNTIF($I$2:I7784, "no"))/(COUNTIF($I$2:$I$8561, "no"))</f>
        <v>0.90700179533213643</v>
      </c>
      <c r="M7784">
        <f>COUNTIF($I$2:I7784,"yes")/$K$4</f>
        <v>0.99514563106796117</v>
      </c>
    </row>
    <row r="7785" spans="1:13" x14ac:dyDescent="0.35">
      <c r="A7785" t="s">
        <v>16027</v>
      </c>
      <c r="B7785" t="s">
        <v>16028</v>
      </c>
      <c r="C7785">
        <v>1</v>
      </c>
      <c r="D7785">
        <v>362</v>
      </c>
      <c r="E7785">
        <v>1</v>
      </c>
      <c r="F7785">
        <v>1136</v>
      </c>
      <c r="G7785">
        <v>-897</v>
      </c>
      <c r="H7785">
        <v>9.4000000000000004E-3</v>
      </c>
      <c r="I7785" t="str">
        <f>IF(ISERROR(MATCH(B7785,'Лист 1'!$A$2:$A$207,0)),"no","yes")</f>
        <v>no</v>
      </c>
      <c r="L7785">
        <f>(COUNTIF($I$2:I7785, "no"))/(COUNTIF($I$2:$I$8561, "no"))</f>
        <v>0.90712148414123284</v>
      </c>
      <c r="M7785">
        <f>COUNTIF($I$2:I7785,"yes")/$K$4</f>
        <v>0.99514563106796117</v>
      </c>
    </row>
    <row r="7786" spans="1:13" x14ac:dyDescent="0.35">
      <c r="A7786" t="s">
        <v>16029</v>
      </c>
      <c r="B7786" t="s">
        <v>16030</v>
      </c>
      <c r="C7786">
        <v>1</v>
      </c>
      <c r="D7786">
        <v>378</v>
      </c>
      <c r="E7786">
        <v>1</v>
      </c>
      <c r="F7786">
        <v>1136</v>
      </c>
      <c r="G7786">
        <v>-897</v>
      </c>
      <c r="H7786">
        <v>9.4000000000000004E-3</v>
      </c>
      <c r="I7786" t="str">
        <f>IF(ISERROR(MATCH(B7786,'Лист 1'!$A$2:$A$207,0)),"no","yes")</f>
        <v>no</v>
      </c>
      <c r="L7786">
        <f>(COUNTIF($I$2:I7786, "no"))/(COUNTIF($I$2:$I$8561, "no"))</f>
        <v>0.90724117295032913</v>
      </c>
      <c r="M7786">
        <f>COUNTIF($I$2:I7786,"yes")/$K$4</f>
        <v>0.99514563106796117</v>
      </c>
    </row>
    <row r="7787" spans="1:13" x14ac:dyDescent="0.35">
      <c r="A7787" t="s">
        <v>16031</v>
      </c>
      <c r="B7787" t="s">
        <v>16032</v>
      </c>
      <c r="C7787">
        <v>1</v>
      </c>
      <c r="D7787">
        <v>378</v>
      </c>
      <c r="E7787">
        <v>1</v>
      </c>
      <c r="F7787">
        <v>1136</v>
      </c>
      <c r="G7787">
        <v>-897</v>
      </c>
      <c r="H7787">
        <v>9.4000000000000004E-3</v>
      </c>
      <c r="I7787" t="str">
        <f>IF(ISERROR(MATCH(B7787,'Лист 1'!$A$2:$A$207,0)),"no","yes")</f>
        <v>no</v>
      </c>
      <c r="L7787">
        <f>(COUNTIF($I$2:I7787, "no"))/(COUNTIF($I$2:$I$8561, "no"))</f>
        <v>0.90736086175942554</v>
      </c>
      <c r="M7787">
        <f>COUNTIF($I$2:I7787,"yes")/$K$4</f>
        <v>0.99514563106796117</v>
      </c>
    </row>
    <row r="7788" spans="1:13" x14ac:dyDescent="0.35">
      <c r="A7788" t="s">
        <v>16033</v>
      </c>
      <c r="B7788" t="s">
        <v>16034</v>
      </c>
      <c r="C7788">
        <v>2</v>
      </c>
      <c r="D7788">
        <v>406</v>
      </c>
      <c r="E7788">
        <v>1</v>
      </c>
      <c r="F7788">
        <v>1136</v>
      </c>
      <c r="G7788">
        <v>-897.1</v>
      </c>
      <c r="H7788">
        <v>9.4999999999999998E-3</v>
      </c>
      <c r="I7788" t="str">
        <f>IF(ISERROR(MATCH(B7788,'Лист 1'!$A$2:$A$207,0)),"no","yes")</f>
        <v>no</v>
      </c>
      <c r="L7788">
        <f>(COUNTIF($I$2:I7788, "no"))/(COUNTIF($I$2:$I$8561, "no"))</f>
        <v>0.90748055056852184</v>
      </c>
      <c r="M7788">
        <f>COUNTIF($I$2:I7788,"yes")/$K$4</f>
        <v>0.99514563106796117</v>
      </c>
    </row>
    <row r="7789" spans="1:13" x14ac:dyDescent="0.35">
      <c r="A7789" t="s">
        <v>16035</v>
      </c>
      <c r="B7789" t="s">
        <v>16036</v>
      </c>
      <c r="C7789">
        <v>2</v>
      </c>
      <c r="D7789">
        <v>387</v>
      </c>
      <c r="E7789">
        <v>1</v>
      </c>
      <c r="F7789">
        <v>1136</v>
      </c>
      <c r="G7789">
        <v>-897.1</v>
      </c>
      <c r="H7789">
        <v>9.4999999999999998E-3</v>
      </c>
      <c r="I7789" t="str">
        <f>IF(ISERROR(MATCH(B7789,'Лист 1'!$A$2:$A$207,0)),"no","yes")</f>
        <v>no</v>
      </c>
      <c r="L7789">
        <f>(COUNTIF($I$2:I7789, "no"))/(COUNTIF($I$2:$I$8561, "no"))</f>
        <v>0.90760023937761825</v>
      </c>
      <c r="M7789">
        <f>COUNTIF($I$2:I7789,"yes")/$K$4</f>
        <v>0.99514563106796117</v>
      </c>
    </row>
    <row r="7790" spans="1:13" x14ac:dyDescent="0.35">
      <c r="A7790" t="s">
        <v>16037</v>
      </c>
      <c r="B7790" t="s">
        <v>16038</v>
      </c>
      <c r="C7790">
        <v>1</v>
      </c>
      <c r="D7790">
        <v>416</v>
      </c>
      <c r="E7790">
        <v>1</v>
      </c>
      <c r="F7790">
        <v>1136</v>
      </c>
      <c r="G7790">
        <v>-897.2</v>
      </c>
      <c r="H7790">
        <v>9.4999999999999998E-3</v>
      </c>
      <c r="I7790" t="str">
        <f>IF(ISERROR(MATCH(B7790,'Лист 1'!$A$2:$A$207,0)),"no","yes")</f>
        <v>no</v>
      </c>
      <c r="L7790">
        <f>(COUNTIF($I$2:I7790, "no"))/(COUNTIF($I$2:$I$8561, "no"))</f>
        <v>0.90771992818671454</v>
      </c>
      <c r="M7790">
        <f>COUNTIF($I$2:I7790,"yes")/$K$4</f>
        <v>0.99514563106796117</v>
      </c>
    </row>
    <row r="7791" spans="1:13" x14ac:dyDescent="0.35">
      <c r="A7791" t="s">
        <v>16039</v>
      </c>
      <c r="B7791" t="s">
        <v>16040</v>
      </c>
      <c r="C7791">
        <v>1</v>
      </c>
      <c r="D7791">
        <v>357</v>
      </c>
      <c r="E7791">
        <v>1</v>
      </c>
      <c r="F7791">
        <v>1136</v>
      </c>
      <c r="G7791">
        <v>-897.2</v>
      </c>
      <c r="H7791">
        <v>9.4999999999999998E-3</v>
      </c>
      <c r="I7791" t="str">
        <f>IF(ISERROR(MATCH(B7791,'Лист 1'!$A$2:$A$207,0)),"no","yes")</f>
        <v>no</v>
      </c>
      <c r="L7791">
        <f>(COUNTIF($I$2:I7791, "no"))/(COUNTIF($I$2:$I$8561, "no"))</f>
        <v>0.90783961699581084</v>
      </c>
      <c r="M7791">
        <f>COUNTIF($I$2:I7791,"yes")/$K$4</f>
        <v>0.99514563106796117</v>
      </c>
    </row>
    <row r="7792" spans="1:13" x14ac:dyDescent="0.35">
      <c r="A7792" t="s">
        <v>16041</v>
      </c>
      <c r="B7792" t="s">
        <v>16042</v>
      </c>
      <c r="C7792">
        <v>299</v>
      </c>
      <c r="D7792">
        <v>909</v>
      </c>
      <c r="E7792">
        <v>1</v>
      </c>
      <c r="F7792">
        <v>1136</v>
      </c>
      <c r="G7792">
        <v>-897.2</v>
      </c>
      <c r="H7792">
        <v>9.4999999999999998E-3</v>
      </c>
      <c r="I7792" t="str">
        <f>IF(ISERROR(MATCH(B7792,'Лист 1'!$A$2:$A$207,0)),"no","yes")</f>
        <v>no</v>
      </c>
      <c r="L7792">
        <f>(COUNTIF($I$2:I7792, "no"))/(COUNTIF($I$2:$I$8561, "no"))</f>
        <v>0.90795930580490725</v>
      </c>
      <c r="M7792">
        <f>COUNTIF($I$2:I7792,"yes")/$K$4</f>
        <v>0.99514563106796117</v>
      </c>
    </row>
    <row r="7793" spans="1:13" x14ac:dyDescent="0.35">
      <c r="A7793" t="s">
        <v>16043</v>
      </c>
      <c r="B7793" t="s">
        <v>16044</v>
      </c>
      <c r="C7793">
        <v>1</v>
      </c>
      <c r="D7793">
        <v>470</v>
      </c>
      <c r="E7793">
        <v>1</v>
      </c>
      <c r="F7793">
        <v>1136</v>
      </c>
      <c r="G7793">
        <v>-897.3</v>
      </c>
      <c r="H7793">
        <v>9.5999999999999992E-3</v>
      </c>
      <c r="I7793" t="str">
        <f>IF(ISERROR(MATCH(B7793,'Лист 1'!$A$2:$A$207,0)),"no","yes")</f>
        <v>no</v>
      </c>
      <c r="L7793">
        <f>(COUNTIF($I$2:I7793, "no"))/(COUNTIF($I$2:$I$8561, "no"))</f>
        <v>0.90807899461400354</v>
      </c>
      <c r="M7793">
        <f>COUNTIF($I$2:I7793,"yes")/$K$4</f>
        <v>0.99514563106796117</v>
      </c>
    </row>
    <row r="7794" spans="1:13" x14ac:dyDescent="0.35">
      <c r="A7794" t="s">
        <v>16045</v>
      </c>
      <c r="B7794" t="s">
        <v>16046</v>
      </c>
      <c r="C7794">
        <v>224</v>
      </c>
      <c r="D7794">
        <v>959</v>
      </c>
      <c r="E7794">
        <v>1</v>
      </c>
      <c r="F7794">
        <v>1136</v>
      </c>
      <c r="G7794">
        <v>-897.3</v>
      </c>
      <c r="H7794">
        <v>9.5999999999999992E-3</v>
      </c>
      <c r="I7794" t="str">
        <f>IF(ISERROR(MATCH(B7794,'Лист 1'!$A$2:$A$207,0)),"no","yes")</f>
        <v>no</v>
      </c>
      <c r="L7794">
        <f>(COUNTIF($I$2:I7794, "no"))/(COUNTIF($I$2:$I$8561, "no"))</f>
        <v>0.90819868342309995</v>
      </c>
      <c r="M7794">
        <f>COUNTIF($I$2:I7794,"yes")/$K$4</f>
        <v>0.99514563106796117</v>
      </c>
    </row>
    <row r="7795" spans="1:13" x14ac:dyDescent="0.35">
      <c r="A7795" t="s">
        <v>16047</v>
      </c>
      <c r="B7795" t="s">
        <v>16048</v>
      </c>
      <c r="C7795">
        <v>1</v>
      </c>
      <c r="D7795">
        <v>385</v>
      </c>
      <c r="E7795">
        <v>1</v>
      </c>
      <c r="F7795">
        <v>1136</v>
      </c>
      <c r="G7795">
        <v>-897.3</v>
      </c>
      <c r="H7795">
        <v>9.5999999999999992E-3</v>
      </c>
      <c r="I7795" t="str">
        <f>IF(ISERROR(MATCH(B7795,'Лист 1'!$A$2:$A$207,0)),"no","yes")</f>
        <v>no</v>
      </c>
      <c r="L7795">
        <f>(COUNTIF($I$2:I7795, "no"))/(COUNTIF($I$2:$I$8561, "no"))</f>
        <v>0.90831837223219625</v>
      </c>
      <c r="M7795">
        <f>COUNTIF($I$2:I7795,"yes")/$K$4</f>
        <v>0.99514563106796117</v>
      </c>
    </row>
    <row r="7796" spans="1:13" x14ac:dyDescent="0.35">
      <c r="A7796" t="s">
        <v>16049</v>
      </c>
      <c r="B7796" t="s">
        <v>16050</v>
      </c>
      <c r="C7796">
        <v>1</v>
      </c>
      <c r="D7796">
        <v>548</v>
      </c>
      <c r="E7796">
        <v>1</v>
      </c>
      <c r="F7796">
        <v>1136</v>
      </c>
      <c r="G7796">
        <v>-897.3</v>
      </c>
      <c r="H7796">
        <v>9.5999999999999992E-3</v>
      </c>
      <c r="I7796" t="str">
        <f>IF(ISERROR(MATCH(B7796,'Лист 1'!$A$2:$A$207,0)),"no","yes")</f>
        <v>no</v>
      </c>
      <c r="L7796">
        <f>(COUNTIF($I$2:I7796, "no"))/(COUNTIF($I$2:$I$8561, "no"))</f>
        <v>0.90843806104129265</v>
      </c>
      <c r="M7796">
        <f>COUNTIF($I$2:I7796,"yes")/$K$4</f>
        <v>0.99514563106796117</v>
      </c>
    </row>
    <row r="7797" spans="1:13" x14ac:dyDescent="0.35">
      <c r="A7797" t="s">
        <v>16051</v>
      </c>
      <c r="B7797" t="s">
        <v>16052</v>
      </c>
      <c r="C7797">
        <v>1</v>
      </c>
      <c r="D7797">
        <v>548</v>
      </c>
      <c r="E7797">
        <v>1</v>
      </c>
      <c r="F7797">
        <v>1136</v>
      </c>
      <c r="G7797">
        <v>-897.3</v>
      </c>
      <c r="H7797">
        <v>9.5999999999999992E-3</v>
      </c>
      <c r="I7797" t="str">
        <f>IF(ISERROR(MATCH(B7797,'Лист 1'!$A$2:$A$207,0)),"no","yes")</f>
        <v>no</v>
      </c>
      <c r="L7797">
        <f>(COUNTIF($I$2:I7797, "no"))/(COUNTIF($I$2:$I$8561, "no"))</f>
        <v>0.90855774985038895</v>
      </c>
      <c r="M7797">
        <f>COUNTIF($I$2:I7797,"yes")/$K$4</f>
        <v>0.99514563106796117</v>
      </c>
    </row>
    <row r="7798" spans="1:13" x14ac:dyDescent="0.35">
      <c r="A7798" t="s">
        <v>16053</v>
      </c>
      <c r="B7798" t="s">
        <v>16054</v>
      </c>
      <c r="C7798">
        <v>1</v>
      </c>
      <c r="D7798">
        <v>395</v>
      </c>
      <c r="E7798">
        <v>1</v>
      </c>
      <c r="F7798">
        <v>1136</v>
      </c>
      <c r="G7798">
        <v>-897.3</v>
      </c>
      <c r="H7798">
        <v>9.5999999999999992E-3</v>
      </c>
      <c r="I7798" t="str">
        <f>IF(ISERROR(MATCH(B7798,'Лист 1'!$A$2:$A$207,0)),"no","yes")</f>
        <v>no</v>
      </c>
      <c r="L7798">
        <f>(COUNTIF($I$2:I7798, "no"))/(COUNTIF($I$2:$I$8561, "no"))</f>
        <v>0.90867743865948536</v>
      </c>
      <c r="M7798">
        <f>COUNTIF($I$2:I7798,"yes")/$K$4</f>
        <v>0.99514563106796117</v>
      </c>
    </row>
    <row r="7799" spans="1:13" x14ac:dyDescent="0.35">
      <c r="A7799" t="s">
        <v>16055</v>
      </c>
      <c r="B7799" t="s">
        <v>16056</v>
      </c>
      <c r="C7799">
        <v>1</v>
      </c>
      <c r="D7799">
        <v>418</v>
      </c>
      <c r="E7799">
        <v>1</v>
      </c>
      <c r="F7799">
        <v>1136</v>
      </c>
      <c r="G7799">
        <v>-897.4</v>
      </c>
      <c r="H7799">
        <v>9.7000000000000003E-3</v>
      </c>
      <c r="I7799" t="str">
        <f>IF(ISERROR(MATCH(B7799,'Лист 1'!$A$2:$A$207,0)),"no","yes")</f>
        <v>no</v>
      </c>
      <c r="L7799">
        <f>(COUNTIF($I$2:I7799, "no"))/(COUNTIF($I$2:$I$8561, "no"))</f>
        <v>0.90879712746858166</v>
      </c>
      <c r="M7799">
        <f>COUNTIF($I$2:I7799,"yes")/$K$4</f>
        <v>0.99514563106796117</v>
      </c>
    </row>
    <row r="7800" spans="1:13" x14ac:dyDescent="0.35">
      <c r="A7800" t="s">
        <v>16057</v>
      </c>
      <c r="B7800" t="s">
        <v>16058</v>
      </c>
      <c r="C7800">
        <v>2</v>
      </c>
      <c r="D7800">
        <v>409</v>
      </c>
      <c r="E7800">
        <v>1</v>
      </c>
      <c r="F7800">
        <v>1136</v>
      </c>
      <c r="G7800">
        <v>-897.7</v>
      </c>
      <c r="H7800">
        <v>9.9000000000000008E-3</v>
      </c>
      <c r="I7800" t="str">
        <f>IF(ISERROR(MATCH(B7800,'Лист 1'!$A$2:$A$207,0)),"no","yes")</f>
        <v>no</v>
      </c>
      <c r="L7800">
        <f>(COUNTIF($I$2:I7800, "no"))/(COUNTIF($I$2:$I$8561, "no"))</f>
        <v>0.90891681627767806</v>
      </c>
      <c r="M7800">
        <f>COUNTIF($I$2:I7800,"yes")/$K$4</f>
        <v>0.99514563106796117</v>
      </c>
    </row>
    <row r="7801" spans="1:13" x14ac:dyDescent="0.35">
      <c r="A7801" t="s">
        <v>16059</v>
      </c>
      <c r="B7801" t="s">
        <v>16060</v>
      </c>
      <c r="C7801">
        <v>1</v>
      </c>
      <c r="D7801">
        <v>386</v>
      </c>
      <c r="E7801">
        <v>1</v>
      </c>
      <c r="F7801">
        <v>1136</v>
      </c>
      <c r="G7801">
        <v>-897.7</v>
      </c>
      <c r="H7801">
        <v>9.9000000000000008E-3</v>
      </c>
      <c r="I7801" t="str">
        <f>IF(ISERROR(MATCH(B7801,'Лист 1'!$A$2:$A$207,0)),"no","yes")</f>
        <v>no</v>
      </c>
      <c r="L7801">
        <f>(COUNTIF($I$2:I7801, "no"))/(COUNTIF($I$2:$I$8561, "no"))</f>
        <v>0.90903650508677436</v>
      </c>
      <c r="M7801">
        <f>COUNTIF($I$2:I7801,"yes")/$K$4</f>
        <v>0.99514563106796117</v>
      </c>
    </row>
    <row r="7802" spans="1:13" x14ac:dyDescent="0.35">
      <c r="A7802" t="s">
        <v>16061</v>
      </c>
      <c r="B7802" t="s">
        <v>16062</v>
      </c>
      <c r="C7802">
        <v>1</v>
      </c>
      <c r="D7802">
        <v>376</v>
      </c>
      <c r="E7802">
        <v>1</v>
      </c>
      <c r="F7802">
        <v>1136</v>
      </c>
      <c r="G7802">
        <v>-897.9</v>
      </c>
      <c r="H7802">
        <v>0.01</v>
      </c>
      <c r="I7802" t="str">
        <f>IF(ISERROR(MATCH(B7802,'Лист 1'!$A$2:$A$207,0)),"no","yes")</f>
        <v>no</v>
      </c>
      <c r="L7802">
        <f>(COUNTIF($I$2:I7802, "no"))/(COUNTIF($I$2:$I$8561, "no"))</f>
        <v>0.90915619389587077</v>
      </c>
      <c r="M7802">
        <f>COUNTIF($I$2:I7802,"yes")/$K$4</f>
        <v>0.99514563106796117</v>
      </c>
    </row>
    <row r="7803" spans="1:13" x14ac:dyDescent="0.35">
      <c r="A7803" t="s">
        <v>16063</v>
      </c>
      <c r="B7803" t="s">
        <v>16064</v>
      </c>
      <c r="C7803">
        <v>8</v>
      </c>
      <c r="D7803">
        <v>393</v>
      </c>
      <c r="E7803">
        <v>1</v>
      </c>
      <c r="F7803">
        <v>1136</v>
      </c>
      <c r="G7803">
        <v>-898.1</v>
      </c>
      <c r="H7803">
        <v>0.01</v>
      </c>
      <c r="I7803" t="str">
        <f>IF(ISERROR(MATCH(B7803,'Лист 1'!$A$2:$A$207,0)),"no","yes")</f>
        <v>no</v>
      </c>
      <c r="L7803">
        <f>(COUNTIF($I$2:I7803, "no"))/(COUNTIF($I$2:$I$8561, "no"))</f>
        <v>0.90927588270496706</v>
      </c>
      <c r="M7803">
        <f>COUNTIF($I$2:I7803,"yes")/$K$4</f>
        <v>0.99514563106796117</v>
      </c>
    </row>
    <row r="7804" spans="1:13" x14ac:dyDescent="0.35">
      <c r="A7804" t="s">
        <v>16065</v>
      </c>
      <c r="B7804" t="s">
        <v>16066</v>
      </c>
      <c r="C7804">
        <v>1</v>
      </c>
      <c r="D7804">
        <v>395</v>
      </c>
      <c r="E7804">
        <v>1</v>
      </c>
      <c r="F7804">
        <v>1136</v>
      </c>
      <c r="G7804">
        <v>-898.2</v>
      </c>
      <c r="H7804">
        <v>0.01</v>
      </c>
      <c r="I7804" t="str">
        <f>IF(ISERROR(MATCH(B7804,'Лист 1'!$A$2:$A$207,0)),"no","yes")</f>
        <v>no</v>
      </c>
      <c r="L7804">
        <f>(COUNTIF($I$2:I7804, "no"))/(COUNTIF($I$2:$I$8561, "no"))</f>
        <v>0.90939557151406347</v>
      </c>
      <c r="M7804">
        <f>COUNTIF($I$2:I7804,"yes")/$K$4</f>
        <v>0.99514563106796117</v>
      </c>
    </row>
    <row r="7805" spans="1:13" x14ac:dyDescent="0.35">
      <c r="A7805" t="s">
        <v>16067</v>
      </c>
      <c r="B7805" t="s">
        <v>16068</v>
      </c>
      <c r="C7805">
        <v>1</v>
      </c>
      <c r="D7805">
        <v>395</v>
      </c>
      <c r="E7805">
        <v>1</v>
      </c>
      <c r="F7805">
        <v>1136</v>
      </c>
      <c r="G7805">
        <v>-898.2</v>
      </c>
      <c r="H7805">
        <v>0.01</v>
      </c>
      <c r="I7805" t="str">
        <f>IF(ISERROR(MATCH(B7805,'Лист 1'!$A$2:$A$207,0)),"no","yes")</f>
        <v>no</v>
      </c>
      <c r="L7805">
        <f>(COUNTIF($I$2:I7805, "no"))/(COUNTIF($I$2:$I$8561, "no"))</f>
        <v>0.90951526032315977</v>
      </c>
      <c r="M7805">
        <f>COUNTIF($I$2:I7805,"yes")/$K$4</f>
        <v>0.99514563106796117</v>
      </c>
    </row>
    <row r="7806" spans="1:13" x14ac:dyDescent="0.35">
      <c r="A7806" t="s">
        <v>16069</v>
      </c>
      <c r="B7806" t="s">
        <v>16070</v>
      </c>
      <c r="C7806">
        <v>1</v>
      </c>
      <c r="D7806">
        <v>409</v>
      </c>
      <c r="E7806">
        <v>1</v>
      </c>
      <c r="F7806">
        <v>1136</v>
      </c>
      <c r="G7806">
        <v>-898.3</v>
      </c>
      <c r="H7806">
        <v>0.01</v>
      </c>
      <c r="I7806" t="str">
        <f>IF(ISERROR(MATCH(B7806,'Лист 1'!$A$2:$A$207,0)),"no","yes")</f>
        <v>no</v>
      </c>
      <c r="L7806">
        <f>(COUNTIF($I$2:I7806, "no"))/(COUNTIF($I$2:$I$8561, "no"))</f>
        <v>0.90963494913225618</v>
      </c>
      <c r="M7806">
        <f>COUNTIF($I$2:I7806,"yes")/$K$4</f>
        <v>0.99514563106796117</v>
      </c>
    </row>
    <row r="7807" spans="1:13" x14ac:dyDescent="0.35">
      <c r="A7807" t="s">
        <v>16071</v>
      </c>
      <c r="B7807" t="s">
        <v>16072</v>
      </c>
      <c r="C7807">
        <v>1</v>
      </c>
      <c r="D7807">
        <v>378</v>
      </c>
      <c r="E7807">
        <v>1</v>
      </c>
      <c r="F7807">
        <v>1136</v>
      </c>
      <c r="G7807">
        <v>-898.3</v>
      </c>
      <c r="H7807">
        <v>0.01</v>
      </c>
      <c r="I7807" t="str">
        <f>IF(ISERROR(MATCH(B7807,'Лист 1'!$A$2:$A$207,0)),"no","yes")</f>
        <v>no</v>
      </c>
      <c r="L7807">
        <f>(COUNTIF($I$2:I7807, "no"))/(COUNTIF($I$2:$I$8561, "no"))</f>
        <v>0.90975463794135247</v>
      </c>
      <c r="M7807">
        <f>COUNTIF($I$2:I7807,"yes")/$K$4</f>
        <v>0.99514563106796117</v>
      </c>
    </row>
    <row r="7808" spans="1:13" x14ac:dyDescent="0.35">
      <c r="A7808" t="s">
        <v>16073</v>
      </c>
      <c r="B7808" t="s">
        <v>16074</v>
      </c>
      <c r="C7808">
        <v>3</v>
      </c>
      <c r="D7808">
        <v>500</v>
      </c>
      <c r="E7808">
        <v>1</v>
      </c>
      <c r="F7808">
        <v>1136</v>
      </c>
      <c r="G7808">
        <v>-898.3</v>
      </c>
      <c r="H7808">
        <v>0.01</v>
      </c>
      <c r="I7808" t="str">
        <f>IF(ISERROR(MATCH(B7808,'Лист 1'!$A$2:$A$207,0)),"no","yes")</f>
        <v>no</v>
      </c>
      <c r="L7808">
        <f>(COUNTIF($I$2:I7808, "no"))/(COUNTIF($I$2:$I$8561, "no"))</f>
        <v>0.90987432675044888</v>
      </c>
      <c r="M7808">
        <f>COUNTIF($I$2:I7808,"yes")/$K$4</f>
        <v>0.99514563106796117</v>
      </c>
    </row>
    <row r="7809" spans="1:13" x14ac:dyDescent="0.35">
      <c r="A7809" t="s">
        <v>16075</v>
      </c>
      <c r="B7809" t="s">
        <v>16076</v>
      </c>
      <c r="C7809">
        <v>4</v>
      </c>
      <c r="D7809">
        <v>409</v>
      </c>
      <c r="E7809">
        <v>1</v>
      </c>
      <c r="F7809">
        <v>1136</v>
      </c>
      <c r="G7809">
        <v>-898.5</v>
      </c>
      <c r="H7809">
        <v>0.01</v>
      </c>
      <c r="I7809" t="str">
        <f>IF(ISERROR(MATCH(B7809,'Лист 1'!$A$2:$A$207,0)),"no","yes")</f>
        <v>no</v>
      </c>
      <c r="L7809">
        <f>(COUNTIF($I$2:I7809, "no"))/(COUNTIF($I$2:$I$8561, "no"))</f>
        <v>0.90999401555954518</v>
      </c>
      <c r="M7809">
        <f>COUNTIF($I$2:I7809,"yes")/$K$4</f>
        <v>0.99514563106796117</v>
      </c>
    </row>
    <row r="7810" spans="1:13" x14ac:dyDescent="0.35">
      <c r="A7810" t="s">
        <v>16077</v>
      </c>
      <c r="B7810" t="s">
        <v>16078</v>
      </c>
      <c r="C7810">
        <v>1</v>
      </c>
      <c r="D7810">
        <v>393</v>
      </c>
      <c r="E7810">
        <v>1</v>
      </c>
      <c r="F7810">
        <v>1136</v>
      </c>
      <c r="G7810">
        <v>-898.5</v>
      </c>
      <c r="H7810">
        <v>0.01</v>
      </c>
      <c r="I7810" t="str">
        <f>IF(ISERROR(MATCH(B7810,'Лист 1'!$A$2:$A$207,0)),"no","yes")</f>
        <v>no</v>
      </c>
      <c r="L7810">
        <f>(COUNTIF($I$2:I7810, "no"))/(COUNTIF($I$2:$I$8561, "no"))</f>
        <v>0.91011370436864159</v>
      </c>
      <c r="M7810">
        <f>COUNTIF($I$2:I7810,"yes")/$K$4</f>
        <v>0.99514563106796117</v>
      </c>
    </row>
    <row r="7811" spans="1:13" x14ac:dyDescent="0.35">
      <c r="A7811" t="s">
        <v>16079</v>
      </c>
      <c r="B7811" t="s">
        <v>16080</v>
      </c>
      <c r="C7811">
        <v>4</v>
      </c>
      <c r="D7811">
        <v>376</v>
      </c>
      <c r="E7811">
        <v>1</v>
      </c>
      <c r="F7811">
        <v>1136</v>
      </c>
      <c r="G7811">
        <v>-898.6</v>
      </c>
      <c r="H7811">
        <v>0.01</v>
      </c>
      <c r="I7811" t="str">
        <f>IF(ISERROR(MATCH(B7811,'Лист 1'!$A$2:$A$207,0)),"no","yes")</f>
        <v>no</v>
      </c>
      <c r="L7811">
        <f>(COUNTIF($I$2:I7811, "no"))/(COUNTIF($I$2:$I$8561, "no"))</f>
        <v>0.91023339317773788</v>
      </c>
      <c r="M7811">
        <f>COUNTIF($I$2:I7811,"yes")/$K$4</f>
        <v>0.99514563106796117</v>
      </c>
    </row>
    <row r="7812" spans="1:13" x14ac:dyDescent="0.35">
      <c r="A7812" t="s">
        <v>16081</v>
      </c>
      <c r="B7812" t="s">
        <v>16082</v>
      </c>
      <c r="C7812">
        <v>5</v>
      </c>
      <c r="D7812">
        <v>513</v>
      </c>
      <c r="E7812">
        <v>1</v>
      </c>
      <c r="F7812">
        <v>1136</v>
      </c>
      <c r="G7812">
        <v>-898.6</v>
      </c>
      <c r="H7812">
        <v>0.01</v>
      </c>
      <c r="I7812" t="str">
        <f>IF(ISERROR(MATCH(B7812,'Лист 1'!$A$2:$A$207,0)),"no","yes")</f>
        <v>no</v>
      </c>
      <c r="L7812">
        <f>(COUNTIF($I$2:I7812, "no"))/(COUNTIF($I$2:$I$8561, "no"))</f>
        <v>0.91035308198683418</v>
      </c>
      <c r="M7812">
        <f>COUNTIF($I$2:I7812,"yes")/$K$4</f>
        <v>0.99514563106796117</v>
      </c>
    </row>
    <row r="7813" spans="1:13" x14ac:dyDescent="0.35">
      <c r="A7813" t="s">
        <v>16083</v>
      </c>
      <c r="B7813" t="s">
        <v>16084</v>
      </c>
      <c r="C7813">
        <v>278</v>
      </c>
      <c r="D7813">
        <v>922</v>
      </c>
      <c r="E7813">
        <v>1</v>
      </c>
      <c r="F7813">
        <v>1136</v>
      </c>
      <c r="G7813">
        <v>-898.6</v>
      </c>
      <c r="H7813">
        <v>1.0999999999999999E-2</v>
      </c>
      <c r="I7813" t="str">
        <f>IF(ISERROR(MATCH(B7813,'Лист 1'!$A$2:$A$207,0)),"no","yes")</f>
        <v>no</v>
      </c>
      <c r="L7813">
        <f>(COUNTIF($I$2:I7813, "no"))/(COUNTIF($I$2:$I$8561, "no"))</f>
        <v>0.91047277079593059</v>
      </c>
      <c r="M7813">
        <f>COUNTIF($I$2:I7813,"yes")/$K$4</f>
        <v>0.99514563106796117</v>
      </c>
    </row>
    <row r="7814" spans="1:13" x14ac:dyDescent="0.35">
      <c r="A7814" t="s">
        <v>16085</v>
      </c>
      <c r="B7814" t="s">
        <v>16086</v>
      </c>
      <c r="C7814">
        <v>1</v>
      </c>
      <c r="D7814">
        <v>378</v>
      </c>
      <c r="E7814">
        <v>1</v>
      </c>
      <c r="F7814">
        <v>1136</v>
      </c>
      <c r="G7814">
        <v>-898.8</v>
      </c>
      <c r="H7814">
        <v>1.0999999999999999E-2</v>
      </c>
      <c r="I7814" t="str">
        <f>IF(ISERROR(MATCH(B7814,'Лист 1'!$A$2:$A$207,0)),"no","yes")</f>
        <v>no</v>
      </c>
      <c r="L7814">
        <f>(COUNTIF($I$2:I7814, "no"))/(COUNTIF($I$2:$I$8561, "no"))</f>
        <v>0.91059245960502688</v>
      </c>
      <c r="M7814">
        <f>COUNTIF($I$2:I7814,"yes")/$K$4</f>
        <v>0.99514563106796117</v>
      </c>
    </row>
    <row r="7815" spans="1:13" x14ac:dyDescent="0.35">
      <c r="A7815" t="s">
        <v>16087</v>
      </c>
      <c r="B7815" t="s">
        <v>16088</v>
      </c>
      <c r="C7815">
        <v>1</v>
      </c>
      <c r="D7815">
        <v>524</v>
      </c>
      <c r="E7815">
        <v>1</v>
      </c>
      <c r="F7815">
        <v>1136</v>
      </c>
      <c r="G7815">
        <v>-898.8</v>
      </c>
      <c r="H7815">
        <v>1.0999999999999999E-2</v>
      </c>
      <c r="I7815" t="str">
        <f>IF(ISERROR(MATCH(B7815,'Лист 1'!$A$2:$A$207,0)),"no","yes")</f>
        <v>no</v>
      </c>
      <c r="L7815">
        <f>(COUNTIF($I$2:I7815, "no"))/(COUNTIF($I$2:$I$8561, "no"))</f>
        <v>0.91071214841412329</v>
      </c>
      <c r="M7815">
        <f>COUNTIF($I$2:I7815,"yes")/$K$4</f>
        <v>0.99514563106796117</v>
      </c>
    </row>
    <row r="7816" spans="1:13" x14ac:dyDescent="0.35">
      <c r="A7816" t="s">
        <v>16089</v>
      </c>
      <c r="B7816" t="s">
        <v>16090</v>
      </c>
      <c r="C7816">
        <v>5</v>
      </c>
      <c r="D7816">
        <v>386</v>
      </c>
      <c r="E7816">
        <v>1</v>
      </c>
      <c r="F7816">
        <v>1136</v>
      </c>
      <c r="G7816">
        <v>-898.8</v>
      </c>
      <c r="H7816">
        <v>1.0999999999999999E-2</v>
      </c>
      <c r="I7816" t="str">
        <f>IF(ISERROR(MATCH(B7816,'Лист 1'!$A$2:$A$207,0)),"no","yes")</f>
        <v>no</v>
      </c>
      <c r="L7816">
        <f>(COUNTIF($I$2:I7816, "no"))/(COUNTIF($I$2:$I$8561, "no"))</f>
        <v>0.91083183722321959</v>
      </c>
      <c r="M7816">
        <f>COUNTIF($I$2:I7816,"yes")/$K$4</f>
        <v>0.99514563106796117</v>
      </c>
    </row>
    <row r="7817" spans="1:13" x14ac:dyDescent="0.35">
      <c r="A7817" t="s">
        <v>16091</v>
      </c>
      <c r="B7817" t="s">
        <v>16092</v>
      </c>
      <c r="C7817">
        <v>242</v>
      </c>
      <c r="D7817">
        <v>900</v>
      </c>
      <c r="E7817">
        <v>1</v>
      </c>
      <c r="F7817">
        <v>1136</v>
      </c>
      <c r="G7817">
        <v>-898.9</v>
      </c>
      <c r="H7817">
        <v>1.0999999999999999E-2</v>
      </c>
      <c r="I7817" t="str">
        <f>IF(ISERROR(MATCH(B7817,'Лист 1'!$A$2:$A$207,0)),"no","yes")</f>
        <v>no</v>
      </c>
      <c r="L7817">
        <f>(COUNTIF($I$2:I7817, "no"))/(COUNTIF($I$2:$I$8561, "no"))</f>
        <v>0.91095152603231599</v>
      </c>
      <c r="M7817">
        <f>COUNTIF($I$2:I7817,"yes")/$K$4</f>
        <v>0.99514563106796117</v>
      </c>
    </row>
    <row r="7818" spans="1:13" x14ac:dyDescent="0.35">
      <c r="A7818" t="s">
        <v>16093</v>
      </c>
      <c r="B7818" t="s">
        <v>16094</v>
      </c>
      <c r="C7818">
        <v>2</v>
      </c>
      <c r="D7818">
        <v>626</v>
      </c>
      <c r="E7818">
        <v>1</v>
      </c>
      <c r="F7818">
        <v>1136</v>
      </c>
      <c r="G7818">
        <v>-898.9</v>
      </c>
      <c r="H7818">
        <v>1.0999999999999999E-2</v>
      </c>
      <c r="I7818" t="str">
        <f>IF(ISERROR(MATCH(B7818,'Лист 1'!$A$2:$A$207,0)),"no","yes")</f>
        <v>no</v>
      </c>
      <c r="L7818">
        <f>(COUNTIF($I$2:I7818, "no"))/(COUNTIF($I$2:$I$8561, "no"))</f>
        <v>0.91107121484141229</v>
      </c>
      <c r="M7818">
        <f>COUNTIF($I$2:I7818,"yes")/$K$4</f>
        <v>0.99514563106796117</v>
      </c>
    </row>
    <row r="7819" spans="1:13" x14ac:dyDescent="0.35">
      <c r="A7819" t="s">
        <v>16095</v>
      </c>
      <c r="B7819" t="s">
        <v>16096</v>
      </c>
      <c r="C7819">
        <v>1</v>
      </c>
      <c r="D7819">
        <v>378</v>
      </c>
      <c r="E7819">
        <v>1</v>
      </c>
      <c r="F7819">
        <v>1136</v>
      </c>
      <c r="G7819">
        <v>-899.1</v>
      </c>
      <c r="H7819">
        <v>1.0999999999999999E-2</v>
      </c>
      <c r="I7819" t="str">
        <f>IF(ISERROR(MATCH(B7819,'Лист 1'!$A$2:$A$207,0)),"no","yes")</f>
        <v>no</v>
      </c>
      <c r="L7819">
        <f>(COUNTIF($I$2:I7819, "no"))/(COUNTIF($I$2:$I$8561, "no"))</f>
        <v>0.9111909036505087</v>
      </c>
      <c r="M7819">
        <f>COUNTIF($I$2:I7819,"yes")/$K$4</f>
        <v>0.99514563106796117</v>
      </c>
    </row>
    <row r="7820" spans="1:13" x14ac:dyDescent="0.35">
      <c r="A7820" t="s">
        <v>16097</v>
      </c>
      <c r="B7820" t="s">
        <v>16098</v>
      </c>
      <c r="C7820">
        <v>1</v>
      </c>
      <c r="D7820">
        <v>412</v>
      </c>
      <c r="E7820">
        <v>1</v>
      </c>
      <c r="F7820">
        <v>1136</v>
      </c>
      <c r="G7820">
        <v>-899.1</v>
      </c>
      <c r="H7820">
        <v>1.0999999999999999E-2</v>
      </c>
      <c r="I7820" t="str">
        <f>IF(ISERROR(MATCH(B7820,'Лист 1'!$A$2:$A$207,0)),"no","yes")</f>
        <v>no</v>
      </c>
      <c r="L7820">
        <f>(COUNTIF($I$2:I7820, "no"))/(COUNTIF($I$2:$I$8561, "no"))</f>
        <v>0.911310592459605</v>
      </c>
      <c r="M7820">
        <f>COUNTIF($I$2:I7820,"yes")/$K$4</f>
        <v>0.99514563106796117</v>
      </c>
    </row>
    <row r="7821" spans="1:13" x14ac:dyDescent="0.35">
      <c r="A7821" t="s">
        <v>16099</v>
      </c>
      <c r="B7821" t="s">
        <v>16100</v>
      </c>
      <c r="C7821">
        <v>10</v>
      </c>
      <c r="D7821">
        <v>387</v>
      </c>
      <c r="E7821">
        <v>1</v>
      </c>
      <c r="F7821">
        <v>1136</v>
      </c>
      <c r="G7821">
        <v>-899.2</v>
      </c>
      <c r="H7821">
        <v>1.0999999999999999E-2</v>
      </c>
      <c r="I7821" t="str">
        <f>IF(ISERROR(MATCH(B7821,'Лист 1'!$A$2:$A$207,0)),"no","yes")</f>
        <v>no</v>
      </c>
      <c r="L7821">
        <f>(COUNTIF($I$2:I7821, "no"))/(COUNTIF($I$2:$I$8561, "no"))</f>
        <v>0.9114302812687014</v>
      </c>
      <c r="M7821">
        <f>COUNTIF($I$2:I7821,"yes")/$K$4</f>
        <v>0.99514563106796117</v>
      </c>
    </row>
    <row r="7822" spans="1:13" x14ac:dyDescent="0.35">
      <c r="A7822" t="s">
        <v>16101</v>
      </c>
      <c r="B7822" t="s">
        <v>16102</v>
      </c>
      <c r="C7822">
        <v>1</v>
      </c>
      <c r="D7822">
        <v>378</v>
      </c>
      <c r="E7822">
        <v>1</v>
      </c>
      <c r="F7822">
        <v>1136</v>
      </c>
      <c r="G7822">
        <v>-899.3</v>
      </c>
      <c r="H7822">
        <v>1.0999999999999999E-2</v>
      </c>
      <c r="I7822" t="str">
        <f>IF(ISERROR(MATCH(B7822,'Лист 1'!$A$2:$A$207,0)),"no","yes")</f>
        <v>no</v>
      </c>
      <c r="L7822">
        <f>(COUNTIF($I$2:I7822, "no"))/(COUNTIF($I$2:$I$8561, "no"))</f>
        <v>0.9115499700777977</v>
      </c>
      <c r="M7822">
        <f>COUNTIF($I$2:I7822,"yes")/$K$4</f>
        <v>0.99514563106796117</v>
      </c>
    </row>
    <row r="7823" spans="1:13" x14ac:dyDescent="0.35">
      <c r="A7823" t="s">
        <v>16103</v>
      </c>
      <c r="B7823" t="s">
        <v>16104</v>
      </c>
      <c r="C7823">
        <v>219</v>
      </c>
      <c r="D7823">
        <v>900</v>
      </c>
      <c r="E7823">
        <v>1</v>
      </c>
      <c r="F7823">
        <v>1136</v>
      </c>
      <c r="G7823">
        <v>-899.3</v>
      </c>
      <c r="H7823">
        <v>1.0999999999999999E-2</v>
      </c>
      <c r="I7823" t="str">
        <f>IF(ISERROR(MATCH(B7823,'Лист 1'!$A$2:$A$207,0)),"no","yes")</f>
        <v>no</v>
      </c>
      <c r="L7823">
        <f>(COUNTIF($I$2:I7823, "no"))/(COUNTIF($I$2:$I$8561, "no"))</f>
        <v>0.91166965888689411</v>
      </c>
      <c r="M7823">
        <f>COUNTIF($I$2:I7823,"yes")/$K$4</f>
        <v>0.99514563106796117</v>
      </c>
    </row>
    <row r="7824" spans="1:13" x14ac:dyDescent="0.35">
      <c r="A7824" t="s">
        <v>16105</v>
      </c>
      <c r="B7824" t="s">
        <v>16106</v>
      </c>
      <c r="C7824">
        <v>2</v>
      </c>
      <c r="D7824">
        <v>394</v>
      </c>
      <c r="E7824">
        <v>1</v>
      </c>
      <c r="F7824">
        <v>1136</v>
      </c>
      <c r="G7824">
        <v>-899.5</v>
      </c>
      <c r="H7824">
        <v>1.0999999999999999E-2</v>
      </c>
      <c r="I7824" t="str">
        <f>IF(ISERROR(MATCH(B7824,'Лист 1'!$A$2:$A$207,0)),"no","yes")</f>
        <v>no</v>
      </c>
      <c r="L7824">
        <f>(COUNTIF($I$2:I7824, "no"))/(COUNTIF($I$2:$I$8561, "no"))</f>
        <v>0.9117893476959904</v>
      </c>
      <c r="M7824">
        <f>COUNTIF($I$2:I7824,"yes")/$K$4</f>
        <v>0.99514563106796117</v>
      </c>
    </row>
    <row r="7825" spans="1:13" x14ac:dyDescent="0.35">
      <c r="A7825" t="s">
        <v>16107</v>
      </c>
      <c r="B7825" t="s">
        <v>16108</v>
      </c>
      <c r="C7825">
        <v>2</v>
      </c>
      <c r="D7825">
        <v>394</v>
      </c>
      <c r="E7825">
        <v>1</v>
      </c>
      <c r="F7825">
        <v>1136</v>
      </c>
      <c r="G7825">
        <v>-899.5</v>
      </c>
      <c r="H7825">
        <v>1.0999999999999999E-2</v>
      </c>
      <c r="I7825" t="str">
        <f>IF(ISERROR(MATCH(B7825,'Лист 1'!$A$2:$A$207,0)),"no","yes")</f>
        <v>no</v>
      </c>
      <c r="L7825">
        <f>(COUNTIF($I$2:I7825, "no"))/(COUNTIF($I$2:$I$8561, "no"))</f>
        <v>0.91190903650508681</v>
      </c>
      <c r="M7825">
        <f>COUNTIF($I$2:I7825,"yes")/$K$4</f>
        <v>0.99514563106796117</v>
      </c>
    </row>
    <row r="7826" spans="1:13" x14ac:dyDescent="0.35">
      <c r="A7826" t="s">
        <v>16109</v>
      </c>
      <c r="B7826" t="s">
        <v>16110</v>
      </c>
      <c r="C7826">
        <v>2</v>
      </c>
      <c r="D7826">
        <v>409</v>
      </c>
      <c r="E7826">
        <v>1</v>
      </c>
      <c r="F7826">
        <v>1136</v>
      </c>
      <c r="G7826">
        <v>-899.6</v>
      </c>
      <c r="H7826">
        <v>1.0999999999999999E-2</v>
      </c>
      <c r="I7826" t="str">
        <f>IF(ISERROR(MATCH(B7826,'Лист 1'!$A$2:$A$207,0)),"no","yes")</f>
        <v>no</v>
      </c>
      <c r="L7826">
        <f>(COUNTIF($I$2:I7826, "no"))/(COUNTIF($I$2:$I$8561, "no"))</f>
        <v>0.91202872531418311</v>
      </c>
      <c r="M7826">
        <f>COUNTIF($I$2:I7826,"yes")/$K$4</f>
        <v>0.99514563106796117</v>
      </c>
    </row>
    <row r="7827" spans="1:13" x14ac:dyDescent="0.35">
      <c r="A7827" t="s">
        <v>16111</v>
      </c>
      <c r="B7827" t="s">
        <v>16112</v>
      </c>
      <c r="C7827">
        <v>1</v>
      </c>
      <c r="D7827">
        <v>378</v>
      </c>
      <c r="E7827">
        <v>1</v>
      </c>
      <c r="F7827">
        <v>1136</v>
      </c>
      <c r="G7827">
        <v>-899.6</v>
      </c>
      <c r="H7827">
        <v>1.0999999999999999E-2</v>
      </c>
      <c r="I7827" t="str">
        <f>IF(ISERROR(MATCH(B7827,'Лист 1'!$A$2:$A$207,0)),"no","yes")</f>
        <v>no</v>
      </c>
      <c r="L7827">
        <f>(COUNTIF($I$2:I7827, "no"))/(COUNTIF($I$2:$I$8561, "no"))</f>
        <v>0.91214841412327952</v>
      </c>
      <c r="M7827">
        <f>COUNTIF($I$2:I7827,"yes")/$K$4</f>
        <v>0.99514563106796117</v>
      </c>
    </row>
    <row r="7828" spans="1:13" x14ac:dyDescent="0.35">
      <c r="A7828" t="s">
        <v>16113</v>
      </c>
      <c r="B7828" t="s">
        <v>16114</v>
      </c>
      <c r="C7828">
        <v>1</v>
      </c>
      <c r="D7828">
        <v>378</v>
      </c>
      <c r="E7828">
        <v>1</v>
      </c>
      <c r="F7828">
        <v>1136</v>
      </c>
      <c r="G7828">
        <v>-899.6</v>
      </c>
      <c r="H7828">
        <v>1.0999999999999999E-2</v>
      </c>
      <c r="I7828" t="str">
        <f>IF(ISERROR(MATCH(B7828,'Лист 1'!$A$2:$A$207,0)),"no","yes")</f>
        <v>no</v>
      </c>
      <c r="L7828">
        <f>(COUNTIF($I$2:I7828, "no"))/(COUNTIF($I$2:$I$8561, "no"))</f>
        <v>0.91226810293237581</v>
      </c>
      <c r="M7828">
        <f>COUNTIF($I$2:I7828,"yes")/$K$4</f>
        <v>0.99514563106796117</v>
      </c>
    </row>
    <row r="7829" spans="1:13" x14ac:dyDescent="0.35">
      <c r="A7829" t="s">
        <v>16115</v>
      </c>
      <c r="B7829" t="s">
        <v>16116</v>
      </c>
      <c r="C7829">
        <v>2</v>
      </c>
      <c r="D7829">
        <v>409</v>
      </c>
      <c r="E7829">
        <v>1</v>
      </c>
      <c r="F7829">
        <v>1136</v>
      </c>
      <c r="G7829">
        <v>-899.7</v>
      </c>
      <c r="H7829">
        <v>1.0999999999999999E-2</v>
      </c>
      <c r="I7829" t="str">
        <f>IF(ISERROR(MATCH(B7829,'Лист 1'!$A$2:$A$207,0)),"no","yes")</f>
        <v>no</v>
      </c>
      <c r="L7829">
        <f>(COUNTIF($I$2:I7829, "no"))/(COUNTIF($I$2:$I$8561, "no"))</f>
        <v>0.91238779174147222</v>
      </c>
      <c r="M7829">
        <f>COUNTIF($I$2:I7829,"yes")/$K$4</f>
        <v>0.99514563106796117</v>
      </c>
    </row>
    <row r="7830" spans="1:13" x14ac:dyDescent="0.35">
      <c r="A7830" t="s">
        <v>16117</v>
      </c>
      <c r="B7830" t="s">
        <v>16118</v>
      </c>
      <c r="C7830">
        <v>1</v>
      </c>
      <c r="D7830">
        <v>378</v>
      </c>
      <c r="E7830">
        <v>1</v>
      </c>
      <c r="F7830">
        <v>1136</v>
      </c>
      <c r="G7830">
        <v>-899.7</v>
      </c>
      <c r="H7830">
        <v>1.0999999999999999E-2</v>
      </c>
      <c r="I7830" t="str">
        <f>IF(ISERROR(MATCH(B7830,'Лист 1'!$A$2:$A$207,0)),"no","yes")</f>
        <v>no</v>
      </c>
      <c r="L7830">
        <f>(COUNTIF($I$2:I7830, "no"))/(COUNTIF($I$2:$I$8561, "no"))</f>
        <v>0.91250748055056852</v>
      </c>
      <c r="M7830">
        <f>COUNTIF($I$2:I7830,"yes")/$K$4</f>
        <v>0.99514563106796117</v>
      </c>
    </row>
    <row r="7831" spans="1:13" x14ac:dyDescent="0.35">
      <c r="A7831" t="s">
        <v>16119</v>
      </c>
      <c r="B7831" t="s">
        <v>16120</v>
      </c>
      <c r="C7831">
        <v>1</v>
      </c>
      <c r="D7831">
        <v>378</v>
      </c>
      <c r="E7831">
        <v>1</v>
      </c>
      <c r="F7831">
        <v>1136</v>
      </c>
      <c r="G7831">
        <v>-899.7</v>
      </c>
      <c r="H7831">
        <v>1.0999999999999999E-2</v>
      </c>
      <c r="I7831" t="str">
        <f>IF(ISERROR(MATCH(B7831,'Лист 1'!$A$2:$A$207,0)),"no","yes")</f>
        <v>no</v>
      </c>
      <c r="L7831">
        <f>(COUNTIF($I$2:I7831, "no"))/(COUNTIF($I$2:$I$8561, "no"))</f>
        <v>0.91262716935966492</v>
      </c>
      <c r="M7831">
        <f>COUNTIF($I$2:I7831,"yes")/$K$4</f>
        <v>0.99514563106796117</v>
      </c>
    </row>
    <row r="7832" spans="1:13" x14ac:dyDescent="0.35">
      <c r="A7832" t="s">
        <v>16121</v>
      </c>
      <c r="B7832" t="s">
        <v>16122</v>
      </c>
      <c r="C7832">
        <v>1</v>
      </c>
      <c r="D7832">
        <v>378</v>
      </c>
      <c r="E7832">
        <v>1</v>
      </c>
      <c r="F7832">
        <v>1136</v>
      </c>
      <c r="G7832">
        <v>-899.7</v>
      </c>
      <c r="H7832">
        <v>1.0999999999999999E-2</v>
      </c>
      <c r="I7832" t="str">
        <f>IF(ISERROR(MATCH(B7832,'Лист 1'!$A$2:$A$207,0)),"no","yes")</f>
        <v>no</v>
      </c>
      <c r="L7832">
        <f>(COUNTIF($I$2:I7832, "no"))/(COUNTIF($I$2:$I$8561, "no"))</f>
        <v>0.91274685816876122</v>
      </c>
      <c r="M7832">
        <f>COUNTIF($I$2:I7832,"yes")/$K$4</f>
        <v>0.99514563106796117</v>
      </c>
    </row>
    <row r="7833" spans="1:13" x14ac:dyDescent="0.35">
      <c r="A7833" t="s">
        <v>16123</v>
      </c>
      <c r="B7833" t="s">
        <v>16124</v>
      </c>
      <c r="C7833">
        <v>1</v>
      </c>
      <c r="D7833">
        <v>378</v>
      </c>
      <c r="E7833">
        <v>1</v>
      </c>
      <c r="F7833">
        <v>1136</v>
      </c>
      <c r="G7833">
        <v>-899.8</v>
      </c>
      <c r="H7833">
        <v>1.0999999999999999E-2</v>
      </c>
      <c r="I7833" t="str">
        <f>IF(ISERROR(MATCH(B7833,'Лист 1'!$A$2:$A$207,0)),"no","yes")</f>
        <v>no</v>
      </c>
      <c r="L7833">
        <f>(COUNTIF($I$2:I7833, "no"))/(COUNTIF($I$2:$I$8561, "no"))</f>
        <v>0.91286654697785752</v>
      </c>
      <c r="M7833">
        <f>COUNTIF($I$2:I7833,"yes")/$K$4</f>
        <v>0.99514563106796117</v>
      </c>
    </row>
    <row r="7834" spans="1:13" x14ac:dyDescent="0.35">
      <c r="A7834" t="s">
        <v>16125</v>
      </c>
      <c r="B7834" t="s">
        <v>16126</v>
      </c>
      <c r="C7834">
        <v>1</v>
      </c>
      <c r="D7834">
        <v>378</v>
      </c>
      <c r="E7834">
        <v>1</v>
      </c>
      <c r="F7834">
        <v>1136</v>
      </c>
      <c r="G7834">
        <v>-899.8</v>
      </c>
      <c r="H7834">
        <v>1.0999999999999999E-2</v>
      </c>
      <c r="I7834" t="str">
        <f>IF(ISERROR(MATCH(B7834,'Лист 1'!$A$2:$A$207,0)),"no","yes")</f>
        <v>no</v>
      </c>
      <c r="L7834">
        <f>(COUNTIF($I$2:I7834, "no"))/(COUNTIF($I$2:$I$8561, "no"))</f>
        <v>0.91298623578695393</v>
      </c>
      <c r="M7834">
        <f>COUNTIF($I$2:I7834,"yes")/$K$4</f>
        <v>0.99514563106796117</v>
      </c>
    </row>
    <row r="7835" spans="1:13" x14ac:dyDescent="0.35">
      <c r="A7835" t="s">
        <v>16127</v>
      </c>
      <c r="B7835" t="s">
        <v>16128</v>
      </c>
      <c r="C7835">
        <v>39</v>
      </c>
      <c r="D7835">
        <v>731</v>
      </c>
      <c r="E7835">
        <v>1</v>
      </c>
      <c r="F7835">
        <v>1136</v>
      </c>
      <c r="G7835">
        <v>-899.8</v>
      </c>
      <c r="H7835">
        <v>1.0999999999999999E-2</v>
      </c>
      <c r="I7835" t="str">
        <f>IF(ISERROR(MATCH(B7835,'Лист 1'!$A$2:$A$207,0)),"no","yes")</f>
        <v>no</v>
      </c>
      <c r="L7835">
        <f>(COUNTIF($I$2:I7835, "no"))/(COUNTIF($I$2:$I$8561, "no"))</f>
        <v>0.91310592459605022</v>
      </c>
      <c r="M7835">
        <f>COUNTIF($I$2:I7835,"yes")/$K$4</f>
        <v>0.99514563106796117</v>
      </c>
    </row>
    <row r="7836" spans="1:13" x14ac:dyDescent="0.35">
      <c r="A7836" t="s">
        <v>16129</v>
      </c>
      <c r="B7836" t="s">
        <v>16130</v>
      </c>
      <c r="C7836">
        <v>39</v>
      </c>
      <c r="D7836">
        <v>731</v>
      </c>
      <c r="E7836">
        <v>1</v>
      </c>
      <c r="F7836">
        <v>1136</v>
      </c>
      <c r="G7836">
        <v>-899.8</v>
      </c>
      <c r="H7836">
        <v>1.0999999999999999E-2</v>
      </c>
      <c r="I7836" t="str">
        <f>IF(ISERROR(MATCH(B7836,'Лист 1'!$A$2:$A$207,0)),"no","yes")</f>
        <v>no</v>
      </c>
      <c r="L7836">
        <f>(COUNTIF($I$2:I7836, "no"))/(COUNTIF($I$2:$I$8561, "no"))</f>
        <v>0.91322561340514663</v>
      </c>
      <c r="M7836">
        <f>COUNTIF($I$2:I7836,"yes")/$K$4</f>
        <v>0.99514563106796117</v>
      </c>
    </row>
    <row r="7837" spans="1:13" x14ac:dyDescent="0.35">
      <c r="A7837" t="s">
        <v>16131</v>
      </c>
      <c r="B7837" t="s">
        <v>16132</v>
      </c>
      <c r="C7837">
        <v>1</v>
      </c>
      <c r="D7837">
        <v>572</v>
      </c>
      <c r="E7837">
        <v>1</v>
      </c>
      <c r="F7837">
        <v>1136</v>
      </c>
      <c r="G7837">
        <v>-899.9</v>
      </c>
      <c r="H7837">
        <v>1.0999999999999999E-2</v>
      </c>
      <c r="I7837" t="str">
        <f>IF(ISERROR(MATCH(B7837,'Лист 1'!$A$2:$A$207,0)),"no","yes")</f>
        <v>no</v>
      </c>
      <c r="L7837">
        <f>(COUNTIF($I$2:I7837, "no"))/(COUNTIF($I$2:$I$8561, "no"))</f>
        <v>0.91334530221424293</v>
      </c>
      <c r="M7837">
        <f>COUNTIF($I$2:I7837,"yes")/$K$4</f>
        <v>0.99514563106796117</v>
      </c>
    </row>
    <row r="7838" spans="1:13" x14ac:dyDescent="0.35">
      <c r="A7838" t="s">
        <v>16133</v>
      </c>
      <c r="B7838" t="s">
        <v>16134</v>
      </c>
      <c r="C7838">
        <v>1</v>
      </c>
      <c r="D7838">
        <v>572</v>
      </c>
      <c r="E7838">
        <v>1</v>
      </c>
      <c r="F7838">
        <v>1136</v>
      </c>
      <c r="G7838">
        <v>-899.9</v>
      </c>
      <c r="H7838">
        <v>1.0999999999999999E-2</v>
      </c>
      <c r="I7838" t="str">
        <f>IF(ISERROR(MATCH(B7838,'Лист 1'!$A$2:$A$207,0)),"no","yes")</f>
        <v>no</v>
      </c>
      <c r="L7838">
        <f>(COUNTIF($I$2:I7838, "no"))/(COUNTIF($I$2:$I$8561, "no"))</f>
        <v>0.91346499102333933</v>
      </c>
      <c r="M7838">
        <f>COUNTIF($I$2:I7838,"yes")/$K$4</f>
        <v>0.99514563106796117</v>
      </c>
    </row>
    <row r="7839" spans="1:13" x14ac:dyDescent="0.35">
      <c r="A7839" t="s">
        <v>16135</v>
      </c>
      <c r="B7839" t="s">
        <v>16136</v>
      </c>
      <c r="C7839">
        <v>3</v>
      </c>
      <c r="D7839">
        <v>381</v>
      </c>
      <c r="E7839">
        <v>1</v>
      </c>
      <c r="F7839">
        <v>1136</v>
      </c>
      <c r="G7839">
        <v>-900</v>
      </c>
      <c r="H7839">
        <v>1.0999999999999999E-2</v>
      </c>
      <c r="I7839" t="str">
        <f>IF(ISERROR(MATCH(B7839,'Лист 1'!$A$2:$A$207,0)),"no","yes")</f>
        <v>no</v>
      </c>
      <c r="L7839">
        <f>(COUNTIF($I$2:I7839, "no"))/(COUNTIF($I$2:$I$8561, "no"))</f>
        <v>0.91358467983243563</v>
      </c>
      <c r="M7839">
        <f>COUNTIF($I$2:I7839,"yes")/$K$4</f>
        <v>0.99514563106796117</v>
      </c>
    </row>
    <row r="7840" spans="1:13" x14ac:dyDescent="0.35">
      <c r="A7840" t="s">
        <v>16137</v>
      </c>
      <c r="B7840" t="s">
        <v>16138</v>
      </c>
      <c r="C7840">
        <v>1</v>
      </c>
      <c r="D7840">
        <v>378</v>
      </c>
      <c r="E7840">
        <v>1</v>
      </c>
      <c r="F7840">
        <v>1136</v>
      </c>
      <c r="G7840">
        <v>-900</v>
      </c>
      <c r="H7840">
        <v>1.2E-2</v>
      </c>
      <c r="I7840" t="str">
        <f>IF(ISERROR(MATCH(B7840,'Лист 1'!$A$2:$A$207,0)),"no","yes")</f>
        <v>no</v>
      </c>
      <c r="L7840">
        <f>(COUNTIF($I$2:I7840, "no"))/(COUNTIF($I$2:$I$8561, "no"))</f>
        <v>0.91370436864153204</v>
      </c>
      <c r="M7840">
        <f>COUNTIF($I$2:I7840,"yes")/$K$4</f>
        <v>0.99514563106796117</v>
      </c>
    </row>
    <row r="7841" spans="1:13" x14ac:dyDescent="0.35">
      <c r="A7841" t="s">
        <v>16139</v>
      </c>
      <c r="B7841" t="s">
        <v>16140</v>
      </c>
      <c r="C7841">
        <v>1</v>
      </c>
      <c r="D7841">
        <v>378</v>
      </c>
      <c r="E7841">
        <v>1</v>
      </c>
      <c r="F7841">
        <v>1136</v>
      </c>
      <c r="G7841">
        <v>-900</v>
      </c>
      <c r="H7841">
        <v>1.2E-2</v>
      </c>
      <c r="I7841" t="str">
        <f>IF(ISERROR(MATCH(B7841,'Лист 1'!$A$2:$A$207,0)),"no","yes")</f>
        <v>no</v>
      </c>
      <c r="L7841">
        <f>(COUNTIF($I$2:I7841, "no"))/(COUNTIF($I$2:$I$8561, "no"))</f>
        <v>0.91382405745062834</v>
      </c>
      <c r="M7841">
        <f>COUNTIF($I$2:I7841,"yes")/$K$4</f>
        <v>0.99514563106796117</v>
      </c>
    </row>
    <row r="7842" spans="1:13" x14ac:dyDescent="0.35">
      <c r="A7842" t="s">
        <v>16141</v>
      </c>
      <c r="B7842" t="s">
        <v>16142</v>
      </c>
      <c r="C7842">
        <v>1</v>
      </c>
      <c r="D7842">
        <v>378</v>
      </c>
      <c r="E7842">
        <v>1</v>
      </c>
      <c r="F7842">
        <v>1136</v>
      </c>
      <c r="G7842">
        <v>-900</v>
      </c>
      <c r="H7842">
        <v>1.2E-2</v>
      </c>
      <c r="I7842" t="str">
        <f>IF(ISERROR(MATCH(B7842,'Лист 1'!$A$2:$A$207,0)),"no","yes")</f>
        <v>no</v>
      </c>
      <c r="L7842">
        <f>(COUNTIF($I$2:I7842, "no"))/(COUNTIF($I$2:$I$8561, "no"))</f>
        <v>0.91394374625972474</v>
      </c>
      <c r="M7842">
        <f>COUNTIF($I$2:I7842,"yes")/$K$4</f>
        <v>0.99514563106796117</v>
      </c>
    </row>
    <row r="7843" spans="1:13" x14ac:dyDescent="0.35">
      <c r="A7843" t="s">
        <v>16143</v>
      </c>
      <c r="B7843" t="s">
        <v>16144</v>
      </c>
      <c r="C7843">
        <v>1</v>
      </c>
      <c r="D7843">
        <v>572</v>
      </c>
      <c r="E7843">
        <v>1</v>
      </c>
      <c r="F7843">
        <v>1136</v>
      </c>
      <c r="G7843">
        <v>-900</v>
      </c>
      <c r="H7843">
        <v>1.2E-2</v>
      </c>
      <c r="I7843" t="str">
        <f>IF(ISERROR(MATCH(B7843,'Лист 1'!$A$2:$A$207,0)),"no","yes")</f>
        <v>no</v>
      </c>
      <c r="L7843">
        <f>(COUNTIF($I$2:I7843, "no"))/(COUNTIF($I$2:$I$8561, "no"))</f>
        <v>0.91406343506882104</v>
      </c>
      <c r="M7843">
        <f>COUNTIF($I$2:I7843,"yes")/$K$4</f>
        <v>0.99514563106796117</v>
      </c>
    </row>
    <row r="7844" spans="1:13" x14ac:dyDescent="0.35">
      <c r="A7844" t="s">
        <v>16145</v>
      </c>
      <c r="B7844" t="s">
        <v>16146</v>
      </c>
      <c r="C7844">
        <v>13</v>
      </c>
      <c r="D7844">
        <v>383</v>
      </c>
      <c r="E7844">
        <v>1</v>
      </c>
      <c r="F7844">
        <v>1136</v>
      </c>
      <c r="G7844">
        <v>-900</v>
      </c>
      <c r="H7844">
        <v>1.2E-2</v>
      </c>
      <c r="I7844" t="str">
        <f>IF(ISERROR(MATCH(B7844,'Лист 1'!$A$2:$A$207,0)),"no","yes")</f>
        <v>no</v>
      </c>
      <c r="L7844">
        <f>(COUNTIF($I$2:I7844, "no"))/(COUNTIF($I$2:$I$8561, "no"))</f>
        <v>0.91418312387791745</v>
      </c>
      <c r="M7844">
        <f>COUNTIF($I$2:I7844,"yes")/$K$4</f>
        <v>0.99514563106796117</v>
      </c>
    </row>
    <row r="7845" spans="1:13" x14ac:dyDescent="0.35">
      <c r="A7845" t="s">
        <v>16147</v>
      </c>
      <c r="B7845" t="s">
        <v>16148</v>
      </c>
      <c r="C7845">
        <v>1</v>
      </c>
      <c r="D7845">
        <v>382</v>
      </c>
      <c r="E7845">
        <v>1</v>
      </c>
      <c r="F7845">
        <v>1136</v>
      </c>
      <c r="G7845">
        <v>-900</v>
      </c>
      <c r="H7845">
        <v>1.2E-2</v>
      </c>
      <c r="I7845" t="str">
        <f>IF(ISERROR(MATCH(B7845,'Лист 1'!$A$2:$A$207,0)),"no","yes")</f>
        <v>no</v>
      </c>
      <c r="L7845">
        <f>(COUNTIF($I$2:I7845, "no"))/(COUNTIF($I$2:$I$8561, "no"))</f>
        <v>0.91430281268701374</v>
      </c>
      <c r="M7845">
        <f>COUNTIF($I$2:I7845,"yes")/$K$4</f>
        <v>0.99514563106796117</v>
      </c>
    </row>
    <row r="7846" spans="1:13" x14ac:dyDescent="0.35">
      <c r="A7846" t="s">
        <v>16149</v>
      </c>
      <c r="B7846" t="s">
        <v>16150</v>
      </c>
      <c r="C7846">
        <v>1</v>
      </c>
      <c r="D7846">
        <v>378</v>
      </c>
      <c r="E7846">
        <v>1</v>
      </c>
      <c r="F7846">
        <v>1136</v>
      </c>
      <c r="G7846">
        <v>-900.1</v>
      </c>
      <c r="H7846">
        <v>1.2E-2</v>
      </c>
      <c r="I7846" t="str">
        <f>IF(ISERROR(MATCH(B7846,'Лист 1'!$A$2:$A$207,0)),"no","yes")</f>
        <v>no</v>
      </c>
      <c r="L7846">
        <f>(COUNTIF($I$2:I7846, "no"))/(COUNTIF($I$2:$I$8561, "no"))</f>
        <v>0.91442250149611015</v>
      </c>
      <c r="M7846">
        <f>COUNTIF($I$2:I7846,"yes")/$K$4</f>
        <v>0.99514563106796117</v>
      </c>
    </row>
    <row r="7847" spans="1:13" x14ac:dyDescent="0.35">
      <c r="A7847" t="s">
        <v>16151</v>
      </c>
      <c r="B7847" t="s">
        <v>16152</v>
      </c>
      <c r="C7847">
        <v>1</v>
      </c>
      <c r="D7847">
        <v>378</v>
      </c>
      <c r="E7847">
        <v>1</v>
      </c>
      <c r="F7847">
        <v>1136</v>
      </c>
      <c r="G7847">
        <v>-900.1</v>
      </c>
      <c r="H7847">
        <v>1.2E-2</v>
      </c>
      <c r="I7847" t="str">
        <f>IF(ISERROR(MATCH(B7847,'Лист 1'!$A$2:$A$207,0)),"no","yes")</f>
        <v>no</v>
      </c>
      <c r="L7847">
        <f>(COUNTIF($I$2:I7847, "no"))/(COUNTIF($I$2:$I$8561, "no"))</f>
        <v>0.91454219030520645</v>
      </c>
      <c r="M7847">
        <f>COUNTIF($I$2:I7847,"yes")/$K$4</f>
        <v>0.99514563106796117</v>
      </c>
    </row>
    <row r="7848" spans="1:13" x14ac:dyDescent="0.35">
      <c r="A7848" t="s">
        <v>16153</v>
      </c>
      <c r="B7848" t="s">
        <v>16154</v>
      </c>
      <c r="C7848">
        <v>1</v>
      </c>
      <c r="D7848">
        <v>378</v>
      </c>
      <c r="E7848">
        <v>1</v>
      </c>
      <c r="F7848">
        <v>1136</v>
      </c>
      <c r="G7848">
        <v>-900.1</v>
      </c>
      <c r="H7848">
        <v>1.2E-2</v>
      </c>
      <c r="I7848" t="str">
        <f>IF(ISERROR(MATCH(B7848,'Лист 1'!$A$2:$A$207,0)),"no","yes")</f>
        <v>no</v>
      </c>
      <c r="L7848">
        <f>(COUNTIF($I$2:I7848, "no"))/(COUNTIF($I$2:$I$8561, "no"))</f>
        <v>0.91466187911430286</v>
      </c>
      <c r="M7848">
        <f>COUNTIF($I$2:I7848,"yes")/$K$4</f>
        <v>0.99514563106796117</v>
      </c>
    </row>
    <row r="7849" spans="1:13" x14ac:dyDescent="0.35">
      <c r="A7849" t="s">
        <v>16155</v>
      </c>
      <c r="B7849" t="s">
        <v>16156</v>
      </c>
      <c r="C7849">
        <v>224</v>
      </c>
      <c r="D7849">
        <v>868</v>
      </c>
      <c r="E7849">
        <v>1</v>
      </c>
      <c r="F7849">
        <v>1136</v>
      </c>
      <c r="G7849">
        <v>-900.3</v>
      </c>
      <c r="H7849">
        <v>1.2E-2</v>
      </c>
      <c r="I7849" t="str">
        <f>IF(ISERROR(MATCH(B7849,'Лист 1'!$A$2:$A$207,0)),"no","yes")</f>
        <v>no</v>
      </c>
      <c r="L7849">
        <f>(COUNTIF($I$2:I7849, "no"))/(COUNTIF($I$2:$I$8561, "no"))</f>
        <v>0.91478156792339915</v>
      </c>
      <c r="M7849">
        <f>COUNTIF($I$2:I7849,"yes")/$K$4</f>
        <v>0.99514563106796117</v>
      </c>
    </row>
    <row r="7850" spans="1:13" x14ac:dyDescent="0.35">
      <c r="A7850" t="s">
        <v>16157</v>
      </c>
      <c r="B7850" t="s">
        <v>16158</v>
      </c>
      <c r="C7850">
        <v>1</v>
      </c>
      <c r="D7850">
        <v>378</v>
      </c>
      <c r="E7850">
        <v>1</v>
      </c>
      <c r="F7850">
        <v>1136</v>
      </c>
      <c r="G7850">
        <v>-900.3</v>
      </c>
      <c r="H7850">
        <v>1.2E-2</v>
      </c>
      <c r="I7850" t="str">
        <f>IF(ISERROR(MATCH(B7850,'Лист 1'!$A$2:$A$207,0)),"no","yes")</f>
        <v>no</v>
      </c>
      <c r="L7850">
        <f>(COUNTIF($I$2:I7850, "no"))/(COUNTIF($I$2:$I$8561, "no"))</f>
        <v>0.91490125673249556</v>
      </c>
      <c r="M7850">
        <f>COUNTIF($I$2:I7850,"yes")/$K$4</f>
        <v>0.99514563106796117</v>
      </c>
    </row>
    <row r="7851" spans="1:13" x14ac:dyDescent="0.35">
      <c r="A7851" t="s">
        <v>16159</v>
      </c>
      <c r="B7851" t="s">
        <v>16160</v>
      </c>
      <c r="C7851">
        <v>2</v>
      </c>
      <c r="D7851">
        <v>409</v>
      </c>
      <c r="E7851">
        <v>1</v>
      </c>
      <c r="F7851">
        <v>1136</v>
      </c>
      <c r="G7851">
        <v>-900.3</v>
      </c>
      <c r="H7851">
        <v>1.2E-2</v>
      </c>
      <c r="I7851" t="str">
        <f>IF(ISERROR(MATCH(B7851,'Лист 1'!$A$2:$A$207,0)),"no","yes")</f>
        <v>no</v>
      </c>
      <c r="L7851">
        <f>(COUNTIF($I$2:I7851, "no"))/(COUNTIF($I$2:$I$8561, "no"))</f>
        <v>0.91502094554159186</v>
      </c>
      <c r="M7851">
        <f>COUNTIF($I$2:I7851,"yes")/$K$4</f>
        <v>0.99514563106796117</v>
      </c>
    </row>
    <row r="7852" spans="1:13" x14ac:dyDescent="0.35">
      <c r="A7852" t="s">
        <v>16161</v>
      </c>
      <c r="B7852" t="s">
        <v>16162</v>
      </c>
      <c r="C7852">
        <v>2</v>
      </c>
      <c r="D7852">
        <v>475</v>
      </c>
      <c r="E7852">
        <v>1</v>
      </c>
      <c r="F7852">
        <v>1136</v>
      </c>
      <c r="G7852">
        <v>-900.4</v>
      </c>
      <c r="H7852">
        <v>1.2E-2</v>
      </c>
      <c r="I7852" t="str">
        <f>IF(ISERROR(MATCH(B7852,'Лист 1'!$A$2:$A$207,0)),"no","yes")</f>
        <v>no</v>
      </c>
      <c r="L7852">
        <f>(COUNTIF($I$2:I7852, "no"))/(COUNTIF($I$2:$I$8561, "no"))</f>
        <v>0.91514063435068826</v>
      </c>
      <c r="M7852">
        <f>COUNTIF($I$2:I7852,"yes")/$K$4</f>
        <v>0.99514563106796117</v>
      </c>
    </row>
    <row r="7853" spans="1:13" x14ac:dyDescent="0.35">
      <c r="A7853" t="s">
        <v>16163</v>
      </c>
      <c r="B7853" t="s">
        <v>16164</v>
      </c>
      <c r="C7853">
        <v>1</v>
      </c>
      <c r="D7853">
        <v>378</v>
      </c>
      <c r="E7853">
        <v>1</v>
      </c>
      <c r="F7853">
        <v>1136</v>
      </c>
      <c r="G7853">
        <v>-900.5</v>
      </c>
      <c r="H7853">
        <v>1.2E-2</v>
      </c>
      <c r="I7853" t="str">
        <f>IF(ISERROR(MATCH(B7853,'Лист 1'!$A$2:$A$207,0)),"no","yes")</f>
        <v>no</v>
      </c>
      <c r="L7853">
        <f>(COUNTIF($I$2:I7853, "no"))/(COUNTIF($I$2:$I$8561, "no"))</f>
        <v>0.91526032315978456</v>
      </c>
      <c r="M7853">
        <f>COUNTIF($I$2:I7853,"yes")/$K$4</f>
        <v>0.99514563106796117</v>
      </c>
    </row>
    <row r="7854" spans="1:13" x14ac:dyDescent="0.35">
      <c r="A7854" t="s">
        <v>16165</v>
      </c>
      <c r="B7854" t="s">
        <v>16166</v>
      </c>
      <c r="C7854">
        <v>1</v>
      </c>
      <c r="D7854">
        <v>378</v>
      </c>
      <c r="E7854">
        <v>1</v>
      </c>
      <c r="F7854">
        <v>1136</v>
      </c>
      <c r="G7854">
        <v>-900.5</v>
      </c>
      <c r="H7854">
        <v>1.2E-2</v>
      </c>
      <c r="I7854" t="str">
        <f>IF(ISERROR(MATCH(B7854,'Лист 1'!$A$2:$A$207,0)),"no","yes")</f>
        <v>no</v>
      </c>
      <c r="L7854">
        <f>(COUNTIF($I$2:I7854, "no"))/(COUNTIF($I$2:$I$8561, "no"))</f>
        <v>0.91538001196888086</v>
      </c>
      <c r="M7854">
        <f>COUNTIF($I$2:I7854,"yes")/$K$4</f>
        <v>0.99514563106796117</v>
      </c>
    </row>
    <row r="7855" spans="1:13" x14ac:dyDescent="0.35">
      <c r="A7855" t="s">
        <v>16167</v>
      </c>
      <c r="B7855" t="s">
        <v>16168</v>
      </c>
      <c r="C7855">
        <v>4</v>
      </c>
      <c r="D7855">
        <v>381</v>
      </c>
      <c r="E7855">
        <v>1</v>
      </c>
      <c r="F7855">
        <v>1136</v>
      </c>
      <c r="G7855">
        <v>-900.6</v>
      </c>
      <c r="H7855">
        <v>1.2E-2</v>
      </c>
      <c r="I7855" t="str">
        <f>IF(ISERROR(MATCH(B7855,'Лист 1'!$A$2:$A$207,0)),"no","yes")</f>
        <v>no</v>
      </c>
      <c r="L7855">
        <f>(COUNTIF($I$2:I7855, "no"))/(COUNTIF($I$2:$I$8561, "no"))</f>
        <v>0.91549970077797727</v>
      </c>
      <c r="M7855">
        <f>COUNTIF($I$2:I7855,"yes")/$K$4</f>
        <v>0.99514563106796117</v>
      </c>
    </row>
    <row r="7856" spans="1:13" x14ac:dyDescent="0.35">
      <c r="A7856" t="s">
        <v>16169</v>
      </c>
      <c r="B7856" t="s">
        <v>16170</v>
      </c>
      <c r="C7856">
        <v>1</v>
      </c>
      <c r="D7856">
        <v>378</v>
      </c>
      <c r="E7856">
        <v>1</v>
      </c>
      <c r="F7856">
        <v>1136</v>
      </c>
      <c r="G7856">
        <v>-900.7</v>
      </c>
      <c r="H7856">
        <v>1.2E-2</v>
      </c>
      <c r="I7856" t="str">
        <f>IF(ISERROR(MATCH(B7856,'Лист 1'!$A$2:$A$207,0)),"no","yes")</f>
        <v>no</v>
      </c>
      <c r="L7856">
        <f>(COUNTIF($I$2:I7856, "no"))/(COUNTIF($I$2:$I$8561, "no"))</f>
        <v>0.91561938958707356</v>
      </c>
      <c r="M7856">
        <f>COUNTIF($I$2:I7856,"yes")/$K$4</f>
        <v>0.99514563106796117</v>
      </c>
    </row>
    <row r="7857" spans="1:13" x14ac:dyDescent="0.35">
      <c r="A7857" t="s">
        <v>16171</v>
      </c>
      <c r="B7857" t="s">
        <v>16172</v>
      </c>
      <c r="C7857">
        <v>1</v>
      </c>
      <c r="D7857">
        <v>548</v>
      </c>
      <c r="E7857">
        <v>1</v>
      </c>
      <c r="F7857">
        <v>1136</v>
      </c>
      <c r="G7857">
        <v>-900.7</v>
      </c>
      <c r="H7857">
        <v>1.2E-2</v>
      </c>
      <c r="I7857" t="str">
        <f>IF(ISERROR(MATCH(B7857,'Лист 1'!$A$2:$A$207,0)),"no","yes")</f>
        <v>no</v>
      </c>
      <c r="L7857">
        <f>(COUNTIF($I$2:I7857, "no"))/(COUNTIF($I$2:$I$8561, "no"))</f>
        <v>0.91573907839616997</v>
      </c>
      <c r="M7857">
        <f>COUNTIF($I$2:I7857,"yes")/$K$4</f>
        <v>0.99514563106796117</v>
      </c>
    </row>
    <row r="7858" spans="1:13" x14ac:dyDescent="0.35">
      <c r="A7858" t="s">
        <v>16173</v>
      </c>
      <c r="B7858" t="s">
        <v>16174</v>
      </c>
      <c r="C7858">
        <v>2</v>
      </c>
      <c r="D7858">
        <v>409</v>
      </c>
      <c r="E7858">
        <v>1</v>
      </c>
      <c r="F7858">
        <v>1136</v>
      </c>
      <c r="G7858">
        <v>-900.7</v>
      </c>
      <c r="H7858">
        <v>1.2E-2</v>
      </c>
      <c r="I7858" t="str">
        <f>IF(ISERROR(MATCH(B7858,'Лист 1'!$A$2:$A$207,0)),"no","yes")</f>
        <v>no</v>
      </c>
      <c r="L7858">
        <f>(COUNTIF($I$2:I7858, "no"))/(COUNTIF($I$2:$I$8561, "no"))</f>
        <v>0.91585876720526627</v>
      </c>
      <c r="M7858">
        <f>COUNTIF($I$2:I7858,"yes")/$K$4</f>
        <v>0.99514563106796117</v>
      </c>
    </row>
    <row r="7859" spans="1:13" x14ac:dyDescent="0.35">
      <c r="A7859" t="s">
        <v>16175</v>
      </c>
      <c r="B7859" t="s">
        <v>16176</v>
      </c>
      <c r="C7859">
        <v>2</v>
      </c>
      <c r="D7859">
        <v>412</v>
      </c>
      <c r="E7859">
        <v>1</v>
      </c>
      <c r="F7859">
        <v>1136</v>
      </c>
      <c r="G7859">
        <v>-900.8</v>
      </c>
      <c r="H7859">
        <v>1.2E-2</v>
      </c>
      <c r="I7859" t="str">
        <f>IF(ISERROR(MATCH(B7859,'Лист 1'!$A$2:$A$207,0)),"no","yes")</f>
        <v>no</v>
      </c>
      <c r="L7859">
        <f>(COUNTIF($I$2:I7859, "no"))/(COUNTIF($I$2:$I$8561, "no"))</f>
        <v>0.91597845601436267</v>
      </c>
      <c r="M7859">
        <f>COUNTIF($I$2:I7859,"yes")/$K$4</f>
        <v>0.99514563106796117</v>
      </c>
    </row>
    <row r="7860" spans="1:13" x14ac:dyDescent="0.35">
      <c r="A7860" t="s">
        <v>16177</v>
      </c>
      <c r="B7860" t="s">
        <v>16178</v>
      </c>
      <c r="C7860">
        <v>1</v>
      </c>
      <c r="D7860">
        <v>423</v>
      </c>
      <c r="E7860">
        <v>1</v>
      </c>
      <c r="F7860">
        <v>1136</v>
      </c>
      <c r="G7860">
        <v>-900.8</v>
      </c>
      <c r="H7860">
        <v>1.2E-2</v>
      </c>
      <c r="I7860" t="str">
        <f>IF(ISERROR(MATCH(B7860,'Лист 1'!$A$2:$A$207,0)),"no","yes")</f>
        <v>no</v>
      </c>
      <c r="L7860">
        <f>(COUNTIF($I$2:I7860, "no"))/(COUNTIF($I$2:$I$8561, "no"))</f>
        <v>0.91609814482345897</v>
      </c>
      <c r="M7860">
        <f>COUNTIF($I$2:I7860,"yes")/$K$4</f>
        <v>0.99514563106796117</v>
      </c>
    </row>
    <row r="7861" spans="1:13" x14ac:dyDescent="0.35">
      <c r="A7861" t="s">
        <v>16179</v>
      </c>
      <c r="B7861" t="s">
        <v>16180</v>
      </c>
      <c r="C7861">
        <v>1</v>
      </c>
      <c r="D7861">
        <v>378</v>
      </c>
      <c r="E7861">
        <v>1</v>
      </c>
      <c r="F7861">
        <v>1136</v>
      </c>
      <c r="G7861">
        <v>-900.9</v>
      </c>
      <c r="H7861">
        <v>1.2E-2</v>
      </c>
      <c r="I7861" t="str">
        <f>IF(ISERROR(MATCH(B7861,'Лист 1'!$A$2:$A$207,0)),"no","yes")</f>
        <v>no</v>
      </c>
      <c r="L7861">
        <f>(COUNTIF($I$2:I7861, "no"))/(COUNTIF($I$2:$I$8561, "no"))</f>
        <v>0.91621783363255538</v>
      </c>
      <c r="M7861">
        <f>COUNTIF($I$2:I7861,"yes")/$K$4</f>
        <v>0.99514563106796117</v>
      </c>
    </row>
    <row r="7862" spans="1:13" x14ac:dyDescent="0.35">
      <c r="A7862" t="s">
        <v>16181</v>
      </c>
      <c r="B7862" t="s">
        <v>16182</v>
      </c>
      <c r="C7862">
        <v>1</v>
      </c>
      <c r="D7862">
        <v>383</v>
      </c>
      <c r="E7862">
        <v>1</v>
      </c>
      <c r="F7862">
        <v>1136</v>
      </c>
      <c r="G7862">
        <v>-901</v>
      </c>
      <c r="H7862">
        <v>1.2E-2</v>
      </c>
      <c r="I7862" t="str">
        <f>IF(ISERROR(MATCH(B7862,'Лист 1'!$A$2:$A$207,0)),"no","yes")</f>
        <v>no</v>
      </c>
      <c r="L7862">
        <f>(COUNTIF($I$2:I7862, "no"))/(COUNTIF($I$2:$I$8561, "no"))</f>
        <v>0.91633752244165168</v>
      </c>
      <c r="M7862">
        <f>COUNTIF($I$2:I7862,"yes")/$K$4</f>
        <v>0.99514563106796117</v>
      </c>
    </row>
    <row r="7863" spans="1:13" x14ac:dyDescent="0.35">
      <c r="A7863" t="s">
        <v>16183</v>
      </c>
      <c r="B7863" t="s">
        <v>16184</v>
      </c>
      <c r="C7863">
        <v>3</v>
      </c>
      <c r="D7863">
        <v>424</v>
      </c>
      <c r="E7863">
        <v>1</v>
      </c>
      <c r="F7863">
        <v>1136</v>
      </c>
      <c r="G7863">
        <v>-901</v>
      </c>
      <c r="H7863">
        <v>1.2E-2</v>
      </c>
      <c r="I7863" t="str">
        <f>IF(ISERROR(MATCH(B7863,'Лист 1'!$A$2:$A$207,0)),"no","yes")</f>
        <v>no</v>
      </c>
      <c r="L7863">
        <f>(COUNTIF($I$2:I7863, "no"))/(COUNTIF($I$2:$I$8561, "no"))</f>
        <v>0.91645721125074808</v>
      </c>
      <c r="M7863">
        <f>COUNTIF($I$2:I7863,"yes")/$K$4</f>
        <v>0.99514563106796117</v>
      </c>
    </row>
    <row r="7864" spans="1:13" x14ac:dyDescent="0.35">
      <c r="A7864" t="s">
        <v>16185</v>
      </c>
      <c r="B7864" t="s">
        <v>16186</v>
      </c>
      <c r="C7864">
        <v>3</v>
      </c>
      <c r="D7864">
        <v>424</v>
      </c>
      <c r="E7864">
        <v>1</v>
      </c>
      <c r="F7864">
        <v>1136</v>
      </c>
      <c r="G7864">
        <v>-901</v>
      </c>
      <c r="H7864">
        <v>1.2E-2</v>
      </c>
      <c r="I7864" t="str">
        <f>IF(ISERROR(MATCH(B7864,'Лист 1'!$A$2:$A$207,0)),"no","yes")</f>
        <v>no</v>
      </c>
      <c r="L7864">
        <f>(COUNTIF($I$2:I7864, "no"))/(COUNTIF($I$2:$I$8561, "no"))</f>
        <v>0.91657690005984438</v>
      </c>
      <c r="M7864">
        <f>COUNTIF($I$2:I7864,"yes")/$K$4</f>
        <v>0.99514563106796117</v>
      </c>
    </row>
    <row r="7865" spans="1:13" x14ac:dyDescent="0.35">
      <c r="A7865" t="s">
        <v>16187</v>
      </c>
      <c r="B7865" t="s">
        <v>16188</v>
      </c>
      <c r="C7865">
        <v>1</v>
      </c>
      <c r="D7865">
        <v>422</v>
      </c>
      <c r="E7865">
        <v>1</v>
      </c>
      <c r="F7865">
        <v>1136</v>
      </c>
      <c r="G7865">
        <v>-901</v>
      </c>
      <c r="H7865">
        <v>1.2E-2</v>
      </c>
      <c r="I7865" t="str">
        <f>IF(ISERROR(MATCH(B7865,'Лист 1'!$A$2:$A$207,0)),"no","yes")</f>
        <v>no</v>
      </c>
      <c r="L7865">
        <f>(COUNTIF($I$2:I7865, "no"))/(COUNTIF($I$2:$I$8561, "no"))</f>
        <v>0.91669658886894079</v>
      </c>
      <c r="M7865">
        <f>COUNTIF($I$2:I7865,"yes")/$K$4</f>
        <v>0.99514563106796117</v>
      </c>
    </row>
    <row r="7866" spans="1:13" x14ac:dyDescent="0.35">
      <c r="A7866" t="s">
        <v>16189</v>
      </c>
      <c r="B7866" t="s">
        <v>16190</v>
      </c>
      <c r="C7866">
        <v>2</v>
      </c>
      <c r="D7866">
        <v>373</v>
      </c>
      <c r="E7866">
        <v>1</v>
      </c>
      <c r="F7866">
        <v>1136</v>
      </c>
      <c r="G7866">
        <v>-901</v>
      </c>
      <c r="H7866">
        <v>1.2E-2</v>
      </c>
      <c r="I7866" t="str">
        <f>IF(ISERROR(MATCH(B7866,'Лист 1'!$A$2:$A$207,0)),"no","yes")</f>
        <v>no</v>
      </c>
      <c r="L7866">
        <f>(COUNTIF($I$2:I7866, "no"))/(COUNTIF($I$2:$I$8561, "no"))</f>
        <v>0.91681627767803708</v>
      </c>
      <c r="M7866">
        <f>COUNTIF($I$2:I7866,"yes")/$K$4</f>
        <v>0.99514563106796117</v>
      </c>
    </row>
    <row r="7867" spans="1:13" x14ac:dyDescent="0.35">
      <c r="A7867" t="s">
        <v>16191</v>
      </c>
      <c r="B7867" t="s">
        <v>16192</v>
      </c>
      <c r="C7867">
        <v>2</v>
      </c>
      <c r="D7867">
        <v>396</v>
      </c>
      <c r="E7867">
        <v>1</v>
      </c>
      <c r="F7867">
        <v>1136</v>
      </c>
      <c r="G7867">
        <v>-901.1</v>
      </c>
      <c r="H7867">
        <v>1.2E-2</v>
      </c>
      <c r="I7867" t="str">
        <f>IF(ISERROR(MATCH(B7867,'Лист 1'!$A$2:$A$207,0)),"no","yes")</f>
        <v>no</v>
      </c>
      <c r="L7867">
        <f>(COUNTIF($I$2:I7867, "no"))/(COUNTIF($I$2:$I$8561, "no"))</f>
        <v>0.91693596648713349</v>
      </c>
      <c r="M7867">
        <f>COUNTIF($I$2:I7867,"yes")/$K$4</f>
        <v>0.99514563106796117</v>
      </c>
    </row>
    <row r="7868" spans="1:13" x14ac:dyDescent="0.35">
      <c r="A7868" t="s">
        <v>16193</v>
      </c>
      <c r="B7868" t="s">
        <v>16194</v>
      </c>
      <c r="C7868">
        <v>2</v>
      </c>
      <c r="D7868">
        <v>396</v>
      </c>
      <c r="E7868">
        <v>1</v>
      </c>
      <c r="F7868">
        <v>1136</v>
      </c>
      <c r="G7868">
        <v>-901.1</v>
      </c>
      <c r="H7868">
        <v>1.2E-2</v>
      </c>
      <c r="I7868" t="str">
        <f>IF(ISERROR(MATCH(B7868,'Лист 1'!$A$2:$A$207,0)),"no","yes")</f>
        <v>no</v>
      </c>
      <c r="L7868">
        <f>(COUNTIF($I$2:I7868, "no"))/(COUNTIF($I$2:$I$8561, "no"))</f>
        <v>0.91705565529622979</v>
      </c>
      <c r="M7868">
        <f>COUNTIF($I$2:I7868,"yes")/$K$4</f>
        <v>0.99514563106796117</v>
      </c>
    </row>
    <row r="7869" spans="1:13" x14ac:dyDescent="0.35">
      <c r="A7869" t="s">
        <v>16195</v>
      </c>
      <c r="B7869" t="s">
        <v>16196</v>
      </c>
      <c r="C7869">
        <v>1</v>
      </c>
      <c r="D7869">
        <v>406</v>
      </c>
      <c r="E7869">
        <v>1</v>
      </c>
      <c r="F7869">
        <v>1136</v>
      </c>
      <c r="G7869">
        <v>-901.1</v>
      </c>
      <c r="H7869">
        <v>1.2E-2</v>
      </c>
      <c r="I7869" t="str">
        <f>IF(ISERROR(MATCH(B7869,'Лист 1'!$A$2:$A$207,0)),"no","yes")</f>
        <v>no</v>
      </c>
      <c r="L7869">
        <f>(COUNTIF($I$2:I7869, "no"))/(COUNTIF($I$2:$I$8561, "no"))</f>
        <v>0.9171753441053262</v>
      </c>
      <c r="M7869">
        <f>COUNTIF($I$2:I7869,"yes")/$K$4</f>
        <v>0.99514563106796117</v>
      </c>
    </row>
    <row r="7870" spans="1:13" x14ac:dyDescent="0.35">
      <c r="A7870" t="s">
        <v>16197</v>
      </c>
      <c r="B7870" t="s">
        <v>16198</v>
      </c>
      <c r="C7870">
        <v>1</v>
      </c>
      <c r="D7870">
        <v>584</v>
      </c>
      <c r="E7870">
        <v>1</v>
      </c>
      <c r="F7870">
        <v>1136</v>
      </c>
      <c r="G7870">
        <v>-901.1</v>
      </c>
      <c r="H7870">
        <v>1.2E-2</v>
      </c>
      <c r="I7870" t="str">
        <f>IF(ISERROR(MATCH(B7870,'Лист 1'!$A$2:$A$207,0)),"no","yes")</f>
        <v>no</v>
      </c>
      <c r="L7870">
        <f>(COUNTIF($I$2:I7870, "no"))/(COUNTIF($I$2:$I$8561, "no"))</f>
        <v>0.91729503291442249</v>
      </c>
      <c r="M7870">
        <f>COUNTIF($I$2:I7870,"yes")/$K$4</f>
        <v>0.99514563106796117</v>
      </c>
    </row>
    <row r="7871" spans="1:13" x14ac:dyDescent="0.35">
      <c r="A7871" t="s">
        <v>16199</v>
      </c>
      <c r="B7871" t="s">
        <v>16200</v>
      </c>
      <c r="C7871">
        <v>1</v>
      </c>
      <c r="D7871">
        <v>383</v>
      </c>
      <c r="E7871">
        <v>1</v>
      </c>
      <c r="F7871">
        <v>1136</v>
      </c>
      <c r="G7871">
        <v>-901.1</v>
      </c>
      <c r="H7871">
        <v>1.2E-2</v>
      </c>
      <c r="I7871" t="str">
        <f>IF(ISERROR(MATCH(B7871,'Лист 1'!$A$2:$A$207,0)),"no","yes")</f>
        <v>no</v>
      </c>
      <c r="L7871">
        <f>(COUNTIF($I$2:I7871, "no"))/(COUNTIF($I$2:$I$8561, "no"))</f>
        <v>0.9174147217235189</v>
      </c>
      <c r="M7871">
        <f>COUNTIF($I$2:I7871,"yes")/$K$4</f>
        <v>0.99514563106796117</v>
      </c>
    </row>
    <row r="7872" spans="1:13" x14ac:dyDescent="0.35">
      <c r="A7872" t="s">
        <v>16201</v>
      </c>
      <c r="B7872" t="s">
        <v>16202</v>
      </c>
      <c r="C7872">
        <v>2</v>
      </c>
      <c r="D7872">
        <v>409</v>
      </c>
      <c r="E7872">
        <v>1</v>
      </c>
      <c r="F7872">
        <v>1136</v>
      </c>
      <c r="G7872">
        <v>-901.1</v>
      </c>
      <c r="H7872">
        <v>1.2E-2</v>
      </c>
      <c r="I7872" t="str">
        <f>IF(ISERROR(MATCH(B7872,'Лист 1'!$A$2:$A$207,0)),"no","yes")</f>
        <v>no</v>
      </c>
      <c r="L7872">
        <f>(COUNTIF($I$2:I7872, "no"))/(COUNTIF($I$2:$I$8561, "no"))</f>
        <v>0.9175344105326152</v>
      </c>
      <c r="M7872">
        <f>COUNTIF($I$2:I7872,"yes")/$K$4</f>
        <v>0.99514563106796117</v>
      </c>
    </row>
    <row r="7873" spans="1:13" x14ac:dyDescent="0.35">
      <c r="A7873" t="s">
        <v>16203</v>
      </c>
      <c r="B7873" t="s">
        <v>16204</v>
      </c>
      <c r="C7873">
        <v>1</v>
      </c>
      <c r="D7873">
        <v>548</v>
      </c>
      <c r="E7873">
        <v>1</v>
      </c>
      <c r="F7873">
        <v>1136</v>
      </c>
      <c r="G7873">
        <v>-901.1</v>
      </c>
      <c r="H7873">
        <v>1.2E-2</v>
      </c>
      <c r="I7873" t="str">
        <f>IF(ISERROR(MATCH(B7873,'Лист 1'!$A$2:$A$207,0)),"no","yes")</f>
        <v>no</v>
      </c>
      <c r="L7873">
        <f>(COUNTIF($I$2:I7873, "no"))/(COUNTIF($I$2:$I$8561, "no"))</f>
        <v>0.9176540993417116</v>
      </c>
      <c r="M7873">
        <f>COUNTIF($I$2:I7873,"yes")/$K$4</f>
        <v>0.99514563106796117</v>
      </c>
    </row>
    <row r="7874" spans="1:13" x14ac:dyDescent="0.35">
      <c r="A7874" t="s">
        <v>16205</v>
      </c>
      <c r="B7874" t="s">
        <v>16206</v>
      </c>
      <c r="C7874">
        <v>1</v>
      </c>
      <c r="D7874">
        <v>548</v>
      </c>
      <c r="E7874">
        <v>1</v>
      </c>
      <c r="F7874">
        <v>1136</v>
      </c>
      <c r="G7874">
        <v>-901.1</v>
      </c>
      <c r="H7874">
        <v>1.2E-2</v>
      </c>
      <c r="I7874" t="str">
        <f>IF(ISERROR(MATCH(B7874,'Лист 1'!$A$2:$A$207,0)),"no","yes")</f>
        <v>no</v>
      </c>
      <c r="L7874">
        <f>(COUNTIF($I$2:I7874, "no"))/(COUNTIF($I$2:$I$8561, "no"))</f>
        <v>0.9177737881508079</v>
      </c>
      <c r="M7874">
        <f>COUNTIF($I$2:I7874,"yes")/$K$4</f>
        <v>0.99514563106796117</v>
      </c>
    </row>
    <row r="7875" spans="1:13" x14ac:dyDescent="0.35">
      <c r="A7875" t="s">
        <v>16207</v>
      </c>
      <c r="B7875" t="s">
        <v>16208</v>
      </c>
      <c r="C7875">
        <v>1</v>
      </c>
      <c r="D7875">
        <v>403</v>
      </c>
      <c r="E7875">
        <v>1</v>
      </c>
      <c r="F7875">
        <v>1136</v>
      </c>
      <c r="G7875">
        <v>-901.2</v>
      </c>
      <c r="H7875">
        <v>1.2E-2</v>
      </c>
      <c r="I7875" t="str">
        <f>IF(ISERROR(MATCH(B7875,'Лист 1'!$A$2:$A$207,0)),"no","yes")</f>
        <v>no</v>
      </c>
      <c r="L7875">
        <f>(COUNTIF($I$2:I7875, "no"))/(COUNTIF($I$2:$I$8561, "no"))</f>
        <v>0.9178934769599042</v>
      </c>
      <c r="M7875">
        <f>COUNTIF($I$2:I7875,"yes")/$K$4</f>
        <v>0.99514563106796117</v>
      </c>
    </row>
    <row r="7876" spans="1:13" x14ac:dyDescent="0.35">
      <c r="A7876" t="s">
        <v>16209</v>
      </c>
      <c r="B7876" t="s">
        <v>16210</v>
      </c>
      <c r="C7876">
        <v>2</v>
      </c>
      <c r="D7876">
        <v>406</v>
      </c>
      <c r="E7876">
        <v>1</v>
      </c>
      <c r="F7876">
        <v>1136</v>
      </c>
      <c r="G7876">
        <v>-901.4</v>
      </c>
      <c r="H7876">
        <v>1.2999999999999999E-2</v>
      </c>
      <c r="I7876" t="str">
        <f>IF(ISERROR(MATCH(B7876,'Лист 1'!$A$2:$A$207,0)),"no","yes")</f>
        <v>no</v>
      </c>
      <c r="L7876">
        <f>(COUNTIF($I$2:I7876, "no"))/(COUNTIF($I$2:$I$8561, "no"))</f>
        <v>0.91801316576900061</v>
      </c>
      <c r="M7876">
        <f>COUNTIF($I$2:I7876,"yes")/$K$4</f>
        <v>0.99514563106796117</v>
      </c>
    </row>
    <row r="7877" spans="1:13" x14ac:dyDescent="0.35">
      <c r="A7877" t="s">
        <v>16211</v>
      </c>
      <c r="B7877" t="s">
        <v>16212</v>
      </c>
      <c r="C7877">
        <v>1</v>
      </c>
      <c r="D7877">
        <v>357</v>
      </c>
      <c r="E7877">
        <v>1</v>
      </c>
      <c r="F7877">
        <v>1136</v>
      </c>
      <c r="G7877">
        <v>-901.4</v>
      </c>
      <c r="H7877">
        <v>1.2999999999999999E-2</v>
      </c>
      <c r="I7877" t="str">
        <f>IF(ISERROR(MATCH(B7877,'Лист 1'!$A$2:$A$207,0)),"no","yes")</f>
        <v>no</v>
      </c>
      <c r="L7877">
        <f>(COUNTIF($I$2:I7877, "no"))/(COUNTIF($I$2:$I$8561, "no"))</f>
        <v>0.9181328545780969</v>
      </c>
      <c r="M7877">
        <f>COUNTIF($I$2:I7877,"yes")/$K$4</f>
        <v>0.99514563106796117</v>
      </c>
    </row>
    <row r="7878" spans="1:13" x14ac:dyDescent="0.35">
      <c r="A7878" t="s">
        <v>16213</v>
      </c>
      <c r="B7878" t="s">
        <v>16214</v>
      </c>
      <c r="C7878">
        <v>1</v>
      </c>
      <c r="D7878">
        <v>382</v>
      </c>
      <c r="E7878">
        <v>1</v>
      </c>
      <c r="F7878">
        <v>1136</v>
      </c>
      <c r="G7878">
        <v>-901.5</v>
      </c>
      <c r="H7878">
        <v>1.2999999999999999E-2</v>
      </c>
      <c r="I7878" t="str">
        <f>IF(ISERROR(MATCH(B7878,'Лист 1'!$A$2:$A$207,0)),"no","yes")</f>
        <v>no</v>
      </c>
      <c r="L7878">
        <f>(COUNTIF($I$2:I7878, "no"))/(COUNTIF($I$2:$I$8561, "no"))</f>
        <v>0.91825254338719331</v>
      </c>
      <c r="M7878">
        <f>COUNTIF($I$2:I7878,"yes")/$K$4</f>
        <v>0.99514563106796117</v>
      </c>
    </row>
    <row r="7879" spans="1:13" x14ac:dyDescent="0.35">
      <c r="A7879" t="s">
        <v>16215</v>
      </c>
      <c r="B7879" t="s">
        <v>16216</v>
      </c>
      <c r="C7879">
        <v>1</v>
      </c>
      <c r="D7879">
        <v>381</v>
      </c>
      <c r="E7879">
        <v>1</v>
      </c>
      <c r="F7879">
        <v>1136</v>
      </c>
      <c r="G7879">
        <v>-901.6</v>
      </c>
      <c r="H7879">
        <v>1.2999999999999999E-2</v>
      </c>
      <c r="I7879" t="str">
        <f>IF(ISERROR(MATCH(B7879,'Лист 1'!$A$2:$A$207,0)),"no","yes")</f>
        <v>no</v>
      </c>
      <c r="L7879">
        <f>(COUNTIF($I$2:I7879, "no"))/(COUNTIF($I$2:$I$8561, "no"))</f>
        <v>0.91837223219628961</v>
      </c>
      <c r="M7879">
        <f>COUNTIF($I$2:I7879,"yes")/$K$4</f>
        <v>0.99514563106796117</v>
      </c>
    </row>
    <row r="7880" spans="1:13" x14ac:dyDescent="0.35">
      <c r="A7880" t="s">
        <v>16217</v>
      </c>
      <c r="B7880" t="s">
        <v>16218</v>
      </c>
      <c r="C7880">
        <v>1</v>
      </c>
      <c r="D7880">
        <v>418</v>
      </c>
      <c r="E7880">
        <v>1</v>
      </c>
      <c r="F7880">
        <v>1136</v>
      </c>
      <c r="G7880">
        <v>-901.6</v>
      </c>
      <c r="H7880">
        <v>1.2999999999999999E-2</v>
      </c>
      <c r="I7880" t="str">
        <f>IF(ISERROR(MATCH(B7880,'Лист 1'!$A$2:$A$207,0)),"no","yes")</f>
        <v>no</v>
      </c>
      <c r="L7880">
        <f>(COUNTIF($I$2:I7880, "no"))/(COUNTIF($I$2:$I$8561, "no"))</f>
        <v>0.91849192100538601</v>
      </c>
      <c r="M7880">
        <f>COUNTIF($I$2:I7880,"yes")/$K$4</f>
        <v>0.99514563106796117</v>
      </c>
    </row>
    <row r="7881" spans="1:13" x14ac:dyDescent="0.35">
      <c r="A7881" t="s">
        <v>16219</v>
      </c>
      <c r="B7881" t="s">
        <v>16220</v>
      </c>
      <c r="C7881">
        <v>5</v>
      </c>
      <c r="D7881">
        <v>386</v>
      </c>
      <c r="E7881">
        <v>1</v>
      </c>
      <c r="F7881">
        <v>1136</v>
      </c>
      <c r="G7881">
        <v>-901.7</v>
      </c>
      <c r="H7881">
        <v>1.2999999999999999E-2</v>
      </c>
      <c r="I7881" t="str">
        <f>IF(ISERROR(MATCH(B7881,'Лист 1'!$A$2:$A$207,0)),"no","yes")</f>
        <v>no</v>
      </c>
      <c r="L7881">
        <f>(COUNTIF($I$2:I7881, "no"))/(COUNTIF($I$2:$I$8561, "no"))</f>
        <v>0.91861160981448231</v>
      </c>
      <c r="M7881">
        <f>COUNTIF($I$2:I7881,"yes")/$K$4</f>
        <v>0.99514563106796117</v>
      </c>
    </row>
    <row r="7882" spans="1:13" x14ac:dyDescent="0.35">
      <c r="A7882" t="s">
        <v>16221</v>
      </c>
      <c r="B7882" t="s">
        <v>16222</v>
      </c>
      <c r="C7882">
        <v>2</v>
      </c>
      <c r="D7882">
        <v>406</v>
      </c>
      <c r="E7882">
        <v>1</v>
      </c>
      <c r="F7882">
        <v>1136</v>
      </c>
      <c r="G7882">
        <v>-901.8</v>
      </c>
      <c r="H7882">
        <v>1.2999999999999999E-2</v>
      </c>
      <c r="I7882" t="str">
        <f>IF(ISERROR(MATCH(B7882,'Лист 1'!$A$2:$A$207,0)),"no","yes")</f>
        <v>no</v>
      </c>
      <c r="L7882">
        <f>(COUNTIF($I$2:I7882, "no"))/(COUNTIF($I$2:$I$8561, "no"))</f>
        <v>0.91873129862357872</v>
      </c>
      <c r="M7882">
        <f>COUNTIF($I$2:I7882,"yes")/$K$4</f>
        <v>0.99514563106796117</v>
      </c>
    </row>
    <row r="7883" spans="1:13" x14ac:dyDescent="0.35">
      <c r="A7883" t="s">
        <v>16223</v>
      </c>
      <c r="B7883" t="s">
        <v>16224</v>
      </c>
      <c r="C7883">
        <v>34</v>
      </c>
      <c r="D7883">
        <v>759</v>
      </c>
      <c r="E7883">
        <v>1</v>
      </c>
      <c r="F7883">
        <v>1136</v>
      </c>
      <c r="G7883">
        <v>-901.8</v>
      </c>
      <c r="H7883">
        <v>1.2999999999999999E-2</v>
      </c>
      <c r="I7883" t="str">
        <f>IF(ISERROR(MATCH(B7883,'Лист 1'!$A$2:$A$207,0)),"no","yes")</f>
        <v>no</v>
      </c>
      <c r="L7883">
        <f>(COUNTIF($I$2:I7883, "no"))/(COUNTIF($I$2:$I$8561, "no"))</f>
        <v>0.91885098743267501</v>
      </c>
      <c r="M7883">
        <f>COUNTIF($I$2:I7883,"yes")/$K$4</f>
        <v>0.99514563106796117</v>
      </c>
    </row>
    <row r="7884" spans="1:13" x14ac:dyDescent="0.35">
      <c r="A7884" t="s">
        <v>16225</v>
      </c>
      <c r="B7884" t="s">
        <v>16226</v>
      </c>
      <c r="C7884">
        <v>278</v>
      </c>
      <c r="D7884">
        <v>1104</v>
      </c>
      <c r="E7884">
        <v>1</v>
      </c>
      <c r="F7884">
        <v>1136</v>
      </c>
      <c r="G7884">
        <v>-901.9</v>
      </c>
      <c r="H7884">
        <v>1.2999999999999999E-2</v>
      </c>
      <c r="I7884" t="str">
        <f>IF(ISERROR(MATCH(B7884,'Лист 1'!$A$2:$A$207,0)),"no","yes")</f>
        <v>no</v>
      </c>
      <c r="L7884">
        <f>(COUNTIF($I$2:I7884, "no"))/(COUNTIF($I$2:$I$8561, "no"))</f>
        <v>0.91897067624177142</v>
      </c>
      <c r="M7884">
        <f>COUNTIF($I$2:I7884,"yes")/$K$4</f>
        <v>0.99514563106796117</v>
      </c>
    </row>
    <row r="7885" spans="1:13" x14ac:dyDescent="0.35">
      <c r="A7885" t="s">
        <v>16227</v>
      </c>
      <c r="B7885" t="s">
        <v>16228</v>
      </c>
      <c r="C7885">
        <v>1</v>
      </c>
      <c r="D7885">
        <v>409</v>
      </c>
      <c r="E7885">
        <v>1</v>
      </c>
      <c r="F7885">
        <v>1136</v>
      </c>
      <c r="G7885">
        <v>-902</v>
      </c>
      <c r="H7885">
        <v>1.2999999999999999E-2</v>
      </c>
      <c r="I7885" t="str">
        <f>IF(ISERROR(MATCH(B7885,'Лист 1'!$A$2:$A$207,0)),"no","yes")</f>
        <v>no</v>
      </c>
      <c r="L7885">
        <f>(COUNTIF($I$2:I7885, "no"))/(COUNTIF($I$2:$I$8561, "no"))</f>
        <v>0.91909036505086772</v>
      </c>
      <c r="M7885">
        <f>COUNTIF($I$2:I7885,"yes")/$K$4</f>
        <v>0.99514563106796117</v>
      </c>
    </row>
    <row r="7886" spans="1:13" x14ac:dyDescent="0.35">
      <c r="A7886" t="s">
        <v>16229</v>
      </c>
      <c r="B7886" t="s">
        <v>16230</v>
      </c>
      <c r="C7886">
        <v>1</v>
      </c>
      <c r="D7886">
        <v>420</v>
      </c>
      <c r="E7886">
        <v>1</v>
      </c>
      <c r="F7886">
        <v>1136</v>
      </c>
      <c r="G7886">
        <v>-902</v>
      </c>
      <c r="H7886">
        <v>1.2999999999999999E-2</v>
      </c>
      <c r="I7886" t="str">
        <f>IF(ISERROR(MATCH(B7886,'Лист 1'!$A$2:$A$207,0)),"no","yes")</f>
        <v>no</v>
      </c>
      <c r="L7886">
        <f>(COUNTIF($I$2:I7886, "no"))/(COUNTIF($I$2:$I$8561, "no"))</f>
        <v>0.91921005385996413</v>
      </c>
      <c r="M7886">
        <f>COUNTIF($I$2:I7886,"yes")/$K$4</f>
        <v>0.99514563106796117</v>
      </c>
    </row>
    <row r="7887" spans="1:13" x14ac:dyDescent="0.35">
      <c r="A7887" t="s">
        <v>16231</v>
      </c>
      <c r="B7887" t="s">
        <v>16232</v>
      </c>
      <c r="C7887">
        <v>1</v>
      </c>
      <c r="D7887">
        <v>378</v>
      </c>
      <c r="E7887">
        <v>1</v>
      </c>
      <c r="F7887">
        <v>1136</v>
      </c>
      <c r="G7887">
        <v>-902</v>
      </c>
      <c r="H7887">
        <v>1.2999999999999999E-2</v>
      </c>
      <c r="I7887" t="str">
        <f>IF(ISERROR(MATCH(B7887,'Лист 1'!$A$2:$A$207,0)),"no","yes")</f>
        <v>no</v>
      </c>
      <c r="L7887">
        <f>(COUNTIF($I$2:I7887, "no"))/(COUNTIF($I$2:$I$8561, "no"))</f>
        <v>0.91932974266906042</v>
      </c>
      <c r="M7887">
        <f>COUNTIF($I$2:I7887,"yes")/$K$4</f>
        <v>0.99514563106796117</v>
      </c>
    </row>
    <row r="7888" spans="1:13" x14ac:dyDescent="0.35">
      <c r="A7888" t="s">
        <v>16233</v>
      </c>
      <c r="B7888" t="s">
        <v>16234</v>
      </c>
      <c r="C7888">
        <v>3</v>
      </c>
      <c r="D7888">
        <v>402</v>
      </c>
      <c r="E7888">
        <v>1</v>
      </c>
      <c r="F7888">
        <v>1136</v>
      </c>
      <c r="G7888">
        <v>-902.1</v>
      </c>
      <c r="H7888">
        <v>1.2999999999999999E-2</v>
      </c>
      <c r="I7888" t="str">
        <f>IF(ISERROR(MATCH(B7888,'Лист 1'!$A$2:$A$207,0)),"no","yes")</f>
        <v>no</v>
      </c>
      <c r="L7888">
        <f>(COUNTIF($I$2:I7888, "no"))/(COUNTIF($I$2:$I$8561, "no"))</f>
        <v>0.91944943147815683</v>
      </c>
      <c r="M7888">
        <f>COUNTIF($I$2:I7888,"yes")/$K$4</f>
        <v>0.99514563106796117</v>
      </c>
    </row>
    <row r="7889" spans="1:13" x14ac:dyDescent="0.35">
      <c r="A7889" t="s">
        <v>16235</v>
      </c>
      <c r="B7889" t="s">
        <v>16236</v>
      </c>
      <c r="C7889">
        <v>3</v>
      </c>
      <c r="D7889">
        <v>408</v>
      </c>
      <c r="E7889">
        <v>1</v>
      </c>
      <c r="F7889">
        <v>1136</v>
      </c>
      <c r="G7889">
        <v>-902.2</v>
      </c>
      <c r="H7889">
        <v>1.2999999999999999E-2</v>
      </c>
      <c r="I7889" t="str">
        <f>IF(ISERROR(MATCH(B7889,'Лист 1'!$A$2:$A$207,0)),"no","yes")</f>
        <v>no</v>
      </c>
      <c r="L7889">
        <f>(COUNTIF($I$2:I7889, "no"))/(COUNTIF($I$2:$I$8561, "no"))</f>
        <v>0.91956912028725313</v>
      </c>
      <c r="M7889">
        <f>COUNTIF($I$2:I7889,"yes")/$K$4</f>
        <v>0.99514563106796117</v>
      </c>
    </row>
    <row r="7890" spans="1:13" x14ac:dyDescent="0.35">
      <c r="A7890" t="s">
        <v>16237</v>
      </c>
      <c r="B7890" t="s">
        <v>16238</v>
      </c>
      <c r="C7890">
        <v>2</v>
      </c>
      <c r="D7890">
        <v>410</v>
      </c>
      <c r="E7890">
        <v>1</v>
      </c>
      <c r="F7890">
        <v>1136</v>
      </c>
      <c r="G7890">
        <v>-902.3</v>
      </c>
      <c r="H7890">
        <v>1.2999999999999999E-2</v>
      </c>
      <c r="I7890" t="str">
        <f>IF(ISERROR(MATCH(B7890,'Лист 1'!$A$2:$A$207,0)),"no","yes")</f>
        <v>no</v>
      </c>
      <c r="L7890">
        <f>(COUNTIF($I$2:I7890, "no"))/(COUNTIF($I$2:$I$8561, "no"))</f>
        <v>0.91968880909634954</v>
      </c>
      <c r="M7890">
        <f>COUNTIF($I$2:I7890,"yes")/$K$4</f>
        <v>0.99514563106796117</v>
      </c>
    </row>
    <row r="7891" spans="1:13" x14ac:dyDescent="0.35">
      <c r="A7891" t="s">
        <v>16239</v>
      </c>
      <c r="B7891" t="s">
        <v>16240</v>
      </c>
      <c r="C7891">
        <v>2</v>
      </c>
      <c r="D7891">
        <v>409</v>
      </c>
      <c r="E7891">
        <v>1</v>
      </c>
      <c r="F7891">
        <v>1136</v>
      </c>
      <c r="G7891">
        <v>-902.3</v>
      </c>
      <c r="H7891">
        <v>1.2999999999999999E-2</v>
      </c>
      <c r="I7891" t="str">
        <f>IF(ISERROR(MATCH(B7891,'Лист 1'!$A$2:$A$207,0)),"no","yes")</f>
        <v>no</v>
      </c>
      <c r="L7891">
        <f>(COUNTIF($I$2:I7891, "no"))/(COUNTIF($I$2:$I$8561, "no"))</f>
        <v>0.91980849790544583</v>
      </c>
      <c r="M7891">
        <f>COUNTIF($I$2:I7891,"yes")/$K$4</f>
        <v>0.99514563106796117</v>
      </c>
    </row>
    <row r="7892" spans="1:13" x14ac:dyDescent="0.35">
      <c r="A7892" t="s">
        <v>16241</v>
      </c>
      <c r="B7892" t="s">
        <v>16242</v>
      </c>
      <c r="C7892">
        <v>2</v>
      </c>
      <c r="D7892">
        <v>409</v>
      </c>
      <c r="E7892">
        <v>1</v>
      </c>
      <c r="F7892">
        <v>1136</v>
      </c>
      <c r="G7892">
        <v>-902.3</v>
      </c>
      <c r="H7892">
        <v>1.2999999999999999E-2</v>
      </c>
      <c r="I7892" t="str">
        <f>IF(ISERROR(MATCH(B7892,'Лист 1'!$A$2:$A$207,0)),"no","yes")</f>
        <v>no</v>
      </c>
      <c r="L7892">
        <f>(COUNTIF($I$2:I7892, "no"))/(COUNTIF($I$2:$I$8561, "no"))</f>
        <v>0.91992818671454224</v>
      </c>
      <c r="M7892">
        <f>COUNTIF($I$2:I7892,"yes")/$K$4</f>
        <v>0.99514563106796117</v>
      </c>
    </row>
    <row r="7893" spans="1:13" x14ac:dyDescent="0.35">
      <c r="A7893" t="s">
        <v>16243</v>
      </c>
      <c r="B7893" t="s">
        <v>16244</v>
      </c>
      <c r="C7893">
        <v>1</v>
      </c>
      <c r="D7893">
        <v>378</v>
      </c>
      <c r="E7893">
        <v>1</v>
      </c>
      <c r="F7893">
        <v>1136</v>
      </c>
      <c r="G7893">
        <v>-902.3</v>
      </c>
      <c r="H7893">
        <v>1.2999999999999999E-2</v>
      </c>
      <c r="I7893" t="str">
        <f>IF(ISERROR(MATCH(B7893,'Лист 1'!$A$2:$A$207,0)),"no","yes")</f>
        <v>no</v>
      </c>
      <c r="L7893">
        <f>(COUNTIF($I$2:I7893, "no"))/(COUNTIF($I$2:$I$8561, "no"))</f>
        <v>0.92004787552363854</v>
      </c>
      <c r="M7893">
        <f>COUNTIF($I$2:I7893,"yes")/$K$4</f>
        <v>0.99514563106796117</v>
      </c>
    </row>
    <row r="7894" spans="1:13" x14ac:dyDescent="0.35">
      <c r="A7894" t="s">
        <v>16245</v>
      </c>
      <c r="B7894" t="s">
        <v>16246</v>
      </c>
      <c r="C7894">
        <v>216</v>
      </c>
      <c r="D7894">
        <v>867</v>
      </c>
      <c r="E7894">
        <v>1</v>
      </c>
      <c r="F7894">
        <v>1136</v>
      </c>
      <c r="G7894">
        <v>-902.3</v>
      </c>
      <c r="H7894">
        <v>1.2999999999999999E-2</v>
      </c>
      <c r="I7894" t="str">
        <f>IF(ISERROR(MATCH(B7894,'Лист 1'!$A$2:$A$207,0)),"no","yes")</f>
        <v>no</v>
      </c>
      <c r="L7894">
        <f>(COUNTIF($I$2:I7894, "no"))/(COUNTIF($I$2:$I$8561, "no"))</f>
        <v>0.92016756433273494</v>
      </c>
      <c r="M7894">
        <f>COUNTIF($I$2:I7894,"yes")/$K$4</f>
        <v>0.99514563106796117</v>
      </c>
    </row>
    <row r="7895" spans="1:13" x14ac:dyDescent="0.35">
      <c r="A7895" t="s">
        <v>16247</v>
      </c>
      <c r="B7895" t="s">
        <v>16248</v>
      </c>
      <c r="C7895">
        <v>2</v>
      </c>
      <c r="D7895">
        <v>409</v>
      </c>
      <c r="E7895">
        <v>1</v>
      </c>
      <c r="F7895">
        <v>1136</v>
      </c>
      <c r="G7895">
        <v>-902.4</v>
      </c>
      <c r="H7895">
        <v>1.4E-2</v>
      </c>
      <c r="I7895" t="str">
        <f>IF(ISERROR(MATCH(B7895,'Лист 1'!$A$2:$A$207,0)),"no","yes")</f>
        <v>no</v>
      </c>
      <c r="L7895">
        <f>(COUNTIF($I$2:I7895, "no"))/(COUNTIF($I$2:$I$8561, "no"))</f>
        <v>0.92028725314183124</v>
      </c>
      <c r="M7895">
        <f>COUNTIF($I$2:I7895,"yes")/$K$4</f>
        <v>0.99514563106796117</v>
      </c>
    </row>
    <row r="7896" spans="1:13" x14ac:dyDescent="0.35">
      <c r="A7896" t="s">
        <v>16249</v>
      </c>
      <c r="B7896" t="s">
        <v>16250</v>
      </c>
      <c r="C7896">
        <v>2</v>
      </c>
      <c r="D7896">
        <v>409</v>
      </c>
      <c r="E7896">
        <v>1</v>
      </c>
      <c r="F7896">
        <v>1136</v>
      </c>
      <c r="G7896">
        <v>-902.4</v>
      </c>
      <c r="H7896">
        <v>1.4E-2</v>
      </c>
      <c r="I7896" t="str">
        <f>IF(ISERROR(MATCH(B7896,'Лист 1'!$A$2:$A$207,0)),"no","yes")</f>
        <v>no</v>
      </c>
      <c r="L7896">
        <f>(COUNTIF($I$2:I7896, "no"))/(COUNTIF($I$2:$I$8561, "no"))</f>
        <v>0.92040694195092754</v>
      </c>
      <c r="M7896">
        <f>COUNTIF($I$2:I7896,"yes")/$K$4</f>
        <v>0.99514563106796117</v>
      </c>
    </row>
    <row r="7897" spans="1:13" x14ac:dyDescent="0.35">
      <c r="A7897" t="s">
        <v>16251</v>
      </c>
      <c r="B7897" t="s">
        <v>16252</v>
      </c>
      <c r="C7897">
        <v>7</v>
      </c>
      <c r="D7897">
        <v>384</v>
      </c>
      <c r="E7897">
        <v>1</v>
      </c>
      <c r="F7897">
        <v>1136</v>
      </c>
      <c r="G7897">
        <v>-902.4</v>
      </c>
      <c r="H7897">
        <v>1.4E-2</v>
      </c>
      <c r="I7897" t="str">
        <f>IF(ISERROR(MATCH(B7897,'Лист 1'!$A$2:$A$207,0)),"no","yes")</f>
        <v>no</v>
      </c>
      <c r="L7897">
        <f>(COUNTIF($I$2:I7897, "no"))/(COUNTIF($I$2:$I$8561, "no"))</f>
        <v>0.92052663076002395</v>
      </c>
      <c r="M7897">
        <f>COUNTIF($I$2:I7897,"yes")/$K$4</f>
        <v>0.99514563106796117</v>
      </c>
    </row>
    <row r="7898" spans="1:13" x14ac:dyDescent="0.35">
      <c r="A7898" t="s">
        <v>16253</v>
      </c>
      <c r="B7898" t="s">
        <v>16254</v>
      </c>
      <c r="C7898">
        <v>12</v>
      </c>
      <c r="D7898">
        <v>384</v>
      </c>
      <c r="E7898">
        <v>1</v>
      </c>
      <c r="F7898">
        <v>1136</v>
      </c>
      <c r="G7898">
        <v>-902.4</v>
      </c>
      <c r="H7898">
        <v>1.4E-2</v>
      </c>
      <c r="I7898" t="str">
        <f>IF(ISERROR(MATCH(B7898,'Лист 1'!$A$2:$A$207,0)),"no","yes")</f>
        <v>no</v>
      </c>
      <c r="L7898">
        <f>(COUNTIF($I$2:I7898, "no"))/(COUNTIF($I$2:$I$8561, "no"))</f>
        <v>0.92064631956912024</v>
      </c>
      <c r="M7898">
        <f>COUNTIF($I$2:I7898,"yes")/$K$4</f>
        <v>0.99514563106796117</v>
      </c>
    </row>
    <row r="7899" spans="1:13" x14ac:dyDescent="0.35">
      <c r="A7899" t="s">
        <v>16255</v>
      </c>
      <c r="B7899" t="s">
        <v>16256</v>
      </c>
      <c r="C7899">
        <v>99</v>
      </c>
      <c r="D7899">
        <v>737</v>
      </c>
      <c r="E7899">
        <v>1</v>
      </c>
      <c r="F7899">
        <v>1136</v>
      </c>
      <c r="G7899">
        <v>-902.5</v>
      </c>
      <c r="H7899">
        <v>1.4E-2</v>
      </c>
      <c r="I7899" t="str">
        <f>IF(ISERROR(MATCH(B7899,'Лист 1'!$A$2:$A$207,0)),"no","yes")</f>
        <v>no</v>
      </c>
      <c r="L7899">
        <f>(COUNTIF($I$2:I7899, "no"))/(COUNTIF($I$2:$I$8561, "no"))</f>
        <v>0.92076600837821665</v>
      </c>
      <c r="M7899">
        <f>COUNTIF($I$2:I7899,"yes")/$K$4</f>
        <v>0.99514563106796117</v>
      </c>
    </row>
    <row r="7900" spans="1:13" x14ac:dyDescent="0.35">
      <c r="A7900" t="s">
        <v>16257</v>
      </c>
      <c r="B7900" t="s">
        <v>16258</v>
      </c>
      <c r="C7900">
        <v>1</v>
      </c>
      <c r="D7900">
        <v>378</v>
      </c>
      <c r="E7900">
        <v>1</v>
      </c>
      <c r="F7900">
        <v>1136</v>
      </c>
      <c r="G7900">
        <v>-902.5</v>
      </c>
      <c r="H7900">
        <v>1.4E-2</v>
      </c>
      <c r="I7900" t="str">
        <f>IF(ISERROR(MATCH(B7900,'Лист 1'!$A$2:$A$207,0)),"no","yes")</f>
        <v>no</v>
      </c>
      <c r="L7900">
        <f>(COUNTIF($I$2:I7900, "no"))/(COUNTIF($I$2:$I$8561, "no"))</f>
        <v>0.92088569718731295</v>
      </c>
      <c r="M7900">
        <f>COUNTIF($I$2:I7900,"yes")/$K$4</f>
        <v>0.99514563106796117</v>
      </c>
    </row>
    <row r="7901" spans="1:13" x14ac:dyDescent="0.35">
      <c r="A7901" t="s">
        <v>16259</v>
      </c>
      <c r="B7901" t="s">
        <v>16260</v>
      </c>
      <c r="C7901">
        <v>351</v>
      </c>
      <c r="D7901">
        <v>890</v>
      </c>
      <c r="E7901">
        <v>1</v>
      </c>
      <c r="F7901">
        <v>1136</v>
      </c>
      <c r="G7901">
        <v>-902.5</v>
      </c>
      <c r="H7901">
        <v>1.4E-2</v>
      </c>
      <c r="I7901" t="str">
        <f>IF(ISERROR(MATCH(B7901,'Лист 1'!$A$2:$A$207,0)),"no","yes")</f>
        <v>no</v>
      </c>
      <c r="L7901">
        <f>(COUNTIF($I$2:I7901, "no"))/(COUNTIF($I$2:$I$8561, "no"))</f>
        <v>0.92100538599640935</v>
      </c>
      <c r="M7901">
        <f>COUNTIF($I$2:I7901,"yes")/$K$4</f>
        <v>0.99514563106796117</v>
      </c>
    </row>
    <row r="7902" spans="1:13" x14ac:dyDescent="0.35">
      <c r="A7902" t="s">
        <v>16261</v>
      </c>
      <c r="B7902" t="s">
        <v>16262</v>
      </c>
      <c r="C7902">
        <v>3</v>
      </c>
      <c r="D7902">
        <v>393</v>
      </c>
      <c r="E7902">
        <v>1</v>
      </c>
      <c r="F7902">
        <v>1136</v>
      </c>
      <c r="G7902">
        <v>-902.5</v>
      </c>
      <c r="H7902">
        <v>1.4E-2</v>
      </c>
      <c r="I7902" t="str">
        <f>IF(ISERROR(MATCH(B7902,'Лист 1'!$A$2:$A$207,0)),"no","yes")</f>
        <v>no</v>
      </c>
      <c r="L7902">
        <f>(COUNTIF($I$2:I7902, "no"))/(COUNTIF($I$2:$I$8561, "no"))</f>
        <v>0.92112507480550565</v>
      </c>
      <c r="M7902">
        <f>COUNTIF($I$2:I7902,"yes")/$K$4</f>
        <v>0.99514563106796117</v>
      </c>
    </row>
    <row r="7903" spans="1:13" x14ac:dyDescent="0.35">
      <c r="A7903" t="s">
        <v>16263</v>
      </c>
      <c r="B7903" t="s">
        <v>16264</v>
      </c>
      <c r="C7903">
        <v>3</v>
      </c>
      <c r="D7903">
        <v>382</v>
      </c>
      <c r="E7903">
        <v>1</v>
      </c>
      <c r="F7903">
        <v>1136</v>
      </c>
      <c r="G7903">
        <v>-902.5</v>
      </c>
      <c r="H7903">
        <v>1.4E-2</v>
      </c>
      <c r="I7903" t="str">
        <f>IF(ISERROR(MATCH(B7903,'Лист 1'!$A$2:$A$207,0)),"no","yes")</f>
        <v>no</v>
      </c>
      <c r="L7903">
        <f>(COUNTIF($I$2:I7903, "no"))/(COUNTIF($I$2:$I$8561, "no"))</f>
        <v>0.92124476361460206</v>
      </c>
      <c r="M7903">
        <f>COUNTIF($I$2:I7903,"yes")/$K$4</f>
        <v>0.99514563106796117</v>
      </c>
    </row>
    <row r="7904" spans="1:13" x14ac:dyDescent="0.35">
      <c r="A7904" t="s">
        <v>16265</v>
      </c>
      <c r="B7904" t="s">
        <v>16266</v>
      </c>
      <c r="C7904">
        <v>1</v>
      </c>
      <c r="D7904">
        <v>378</v>
      </c>
      <c r="E7904">
        <v>1</v>
      </c>
      <c r="F7904">
        <v>1136</v>
      </c>
      <c r="G7904">
        <v>-902.6</v>
      </c>
      <c r="H7904">
        <v>1.4E-2</v>
      </c>
      <c r="I7904" t="str">
        <f>IF(ISERROR(MATCH(B7904,'Лист 1'!$A$2:$A$207,0)),"no","yes")</f>
        <v>no</v>
      </c>
      <c r="L7904">
        <f>(COUNTIF($I$2:I7904, "no"))/(COUNTIF($I$2:$I$8561, "no"))</f>
        <v>0.92136445242369835</v>
      </c>
      <c r="M7904">
        <f>COUNTIF($I$2:I7904,"yes")/$K$4</f>
        <v>0.99514563106796117</v>
      </c>
    </row>
    <row r="7905" spans="1:13" x14ac:dyDescent="0.35">
      <c r="A7905" t="s">
        <v>16267</v>
      </c>
      <c r="B7905" t="s">
        <v>16268</v>
      </c>
      <c r="C7905">
        <v>1</v>
      </c>
      <c r="D7905">
        <v>413</v>
      </c>
      <c r="E7905">
        <v>1</v>
      </c>
      <c r="F7905">
        <v>1136</v>
      </c>
      <c r="G7905">
        <v>-902.7</v>
      </c>
      <c r="H7905">
        <v>1.4E-2</v>
      </c>
      <c r="I7905" t="str">
        <f>IF(ISERROR(MATCH(B7905,'Лист 1'!$A$2:$A$207,0)),"no","yes")</f>
        <v>no</v>
      </c>
      <c r="L7905">
        <f>(COUNTIF($I$2:I7905, "no"))/(COUNTIF($I$2:$I$8561, "no"))</f>
        <v>0.92148414123279476</v>
      </c>
      <c r="M7905">
        <f>COUNTIF($I$2:I7905,"yes")/$K$4</f>
        <v>0.99514563106796117</v>
      </c>
    </row>
    <row r="7906" spans="1:13" x14ac:dyDescent="0.35">
      <c r="A7906" t="s">
        <v>16269</v>
      </c>
      <c r="B7906" t="s">
        <v>16270</v>
      </c>
      <c r="C7906">
        <v>1</v>
      </c>
      <c r="D7906">
        <v>406</v>
      </c>
      <c r="E7906">
        <v>1</v>
      </c>
      <c r="F7906">
        <v>1136</v>
      </c>
      <c r="G7906">
        <v>-902.8</v>
      </c>
      <c r="H7906">
        <v>1.4E-2</v>
      </c>
      <c r="I7906" t="str">
        <f>IF(ISERROR(MATCH(B7906,'Лист 1'!$A$2:$A$207,0)),"no","yes")</f>
        <v>no</v>
      </c>
      <c r="L7906">
        <f>(COUNTIF($I$2:I7906, "no"))/(COUNTIF($I$2:$I$8561, "no"))</f>
        <v>0.92160383004189106</v>
      </c>
      <c r="M7906">
        <f>COUNTIF($I$2:I7906,"yes")/$K$4</f>
        <v>0.99514563106796117</v>
      </c>
    </row>
    <row r="7907" spans="1:13" x14ac:dyDescent="0.35">
      <c r="A7907" t="s">
        <v>16271</v>
      </c>
      <c r="B7907" t="s">
        <v>16272</v>
      </c>
      <c r="C7907">
        <v>11</v>
      </c>
      <c r="D7907">
        <v>398</v>
      </c>
      <c r="E7907">
        <v>1</v>
      </c>
      <c r="F7907">
        <v>1136</v>
      </c>
      <c r="G7907">
        <v>-902.8</v>
      </c>
      <c r="H7907">
        <v>1.4E-2</v>
      </c>
      <c r="I7907" t="str">
        <f>IF(ISERROR(MATCH(B7907,'Лист 1'!$A$2:$A$207,0)),"no","yes")</f>
        <v>no</v>
      </c>
      <c r="L7907">
        <f>(COUNTIF($I$2:I7907, "no"))/(COUNTIF($I$2:$I$8561, "no"))</f>
        <v>0.92172351885098747</v>
      </c>
      <c r="M7907">
        <f>COUNTIF($I$2:I7907,"yes")/$K$4</f>
        <v>0.99514563106796117</v>
      </c>
    </row>
    <row r="7908" spans="1:13" x14ac:dyDescent="0.35">
      <c r="A7908" t="s">
        <v>16273</v>
      </c>
      <c r="B7908" t="s">
        <v>16274</v>
      </c>
      <c r="C7908">
        <v>2</v>
      </c>
      <c r="D7908">
        <v>409</v>
      </c>
      <c r="E7908">
        <v>1</v>
      </c>
      <c r="F7908">
        <v>1136</v>
      </c>
      <c r="G7908">
        <v>-902.9</v>
      </c>
      <c r="H7908">
        <v>1.4E-2</v>
      </c>
      <c r="I7908" t="str">
        <f>IF(ISERROR(MATCH(B7908,'Лист 1'!$A$2:$A$207,0)),"no","yes")</f>
        <v>no</v>
      </c>
      <c r="L7908">
        <f>(COUNTIF($I$2:I7908, "no"))/(COUNTIF($I$2:$I$8561, "no"))</f>
        <v>0.92184320766008376</v>
      </c>
      <c r="M7908">
        <f>COUNTIF($I$2:I7908,"yes")/$K$4</f>
        <v>0.99514563106796117</v>
      </c>
    </row>
    <row r="7909" spans="1:13" x14ac:dyDescent="0.35">
      <c r="A7909" t="s">
        <v>16275</v>
      </c>
      <c r="B7909" t="s">
        <v>16276</v>
      </c>
      <c r="C7909">
        <v>1</v>
      </c>
      <c r="D7909">
        <v>378</v>
      </c>
      <c r="E7909">
        <v>1</v>
      </c>
      <c r="F7909">
        <v>1136</v>
      </c>
      <c r="G7909">
        <v>-902.9</v>
      </c>
      <c r="H7909">
        <v>1.4E-2</v>
      </c>
      <c r="I7909" t="str">
        <f>IF(ISERROR(MATCH(B7909,'Лист 1'!$A$2:$A$207,0)),"no","yes")</f>
        <v>no</v>
      </c>
      <c r="L7909">
        <f>(COUNTIF($I$2:I7909, "no"))/(COUNTIF($I$2:$I$8561, "no"))</f>
        <v>0.92196289646918017</v>
      </c>
      <c r="M7909">
        <f>COUNTIF($I$2:I7909,"yes")/$K$4</f>
        <v>0.99514563106796117</v>
      </c>
    </row>
    <row r="7910" spans="1:13" x14ac:dyDescent="0.35">
      <c r="A7910" t="s">
        <v>16277</v>
      </c>
      <c r="B7910" t="s">
        <v>16278</v>
      </c>
      <c r="C7910">
        <v>167</v>
      </c>
      <c r="D7910">
        <v>867</v>
      </c>
      <c r="E7910">
        <v>1</v>
      </c>
      <c r="F7910">
        <v>1136</v>
      </c>
      <c r="G7910">
        <v>-902.9</v>
      </c>
      <c r="H7910">
        <v>1.4E-2</v>
      </c>
      <c r="I7910" t="str">
        <f>IF(ISERROR(MATCH(B7910,'Лист 1'!$A$2:$A$207,0)),"no","yes")</f>
        <v>no</v>
      </c>
      <c r="L7910">
        <f>(COUNTIF($I$2:I7910, "no"))/(COUNTIF($I$2:$I$8561, "no"))</f>
        <v>0.92208258527827647</v>
      </c>
      <c r="M7910">
        <f>COUNTIF($I$2:I7910,"yes")/$K$4</f>
        <v>0.99514563106796117</v>
      </c>
    </row>
    <row r="7911" spans="1:13" x14ac:dyDescent="0.35">
      <c r="A7911" t="s">
        <v>16279</v>
      </c>
      <c r="B7911" t="s">
        <v>16280</v>
      </c>
      <c r="C7911">
        <v>1</v>
      </c>
      <c r="D7911">
        <v>390</v>
      </c>
      <c r="E7911">
        <v>1</v>
      </c>
      <c r="F7911">
        <v>1136</v>
      </c>
      <c r="G7911">
        <v>-902.9</v>
      </c>
      <c r="H7911">
        <v>1.4E-2</v>
      </c>
      <c r="I7911" t="str">
        <f>IF(ISERROR(MATCH(B7911,'Лист 1'!$A$2:$A$207,0)),"no","yes")</f>
        <v>no</v>
      </c>
      <c r="L7911">
        <f>(COUNTIF($I$2:I7911, "no"))/(COUNTIF($I$2:$I$8561, "no"))</f>
        <v>0.92220227408737288</v>
      </c>
      <c r="M7911">
        <f>COUNTIF($I$2:I7911,"yes")/$K$4</f>
        <v>0.99514563106796117</v>
      </c>
    </row>
    <row r="7912" spans="1:13" x14ac:dyDescent="0.35">
      <c r="A7912" t="s">
        <v>16281</v>
      </c>
      <c r="B7912" t="s">
        <v>16282</v>
      </c>
      <c r="C7912">
        <v>1</v>
      </c>
      <c r="D7912">
        <v>390</v>
      </c>
      <c r="E7912">
        <v>1</v>
      </c>
      <c r="F7912">
        <v>1136</v>
      </c>
      <c r="G7912">
        <v>-902.9</v>
      </c>
      <c r="H7912">
        <v>1.4E-2</v>
      </c>
      <c r="I7912" t="str">
        <f>IF(ISERROR(MATCH(B7912,'Лист 1'!$A$2:$A$207,0)),"no","yes")</f>
        <v>no</v>
      </c>
      <c r="L7912">
        <f>(COUNTIF($I$2:I7912, "no"))/(COUNTIF($I$2:$I$8561, "no"))</f>
        <v>0.92232196289646917</v>
      </c>
      <c r="M7912">
        <f>COUNTIF($I$2:I7912,"yes")/$K$4</f>
        <v>0.99514563106796117</v>
      </c>
    </row>
    <row r="7913" spans="1:13" x14ac:dyDescent="0.35">
      <c r="A7913" t="s">
        <v>16283</v>
      </c>
      <c r="B7913" t="s">
        <v>16284</v>
      </c>
      <c r="C7913">
        <v>1</v>
      </c>
      <c r="D7913">
        <v>390</v>
      </c>
      <c r="E7913">
        <v>1</v>
      </c>
      <c r="F7913">
        <v>1136</v>
      </c>
      <c r="G7913">
        <v>-902.9</v>
      </c>
      <c r="H7913">
        <v>1.4E-2</v>
      </c>
      <c r="I7913" t="str">
        <f>IF(ISERROR(MATCH(B7913,'Лист 1'!$A$2:$A$207,0)),"no","yes")</f>
        <v>no</v>
      </c>
      <c r="L7913">
        <f>(COUNTIF($I$2:I7913, "no"))/(COUNTIF($I$2:$I$8561, "no"))</f>
        <v>0.92244165170556558</v>
      </c>
      <c r="M7913">
        <f>COUNTIF($I$2:I7913,"yes")/$K$4</f>
        <v>0.99514563106796117</v>
      </c>
    </row>
    <row r="7914" spans="1:13" x14ac:dyDescent="0.35">
      <c r="A7914" t="s">
        <v>16285</v>
      </c>
      <c r="B7914" t="s">
        <v>16286</v>
      </c>
      <c r="C7914">
        <v>1</v>
      </c>
      <c r="D7914">
        <v>399</v>
      </c>
      <c r="E7914">
        <v>1</v>
      </c>
      <c r="F7914">
        <v>1136</v>
      </c>
      <c r="G7914">
        <v>-903.1</v>
      </c>
      <c r="H7914">
        <v>1.4E-2</v>
      </c>
      <c r="I7914" t="str">
        <f>IF(ISERROR(MATCH(B7914,'Лист 1'!$A$2:$A$207,0)),"no","yes")</f>
        <v>no</v>
      </c>
      <c r="L7914">
        <f>(COUNTIF($I$2:I7914, "no"))/(COUNTIF($I$2:$I$8561, "no"))</f>
        <v>0.92256134051466188</v>
      </c>
      <c r="M7914">
        <f>COUNTIF($I$2:I7914,"yes")/$K$4</f>
        <v>0.99514563106796117</v>
      </c>
    </row>
    <row r="7915" spans="1:13" x14ac:dyDescent="0.35">
      <c r="A7915" t="s">
        <v>16287</v>
      </c>
      <c r="B7915" t="s">
        <v>16288</v>
      </c>
      <c r="C7915">
        <v>2</v>
      </c>
      <c r="D7915">
        <v>382</v>
      </c>
      <c r="E7915">
        <v>1</v>
      </c>
      <c r="F7915">
        <v>1136</v>
      </c>
      <c r="G7915">
        <v>-903.2</v>
      </c>
      <c r="H7915">
        <v>1.4E-2</v>
      </c>
      <c r="I7915" t="str">
        <f>IF(ISERROR(MATCH(B7915,'Лист 1'!$A$2:$A$207,0)),"no","yes")</f>
        <v>no</v>
      </c>
      <c r="L7915">
        <f>(COUNTIF($I$2:I7915, "no"))/(COUNTIF($I$2:$I$8561, "no"))</f>
        <v>0.92268102932375828</v>
      </c>
      <c r="M7915">
        <f>COUNTIF($I$2:I7915,"yes")/$K$4</f>
        <v>0.99514563106796117</v>
      </c>
    </row>
    <row r="7916" spans="1:13" x14ac:dyDescent="0.35">
      <c r="A7916" t="s">
        <v>16289</v>
      </c>
      <c r="B7916" t="s">
        <v>16290</v>
      </c>
      <c r="C7916">
        <v>142</v>
      </c>
      <c r="D7916">
        <v>859</v>
      </c>
      <c r="E7916">
        <v>1</v>
      </c>
      <c r="F7916">
        <v>1136</v>
      </c>
      <c r="G7916">
        <v>-903.2</v>
      </c>
      <c r="H7916">
        <v>1.4E-2</v>
      </c>
      <c r="I7916" t="str">
        <f>IF(ISERROR(MATCH(B7916,'Лист 1'!$A$2:$A$207,0)),"no","yes")</f>
        <v>no</v>
      </c>
      <c r="L7916">
        <f>(COUNTIF($I$2:I7916, "no"))/(COUNTIF($I$2:$I$8561, "no"))</f>
        <v>0.92280071813285458</v>
      </c>
      <c r="M7916">
        <f>COUNTIF($I$2:I7916,"yes")/$K$4</f>
        <v>0.99514563106796117</v>
      </c>
    </row>
    <row r="7917" spans="1:13" x14ac:dyDescent="0.35">
      <c r="A7917" t="s">
        <v>16291</v>
      </c>
      <c r="B7917" t="s">
        <v>16292</v>
      </c>
      <c r="C7917">
        <v>1</v>
      </c>
      <c r="D7917">
        <v>378</v>
      </c>
      <c r="E7917">
        <v>1</v>
      </c>
      <c r="F7917">
        <v>1136</v>
      </c>
      <c r="G7917">
        <v>-903.3</v>
      </c>
      <c r="H7917">
        <v>1.4E-2</v>
      </c>
      <c r="I7917" t="str">
        <f>IF(ISERROR(MATCH(B7917,'Лист 1'!$A$2:$A$207,0)),"no","yes")</f>
        <v>no</v>
      </c>
      <c r="L7917">
        <f>(COUNTIF($I$2:I7917, "no"))/(COUNTIF($I$2:$I$8561, "no"))</f>
        <v>0.92292040694195088</v>
      </c>
      <c r="M7917">
        <f>COUNTIF($I$2:I7917,"yes")/$K$4</f>
        <v>0.99514563106796117</v>
      </c>
    </row>
    <row r="7918" spans="1:13" x14ac:dyDescent="0.35">
      <c r="A7918" t="s">
        <v>16293</v>
      </c>
      <c r="B7918" t="s">
        <v>16294</v>
      </c>
      <c r="C7918">
        <v>59</v>
      </c>
      <c r="D7918">
        <v>846</v>
      </c>
      <c r="E7918">
        <v>1</v>
      </c>
      <c r="F7918">
        <v>1136</v>
      </c>
      <c r="G7918">
        <v>-903.3</v>
      </c>
      <c r="H7918">
        <v>1.4E-2</v>
      </c>
      <c r="I7918" t="str">
        <f>IF(ISERROR(MATCH(B7918,'Лист 1'!$A$2:$A$207,0)),"no","yes")</f>
        <v>no</v>
      </c>
      <c r="L7918">
        <f>(COUNTIF($I$2:I7918, "no"))/(COUNTIF($I$2:$I$8561, "no"))</f>
        <v>0.92304009575104728</v>
      </c>
      <c r="M7918">
        <f>COUNTIF($I$2:I7918,"yes")/$K$4</f>
        <v>0.99514563106796117</v>
      </c>
    </row>
    <row r="7919" spans="1:13" x14ac:dyDescent="0.35">
      <c r="A7919" t="s">
        <v>16295</v>
      </c>
      <c r="B7919" t="s">
        <v>16296</v>
      </c>
      <c r="C7919">
        <v>1</v>
      </c>
      <c r="D7919">
        <v>421</v>
      </c>
      <c r="E7919">
        <v>1</v>
      </c>
      <c r="F7919">
        <v>1136</v>
      </c>
      <c r="G7919">
        <v>-903.3</v>
      </c>
      <c r="H7919">
        <v>1.4E-2</v>
      </c>
      <c r="I7919" t="str">
        <f>IF(ISERROR(MATCH(B7919,'Лист 1'!$A$2:$A$207,0)),"no","yes")</f>
        <v>no</v>
      </c>
      <c r="L7919">
        <f>(COUNTIF($I$2:I7919, "no"))/(COUNTIF($I$2:$I$8561, "no"))</f>
        <v>0.92315978456014358</v>
      </c>
      <c r="M7919">
        <f>COUNTIF($I$2:I7919,"yes")/$K$4</f>
        <v>0.99514563106796117</v>
      </c>
    </row>
    <row r="7920" spans="1:13" x14ac:dyDescent="0.35">
      <c r="A7920" t="s">
        <v>16297</v>
      </c>
      <c r="B7920" t="s">
        <v>16298</v>
      </c>
      <c r="C7920">
        <v>2</v>
      </c>
      <c r="D7920">
        <v>409</v>
      </c>
      <c r="E7920">
        <v>1</v>
      </c>
      <c r="F7920">
        <v>1136</v>
      </c>
      <c r="G7920">
        <v>-903.3</v>
      </c>
      <c r="H7920">
        <v>1.4E-2</v>
      </c>
      <c r="I7920" t="str">
        <f>IF(ISERROR(MATCH(B7920,'Лист 1'!$A$2:$A$207,0)),"no","yes")</f>
        <v>no</v>
      </c>
      <c r="L7920">
        <f>(COUNTIF($I$2:I7920, "no"))/(COUNTIF($I$2:$I$8561, "no"))</f>
        <v>0.92327947336923999</v>
      </c>
      <c r="M7920">
        <f>COUNTIF($I$2:I7920,"yes")/$K$4</f>
        <v>0.99514563106796117</v>
      </c>
    </row>
    <row r="7921" spans="1:13" x14ac:dyDescent="0.35">
      <c r="A7921" t="s">
        <v>16299</v>
      </c>
      <c r="B7921" t="s">
        <v>16300</v>
      </c>
      <c r="C7921">
        <v>1</v>
      </c>
      <c r="D7921">
        <v>423</v>
      </c>
      <c r="E7921">
        <v>1</v>
      </c>
      <c r="F7921">
        <v>1136</v>
      </c>
      <c r="G7921">
        <v>-903.3</v>
      </c>
      <c r="H7921">
        <v>1.4E-2</v>
      </c>
      <c r="I7921" t="str">
        <f>IF(ISERROR(MATCH(B7921,'Лист 1'!$A$2:$A$207,0)),"no","yes")</f>
        <v>no</v>
      </c>
      <c r="L7921">
        <f>(COUNTIF($I$2:I7921, "no"))/(COUNTIF($I$2:$I$8561, "no"))</f>
        <v>0.92339916217833629</v>
      </c>
      <c r="M7921">
        <f>COUNTIF($I$2:I7921,"yes")/$K$4</f>
        <v>0.99514563106796117</v>
      </c>
    </row>
    <row r="7922" spans="1:13" x14ac:dyDescent="0.35">
      <c r="A7922" t="s">
        <v>16301</v>
      </c>
      <c r="B7922" t="s">
        <v>16302</v>
      </c>
      <c r="C7922">
        <v>1</v>
      </c>
      <c r="D7922">
        <v>381</v>
      </c>
      <c r="E7922">
        <v>1</v>
      </c>
      <c r="F7922">
        <v>1136</v>
      </c>
      <c r="G7922">
        <v>-903.4</v>
      </c>
      <c r="H7922">
        <v>1.4E-2</v>
      </c>
      <c r="I7922" t="str">
        <f>IF(ISERROR(MATCH(B7922,'Лист 1'!$A$2:$A$207,0)),"no","yes")</f>
        <v>no</v>
      </c>
      <c r="L7922">
        <f>(COUNTIF($I$2:I7922, "no"))/(COUNTIF($I$2:$I$8561, "no"))</f>
        <v>0.92351885098743269</v>
      </c>
      <c r="M7922">
        <f>COUNTIF($I$2:I7922,"yes")/$K$4</f>
        <v>0.99514563106796117</v>
      </c>
    </row>
    <row r="7923" spans="1:13" x14ac:dyDescent="0.35">
      <c r="A7923" t="s">
        <v>16303</v>
      </c>
      <c r="B7923" t="s">
        <v>16304</v>
      </c>
      <c r="C7923">
        <v>2</v>
      </c>
      <c r="D7923">
        <v>400</v>
      </c>
      <c r="E7923">
        <v>1</v>
      </c>
      <c r="F7923">
        <v>1136</v>
      </c>
      <c r="G7923">
        <v>-903.4</v>
      </c>
      <c r="H7923">
        <v>1.4E-2</v>
      </c>
      <c r="I7923" t="str">
        <f>IF(ISERROR(MATCH(B7923,'Лист 1'!$A$2:$A$207,0)),"no","yes")</f>
        <v>no</v>
      </c>
      <c r="L7923">
        <f>(COUNTIF($I$2:I7923, "no"))/(COUNTIF($I$2:$I$8561, "no"))</f>
        <v>0.92363853979652899</v>
      </c>
      <c r="M7923">
        <f>COUNTIF($I$2:I7923,"yes")/$K$4</f>
        <v>0.99514563106796117</v>
      </c>
    </row>
    <row r="7924" spans="1:13" x14ac:dyDescent="0.35">
      <c r="A7924" t="s">
        <v>16305</v>
      </c>
      <c r="B7924" t="s">
        <v>16306</v>
      </c>
      <c r="C7924">
        <v>2</v>
      </c>
      <c r="D7924">
        <v>413</v>
      </c>
      <c r="E7924">
        <v>1</v>
      </c>
      <c r="F7924">
        <v>1136</v>
      </c>
      <c r="G7924">
        <v>-903.4</v>
      </c>
      <c r="H7924">
        <v>1.4E-2</v>
      </c>
      <c r="I7924" t="str">
        <f>IF(ISERROR(MATCH(B7924,'Лист 1'!$A$2:$A$207,0)),"no","yes")</f>
        <v>no</v>
      </c>
      <c r="L7924">
        <f>(COUNTIF($I$2:I7924, "no"))/(COUNTIF($I$2:$I$8561, "no"))</f>
        <v>0.9237582286056254</v>
      </c>
      <c r="M7924">
        <f>COUNTIF($I$2:I7924,"yes")/$K$4</f>
        <v>0.99514563106796117</v>
      </c>
    </row>
    <row r="7925" spans="1:13" x14ac:dyDescent="0.35">
      <c r="A7925" t="s">
        <v>16307</v>
      </c>
      <c r="B7925" t="s">
        <v>16308</v>
      </c>
      <c r="C7925">
        <v>1</v>
      </c>
      <c r="D7925">
        <v>412</v>
      </c>
      <c r="E7925">
        <v>1</v>
      </c>
      <c r="F7925">
        <v>1136</v>
      </c>
      <c r="G7925">
        <v>-903.4</v>
      </c>
      <c r="H7925">
        <v>1.4E-2</v>
      </c>
      <c r="I7925" t="str">
        <f>IF(ISERROR(MATCH(B7925,'Лист 1'!$A$2:$A$207,0)),"no","yes")</f>
        <v>no</v>
      </c>
      <c r="L7925">
        <f>(COUNTIF($I$2:I7925, "no"))/(COUNTIF($I$2:$I$8561, "no"))</f>
        <v>0.92387791741472169</v>
      </c>
      <c r="M7925">
        <f>COUNTIF($I$2:I7925,"yes")/$K$4</f>
        <v>0.99514563106796117</v>
      </c>
    </row>
    <row r="7926" spans="1:13" x14ac:dyDescent="0.35">
      <c r="A7926" t="s">
        <v>16309</v>
      </c>
      <c r="B7926" t="s">
        <v>16310</v>
      </c>
      <c r="C7926">
        <v>3</v>
      </c>
      <c r="D7926">
        <v>424</v>
      </c>
      <c r="E7926">
        <v>1</v>
      </c>
      <c r="F7926">
        <v>1136</v>
      </c>
      <c r="G7926">
        <v>-903.5</v>
      </c>
      <c r="H7926">
        <v>1.4999999999999999E-2</v>
      </c>
      <c r="I7926" t="str">
        <f>IF(ISERROR(MATCH(B7926,'Лист 1'!$A$2:$A$207,0)),"no","yes")</f>
        <v>no</v>
      </c>
      <c r="L7926">
        <f>(COUNTIF($I$2:I7926, "no"))/(COUNTIF($I$2:$I$8561, "no"))</f>
        <v>0.9239976062238181</v>
      </c>
      <c r="M7926">
        <f>COUNTIF($I$2:I7926,"yes")/$K$4</f>
        <v>0.99514563106796117</v>
      </c>
    </row>
    <row r="7927" spans="1:13" x14ac:dyDescent="0.35">
      <c r="A7927" t="s">
        <v>16311</v>
      </c>
      <c r="B7927" t="s">
        <v>16312</v>
      </c>
      <c r="C7927">
        <v>3</v>
      </c>
      <c r="D7927">
        <v>424</v>
      </c>
      <c r="E7927">
        <v>1</v>
      </c>
      <c r="F7927">
        <v>1136</v>
      </c>
      <c r="G7927">
        <v>-903.5</v>
      </c>
      <c r="H7927">
        <v>1.4999999999999999E-2</v>
      </c>
      <c r="I7927" t="str">
        <f>IF(ISERROR(MATCH(B7927,'Лист 1'!$A$2:$A$207,0)),"no","yes")</f>
        <v>no</v>
      </c>
      <c r="L7927">
        <f>(COUNTIF($I$2:I7927, "no"))/(COUNTIF($I$2:$I$8561, "no"))</f>
        <v>0.9241172950329144</v>
      </c>
      <c r="M7927">
        <f>COUNTIF($I$2:I7927,"yes")/$K$4</f>
        <v>0.99514563106796117</v>
      </c>
    </row>
    <row r="7928" spans="1:13" x14ac:dyDescent="0.35">
      <c r="A7928" t="s">
        <v>16313</v>
      </c>
      <c r="B7928" t="s">
        <v>16314</v>
      </c>
      <c r="C7928">
        <v>1</v>
      </c>
      <c r="D7928">
        <v>378</v>
      </c>
      <c r="E7928">
        <v>1</v>
      </c>
      <c r="F7928">
        <v>1136</v>
      </c>
      <c r="G7928">
        <v>-903.5</v>
      </c>
      <c r="H7928">
        <v>1.4999999999999999E-2</v>
      </c>
      <c r="I7928" t="str">
        <f>IF(ISERROR(MATCH(B7928,'Лист 1'!$A$2:$A$207,0)),"no","yes")</f>
        <v>no</v>
      </c>
      <c r="L7928">
        <f>(COUNTIF($I$2:I7928, "no"))/(COUNTIF($I$2:$I$8561, "no"))</f>
        <v>0.92423698384201081</v>
      </c>
      <c r="M7928">
        <f>COUNTIF($I$2:I7928,"yes")/$K$4</f>
        <v>0.99514563106796117</v>
      </c>
    </row>
    <row r="7929" spans="1:13" x14ac:dyDescent="0.35">
      <c r="A7929" t="s">
        <v>16315</v>
      </c>
      <c r="B7929" t="s">
        <v>16316</v>
      </c>
      <c r="C7929">
        <v>1</v>
      </c>
      <c r="D7929">
        <v>378</v>
      </c>
      <c r="E7929">
        <v>1</v>
      </c>
      <c r="F7929">
        <v>1136</v>
      </c>
      <c r="G7929">
        <v>-903.5</v>
      </c>
      <c r="H7929">
        <v>1.4999999999999999E-2</v>
      </c>
      <c r="I7929" t="str">
        <f>IF(ISERROR(MATCH(B7929,'Лист 1'!$A$2:$A$207,0)),"no","yes")</f>
        <v>no</v>
      </c>
      <c r="L7929">
        <f>(COUNTIF($I$2:I7929, "no"))/(COUNTIF($I$2:$I$8561, "no"))</f>
        <v>0.9243566726511071</v>
      </c>
      <c r="M7929">
        <f>COUNTIF($I$2:I7929,"yes")/$K$4</f>
        <v>0.99514563106796117</v>
      </c>
    </row>
    <row r="7930" spans="1:13" x14ac:dyDescent="0.35">
      <c r="A7930" t="s">
        <v>16317</v>
      </c>
      <c r="B7930" t="s">
        <v>16318</v>
      </c>
      <c r="C7930">
        <v>1</v>
      </c>
      <c r="D7930">
        <v>373</v>
      </c>
      <c r="E7930">
        <v>1</v>
      </c>
      <c r="F7930">
        <v>1136</v>
      </c>
      <c r="G7930">
        <v>-903.6</v>
      </c>
      <c r="H7930">
        <v>1.4999999999999999E-2</v>
      </c>
      <c r="I7930" t="str">
        <f>IF(ISERROR(MATCH(B7930,'Лист 1'!$A$2:$A$207,0)),"no","yes")</f>
        <v>no</v>
      </c>
      <c r="L7930">
        <f>(COUNTIF($I$2:I7930, "no"))/(COUNTIF($I$2:$I$8561, "no"))</f>
        <v>0.92447636146020351</v>
      </c>
      <c r="M7930">
        <f>COUNTIF($I$2:I7930,"yes")/$K$4</f>
        <v>0.99514563106796117</v>
      </c>
    </row>
    <row r="7931" spans="1:13" x14ac:dyDescent="0.35">
      <c r="A7931" t="s">
        <v>16319</v>
      </c>
      <c r="B7931" t="s">
        <v>16320</v>
      </c>
      <c r="C7931">
        <v>1</v>
      </c>
      <c r="D7931">
        <v>378</v>
      </c>
      <c r="E7931">
        <v>1</v>
      </c>
      <c r="F7931">
        <v>1136</v>
      </c>
      <c r="G7931">
        <v>-903.6</v>
      </c>
      <c r="H7931">
        <v>1.4999999999999999E-2</v>
      </c>
      <c r="I7931" t="str">
        <f>IF(ISERROR(MATCH(B7931,'Лист 1'!$A$2:$A$207,0)),"no","yes")</f>
        <v>no</v>
      </c>
      <c r="L7931">
        <f>(COUNTIF($I$2:I7931, "no"))/(COUNTIF($I$2:$I$8561, "no"))</f>
        <v>0.92459605026929981</v>
      </c>
      <c r="M7931">
        <f>COUNTIF($I$2:I7931,"yes")/$K$4</f>
        <v>0.99514563106796117</v>
      </c>
    </row>
    <row r="7932" spans="1:13" x14ac:dyDescent="0.35">
      <c r="A7932" t="s">
        <v>16321</v>
      </c>
      <c r="B7932" t="s">
        <v>16322</v>
      </c>
      <c r="C7932">
        <v>188</v>
      </c>
      <c r="D7932">
        <v>877</v>
      </c>
      <c r="E7932">
        <v>1</v>
      </c>
      <c r="F7932">
        <v>1136</v>
      </c>
      <c r="G7932">
        <v>-903.6</v>
      </c>
      <c r="H7932">
        <v>1.4999999999999999E-2</v>
      </c>
      <c r="I7932" t="str">
        <f>IF(ISERROR(MATCH(B7932,'Лист 1'!$A$2:$A$207,0)),"no","yes")</f>
        <v>no</v>
      </c>
      <c r="L7932">
        <f>(COUNTIF($I$2:I7932, "no"))/(COUNTIF($I$2:$I$8561, "no"))</f>
        <v>0.92471573907839621</v>
      </c>
      <c r="M7932">
        <f>COUNTIF($I$2:I7932,"yes")/$K$4</f>
        <v>0.99514563106796117</v>
      </c>
    </row>
    <row r="7933" spans="1:13" x14ac:dyDescent="0.35">
      <c r="A7933" t="s">
        <v>16323</v>
      </c>
      <c r="B7933" t="s">
        <v>16324</v>
      </c>
      <c r="C7933">
        <v>1</v>
      </c>
      <c r="D7933">
        <v>683</v>
      </c>
      <c r="E7933">
        <v>1</v>
      </c>
      <c r="F7933">
        <v>1136</v>
      </c>
      <c r="G7933">
        <v>-903.7</v>
      </c>
      <c r="H7933">
        <v>1.4999999999999999E-2</v>
      </c>
      <c r="I7933" t="str">
        <f>IF(ISERROR(MATCH(B7933,'Лист 1'!$A$2:$A$207,0)),"no","yes")</f>
        <v>no</v>
      </c>
      <c r="L7933">
        <f>(COUNTIF($I$2:I7933, "no"))/(COUNTIF($I$2:$I$8561, "no"))</f>
        <v>0.92483542788749251</v>
      </c>
      <c r="M7933">
        <f>COUNTIF($I$2:I7933,"yes")/$K$4</f>
        <v>0.99514563106796117</v>
      </c>
    </row>
    <row r="7934" spans="1:13" x14ac:dyDescent="0.35">
      <c r="A7934" t="s">
        <v>16325</v>
      </c>
      <c r="B7934" t="s">
        <v>16326</v>
      </c>
      <c r="C7934">
        <v>1</v>
      </c>
      <c r="D7934">
        <v>378</v>
      </c>
      <c r="E7934">
        <v>1</v>
      </c>
      <c r="F7934">
        <v>1136</v>
      </c>
      <c r="G7934">
        <v>-903.7</v>
      </c>
      <c r="H7934">
        <v>1.4999999999999999E-2</v>
      </c>
      <c r="I7934" t="str">
        <f>IF(ISERROR(MATCH(B7934,'Лист 1'!$A$2:$A$207,0)),"no","yes")</f>
        <v>no</v>
      </c>
      <c r="L7934">
        <f>(COUNTIF($I$2:I7934, "no"))/(COUNTIF($I$2:$I$8561, "no"))</f>
        <v>0.92495511669658892</v>
      </c>
      <c r="M7934">
        <f>COUNTIF($I$2:I7934,"yes")/$K$4</f>
        <v>0.99514563106796117</v>
      </c>
    </row>
    <row r="7935" spans="1:13" x14ac:dyDescent="0.35">
      <c r="A7935" t="s">
        <v>16327</v>
      </c>
      <c r="B7935" t="s">
        <v>16328</v>
      </c>
      <c r="C7935">
        <v>1</v>
      </c>
      <c r="D7935">
        <v>378</v>
      </c>
      <c r="E7935">
        <v>1</v>
      </c>
      <c r="F7935">
        <v>1136</v>
      </c>
      <c r="G7935">
        <v>-903.7</v>
      </c>
      <c r="H7935">
        <v>1.4999999999999999E-2</v>
      </c>
      <c r="I7935" t="str">
        <f>IF(ISERROR(MATCH(B7935,'Лист 1'!$A$2:$A$207,0)),"no","yes")</f>
        <v>no</v>
      </c>
      <c r="L7935">
        <f>(COUNTIF($I$2:I7935, "no"))/(COUNTIF($I$2:$I$8561, "no"))</f>
        <v>0.92507480550568522</v>
      </c>
      <c r="M7935">
        <f>COUNTIF($I$2:I7935,"yes")/$K$4</f>
        <v>0.99514563106796117</v>
      </c>
    </row>
    <row r="7936" spans="1:13" x14ac:dyDescent="0.35">
      <c r="A7936" t="s">
        <v>16329</v>
      </c>
      <c r="B7936" t="s">
        <v>16330</v>
      </c>
      <c r="C7936">
        <v>1</v>
      </c>
      <c r="D7936">
        <v>383</v>
      </c>
      <c r="E7936">
        <v>1</v>
      </c>
      <c r="F7936">
        <v>1136</v>
      </c>
      <c r="G7936">
        <v>-903.7</v>
      </c>
      <c r="H7936">
        <v>1.4999999999999999E-2</v>
      </c>
      <c r="I7936" t="str">
        <f>IF(ISERROR(MATCH(B7936,'Лист 1'!$A$2:$A$207,0)),"no","yes")</f>
        <v>no</v>
      </c>
      <c r="L7936">
        <f>(COUNTIF($I$2:I7936, "no"))/(COUNTIF($I$2:$I$8561, "no"))</f>
        <v>0.92519449431478151</v>
      </c>
      <c r="M7936">
        <f>COUNTIF($I$2:I7936,"yes")/$K$4</f>
        <v>0.99514563106796117</v>
      </c>
    </row>
    <row r="7937" spans="1:13" x14ac:dyDescent="0.35">
      <c r="A7937" t="s">
        <v>16331</v>
      </c>
      <c r="B7937" t="s">
        <v>16332</v>
      </c>
      <c r="C7937">
        <v>3</v>
      </c>
      <c r="D7937">
        <v>358</v>
      </c>
      <c r="E7937">
        <v>1</v>
      </c>
      <c r="F7937">
        <v>1136</v>
      </c>
      <c r="G7937">
        <v>-903.7</v>
      </c>
      <c r="H7937">
        <v>1.4999999999999999E-2</v>
      </c>
      <c r="I7937" t="str">
        <f>IF(ISERROR(MATCH(B7937,'Лист 1'!$A$2:$A$207,0)),"no","yes")</f>
        <v>no</v>
      </c>
      <c r="L7937">
        <f>(COUNTIF($I$2:I7937, "no"))/(COUNTIF($I$2:$I$8561, "no"))</f>
        <v>0.92531418312387792</v>
      </c>
      <c r="M7937">
        <f>COUNTIF($I$2:I7937,"yes")/$K$4</f>
        <v>0.99514563106796117</v>
      </c>
    </row>
    <row r="7938" spans="1:13" x14ac:dyDescent="0.35">
      <c r="A7938" t="s">
        <v>16333</v>
      </c>
      <c r="B7938" t="s">
        <v>16334</v>
      </c>
      <c r="C7938">
        <v>1</v>
      </c>
      <c r="D7938">
        <v>406</v>
      </c>
      <c r="E7938">
        <v>1</v>
      </c>
      <c r="F7938">
        <v>1136</v>
      </c>
      <c r="G7938">
        <v>-903.8</v>
      </c>
      <c r="H7938">
        <v>1.4999999999999999E-2</v>
      </c>
      <c r="I7938" t="str">
        <f>IF(ISERROR(MATCH(B7938,'Лист 1'!$A$2:$A$207,0)),"no","yes")</f>
        <v>no</v>
      </c>
      <c r="L7938">
        <f>(COUNTIF($I$2:I7938, "no"))/(COUNTIF($I$2:$I$8561, "no"))</f>
        <v>0.92543387193297422</v>
      </c>
      <c r="M7938">
        <f>COUNTIF($I$2:I7938,"yes")/$K$4</f>
        <v>0.99514563106796117</v>
      </c>
    </row>
    <row r="7939" spans="1:13" x14ac:dyDescent="0.35">
      <c r="A7939" t="s">
        <v>16335</v>
      </c>
      <c r="B7939" t="s">
        <v>16336</v>
      </c>
      <c r="C7939">
        <v>4</v>
      </c>
      <c r="D7939">
        <v>388</v>
      </c>
      <c r="E7939">
        <v>1</v>
      </c>
      <c r="F7939">
        <v>1136</v>
      </c>
      <c r="G7939">
        <v>-903.8</v>
      </c>
      <c r="H7939">
        <v>1.4999999999999999E-2</v>
      </c>
      <c r="I7939" t="str">
        <f>IF(ISERROR(MATCH(B7939,'Лист 1'!$A$2:$A$207,0)),"no","yes")</f>
        <v>no</v>
      </c>
      <c r="L7939">
        <f>(COUNTIF($I$2:I7939, "no"))/(COUNTIF($I$2:$I$8561, "no"))</f>
        <v>0.92555356074207062</v>
      </c>
      <c r="M7939">
        <f>COUNTIF($I$2:I7939,"yes")/$K$4</f>
        <v>0.99514563106796117</v>
      </c>
    </row>
    <row r="7940" spans="1:13" x14ac:dyDescent="0.35">
      <c r="A7940" t="s">
        <v>16337</v>
      </c>
      <c r="B7940" t="s">
        <v>16338</v>
      </c>
      <c r="C7940">
        <v>1</v>
      </c>
      <c r="D7940">
        <v>378</v>
      </c>
      <c r="E7940">
        <v>1</v>
      </c>
      <c r="F7940">
        <v>1136</v>
      </c>
      <c r="G7940">
        <v>-903.8</v>
      </c>
      <c r="H7940">
        <v>1.4999999999999999E-2</v>
      </c>
      <c r="I7940" t="str">
        <f>IF(ISERROR(MATCH(B7940,'Лист 1'!$A$2:$A$207,0)),"no","yes")</f>
        <v>no</v>
      </c>
      <c r="L7940">
        <f>(COUNTIF($I$2:I7940, "no"))/(COUNTIF($I$2:$I$8561, "no"))</f>
        <v>0.92567324955116692</v>
      </c>
      <c r="M7940">
        <f>COUNTIF($I$2:I7940,"yes")/$K$4</f>
        <v>0.99514563106796117</v>
      </c>
    </row>
    <row r="7941" spans="1:13" x14ac:dyDescent="0.35">
      <c r="A7941" t="s">
        <v>16339</v>
      </c>
      <c r="B7941" t="s">
        <v>16340</v>
      </c>
      <c r="C7941">
        <v>2</v>
      </c>
      <c r="D7941">
        <v>382</v>
      </c>
      <c r="E7941">
        <v>1</v>
      </c>
      <c r="F7941">
        <v>1136</v>
      </c>
      <c r="G7941">
        <v>-904</v>
      </c>
      <c r="H7941">
        <v>1.4999999999999999E-2</v>
      </c>
      <c r="I7941" t="str">
        <f>IF(ISERROR(MATCH(B7941,'Лист 1'!$A$2:$A$207,0)),"no","yes")</f>
        <v>no</v>
      </c>
      <c r="L7941">
        <f>(COUNTIF($I$2:I7941, "no"))/(COUNTIF($I$2:$I$8561, "no"))</f>
        <v>0.92579293836026333</v>
      </c>
      <c r="M7941">
        <f>COUNTIF($I$2:I7941,"yes")/$K$4</f>
        <v>0.99514563106796117</v>
      </c>
    </row>
    <row r="7942" spans="1:13" x14ac:dyDescent="0.35">
      <c r="A7942" t="s">
        <v>16341</v>
      </c>
      <c r="B7942" t="s">
        <v>16342</v>
      </c>
      <c r="C7942">
        <v>1</v>
      </c>
      <c r="D7942">
        <v>429</v>
      </c>
      <c r="E7942">
        <v>1</v>
      </c>
      <c r="F7942">
        <v>1136</v>
      </c>
      <c r="G7942">
        <v>-904</v>
      </c>
      <c r="H7942">
        <v>1.4999999999999999E-2</v>
      </c>
      <c r="I7942" t="str">
        <f>IF(ISERROR(MATCH(B7942,'Лист 1'!$A$2:$A$207,0)),"no","yes")</f>
        <v>no</v>
      </c>
      <c r="L7942">
        <f>(COUNTIF($I$2:I7942, "no"))/(COUNTIF($I$2:$I$8561, "no"))</f>
        <v>0.92591262716935963</v>
      </c>
      <c r="M7942">
        <f>COUNTIF($I$2:I7942,"yes")/$K$4</f>
        <v>0.99514563106796117</v>
      </c>
    </row>
    <row r="7943" spans="1:13" x14ac:dyDescent="0.35">
      <c r="A7943" t="s">
        <v>16343</v>
      </c>
      <c r="B7943" t="s">
        <v>16344</v>
      </c>
      <c r="C7943">
        <v>1</v>
      </c>
      <c r="D7943">
        <v>409</v>
      </c>
      <c r="E7943">
        <v>1</v>
      </c>
      <c r="F7943">
        <v>1136</v>
      </c>
      <c r="G7943">
        <v>-904</v>
      </c>
      <c r="H7943">
        <v>1.4999999999999999E-2</v>
      </c>
      <c r="I7943" t="str">
        <f>IF(ISERROR(MATCH(B7943,'Лист 1'!$A$2:$A$207,0)),"no","yes")</f>
        <v>no</v>
      </c>
      <c r="L7943">
        <f>(COUNTIF($I$2:I7943, "no"))/(COUNTIF($I$2:$I$8561, "no"))</f>
        <v>0.92603231597845603</v>
      </c>
      <c r="M7943">
        <f>COUNTIF($I$2:I7943,"yes")/$K$4</f>
        <v>0.99514563106796117</v>
      </c>
    </row>
    <row r="7944" spans="1:13" x14ac:dyDescent="0.35">
      <c r="A7944" t="s">
        <v>16345</v>
      </c>
      <c r="B7944" t="s">
        <v>16346</v>
      </c>
      <c r="C7944">
        <v>1</v>
      </c>
      <c r="D7944">
        <v>409</v>
      </c>
      <c r="E7944">
        <v>1</v>
      </c>
      <c r="F7944">
        <v>1136</v>
      </c>
      <c r="G7944">
        <v>-904</v>
      </c>
      <c r="H7944">
        <v>1.4999999999999999E-2</v>
      </c>
      <c r="I7944" t="str">
        <f>IF(ISERROR(MATCH(B7944,'Лист 1'!$A$2:$A$207,0)),"no","yes")</f>
        <v>no</v>
      </c>
      <c r="L7944">
        <f>(COUNTIF($I$2:I7944, "no"))/(COUNTIF($I$2:$I$8561, "no"))</f>
        <v>0.92615200478755233</v>
      </c>
      <c r="M7944">
        <f>COUNTIF($I$2:I7944,"yes")/$K$4</f>
        <v>0.99514563106796117</v>
      </c>
    </row>
    <row r="7945" spans="1:13" x14ac:dyDescent="0.35">
      <c r="A7945" t="s">
        <v>16347</v>
      </c>
      <c r="B7945" t="s">
        <v>16348</v>
      </c>
      <c r="C7945">
        <v>1</v>
      </c>
      <c r="D7945">
        <v>378</v>
      </c>
      <c r="E7945">
        <v>1</v>
      </c>
      <c r="F7945">
        <v>1136</v>
      </c>
      <c r="G7945">
        <v>-904</v>
      </c>
      <c r="H7945">
        <v>1.4999999999999999E-2</v>
      </c>
      <c r="I7945" t="str">
        <f>IF(ISERROR(MATCH(B7945,'Лист 1'!$A$2:$A$207,0)),"no","yes")</f>
        <v>no</v>
      </c>
      <c r="L7945">
        <f>(COUNTIF($I$2:I7945, "no"))/(COUNTIF($I$2:$I$8561, "no"))</f>
        <v>0.92627169359664874</v>
      </c>
      <c r="M7945">
        <f>COUNTIF($I$2:I7945,"yes")/$K$4</f>
        <v>0.99514563106796117</v>
      </c>
    </row>
    <row r="7946" spans="1:13" x14ac:dyDescent="0.35">
      <c r="A7946" t="s">
        <v>16349</v>
      </c>
      <c r="B7946" t="s">
        <v>16350</v>
      </c>
      <c r="C7946">
        <v>1</v>
      </c>
      <c r="D7946">
        <v>394</v>
      </c>
      <c r="E7946">
        <v>1</v>
      </c>
      <c r="F7946">
        <v>1136</v>
      </c>
      <c r="G7946">
        <v>-904.1</v>
      </c>
      <c r="H7946">
        <v>1.4999999999999999E-2</v>
      </c>
      <c r="I7946" t="str">
        <f>IF(ISERROR(MATCH(B7946,'Лист 1'!$A$2:$A$207,0)),"no","yes")</f>
        <v>no</v>
      </c>
      <c r="L7946">
        <f>(COUNTIF($I$2:I7946, "no"))/(COUNTIF($I$2:$I$8561, "no"))</f>
        <v>0.92639138240574503</v>
      </c>
      <c r="M7946">
        <f>COUNTIF($I$2:I7946,"yes")/$K$4</f>
        <v>0.99514563106796117</v>
      </c>
    </row>
    <row r="7947" spans="1:13" x14ac:dyDescent="0.35">
      <c r="A7947" t="s">
        <v>16351</v>
      </c>
      <c r="B7947" t="s">
        <v>16352</v>
      </c>
      <c r="C7947">
        <v>4</v>
      </c>
      <c r="D7947">
        <v>400</v>
      </c>
      <c r="E7947">
        <v>1</v>
      </c>
      <c r="F7947">
        <v>1136</v>
      </c>
      <c r="G7947">
        <v>-904.1</v>
      </c>
      <c r="H7947">
        <v>1.4999999999999999E-2</v>
      </c>
      <c r="I7947" t="str">
        <f>IF(ISERROR(MATCH(B7947,'Лист 1'!$A$2:$A$207,0)),"no","yes")</f>
        <v>no</v>
      </c>
      <c r="L7947">
        <f>(COUNTIF($I$2:I7947, "no"))/(COUNTIF($I$2:$I$8561, "no"))</f>
        <v>0.92651107121484144</v>
      </c>
      <c r="M7947">
        <f>COUNTIF($I$2:I7947,"yes")/$K$4</f>
        <v>0.99514563106796117</v>
      </c>
    </row>
    <row r="7948" spans="1:13" x14ac:dyDescent="0.35">
      <c r="A7948" t="s">
        <v>16353</v>
      </c>
      <c r="B7948" t="s">
        <v>16354</v>
      </c>
      <c r="C7948">
        <v>1</v>
      </c>
      <c r="D7948">
        <v>378</v>
      </c>
      <c r="E7948">
        <v>1</v>
      </c>
      <c r="F7948">
        <v>1136</v>
      </c>
      <c r="G7948">
        <v>-904.2</v>
      </c>
      <c r="H7948">
        <v>1.4999999999999999E-2</v>
      </c>
      <c r="I7948" t="str">
        <f>IF(ISERROR(MATCH(B7948,'Лист 1'!$A$2:$A$207,0)),"no","yes")</f>
        <v>no</v>
      </c>
      <c r="L7948">
        <f>(COUNTIF($I$2:I7948, "no"))/(COUNTIF($I$2:$I$8561, "no"))</f>
        <v>0.92663076002393774</v>
      </c>
      <c r="M7948">
        <f>COUNTIF($I$2:I7948,"yes")/$K$4</f>
        <v>0.99514563106796117</v>
      </c>
    </row>
    <row r="7949" spans="1:13" x14ac:dyDescent="0.35">
      <c r="A7949" t="s">
        <v>16355</v>
      </c>
      <c r="B7949" t="s">
        <v>16356</v>
      </c>
      <c r="C7949">
        <v>1</v>
      </c>
      <c r="D7949">
        <v>378</v>
      </c>
      <c r="E7949">
        <v>1</v>
      </c>
      <c r="F7949">
        <v>1136</v>
      </c>
      <c r="G7949">
        <v>-904.2</v>
      </c>
      <c r="H7949">
        <v>1.4999999999999999E-2</v>
      </c>
      <c r="I7949" t="str">
        <f>IF(ISERROR(MATCH(B7949,'Лист 1'!$A$2:$A$207,0)),"no","yes")</f>
        <v>no</v>
      </c>
      <c r="L7949">
        <f>(COUNTIF($I$2:I7949, "no"))/(COUNTIF($I$2:$I$8561, "no"))</f>
        <v>0.92675044883303415</v>
      </c>
      <c r="M7949">
        <f>COUNTIF($I$2:I7949,"yes")/$K$4</f>
        <v>0.99514563106796117</v>
      </c>
    </row>
    <row r="7950" spans="1:13" x14ac:dyDescent="0.35">
      <c r="A7950" t="s">
        <v>16357</v>
      </c>
      <c r="B7950" t="s">
        <v>16358</v>
      </c>
      <c r="C7950">
        <v>1</v>
      </c>
      <c r="D7950">
        <v>390</v>
      </c>
      <c r="E7950">
        <v>1</v>
      </c>
      <c r="F7950">
        <v>1136</v>
      </c>
      <c r="G7950">
        <v>-904.2</v>
      </c>
      <c r="H7950">
        <v>1.4999999999999999E-2</v>
      </c>
      <c r="I7950" t="str">
        <f>IF(ISERROR(MATCH(B7950,'Лист 1'!$A$2:$A$207,0)),"no","yes")</f>
        <v>no</v>
      </c>
      <c r="L7950">
        <f>(COUNTIF($I$2:I7950, "no"))/(COUNTIF($I$2:$I$8561, "no"))</f>
        <v>0.92687013764213044</v>
      </c>
      <c r="M7950">
        <f>COUNTIF($I$2:I7950,"yes")/$K$4</f>
        <v>0.99514563106796117</v>
      </c>
    </row>
    <row r="7951" spans="1:13" x14ac:dyDescent="0.35">
      <c r="A7951" t="s">
        <v>16359</v>
      </c>
      <c r="B7951" t="s">
        <v>16360</v>
      </c>
      <c r="C7951">
        <v>108</v>
      </c>
      <c r="D7951">
        <v>802</v>
      </c>
      <c r="E7951">
        <v>1</v>
      </c>
      <c r="F7951">
        <v>1136</v>
      </c>
      <c r="G7951">
        <v>-904.3</v>
      </c>
      <c r="H7951">
        <v>1.4999999999999999E-2</v>
      </c>
      <c r="I7951" t="str">
        <f>IF(ISERROR(MATCH(B7951,'Лист 1'!$A$2:$A$207,0)),"no","yes")</f>
        <v>no</v>
      </c>
      <c r="L7951">
        <f>(COUNTIF($I$2:I7951, "no"))/(COUNTIF($I$2:$I$8561, "no"))</f>
        <v>0.92698982645122685</v>
      </c>
      <c r="M7951">
        <f>COUNTIF($I$2:I7951,"yes")/$K$4</f>
        <v>0.99514563106796117</v>
      </c>
    </row>
    <row r="7952" spans="1:13" x14ac:dyDescent="0.35">
      <c r="A7952" t="s">
        <v>16361</v>
      </c>
      <c r="B7952" t="s">
        <v>16362</v>
      </c>
      <c r="C7952">
        <v>1</v>
      </c>
      <c r="D7952">
        <v>378</v>
      </c>
      <c r="E7952">
        <v>1</v>
      </c>
      <c r="F7952">
        <v>1136</v>
      </c>
      <c r="G7952">
        <v>-904.3</v>
      </c>
      <c r="H7952">
        <v>1.4999999999999999E-2</v>
      </c>
      <c r="I7952" t="str">
        <f>IF(ISERROR(MATCH(B7952,'Лист 1'!$A$2:$A$207,0)),"no","yes")</f>
        <v>no</v>
      </c>
      <c r="L7952">
        <f>(COUNTIF($I$2:I7952, "no"))/(COUNTIF($I$2:$I$8561, "no"))</f>
        <v>0.92710951526032315</v>
      </c>
      <c r="M7952">
        <f>COUNTIF($I$2:I7952,"yes")/$K$4</f>
        <v>0.99514563106796117</v>
      </c>
    </row>
    <row r="7953" spans="1:13" x14ac:dyDescent="0.35">
      <c r="A7953" t="s">
        <v>16363</v>
      </c>
      <c r="B7953" t="s">
        <v>16364</v>
      </c>
      <c r="C7953">
        <v>1</v>
      </c>
      <c r="D7953">
        <v>378</v>
      </c>
      <c r="E7953">
        <v>1</v>
      </c>
      <c r="F7953">
        <v>1136</v>
      </c>
      <c r="G7953">
        <v>-904.3</v>
      </c>
      <c r="H7953">
        <v>1.4999999999999999E-2</v>
      </c>
      <c r="I7953" t="str">
        <f>IF(ISERROR(MATCH(B7953,'Лист 1'!$A$2:$A$207,0)),"no","yes")</f>
        <v>no</v>
      </c>
      <c r="L7953">
        <f>(COUNTIF($I$2:I7953, "no"))/(COUNTIF($I$2:$I$8561, "no"))</f>
        <v>0.92722920406941955</v>
      </c>
      <c r="M7953">
        <f>COUNTIF($I$2:I7953,"yes")/$K$4</f>
        <v>0.99514563106796117</v>
      </c>
    </row>
    <row r="7954" spans="1:13" x14ac:dyDescent="0.35">
      <c r="A7954" t="s">
        <v>16365</v>
      </c>
      <c r="B7954" t="s">
        <v>16366</v>
      </c>
      <c r="C7954">
        <v>9</v>
      </c>
      <c r="D7954">
        <v>339</v>
      </c>
      <c r="E7954">
        <v>1</v>
      </c>
      <c r="F7954">
        <v>1136</v>
      </c>
      <c r="G7954">
        <v>-904.3</v>
      </c>
      <c r="H7954">
        <v>1.4999999999999999E-2</v>
      </c>
      <c r="I7954" t="str">
        <f>IF(ISERROR(MATCH(B7954,'Лист 1'!$A$2:$A$207,0)),"no","yes")</f>
        <v>no</v>
      </c>
      <c r="L7954">
        <f>(COUNTIF($I$2:I7954, "no"))/(COUNTIF($I$2:$I$8561, "no"))</f>
        <v>0.92734889287851585</v>
      </c>
      <c r="M7954">
        <f>COUNTIF($I$2:I7954,"yes")/$K$4</f>
        <v>0.99514563106796117</v>
      </c>
    </row>
    <row r="7955" spans="1:13" x14ac:dyDescent="0.35">
      <c r="A7955" t="s">
        <v>16367</v>
      </c>
      <c r="B7955" t="s">
        <v>16368</v>
      </c>
      <c r="C7955">
        <v>2</v>
      </c>
      <c r="D7955">
        <v>376</v>
      </c>
      <c r="E7955">
        <v>1</v>
      </c>
      <c r="F7955">
        <v>1136</v>
      </c>
      <c r="G7955">
        <v>-904.4</v>
      </c>
      <c r="H7955">
        <v>1.6E-2</v>
      </c>
      <c r="I7955" t="str">
        <f>IF(ISERROR(MATCH(B7955,'Лист 1'!$A$2:$A$207,0)),"no","yes")</f>
        <v>no</v>
      </c>
      <c r="L7955">
        <f>(COUNTIF($I$2:I7955, "no"))/(COUNTIF($I$2:$I$8561, "no"))</f>
        <v>0.92746858168761226</v>
      </c>
      <c r="M7955">
        <f>COUNTIF($I$2:I7955,"yes")/$K$4</f>
        <v>0.99514563106796117</v>
      </c>
    </row>
    <row r="7956" spans="1:13" x14ac:dyDescent="0.35">
      <c r="A7956" t="s">
        <v>16369</v>
      </c>
      <c r="B7956" t="s">
        <v>16370</v>
      </c>
      <c r="C7956">
        <v>2</v>
      </c>
      <c r="D7956">
        <v>376</v>
      </c>
      <c r="E7956">
        <v>1</v>
      </c>
      <c r="F7956">
        <v>1136</v>
      </c>
      <c r="G7956">
        <v>-904.4</v>
      </c>
      <c r="H7956">
        <v>1.6E-2</v>
      </c>
      <c r="I7956" t="str">
        <f>IF(ISERROR(MATCH(B7956,'Лист 1'!$A$2:$A$207,0)),"no","yes")</f>
        <v>no</v>
      </c>
      <c r="L7956">
        <f>(COUNTIF($I$2:I7956, "no"))/(COUNTIF($I$2:$I$8561, "no"))</f>
        <v>0.92758827049670856</v>
      </c>
      <c r="M7956">
        <f>COUNTIF($I$2:I7956,"yes")/$K$4</f>
        <v>0.99514563106796117</v>
      </c>
    </row>
    <row r="7957" spans="1:13" x14ac:dyDescent="0.35">
      <c r="A7957" t="s">
        <v>16371</v>
      </c>
      <c r="B7957" t="s">
        <v>16372</v>
      </c>
      <c r="C7957">
        <v>3</v>
      </c>
      <c r="D7957">
        <v>383</v>
      </c>
      <c r="E7957">
        <v>1</v>
      </c>
      <c r="F7957">
        <v>1136</v>
      </c>
      <c r="G7957">
        <v>-904.5</v>
      </c>
      <c r="H7957">
        <v>1.6E-2</v>
      </c>
      <c r="I7957" t="str">
        <f>IF(ISERROR(MATCH(B7957,'Лист 1'!$A$2:$A$207,0)),"no","yes")</f>
        <v>no</v>
      </c>
      <c r="L7957">
        <f>(COUNTIF($I$2:I7957, "no"))/(COUNTIF($I$2:$I$8561, "no"))</f>
        <v>0.92770795930580485</v>
      </c>
      <c r="M7957">
        <f>COUNTIF($I$2:I7957,"yes")/$K$4</f>
        <v>0.99514563106796117</v>
      </c>
    </row>
    <row r="7958" spans="1:13" x14ac:dyDescent="0.35">
      <c r="A7958" t="s">
        <v>16373</v>
      </c>
      <c r="B7958" t="s">
        <v>16374</v>
      </c>
      <c r="C7958">
        <v>1</v>
      </c>
      <c r="D7958">
        <v>401</v>
      </c>
      <c r="E7958">
        <v>1</v>
      </c>
      <c r="F7958">
        <v>1136</v>
      </c>
      <c r="G7958">
        <v>-904.5</v>
      </c>
      <c r="H7958">
        <v>1.6E-2</v>
      </c>
      <c r="I7958" t="str">
        <f>IF(ISERROR(MATCH(B7958,'Лист 1'!$A$2:$A$207,0)),"no","yes")</f>
        <v>no</v>
      </c>
      <c r="L7958">
        <f>(COUNTIF($I$2:I7958, "no"))/(COUNTIF($I$2:$I$8561, "no"))</f>
        <v>0.92782764811490126</v>
      </c>
      <c r="M7958">
        <f>COUNTIF($I$2:I7958,"yes")/$K$4</f>
        <v>0.99514563106796117</v>
      </c>
    </row>
    <row r="7959" spans="1:13" x14ac:dyDescent="0.35">
      <c r="A7959" t="s">
        <v>16375</v>
      </c>
      <c r="B7959" t="s">
        <v>16376</v>
      </c>
      <c r="C7959">
        <v>4</v>
      </c>
      <c r="D7959">
        <v>387</v>
      </c>
      <c r="E7959">
        <v>1</v>
      </c>
      <c r="F7959">
        <v>1136</v>
      </c>
      <c r="G7959">
        <v>-904.5</v>
      </c>
      <c r="H7959">
        <v>1.6E-2</v>
      </c>
      <c r="I7959" t="str">
        <f>IF(ISERROR(MATCH(B7959,'Лист 1'!$A$2:$A$207,0)),"no","yes")</f>
        <v>no</v>
      </c>
      <c r="L7959">
        <f>(COUNTIF($I$2:I7959, "no"))/(COUNTIF($I$2:$I$8561, "no"))</f>
        <v>0.92794733692399756</v>
      </c>
      <c r="M7959">
        <f>COUNTIF($I$2:I7959,"yes")/$K$4</f>
        <v>0.99514563106796117</v>
      </c>
    </row>
    <row r="7960" spans="1:13" x14ac:dyDescent="0.35">
      <c r="A7960" t="s">
        <v>16377</v>
      </c>
      <c r="B7960" t="s">
        <v>16378</v>
      </c>
      <c r="C7960">
        <v>1</v>
      </c>
      <c r="D7960">
        <v>378</v>
      </c>
      <c r="E7960">
        <v>1</v>
      </c>
      <c r="F7960">
        <v>1136</v>
      </c>
      <c r="G7960">
        <v>-904.6</v>
      </c>
      <c r="H7960">
        <v>1.6E-2</v>
      </c>
      <c r="I7960" t="str">
        <f>IF(ISERROR(MATCH(B7960,'Лист 1'!$A$2:$A$207,0)),"no","yes")</f>
        <v>no</v>
      </c>
      <c r="L7960">
        <f>(COUNTIF($I$2:I7960, "no"))/(COUNTIF($I$2:$I$8561, "no"))</f>
        <v>0.92806702573309396</v>
      </c>
      <c r="M7960">
        <f>COUNTIF($I$2:I7960,"yes")/$K$4</f>
        <v>0.99514563106796117</v>
      </c>
    </row>
    <row r="7961" spans="1:13" x14ac:dyDescent="0.35">
      <c r="A7961" t="s">
        <v>16379</v>
      </c>
      <c r="B7961" t="s">
        <v>16380</v>
      </c>
      <c r="C7961">
        <v>2</v>
      </c>
      <c r="D7961">
        <v>400</v>
      </c>
      <c r="E7961">
        <v>1</v>
      </c>
      <c r="F7961">
        <v>1136</v>
      </c>
      <c r="G7961">
        <v>-904.6</v>
      </c>
      <c r="H7961">
        <v>1.6E-2</v>
      </c>
      <c r="I7961" t="str">
        <f>IF(ISERROR(MATCH(B7961,'Лист 1'!$A$2:$A$207,0)),"no","yes")</f>
        <v>no</v>
      </c>
      <c r="L7961">
        <f>(COUNTIF($I$2:I7961, "no"))/(COUNTIF($I$2:$I$8561, "no"))</f>
        <v>0.92818671454219026</v>
      </c>
      <c r="M7961">
        <f>COUNTIF($I$2:I7961,"yes")/$K$4</f>
        <v>0.99514563106796117</v>
      </c>
    </row>
    <row r="7962" spans="1:13" x14ac:dyDescent="0.35">
      <c r="A7962" t="s">
        <v>16381</v>
      </c>
      <c r="B7962" t="s">
        <v>16382</v>
      </c>
      <c r="C7962">
        <v>2</v>
      </c>
      <c r="D7962">
        <v>409</v>
      </c>
      <c r="E7962">
        <v>1</v>
      </c>
      <c r="F7962">
        <v>1136</v>
      </c>
      <c r="G7962">
        <v>-904.7</v>
      </c>
      <c r="H7962">
        <v>1.6E-2</v>
      </c>
      <c r="I7962" t="str">
        <f>IF(ISERROR(MATCH(B7962,'Лист 1'!$A$2:$A$207,0)),"no","yes")</f>
        <v>no</v>
      </c>
      <c r="L7962">
        <f>(COUNTIF($I$2:I7962, "no"))/(COUNTIF($I$2:$I$8561, "no"))</f>
        <v>0.92830640335128667</v>
      </c>
      <c r="M7962">
        <f>COUNTIF($I$2:I7962,"yes")/$K$4</f>
        <v>0.99514563106796117</v>
      </c>
    </row>
    <row r="7963" spans="1:13" x14ac:dyDescent="0.35">
      <c r="A7963" t="s">
        <v>16383</v>
      </c>
      <c r="B7963" t="s">
        <v>16384</v>
      </c>
      <c r="C7963">
        <v>3</v>
      </c>
      <c r="D7963">
        <v>367</v>
      </c>
      <c r="E7963">
        <v>1</v>
      </c>
      <c r="F7963">
        <v>1136</v>
      </c>
      <c r="G7963">
        <v>-904.8</v>
      </c>
      <c r="H7963">
        <v>1.6E-2</v>
      </c>
      <c r="I7963" t="str">
        <f>IF(ISERROR(MATCH(B7963,'Лист 1'!$A$2:$A$207,0)),"no","yes")</f>
        <v>no</v>
      </c>
      <c r="L7963">
        <f>(COUNTIF($I$2:I7963, "no"))/(COUNTIF($I$2:$I$8561, "no"))</f>
        <v>0.92842609216038297</v>
      </c>
      <c r="M7963">
        <f>COUNTIF($I$2:I7963,"yes")/$K$4</f>
        <v>0.99514563106796117</v>
      </c>
    </row>
    <row r="7964" spans="1:13" x14ac:dyDescent="0.35">
      <c r="A7964" t="s">
        <v>16385</v>
      </c>
      <c r="B7964" t="s">
        <v>16386</v>
      </c>
      <c r="C7964">
        <v>8</v>
      </c>
      <c r="D7964">
        <v>472</v>
      </c>
      <c r="E7964">
        <v>1</v>
      </c>
      <c r="F7964">
        <v>1136</v>
      </c>
      <c r="G7964">
        <v>-904.8</v>
      </c>
      <c r="H7964">
        <v>1.6E-2</v>
      </c>
      <c r="I7964" t="str">
        <f>IF(ISERROR(MATCH(B7964,'Лист 1'!$A$2:$A$207,0)),"no","yes")</f>
        <v>no</v>
      </c>
      <c r="L7964">
        <f>(COUNTIF($I$2:I7964, "no"))/(COUNTIF($I$2:$I$8561, "no"))</f>
        <v>0.92854578096947937</v>
      </c>
      <c r="M7964">
        <f>COUNTIF($I$2:I7964,"yes")/$K$4</f>
        <v>0.99514563106796117</v>
      </c>
    </row>
    <row r="7965" spans="1:13" x14ac:dyDescent="0.35">
      <c r="A7965" t="s">
        <v>16387</v>
      </c>
      <c r="B7965" t="s">
        <v>16388</v>
      </c>
      <c r="C7965">
        <v>1</v>
      </c>
      <c r="D7965">
        <v>378</v>
      </c>
      <c r="E7965">
        <v>1</v>
      </c>
      <c r="F7965">
        <v>1136</v>
      </c>
      <c r="G7965">
        <v>-904.9</v>
      </c>
      <c r="H7965">
        <v>1.6E-2</v>
      </c>
      <c r="I7965" t="str">
        <f>IF(ISERROR(MATCH(B7965,'Лист 1'!$A$2:$A$207,0)),"no","yes")</f>
        <v>no</v>
      </c>
      <c r="L7965">
        <f>(COUNTIF($I$2:I7965, "no"))/(COUNTIF($I$2:$I$8561, "no"))</f>
        <v>0.92866546977857567</v>
      </c>
      <c r="M7965">
        <f>COUNTIF($I$2:I7965,"yes")/$K$4</f>
        <v>0.99514563106796117</v>
      </c>
    </row>
    <row r="7966" spans="1:13" x14ac:dyDescent="0.35">
      <c r="A7966" t="s">
        <v>16389</v>
      </c>
      <c r="B7966" t="s">
        <v>16390</v>
      </c>
      <c r="C7966">
        <v>1</v>
      </c>
      <c r="D7966">
        <v>420</v>
      </c>
      <c r="E7966">
        <v>1</v>
      </c>
      <c r="F7966">
        <v>1136</v>
      </c>
      <c r="G7966">
        <v>-904.9</v>
      </c>
      <c r="H7966">
        <v>1.6E-2</v>
      </c>
      <c r="I7966" t="str">
        <f>IF(ISERROR(MATCH(B7966,'Лист 1'!$A$2:$A$207,0)),"no","yes")</f>
        <v>no</v>
      </c>
      <c r="L7966">
        <f>(COUNTIF($I$2:I7966, "no"))/(COUNTIF($I$2:$I$8561, "no"))</f>
        <v>0.92878515858767208</v>
      </c>
      <c r="M7966">
        <f>COUNTIF($I$2:I7966,"yes")/$K$4</f>
        <v>0.99514563106796117</v>
      </c>
    </row>
    <row r="7967" spans="1:13" x14ac:dyDescent="0.35">
      <c r="A7967" t="s">
        <v>16391</v>
      </c>
      <c r="B7967" t="s">
        <v>16392</v>
      </c>
      <c r="C7967">
        <v>2</v>
      </c>
      <c r="D7967">
        <v>409</v>
      </c>
      <c r="E7967">
        <v>1</v>
      </c>
      <c r="F7967">
        <v>1136</v>
      </c>
      <c r="G7967">
        <v>-904.9</v>
      </c>
      <c r="H7967">
        <v>1.6E-2</v>
      </c>
      <c r="I7967" t="str">
        <f>IF(ISERROR(MATCH(B7967,'Лист 1'!$A$2:$A$207,0)),"no","yes")</f>
        <v>no</v>
      </c>
      <c r="L7967">
        <f>(COUNTIF($I$2:I7967, "no"))/(COUNTIF($I$2:$I$8561, "no"))</f>
        <v>0.92890484739676837</v>
      </c>
      <c r="M7967">
        <f>COUNTIF($I$2:I7967,"yes")/$K$4</f>
        <v>0.99514563106796117</v>
      </c>
    </row>
    <row r="7968" spans="1:13" x14ac:dyDescent="0.35">
      <c r="A7968" t="s">
        <v>16393</v>
      </c>
      <c r="B7968" t="s">
        <v>16394</v>
      </c>
      <c r="C7968">
        <v>1</v>
      </c>
      <c r="D7968">
        <v>548</v>
      </c>
      <c r="E7968">
        <v>1</v>
      </c>
      <c r="F7968">
        <v>1136</v>
      </c>
      <c r="G7968">
        <v>-905</v>
      </c>
      <c r="H7968">
        <v>1.6E-2</v>
      </c>
      <c r="I7968" t="str">
        <f>IF(ISERROR(MATCH(B7968,'Лист 1'!$A$2:$A$207,0)),"no","yes")</f>
        <v>no</v>
      </c>
      <c r="L7968">
        <f>(COUNTIF($I$2:I7968, "no"))/(COUNTIF($I$2:$I$8561, "no"))</f>
        <v>0.92902453620586478</v>
      </c>
      <c r="M7968">
        <f>COUNTIF($I$2:I7968,"yes")/$K$4</f>
        <v>0.99514563106796117</v>
      </c>
    </row>
    <row r="7969" spans="1:13" x14ac:dyDescent="0.35">
      <c r="A7969" t="s">
        <v>16395</v>
      </c>
      <c r="B7969" t="s">
        <v>16396</v>
      </c>
      <c r="C7969">
        <v>2</v>
      </c>
      <c r="D7969">
        <v>380</v>
      </c>
      <c r="E7969">
        <v>1</v>
      </c>
      <c r="F7969">
        <v>1136</v>
      </c>
      <c r="G7969">
        <v>-905.1</v>
      </c>
      <c r="H7969">
        <v>1.6E-2</v>
      </c>
      <c r="I7969" t="str">
        <f>IF(ISERROR(MATCH(B7969,'Лист 1'!$A$2:$A$207,0)),"no","yes")</f>
        <v>no</v>
      </c>
      <c r="L7969">
        <f>(COUNTIF($I$2:I7969, "no"))/(COUNTIF($I$2:$I$8561, "no"))</f>
        <v>0.92914422501496108</v>
      </c>
      <c r="M7969">
        <f>COUNTIF($I$2:I7969,"yes")/$K$4</f>
        <v>0.99514563106796117</v>
      </c>
    </row>
    <row r="7970" spans="1:13" x14ac:dyDescent="0.35">
      <c r="A7970" t="s">
        <v>16397</v>
      </c>
      <c r="B7970" t="s">
        <v>16398</v>
      </c>
      <c r="C7970">
        <v>2</v>
      </c>
      <c r="D7970">
        <v>409</v>
      </c>
      <c r="E7970">
        <v>1</v>
      </c>
      <c r="F7970">
        <v>1136</v>
      </c>
      <c r="G7970">
        <v>-905.1</v>
      </c>
      <c r="H7970">
        <v>1.6E-2</v>
      </c>
      <c r="I7970" t="str">
        <f>IF(ISERROR(MATCH(B7970,'Лист 1'!$A$2:$A$207,0)),"no","yes")</f>
        <v>no</v>
      </c>
      <c r="L7970">
        <f>(COUNTIF($I$2:I7970, "no"))/(COUNTIF($I$2:$I$8561, "no"))</f>
        <v>0.92926391382405749</v>
      </c>
      <c r="M7970">
        <f>COUNTIF($I$2:I7970,"yes")/$K$4</f>
        <v>0.99514563106796117</v>
      </c>
    </row>
    <row r="7971" spans="1:13" x14ac:dyDescent="0.35">
      <c r="A7971" t="s">
        <v>16399</v>
      </c>
      <c r="B7971" t="s">
        <v>16400</v>
      </c>
      <c r="C7971">
        <v>5</v>
      </c>
      <c r="D7971">
        <v>393</v>
      </c>
      <c r="E7971">
        <v>1</v>
      </c>
      <c r="F7971">
        <v>1136</v>
      </c>
      <c r="G7971">
        <v>-905.2</v>
      </c>
      <c r="H7971">
        <v>1.6E-2</v>
      </c>
      <c r="I7971" t="str">
        <f>IF(ISERROR(MATCH(B7971,'Лист 1'!$A$2:$A$207,0)),"no","yes")</f>
        <v>no</v>
      </c>
      <c r="L7971">
        <f>(COUNTIF($I$2:I7971, "no"))/(COUNTIF($I$2:$I$8561, "no"))</f>
        <v>0.92938360263315378</v>
      </c>
      <c r="M7971">
        <f>COUNTIF($I$2:I7971,"yes")/$K$4</f>
        <v>0.99514563106796117</v>
      </c>
    </row>
    <row r="7972" spans="1:13" x14ac:dyDescent="0.35">
      <c r="A7972" t="s">
        <v>16401</v>
      </c>
      <c r="B7972" t="s">
        <v>16402</v>
      </c>
      <c r="C7972">
        <v>1</v>
      </c>
      <c r="D7972">
        <v>552</v>
      </c>
      <c r="E7972">
        <v>1</v>
      </c>
      <c r="F7972">
        <v>1136</v>
      </c>
      <c r="G7972">
        <v>-905.2</v>
      </c>
      <c r="H7972">
        <v>1.6E-2</v>
      </c>
      <c r="I7972" t="str">
        <f>IF(ISERROR(MATCH(B7972,'Лист 1'!$A$2:$A$207,0)),"no","yes")</f>
        <v>no</v>
      </c>
      <c r="L7972">
        <f>(COUNTIF($I$2:I7972, "no"))/(COUNTIF($I$2:$I$8561, "no"))</f>
        <v>0.92950329144225019</v>
      </c>
      <c r="M7972">
        <f>COUNTIF($I$2:I7972,"yes")/$K$4</f>
        <v>0.99514563106796117</v>
      </c>
    </row>
    <row r="7973" spans="1:13" x14ac:dyDescent="0.35">
      <c r="A7973" t="s">
        <v>16403</v>
      </c>
      <c r="B7973" t="s">
        <v>16404</v>
      </c>
      <c r="C7973">
        <v>8</v>
      </c>
      <c r="D7973">
        <v>775</v>
      </c>
      <c r="E7973">
        <v>1</v>
      </c>
      <c r="F7973">
        <v>1136</v>
      </c>
      <c r="G7973">
        <v>-905.3</v>
      </c>
      <c r="H7973">
        <v>1.6E-2</v>
      </c>
      <c r="I7973" t="str">
        <f>IF(ISERROR(MATCH(B7973,'Лист 1'!$A$2:$A$207,0)),"no","yes")</f>
        <v>no</v>
      </c>
      <c r="L7973">
        <f>(COUNTIF($I$2:I7973, "no"))/(COUNTIF($I$2:$I$8561, "no"))</f>
        <v>0.92962298025134649</v>
      </c>
      <c r="M7973">
        <f>COUNTIF($I$2:I7973,"yes")/$K$4</f>
        <v>0.99514563106796117</v>
      </c>
    </row>
    <row r="7974" spans="1:13" x14ac:dyDescent="0.35">
      <c r="A7974" t="s">
        <v>16405</v>
      </c>
      <c r="B7974" t="s">
        <v>16406</v>
      </c>
      <c r="C7974">
        <v>3</v>
      </c>
      <c r="D7974">
        <v>388</v>
      </c>
      <c r="E7974">
        <v>1</v>
      </c>
      <c r="F7974">
        <v>1136</v>
      </c>
      <c r="G7974">
        <v>-905.3</v>
      </c>
      <c r="H7974">
        <v>1.6E-2</v>
      </c>
      <c r="I7974" t="str">
        <f>IF(ISERROR(MATCH(B7974,'Лист 1'!$A$2:$A$207,0)),"no","yes")</f>
        <v>no</v>
      </c>
      <c r="L7974">
        <f>(COUNTIF($I$2:I7974, "no"))/(COUNTIF($I$2:$I$8561, "no"))</f>
        <v>0.92974266906044289</v>
      </c>
      <c r="M7974">
        <f>COUNTIF($I$2:I7974,"yes")/$K$4</f>
        <v>0.99514563106796117</v>
      </c>
    </row>
    <row r="7975" spans="1:13" x14ac:dyDescent="0.35">
      <c r="A7975" t="s">
        <v>16407</v>
      </c>
      <c r="B7975" t="s">
        <v>16408</v>
      </c>
      <c r="C7975">
        <v>7</v>
      </c>
      <c r="D7975">
        <v>384</v>
      </c>
      <c r="E7975">
        <v>1</v>
      </c>
      <c r="F7975">
        <v>1136</v>
      </c>
      <c r="G7975">
        <v>-905.3</v>
      </c>
      <c r="H7975">
        <v>1.7000000000000001E-2</v>
      </c>
      <c r="I7975" t="str">
        <f>IF(ISERROR(MATCH(B7975,'Лист 1'!$A$2:$A$207,0)),"no","yes")</f>
        <v>no</v>
      </c>
      <c r="L7975">
        <f>(COUNTIF($I$2:I7975, "no"))/(COUNTIF($I$2:$I$8561, "no"))</f>
        <v>0.92986235786953919</v>
      </c>
      <c r="M7975">
        <f>COUNTIF($I$2:I7975,"yes")/$K$4</f>
        <v>0.99514563106796117</v>
      </c>
    </row>
    <row r="7976" spans="1:13" x14ac:dyDescent="0.35">
      <c r="A7976" t="s">
        <v>16409</v>
      </c>
      <c r="B7976" t="s">
        <v>16410</v>
      </c>
      <c r="C7976">
        <v>1</v>
      </c>
      <c r="D7976">
        <v>378</v>
      </c>
      <c r="E7976">
        <v>1</v>
      </c>
      <c r="F7976">
        <v>1136</v>
      </c>
      <c r="G7976">
        <v>-905.4</v>
      </c>
      <c r="H7976">
        <v>1.7000000000000001E-2</v>
      </c>
      <c r="I7976" t="str">
        <f>IF(ISERROR(MATCH(B7976,'Лист 1'!$A$2:$A$207,0)),"no","yes")</f>
        <v>no</v>
      </c>
      <c r="L7976">
        <f>(COUNTIF($I$2:I7976, "no"))/(COUNTIF($I$2:$I$8561, "no"))</f>
        <v>0.9299820466786356</v>
      </c>
      <c r="M7976">
        <f>COUNTIF($I$2:I7976,"yes")/$K$4</f>
        <v>0.99514563106796117</v>
      </c>
    </row>
    <row r="7977" spans="1:13" x14ac:dyDescent="0.35">
      <c r="A7977" t="s">
        <v>16411</v>
      </c>
      <c r="B7977" t="s">
        <v>16412</v>
      </c>
      <c r="C7977">
        <v>3</v>
      </c>
      <c r="D7977">
        <v>402</v>
      </c>
      <c r="E7977">
        <v>1</v>
      </c>
      <c r="F7977">
        <v>1136</v>
      </c>
      <c r="G7977">
        <v>-905.4</v>
      </c>
      <c r="H7977">
        <v>1.7000000000000001E-2</v>
      </c>
      <c r="I7977" t="str">
        <f>IF(ISERROR(MATCH(B7977,'Лист 1'!$A$2:$A$207,0)),"no","yes")</f>
        <v>no</v>
      </c>
      <c r="L7977">
        <f>(COUNTIF($I$2:I7977, "no"))/(COUNTIF($I$2:$I$8561, "no"))</f>
        <v>0.9301017354877319</v>
      </c>
      <c r="M7977">
        <f>COUNTIF($I$2:I7977,"yes")/$K$4</f>
        <v>0.99514563106796117</v>
      </c>
    </row>
    <row r="7978" spans="1:13" x14ac:dyDescent="0.35">
      <c r="A7978" t="s">
        <v>16413</v>
      </c>
      <c r="B7978" t="s">
        <v>16414</v>
      </c>
      <c r="C7978">
        <v>1</v>
      </c>
      <c r="D7978">
        <v>386</v>
      </c>
      <c r="E7978">
        <v>1</v>
      </c>
      <c r="F7978">
        <v>1136</v>
      </c>
      <c r="G7978">
        <v>-905.4</v>
      </c>
      <c r="H7978">
        <v>1.7000000000000001E-2</v>
      </c>
      <c r="I7978" t="str">
        <f>IF(ISERROR(MATCH(B7978,'Лист 1'!$A$2:$A$207,0)),"no","yes")</f>
        <v>no</v>
      </c>
      <c r="L7978">
        <f>(COUNTIF($I$2:I7978, "no"))/(COUNTIF($I$2:$I$8561, "no"))</f>
        <v>0.93022142429682819</v>
      </c>
      <c r="M7978">
        <f>COUNTIF($I$2:I7978,"yes")/$K$4</f>
        <v>0.99514563106796117</v>
      </c>
    </row>
    <row r="7979" spans="1:13" x14ac:dyDescent="0.35">
      <c r="A7979" t="s">
        <v>16415</v>
      </c>
      <c r="B7979" t="s">
        <v>16416</v>
      </c>
      <c r="C7979">
        <v>1</v>
      </c>
      <c r="D7979">
        <v>396</v>
      </c>
      <c r="E7979">
        <v>1</v>
      </c>
      <c r="F7979">
        <v>1136</v>
      </c>
      <c r="G7979">
        <v>-905.5</v>
      </c>
      <c r="H7979">
        <v>1.7000000000000001E-2</v>
      </c>
      <c r="I7979" t="str">
        <f>IF(ISERROR(MATCH(B7979,'Лист 1'!$A$2:$A$207,0)),"no","yes")</f>
        <v>no</v>
      </c>
      <c r="L7979">
        <f>(COUNTIF($I$2:I7979, "no"))/(COUNTIF($I$2:$I$8561, "no"))</f>
        <v>0.9303411131059246</v>
      </c>
      <c r="M7979">
        <f>COUNTIF($I$2:I7979,"yes")/$K$4</f>
        <v>0.99514563106796117</v>
      </c>
    </row>
    <row r="7980" spans="1:13" x14ac:dyDescent="0.35">
      <c r="A7980" t="s">
        <v>16417</v>
      </c>
      <c r="B7980" t="s">
        <v>16418</v>
      </c>
      <c r="C7980">
        <v>1</v>
      </c>
      <c r="D7980">
        <v>382</v>
      </c>
      <c r="E7980">
        <v>1</v>
      </c>
      <c r="F7980">
        <v>1136</v>
      </c>
      <c r="G7980">
        <v>-905.5</v>
      </c>
      <c r="H7980">
        <v>1.7000000000000001E-2</v>
      </c>
      <c r="I7980" t="str">
        <f>IF(ISERROR(MATCH(B7980,'Лист 1'!$A$2:$A$207,0)),"no","yes")</f>
        <v>no</v>
      </c>
      <c r="L7980">
        <f>(COUNTIF($I$2:I7980, "no"))/(COUNTIF($I$2:$I$8561, "no"))</f>
        <v>0.9304608019150209</v>
      </c>
      <c r="M7980">
        <f>COUNTIF($I$2:I7980,"yes")/$K$4</f>
        <v>0.99514563106796117</v>
      </c>
    </row>
    <row r="7981" spans="1:13" x14ac:dyDescent="0.35">
      <c r="A7981" t="s">
        <v>16419</v>
      </c>
      <c r="B7981" t="s">
        <v>16420</v>
      </c>
      <c r="C7981">
        <v>3</v>
      </c>
      <c r="D7981">
        <v>523</v>
      </c>
      <c r="E7981">
        <v>1</v>
      </c>
      <c r="F7981">
        <v>1136</v>
      </c>
      <c r="G7981">
        <v>-905.6</v>
      </c>
      <c r="H7981">
        <v>1.7000000000000001E-2</v>
      </c>
      <c r="I7981" t="str">
        <f>IF(ISERROR(MATCH(B7981,'Лист 1'!$A$2:$A$207,0)),"no","yes")</f>
        <v>no</v>
      </c>
      <c r="L7981">
        <f>(COUNTIF($I$2:I7981, "no"))/(COUNTIF($I$2:$I$8561, "no"))</f>
        <v>0.9305804907241173</v>
      </c>
      <c r="M7981">
        <f>COUNTIF($I$2:I7981,"yes")/$K$4</f>
        <v>0.99514563106796117</v>
      </c>
    </row>
    <row r="7982" spans="1:13" x14ac:dyDescent="0.35">
      <c r="A7982" t="s">
        <v>16421</v>
      </c>
      <c r="B7982" t="s">
        <v>16422</v>
      </c>
      <c r="C7982">
        <v>10</v>
      </c>
      <c r="D7982">
        <v>597</v>
      </c>
      <c r="E7982">
        <v>1</v>
      </c>
      <c r="F7982">
        <v>1136</v>
      </c>
      <c r="G7982">
        <v>-905.8</v>
      </c>
      <c r="H7982">
        <v>1.7000000000000001E-2</v>
      </c>
      <c r="I7982" t="str">
        <f>IF(ISERROR(MATCH(B7982,'Лист 1'!$A$2:$A$207,0)),"no","yes")</f>
        <v>no</v>
      </c>
      <c r="L7982">
        <f>(COUNTIF($I$2:I7982, "no"))/(COUNTIF($I$2:$I$8561, "no"))</f>
        <v>0.9307001795332136</v>
      </c>
      <c r="M7982">
        <f>COUNTIF($I$2:I7982,"yes")/$K$4</f>
        <v>0.99514563106796117</v>
      </c>
    </row>
    <row r="7983" spans="1:13" x14ac:dyDescent="0.35">
      <c r="A7983" t="s">
        <v>16423</v>
      </c>
      <c r="B7983" t="s">
        <v>16424</v>
      </c>
      <c r="C7983">
        <v>1</v>
      </c>
      <c r="D7983">
        <v>378</v>
      </c>
      <c r="E7983">
        <v>1</v>
      </c>
      <c r="F7983">
        <v>1136</v>
      </c>
      <c r="G7983">
        <v>-905.9</v>
      </c>
      <c r="H7983">
        <v>1.7000000000000001E-2</v>
      </c>
      <c r="I7983" t="str">
        <f>IF(ISERROR(MATCH(B7983,'Лист 1'!$A$2:$A$207,0)),"no","yes")</f>
        <v>no</v>
      </c>
      <c r="L7983">
        <f>(COUNTIF($I$2:I7983, "no"))/(COUNTIF($I$2:$I$8561, "no"))</f>
        <v>0.93081986834231001</v>
      </c>
      <c r="M7983">
        <f>COUNTIF($I$2:I7983,"yes")/$K$4</f>
        <v>0.99514563106796117</v>
      </c>
    </row>
    <row r="7984" spans="1:13" x14ac:dyDescent="0.35">
      <c r="A7984" t="s">
        <v>16425</v>
      </c>
      <c r="B7984" t="s">
        <v>16426</v>
      </c>
      <c r="C7984">
        <v>4</v>
      </c>
      <c r="D7984">
        <v>409</v>
      </c>
      <c r="E7984">
        <v>1</v>
      </c>
      <c r="F7984">
        <v>1136</v>
      </c>
      <c r="G7984">
        <v>-906.1</v>
      </c>
      <c r="H7984">
        <v>1.7000000000000001E-2</v>
      </c>
      <c r="I7984" t="str">
        <f>IF(ISERROR(MATCH(B7984,'Лист 1'!$A$2:$A$207,0)),"no","yes")</f>
        <v>no</v>
      </c>
      <c r="L7984">
        <f>(COUNTIF($I$2:I7984, "no"))/(COUNTIF($I$2:$I$8561, "no"))</f>
        <v>0.93093955715140631</v>
      </c>
      <c r="M7984">
        <f>COUNTIF($I$2:I7984,"yes")/$K$4</f>
        <v>0.99514563106796117</v>
      </c>
    </row>
    <row r="7985" spans="1:13" x14ac:dyDescent="0.35">
      <c r="A7985" t="s">
        <v>16427</v>
      </c>
      <c r="B7985" t="s">
        <v>16428</v>
      </c>
      <c r="C7985">
        <v>1</v>
      </c>
      <c r="D7985">
        <v>387</v>
      </c>
      <c r="E7985">
        <v>1</v>
      </c>
      <c r="F7985">
        <v>1136</v>
      </c>
      <c r="G7985">
        <v>-906.2</v>
      </c>
      <c r="H7985">
        <v>1.7000000000000001E-2</v>
      </c>
      <c r="I7985" t="str">
        <f>IF(ISERROR(MATCH(B7985,'Лист 1'!$A$2:$A$207,0)),"no","yes")</f>
        <v>no</v>
      </c>
      <c r="L7985">
        <f>(COUNTIF($I$2:I7985, "no"))/(COUNTIF($I$2:$I$8561, "no"))</f>
        <v>0.93105924596050271</v>
      </c>
      <c r="M7985">
        <f>COUNTIF($I$2:I7985,"yes")/$K$4</f>
        <v>0.99514563106796117</v>
      </c>
    </row>
    <row r="7986" spans="1:13" x14ac:dyDescent="0.35">
      <c r="A7986" t="s">
        <v>16429</v>
      </c>
      <c r="B7986" t="s">
        <v>16430</v>
      </c>
      <c r="C7986">
        <v>1</v>
      </c>
      <c r="D7986">
        <v>346</v>
      </c>
      <c r="E7986">
        <v>1</v>
      </c>
      <c r="F7986">
        <v>1136</v>
      </c>
      <c r="G7986">
        <v>-906.2</v>
      </c>
      <c r="H7986">
        <v>1.7000000000000001E-2</v>
      </c>
      <c r="I7986" t="str">
        <f>IF(ISERROR(MATCH(B7986,'Лист 1'!$A$2:$A$207,0)),"no","yes")</f>
        <v>no</v>
      </c>
      <c r="L7986">
        <f>(COUNTIF($I$2:I7986, "no"))/(COUNTIF($I$2:$I$8561, "no"))</f>
        <v>0.93117893476959901</v>
      </c>
      <c r="M7986">
        <f>COUNTIF($I$2:I7986,"yes")/$K$4</f>
        <v>0.99514563106796117</v>
      </c>
    </row>
    <row r="7987" spans="1:13" x14ac:dyDescent="0.35">
      <c r="A7987" t="s">
        <v>16431</v>
      </c>
      <c r="B7987" t="s">
        <v>16432</v>
      </c>
      <c r="C7987">
        <v>2</v>
      </c>
      <c r="D7987">
        <v>367</v>
      </c>
      <c r="E7987">
        <v>1</v>
      </c>
      <c r="F7987">
        <v>1136</v>
      </c>
      <c r="G7987">
        <v>-906.2</v>
      </c>
      <c r="H7987">
        <v>1.7999999999999999E-2</v>
      </c>
      <c r="I7987" t="str">
        <f>IF(ISERROR(MATCH(B7987,'Лист 1'!$A$2:$A$207,0)),"no","yes")</f>
        <v>no</v>
      </c>
      <c r="L7987">
        <f>(COUNTIF($I$2:I7987, "no"))/(COUNTIF($I$2:$I$8561, "no"))</f>
        <v>0.93129862357869542</v>
      </c>
      <c r="M7987">
        <f>COUNTIF($I$2:I7987,"yes")/$K$4</f>
        <v>0.99514563106796117</v>
      </c>
    </row>
    <row r="7988" spans="1:13" x14ac:dyDescent="0.35">
      <c r="A7988" t="s">
        <v>16433</v>
      </c>
      <c r="B7988" t="s">
        <v>16434</v>
      </c>
      <c r="C7988">
        <v>1</v>
      </c>
      <c r="D7988">
        <v>405</v>
      </c>
      <c r="E7988">
        <v>1</v>
      </c>
      <c r="F7988">
        <v>1136</v>
      </c>
      <c r="G7988">
        <v>-906.3</v>
      </c>
      <c r="H7988">
        <v>1.7999999999999999E-2</v>
      </c>
      <c r="I7988" t="str">
        <f>IF(ISERROR(MATCH(B7988,'Лист 1'!$A$2:$A$207,0)),"no","yes")</f>
        <v>no</v>
      </c>
      <c r="L7988">
        <f>(COUNTIF($I$2:I7988, "no"))/(COUNTIF($I$2:$I$8561, "no"))</f>
        <v>0.93141831238779171</v>
      </c>
      <c r="M7988">
        <f>COUNTIF($I$2:I7988,"yes")/$K$4</f>
        <v>0.99514563106796117</v>
      </c>
    </row>
    <row r="7989" spans="1:13" x14ac:dyDescent="0.35">
      <c r="A7989" t="s">
        <v>16435</v>
      </c>
      <c r="B7989" t="s">
        <v>16436</v>
      </c>
      <c r="C7989">
        <v>1</v>
      </c>
      <c r="D7989">
        <v>405</v>
      </c>
      <c r="E7989">
        <v>1</v>
      </c>
      <c r="F7989">
        <v>1136</v>
      </c>
      <c r="G7989">
        <v>-906.4</v>
      </c>
      <c r="H7989">
        <v>1.7999999999999999E-2</v>
      </c>
      <c r="I7989" t="str">
        <f>IF(ISERROR(MATCH(B7989,'Лист 1'!$A$2:$A$207,0)),"no","yes")</f>
        <v>no</v>
      </c>
      <c r="L7989">
        <f>(COUNTIF($I$2:I7989, "no"))/(COUNTIF($I$2:$I$8561, "no"))</f>
        <v>0.93153800119688812</v>
      </c>
      <c r="M7989">
        <f>COUNTIF($I$2:I7989,"yes")/$K$4</f>
        <v>0.99514563106796117</v>
      </c>
    </row>
    <row r="7990" spans="1:13" x14ac:dyDescent="0.35">
      <c r="A7990" t="s">
        <v>16437</v>
      </c>
      <c r="B7990" t="s">
        <v>16438</v>
      </c>
      <c r="C7990">
        <v>2</v>
      </c>
      <c r="D7990">
        <v>405</v>
      </c>
      <c r="E7990">
        <v>1</v>
      </c>
      <c r="F7990">
        <v>1136</v>
      </c>
      <c r="G7990">
        <v>-906.4</v>
      </c>
      <c r="H7990">
        <v>1.7999999999999999E-2</v>
      </c>
      <c r="I7990" t="str">
        <f>IF(ISERROR(MATCH(B7990,'Лист 1'!$A$2:$A$207,0)),"no","yes")</f>
        <v>no</v>
      </c>
      <c r="L7990">
        <f>(COUNTIF($I$2:I7990, "no"))/(COUNTIF($I$2:$I$8561, "no"))</f>
        <v>0.93165769000598442</v>
      </c>
      <c r="M7990">
        <f>COUNTIF($I$2:I7990,"yes")/$K$4</f>
        <v>0.99514563106796117</v>
      </c>
    </row>
    <row r="7991" spans="1:13" x14ac:dyDescent="0.35">
      <c r="A7991" t="s">
        <v>16439</v>
      </c>
      <c r="B7991" t="s">
        <v>16440</v>
      </c>
      <c r="C7991">
        <v>288</v>
      </c>
      <c r="D7991">
        <v>862</v>
      </c>
      <c r="E7991">
        <v>1</v>
      </c>
      <c r="F7991">
        <v>1136</v>
      </c>
      <c r="G7991">
        <v>-906.6</v>
      </c>
      <c r="H7991">
        <v>1.7999999999999999E-2</v>
      </c>
      <c r="I7991" t="str">
        <f>IF(ISERROR(MATCH(B7991,'Лист 1'!$A$2:$A$207,0)),"no","yes")</f>
        <v>no</v>
      </c>
      <c r="L7991">
        <f>(COUNTIF($I$2:I7991, "no"))/(COUNTIF($I$2:$I$8561, "no"))</f>
        <v>0.93177737881508083</v>
      </c>
      <c r="M7991">
        <f>COUNTIF($I$2:I7991,"yes")/$K$4</f>
        <v>0.99514563106796117</v>
      </c>
    </row>
    <row r="7992" spans="1:13" x14ac:dyDescent="0.35">
      <c r="A7992" t="s">
        <v>16441</v>
      </c>
      <c r="B7992" t="s">
        <v>16442</v>
      </c>
      <c r="C7992">
        <v>1</v>
      </c>
      <c r="D7992">
        <v>378</v>
      </c>
      <c r="E7992">
        <v>1</v>
      </c>
      <c r="F7992">
        <v>1136</v>
      </c>
      <c r="G7992">
        <v>-906.6</v>
      </c>
      <c r="H7992">
        <v>1.7999999999999999E-2</v>
      </c>
      <c r="I7992" t="str">
        <f>IF(ISERROR(MATCH(B7992,'Лист 1'!$A$2:$A$207,0)),"no","yes")</f>
        <v>no</v>
      </c>
      <c r="L7992">
        <f>(COUNTIF($I$2:I7992, "no"))/(COUNTIF($I$2:$I$8561, "no"))</f>
        <v>0.93189706762417712</v>
      </c>
      <c r="M7992">
        <f>COUNTIF($I$2:I7992,"yes")/$K$4</f>
        <v>0.99514563106796117</v>
      </c>
    </row>
    <row r="7993" spans="1:13" x14ac:dyDescent="0.35">
      <c r="A7993" t="s">
        <v>16443</v>
      </c>
      <c r="B7993" t="s">
        <v>16444</v>
      </c>
      <c r="C7993">
        <v>1</v>
      </c>
      <c r="D7993">
        <v>381</v>
      </c>
      <c r="E7993">
        <v>1</v>
      </c>
      <c r="F7993">
        <v>1136</v>
      </c>
      <c r="G7993">
        <v>-906.6</v>
      </c>
      <c r="H7993">
        <v>1.7999999999999999E-2</v>
      </c>
      <c r="I7993" t="str">
        <f>IF(ISERROR(MATCH(B7993,'Лист 1'!$A$2:$A$207,0)),"no","yes")</f>
        <v>no</v>
      </c>
      <c r="L7993">
        <f>(COUNTIF($I$2:I7993, "no"))/(COUNTIF($I$2:$I$8561, "no"))</f>
        <v>0.93201675643327353</v>
      </c>
      <c r="M7993">
        <f>COUNTIF($I$2:I7993,"yes")/$K$4</f>
        <v>0.99514563106796117</v>
      </c>
    </row>
    <row r="7994" spans="1:13" x14ac:dyDescent="0.35">
      <c r="A7994" t="s">
        <v>16445</v>
      </c>
      <c r="B7994" t="s">
        <v>16446</v>
      </c>
      <c r="C7994">
        <v>1</v>
      </c>
      <c r="D7994">
        <v>378</v>
      </c>
      <c r="E7994">
        <v>1</v>
      </c>
      <c r="F7994">
        <v>1136</v>
      </c>
      <c r="G7994">
        <v>-906.7</v>
      </c>
      <c r="H7994">
        <v>1.7999999999999999E-2</v>
      </c>
      <c r="I7994" t="str">
        <f>IF(ISERROR(MATCH(B7994,'Лист 1'!$A$2:$A$207,0)),"no","yes")</f>
        <v>no</v>
      </c>
      <c r="L7994">
        <f>(COUNTIF($I$2:I7994, "no"))/(COUNTIF($I$2:$I$8561, "no"))</f>
        <v>0.93213644524236983</v>
      </c>
      <c r="M7994">
        <f>COUNTIF($I$2:I7994,"yes")/$K$4</f>
        <v>0.99514563106796117</v>
      </c>
    </row>
    <row r="7995" spans="1:13" x14ac:dyDescent="0.35">
      <c r="A7995" t="s">
        <v>16447</v>
      </c>
      <c r="B7995" t="s">
        <v>16448</v>
      </c>
      <c r="C7995">
        <v>6</v>
      </c>
      <c r="D7995">
        <v>401</v>
      </c>
      <c r="E7995">
        <v>1</v>
      </c>
      <c r="F7995">
        <v>1136</v>
      </c>
      <c r="G7995">
        <v>-906.7</v>
      </c>
      <c r="H7995">
        <v>1.7999999999999999E-2</v>
      </c>
      <c r="I7995" t="str">
        <f>IF(ISERROR(MATCH(B7995,'Лист 1'!$A$2:$A$207,0)),"no","yes")</f>
        <v>no</v>
      </c>
      <c r="L7995">
        <f>(COUNTIF($I$2:I7995, "no"))/(COUNTIF($I$2:$I$8561, "no"))</f>
        <v>0.93225613405146623</v>
      </c>
      <c r="M7995">
        <f>COUNTIF($I$2:I7995,"yes")/$K$4</f>
        <v>0.99514563106796117</v>
      </c>
    </row>
    <row r="7996" spans="1:13" x14ac:dyDescent="0.35">
      <c r="A7996" t="s">
        <v>16449</v>
      </c>
      <c r="B7996" t="s">
        <v>16450</v>
      </c>
      <c r="C7996">
        <v>8</v>
      </c>
      <c r="D7996">
        <v>472</v>
      </c>
      <c r="E7996">
        <v>1</v>
      </c>
      <c r="F7996">
        <v>1136</v>
      </c>
      <c r="G7996">
        <v>-906.7</v>
      </c>
      <c r="H7996">
        <v>1.7999999999999999E-2</v>
      </c>
      <c r="I7996" t="str">
        <f>IF(ISERROR(MATCH(B7996,'Лист 1'!$A$2:$A$207,0)),"no","yes")</f>
        <v>no</v>
      </c>
      <c r="L7996">
        <f>(COUNTIF($I$2:I7996, "no"))/(COUNTIF($I$2:$I$8561, "no"))</f>
        <v>0.93237582286056253</v>
      </c>
      <c r="M7996">
        <f>COUNTIF($I$2:I7996,"yes")/$K$4</f>
        <v>0.99514563106796117</v>
      </c>
    </row>
    <row r="7997" spans="1:13" x14ac:dyDescent="0.35">
      <c r="A7997" t="s">
        <v>16451</v>
      </c>
      <c r="B7997" t="s">
        <v>16452</v>
      </c>
      <c r="C7997">
        <v>38</v>
      </c>
      <c r="D7997">
        <v>897</v>
      </c>
      <c r="E7997">
        <v>1</v>
      </c>
      <c r="F7997">
        <v>1136</v>
      </c>
      <c r="G7997">
        <v>-906.8</v>
      </c>
      <c r="H7997">
        <v>1.7999999999999999E-2</v>
      </c>
      <c r="I7997" t="str">
        <f>IF(ISERROR(MATCH(B7997,'Лист 1'!$A$2:$A$207,0)),"no","yes")</f>
        <v>no</v>
      </c>
      <c r="L7997">
        <f>(COUNTIF($I$2:I7997, "no"))/(COUNTIF($I$2:$I$8561, "no"))</f>
        <v>0.93249551166965894</v>
      </c>
      <c r="M7997">
        <f>COUNTIF($I$2:I7997,"yes")/$K$4</f>
        <v>0.99514563106796117</v>
      </c>
    </row>
    <row r="7998" spans="1:13" x14ac:dyDescent="0.35">
      <c r="A7998" t="s">
        <v>16453</v>
      </c>
      <c r="B7998" t="s">
        <v>16454</v>
      </c>
      <c r="C7998">
        <v>88</v>
      </c>
      <c r="D7998">
        <v>669</v>
      </c>
      <c r="E7998">
        <v>1</v>
      </c>
      <c r="F7998">
        <v>1136</v>
      </c>
      <c r="G7998">
        <v>-906.8</v>
      </c>
      <c r="H7998">
        <v>1.7999999999999999E-2</v>
      </c>
      <c r="I7998" t="str">
        <f>IF(ISERROR(MATCH(B7998,'Лист 1'!$A$2:$A$207,0)),"no","yes")</f>
        <v>no</v>
      </c>
      <c r="L7998">
        <f>(COUNTIF($I$2:I7998, "no"))/(COUNTIF($I$2:$I$8561, "no"))</f>
        <v>0.93261520047875524</v>
      </c>
      <c r="M7998">
        <f>COUNTIF($I$2:I7998,"yes")/$K$4</f>
        <v>0.99514563106796117</v>
      </c>
    </row>
    <row r="7999" spans="1:13" x14ac:dyDescent="0.35">
      <c r="A7999" t="s">
        <v>16455</v>
      </c>
      <c r="B7999" t="s">
        <v>16456</v>
      </c>
      <c r="C7999">
        <v>1</v>
      </c>
      <c r="D7999">
        <v>378</v>
      </c>
      <c r="E7999">
        <v>1</v>
      </c>
      <c r="F7999">
        <v>1136</v>
      </c>
      <c r="G7999">
        <v>-906.9</v>
      </c>
      <c r="H7999">
        <v>1.7999999999999999E-2</v>
      </c>
      <c r="I7999" t="str">
        <f>IF(ISERROR(MATCH(B7999,'Лист 1'!$A$2:$A$207,0)),"no","yes")</f>
        <v>no</v>
      </c>
      <c r="L7999">
        <f>(COUNTIF($I$2:I7999, "no"))/(COUNTIF($I$2:$I$8561, "no"))</f>
        <v>0.93273488928785153</v>
      </c>
      <c r="M7999">
        <f>COUNTIF($I$2:I7999,"yes")/$K$4</f>
        <v>0.99514563106796117</v>
      </c>
    </row>
    <row r="8000" spans="1:13" x14ac:dyDescent="0.35">
      <c r="A8000" t="s">
        <v>16457</v>
      </c>
      <c r="B8000" t="s">
        <v>16458</v>
      </c>
      <c r="C8000">
        <v>4</v>
      </c>
      <c r="D8000">
        <v>386</v>
      </c>
      <c r="E8000">
        <v>1</v>
      </c>
      <c r="F8000">
        <v>1136</v>
      </c>
      <c r="G8000">
        <v>-906.9</v>
      </c>
      <c r="H8000">
        <v>1.7999999999999999E-2</v>
      </c>
      <c r="I8000" t="str">
        <f>IF(ISERROR(MATCH(B8000,'Лист 1'!$A$2:$A$207,0)),"no","yes")</f>
        <v>no</v>
      </c>
      <c r="L8000">
        <f>(COUNTIF($I$2:I8000, "no"))/(COUNTIF($I$2:$I$8561, "no"))</f>
        <v>0.93285457809694794</v>
      </c>
      <c r="M8000">
        <f>COUNTIF($I$2:I8000,"yes")/$K$4</f>
        <v>0.99514563106796117</v>
      </c>
    </row>
    <row r="8001" spans="1:13" x14ac:dyDescent="0.35">
      <c r="A8001" t="s">
        <v>16459</v>
      </c>
      <c r="B8001" t="s">
        <v>16460</v>
      </c>
      <c r="C8001">
        <v>146</v>
      </c>
      <c r="D8001">
        <v>904</v>
      </c>
      <c r="E8001">
        <v>1</v>
      </c>
      <c r="F8001">
        <v>1136</v>
      </c>
      <c r="G8001">
        <v>-907</v>
      </c>
      <c r="H8001">
        <v>1.7999999999999999E-2</v>
      </c>
      <c r="I8001" t="str">
        <f>IF(ISERROR(MATCH(B8001,'Лист 1'!$A$2:$A$207,0)),"no","yes")</f>
        <v>no</v>
      </c>
      <c r="L8001">
        <f>(COUNTIF($I$2:I8001, "no"))/(COUNTIF($I$2:$I$8561, "no"))</f>
        <v>0.93297426690604424</v>
      </c>
      <c r="M8001">
        <f>COUNTIF($I$2:I8001,"yes")/$K$4</f>
        <v>0.99514563106796117</v>
      </c>
    </row>
    <row r="8002" spans="1:13" x14ac:dyDescent="0.35">
      <c r="A8002" t="s">
        <v>16461</v>
      </c>
      <c r="B8002" t="s">
        <v>16462</v>
      </c>
      <c r="C8002">
        <v>2</v>
      </c>
      <c r="D8002">
        <v>409</v>
      </c>
      <c r="E8002">
        <v>1</v>
      </c>
      <c r="F8002">
        <v>1136</v>
      </c>
      <c r="G8002">
        <v>-907</v>
      </c>
      <c r="H8002">
        <v>1.7999999999999999E-2</v>
      </c>
      <c r="I8002" t="str">
        <f>IF(ISERROR(MATCH(B8002,'Лист 1'!$A$2:$A$207,0)),"no","yes")</f>
        <v>no</v>
      </c>
      <c r="L8002">
        <f>(COUNTIF($I$2:I8002, "no"))/(COUNTIF($I$2:$I$8561, "no"))</f>
        <v>0.93309395571514064</v>
      </c>
      <c r="M8002">
        <f>COUNTIF($I$2:I8002,"yes")/$K$4</f>
        <v>0.99514563106796117</v>
      </c>
    </row>
    <row r="8003" spans="1:13" x14ac:dyDescent="0.35">
      <c r="A8003" t="s">
        <v>16463</v>
      </c>
      <c r="B8003" t="s">
        <v>16464</v>
      </c>
      <c r="C8003">
        <v>1</v>
      </c>
      <c r="D8003">
        <v>378</v>
      </c>
      <c r="E8003">
        <v>1</v>
      </c>
      <c r="F8003">
        <v>1136</v>
      </c>
      <c r="G8003">
        <v>-907</v>
      </c>
      <c r="H8003">
        <v>1.9E-2</v>
      </c>
      <c r="I8003" t="str">
        <f>IF(ISERROR(MATCH(B8003,'Лист 1'!$A$2:$A$207,0)),"no","yes")</f>
        <v>no</v>
      </c>
      <c r="L8003">
        <f>(COUNTIF($I$2:I8003, "no"))/(COUNTIF($I$2:$I$8561, "no"))</f>
        <v>0.93321364452423694</v>
      </c>
      <c r="M8003">
        <f>COUNTIF($I$2:I8003,"yes")/$K$4</f>
        <v>0.99514563106796117</v>
      </c>
    </row>
    <row r="8004" spans="1:13" x14ac:dyDescent="0.35">
      <c r="A8004" t="s">
        <v>16465</v>
      </c>
      <c r="B8004" t="s">
        <v>16466</v>
      </c>
      <c r="C8004">
        <v>1</v>
      </c>
      <c r="D8004">
        <v>449</v>
      </c>
      <c r="E8004">
        <v>1</v>
      </c>
      <c r="F8004">
        <v>1136</v>
      </c>
      <c r="G8004">
        <v>-907.1</v>
      </c>
      <c r="H8004">
        <v>1.9E-2</v>
      </c>
      <c r="I8004" t="str">
        <f>IF(ISERROR(MATCH(B8004,'Лист 1'!$A$2:$A$207,0)),"no","yes")</f>
        <v>no</v>
      </c>
      <c r="L8004">
        <f>(COUNTIF($I$2:I8004, "no"))/(COUNTIF($I$2:$I$8561, "no"))</f>
        <v>0.93333333333333335</v>
      </c>
      <c r="M8004">
        <f>COUNTIF($I$2:I8004,"yes")/$K$4</f>
        <v>0.99514563106796117</v>
      </c>
    </row>
    <row r="8005" spans="1:13" x14ac:dyDescent="0.35">
      <c r="A8005" t="s">
        <v>16467</v>
      </c>
      <c r="B8005" t="s">
        <v>16468</v>
      </c>
      <c r="C8005">
        <v>1</v>
      </c>
      <c r="D8005">
        <v>401</v>
      </c>
      <c r="E8005">
        <v>1</v>
      </c>
      <c r="F8005">
        <v>1136</v>
      </c>
      <c r="G8005">
        <v>-907.2</v>
      </c>
      <c r="H8005">
        <v>1.9E-2</v>
      </c>
      <c r="I8005" t="str">
        <f>IF(ISERROR(MATCH(B8005,'Лист 1'!$A$2:$A$207,0)),"no","yes")</f>
        <v>no</v>
      </c>
      <c r="L8005">
        <f>(COUNTIF($I$2:I8005, "no"))/(COUNTIF($I$2:$I$8561, "no"))</f>
        <v>0.93345302214242964</v>
      </c>
      <c r="M8005">
        <f>COUNTIF($I$2:I8005,"yes")/$K$4</f>
        <v>0.99514563106796117</v>
      </c>
    </row>
    <row r="8006" spans="1:13" x14ac:dyDescent="0.35">
      <c r="A8006" t="s">
        <v>16469</v>
      </c>
      <c r="B8006" t="s">
        <v>16470</v>
      </c>
      <c r="C8006">
        <v>1</v>
      </c>
      <c r="D8006">
        <v>797</v>
      </c>
      <c r="E8006">
        <v>1</v>
      </c>
      <c r="F8006">
        <v>1136</v>
      </c>
      <c r="G8006">
        <v>-907.2</v>
      </c>
      <c r="H8006">
        <v>1.9E-2</v>
      </c>
      <c r="I8006" t="str">
        <f>IF(ISERROR(MATCH(B8006,'Лист 1'!$A$2:$A$207,0)),"no","yes")</f>
        <v>no</v>
      </c>
      <c r="L8006">
        <f>(COUNTIF($I$2:I8006, "no"))/(COUNTIF($I$2:$I$8561, "no"))</f>
        <v>0.93357271095152605</v>
      </c>
      <c r="M8006">
        <f>COUNTIF($I$2:I8006,"yes")/$K$4</f>
        <v>0.99514563106796117</v>
      </c>
    </row>
    <row r="8007" spans="1:13" x14ac:dyDescent="0.35">
      <c r="A8007" t="s">
        <v>16471</v>
      </c>
      <c r="B8007" t="s">
        <v>16472</v>
      </c>
      <c r="C8007">
        <v>3</v>
      </c>
      <c r="D8007">
        <v>393</v>
      </c>
      <c r="E8007">
        <v>1</v>
      </c>
      <c r="F8007">
        <v>1136</v>
      </c>
      <c r="G8007">
        <v>-907.2</v>
      </c>
      <c r="H8007">
        <v>1.9E-2</v>
      </c>
      <c r="I8007" t="str">
        <f>IF(ISERROR(MATCH(B8007,'Лист 1'!$A$2:$A$207,0)),"no","yes")</f>
        <v>no</v>
      </c>
      <c r="L8007">
        <f>(COUNTIF($I$2:I8007, "no"))/(COUNTIF($I$2:$I$8561, "no"))</f>
        <v>0.93369239976062235</v>
      </c>
      <c r="M8007">
        <f>COUNTIF($I$2:I8007,"yes")/$K$4</f>
        <v>0.99514563106796117</v>
      </c>
    </row>
    <row r="8008" spans="1:13" x14ac:dyDescent="0.35">
      <c r="A8008" t="s">
        <v>16473</v>
      </c>
      <c r="B8008" t="s">
        <v>16474</v>
      </c>
      <c r="C8008">
        <v>2</v>
      </c>
      <c r="D8008">
        <v>387</v>
      </c>
      <c r="E8008">
        <v>1</v>
      </c>
      <c r="F8008">
        <v>1136</v>
      </c>
      <c r="G8008">
        <v>-907.3</v>
      </c>
      <c r="H8008">
        <v>1.9E-2</v>
      </c>
      <c r="I8008" t="str">
        <f>IF(ISERROR(MATCH(B8008,'Лист 1'!$A$2:$A$207,0)),"no","yes")</f>
        <v>no</v>
      </c>
      <c r="L8008">
        <f>(COUNTIF($I$2:I8008, "no"))/(COUNTIF($I$2:$I$8561, "no"))</f>
        <v>0.93381208856971876</v>
      </c>
      <c r="M8008">
        <f>COUNTIF($I$2:I8008,"yes")/$K$4</f>
        <v>0.99514563106796117</v>
      </c>
    </row>
    <row r="8009" spans="1:13" x14ac:dyDescent="0.35">
      <c r="A8009" t="s">
        <v>16475</v>
      </c>
      <c r="B8009" t="s">
        <v>16476</v>
      </c>
      <c r="C8009">
        <v>1</v>
      </c>
      <c r="D8009">
        <v>385</v>
      </c>
      <c r="E8009">
        <v>1</v>
      </c>
      <c r="F8009">
        <v>1136</v>
      </c>
      <c r="G8009">
        <v>-907.3</v>
      </c>
      <c r="H8009">
        <v>1.9E-2</v>
      </c>
      <c r="I8009" t="str">
        <f>IF(ISERROR(MATCH(B8009,'Лист 1'!$A$2:$A$207,0)),"no","yes")</f>
        <v>no</v>
      </c>
      <c r="L8009">
        <f>(COUNTIF($I$2:I8009, "no"))/(COUNTIF($I$2:$I$8561, "no"))</f>
        <v>0.93393177737881505</v>
      </c>
      <c r="M8009">
        <f>COUNTIF($I$2:I8009,"yes")/$K$4</f>
        <v>0.99514563106796117</v>
      </c>
    </row>
    <row r="8010" spans="1:13" x14ac:dyDescent="0.35">
      <c r="A8010" t="s">
        <v>16477</v>
      </c>
      <c r="B8010" t="s">
        <v>16478</v>
      </c>
      <c r="C8010">
        <v>2</v>
      </c>
      <c r="D8010">
        <v>388</v>
      </c>
      <c r="E8010">
        <v>1</v>
      </c>
      <c r="F8010">
        <v>1136</v>
      </c>
      <c r="G8010">
        <v>-907.3</v>
      </c>
      <c r="H8010">
        <v>1.9E-2</v>
      </c>
      <c r="I8010" t="str">
        <f>IF(ISERROR(MATCH(B8010,'Лист 1'!$A$2:$A$207,0)),"no","yes")</f>
        <v>no</v>
      </c>
      <c r="L8010">
        <f>(COUNTIF($I$2:I8010, "no"))/(COUNTIF($I$2:$I$8561, "no"))</f>
        <v>0.93405146618791146</v>
      </c>
      <c r="M8010">
        <f>COUNTIF($I$2:I8010,"yes")/$K$4</f>
        <v>0.99514563106796117</v>
      </c>
    </row>
    <row r="8011" spans="1:13" x14ac:dyDescent="0.35">
      <c r="A8011" t="s">
        <v>16479</v>
      </c>
      <c r="B8011" t="s">
        <v>16480</v>
      </c>
      <c r="C8011">
        <v>16</v>
      </c>
      <c r="D8011">
        <v>383</v>
      </c>
      <c r="E8011">
        <v>1</v>
      </c>
      <c r="F8011">
        <v>1136</v>
      </c>
      <c r="G8011">
        <v>-907.3</v>
      </c>
      <c r="H8011">
        <v>1.9E-2</v>
      </c>
      <c r="I8011" t="str">
        <f>IF(ISERROR(MATCH(B8011,'Лист 1'!$A$2:$A$207,0)),"no","yes")</f>
        <v>no</v>
      </c>
      <c r="L8011">
        <f>(COUNTIF($I$2:I8011, "no"))/(COUNTIF($I$2:$I$8561, "no"))</f>
        <v>0.93417115499700776</v>
      </c>
      <c r="M8011">
        <f>COUNTIF($I$2:I8011,"yes")/$K$4</f>
        <v>0.99514563106796117</v>
      </c>
    </row>
    <row r="8012" spans="1:13" x14ac:dyDescent="0.35">
      <c r="A8012" t="s">
        <v>16481</v>
      </c>
      <c r="B8012" t="s">
        <v>16482</v>
      </c>
      <c r="C8012">
        <v>2</v>
      </c>
      <c r="D8012">
        <v>387</v>
      </c>
      <c r="E8012">
        <v>1</v>
      </c>
      <c r="F8012">
        <v>1136</v>
      </c>
      <c r="G8012">
        <v>-907.4</v>
      </c>
      <c r="H8012">
        <v>1.9E-2</v>
      </c>
      <c r="I8012" t="str">
        <f>IF(ISERROR(MATCH(B8012,'Лист 1'!$A$2:$A$207,0)),"no","yes")</f>
        <v>no</v>
      </c>
      <c r="L8012">
        <f>(COUNTIF($I$2:I8012, "no"))/(COUNTIF($I$2:$I$8561, "no"))</f>
        <v>0.93429084380610417</v>
      </c>
      <c r="M8012">
        <f>COUNTIF($I$2:I8012,"yes")/$K$4</f>
        <v>0.99514563106796117</v>
      </c>
    </row>
    <row r="8013" spans="1:13" x14ac:dyDescent="0.35">
      <c r="A8013" t="s">
        <v>16483</v>
      </c>
      <c r="B8013" t="s">
        <v>16484</v>
      </c>
      <c r="C8013">
        <v>4</v>
      </c>
      <c r="D8013">
        <v>383</v>
      </c>
      <c r="E8013">
        <v>1</v>
      </c>
      <c r="F8013">
        <v>1136</v>
      </c>
      <c r="G8013">
        <v>-907.4</v>
      </c>
      <c r="H8013">
        <v>1.9E-2</v>
      </c>
      <c r="I8013" t="str">
        <f>IF(ISERROR(MATCH(B8013,'Лист 1'!$A$2:$A$207,0)),"no","yes")</f>
        <v>no</v>
      </c>
      <c r="L8013">
        <f>(COUNTIF($I$2:I8013, "no"))/(COUNTIF($I$2:$I$8561, "no"))</f>
        <v>0.93441053261520046</v>
      </c>
      <c r="M8013">
        <f>COUNTIF($I$2:I8013,"yes")/$K$4</f>
        <v>0.99514563106796117</v>
      </c>
    </row>
    <row r="8014" spans="1:13" x14ac:dyDescent="0.35">
      <c r="A8014" t="s">
        <v>16485</v>
      </c>
      <c r="B8014" t="s">
        <v>16486</v>
      </c>
      <c r="C8014">
        <v>4</v>
      </c>
      <c r="D8014">
        <v>387</v>
      </c>
      <c r="E8014">
        <v>1</v>
      </c>
      <c r="F8014">
        <v>1136</v>
      </c>
      <c r="G8014">
        <v>-907.4</v>
      </c>
      <c r="H8014">
        <v>1.9E-2</v>
      </c>
      <c r="I8014" t="str">
        <f>IF(ISERROR(MATCH(B8014,'Лист 1'!$A$2:$A$207,0)),"no","yes")</f>
        <v>no</v>
      </c>
      <c r="L8014">
        <f>(COUNTIF($I$2:I8014, "no"))/(COUNTIF($I$2:$I$8561, "no"))</f>
        <v>0.93453022142429687</v>
      </c>
      <c r="M8014">
        <f>COUNTIF($I$2:I8014,"yes")/$K$4</f>
        <v>0.99514563106796117</v>
      </c>
    </row>
    <row r="8015" spans="1:13" x14ac:dyDescent="0.35">
      <c r="A8015" t="s">
        <v>16487</v>
      </c>
      <c r="B8015" t="s">
        <v>16488</v>
      </c>
      <c r="C8015">
        <v>253</v>
      </c>
      <c r="D8015">
        <v>901</v>
      </c>
      <c r="E8015">
        <v>1</v>
      </c>
      <c r="F8015">
        <v>1136</v>
      </c>
      <c r="G8015">
        <v>-907.5</v>
      </c>
      <c r="H8015">
        <v>1.9E-2</v>
      </c>
      <c r="I8015" t="str">
        <f>IF(ISERROR(MATCH(B8015,'Лист 1'!$A$2:$A$207,0)),"no","yes")</f>
        <v>no</v>
      </c>
      <c r="L8015">
        <f>(COUNTIF($I$2:I8015, "no"))/(COUNTIF($I$2:$I$8561, "no"))</f>
        <v>0.93464991023339317</v>
      </c>
      <c r="M8015">
        <f>COUNTIF($I$2:I8015,"yes")/$K$4</f>
        <v>0.99514563106796117</v>
      </c>
    </row>
    <row r="8016" spans="1:13" x14ac:dyDescent="0.35">
      <c r="A8016" t="s">
        <v>16489</v>
      </c>
      <c r="B8016" t="s">
        <v>16490</v>
      </c>
      <c r="C8016">
        <v>15</v>
      </c>
      <c r="D8016">
        <v>580</v>
      </c>
      <c r="E8016">
        <v>1</v>
      </c>
      <c r="F8016">
        <v>1136</v>
      </c>
      <c r="G8016">
        <v>-907.5</v>
      </c>
      <c r="H8016">
        <v>1.9E-2</v>
      </c>
      <c r="I8016" t="str">
        <f>IF(ISERROR(MATCH(B8016,'Лист 1'!$A$2:$A$207,0)),"no","yes")</f>
        <v>no</v>
      </c>
      <c r="L8016">
        <f>(COUNTIF($I$2:I8016, "no"))/(COUNTIF($I$2:$I$8561, "no"))</f>
        <v>0.93476959904248957</v>
      </c>
      <c r="M8016">
        <f>COUNTIF($I$2:I8016,"yes")/$K$4</f>
        <v>0.99514563106796117</v>
      </c>
    </row>
    <row r="8017" spans="1:13" x14ac:dyDescent="0.35">
      <c r="A8017" t="s">
        <v>16491</v>
      </c>
      <c r="B8017" t="s">
        <v>16492</v>
      </c>
      <c r="C8017">
        <v>293</v>
      </c>
      <c r="D8017">
        <v>943</v>
      </c>
      <c r="E8017">
        <v>1</v>
      </c>
      <c r="F8017">
        <v>1136</v>
      </c>
      <c r="G8017">
        <v>-907.6</v>
      </c>
      <c r="H8017">
        <v>1.9E-2</v>
      </c>
      <c r="I8017" t="str">
        <f>IF(ISERROR(MATCH(B8017,'Лист 1'!$A$2:$A$207,0)),"no","yes")</f>
        <v>no</v>
      </c>
      <c r="L8017">
        <f>(COUNTIF($I$2:I8017, "no"))/(COUNTIF($I$2:$I$8561, "no"))</f>
        <v>0.93488928785158587</v>
      </c>
      <c r="M8017">
        <f>COUNTIF($I$2:I8017,"yes")/$K$4</f>
        <v>0.99514563106796117</v>
      </c>
    </row>
    <row r="8018" spans="1:13" x14ac:dyDescent="0.35">
      <c r="A8018" t="s">
        <v>16493</v>
      </c>
      <c r="B8018" t="s">
        <v>16494</v>
      </c>
      <c r="C8018">
        <v>1</v>
      </c>
      <c r="D8018">
        <v>401</v>
      </c>
      <c r="E8018">
        <v>1</v>
      </c>
      <c r="F8018">
        <v>1136</v>
      </c>
      <c r="G8018">
        <v>-907.7</v>
      </c>
      <c r="H8018">
        <v>1.9E-2</v>
      </c>
      <c r="I8018" t="str">
        <f>IF(ISERROR(MATCH(B8018,'Лист 1'!$A$2:$A$207,0)),"no","yes")</f>
        <v>no</v>
      </c>
      <c r="L8018">
        <f>(COUNTIF($I$2:I8018, "no"))/(COUNTIF($I$2:$I$8561, "no"))</f>
        <v>0.93500897666068228</v>
      </c>
      <c r="M8018">
        <f>COUNTIF($I$2:I8018,"yes")/$K$4</f>
        <v>0.99514563106796117</v>
      </c>
    </row>
    <row r="8019" spans="1:13" x14ac:dyDescent="0.35">
      <c r="A8019" t="s">
        <v>16495</v>
      </c>
      <c r="B8019" t="s">
        <v>16496</v>
      </c>
      <c r="C8019">
        <v>2</v>
      </c>
      <c r="D8019">
        <v>351</v>
      </c>
      <c r="E8019">
        <v>1</v>
      </c>
      <c r="F8019">
        <v>1136</v>
      </c>
      <c r="G8019">
        <v>-907.8</v>
      </c>
      <c r="H8019">
        <v>1.9E-2</v>
      </c>
      <c r="I8019" t="str">
        <f>IF(ISERROR(MATCH(B8019,'Лист 1'!$A$2:$A$207,0)),"no","yes")</f>
        <v>no</v>
      </c>
      <c r="L8019">
        <f>(COUNTIF($I$2:I8019, "no"))/(COUNTIF($I$2:$I$8561, "no"))</f>
        <v>0.93512866546977857</v>
      </c>
      <c r="M8019">
        <f>COUNTIF($I$2:I8019,"yes")/$K$4</f>
        <v>0.99514563106796117</v>
      </c>
    </row>
    <row r="8020" spans="1:13" x14ac:dyDescent="0.35">
      <c r="A8020" t="s">
        <v>16497</v>
      </c>
      <c r="B8020" t="s">
        <v>16498</v>
      </c>
      <c r="C8020">
        <v>292</v>
      </c>
      <c r="D8020">
        <v>875</v>
      </c>
      <c r="E8020">
        <v>1</v>
      </c>
      <c r="F8020">
        <v>1136</v>
      </c>
      <c r="G8020">
        <v>-907.8</v>
      </c>
      <c r="H8020">
        <v>1.9E-2</v>
      </c>
      <c r="I8020" t="str">
        <f>IF(ISERROR(MATCH(B8020,'Лист 1'!$A$2:$A$207,0)),"no","yes")</f>
        <v>no</v>
      </c>
      <c r="L8020">
        <f>(COUNTIF($I$2:I8020, "no"))/(COUNTIF($I$2:$I$8561, "no"))</f>
        <v>0.93524835427887487</v>
      </c>
      <c r="M8020">
        <f>COUNTIF($I$2:I8020,"yes")/$K$4</f>
        <v>0.99514563106796117</v>
      </c>
    </row>
    <row r="8021" spans="1:13" x14ac:dyDescent="0.35">
      <c r="A8021" t="s">
        <v>16499</v>
      </c>
      <c r="B8021" t="s">
        <v>16500</v>
      </c>
      <c r="C8021">
        <v>2</v>
      </c>
      <c r="D8021">
        <v>410</v>
      </c>
      <c r="E8021">
        <v>1</v>
      </c>
      <c r="F8021">
        <v>1136</v>
      </c>
      <c r="G8021">
        <v>-908</v>
      </c>
      <c r="H8021">
        <v>0.02</v>
      </c>
      <c r="I8021" t="str">
        <f>IF(ISERROR(MATCH(B8021,'Лист 1'!$A$2:$A$207,0)),"no","yes")</f>
        <v>no</v>
      </c>
      <c r="L8021">
        <f>(COUNTIF($I$2:I8021, "no"))/(COUNTIF($I$2:$I$8561, "no"))</f>
        <v>0.93536804308797128</v>
      </c>
      <c r="M8021">
        <f>COUNTIF($I$2:I8021,"yes")/$K$4</f>
        <v>0.99514563106796117</v>
      </c>
    </row>
    <row r="8022" spans="1:13" x14ac:dyDescent="0.35">
      <c r="A8022" t="s">
        <v>16501</v>
      </c>
      <c r="B8022" t="s">
        <v>16502</v>
      </c>
      <c r="C8022">
        <v>274</v>
      </c>
      <c r="D8022">
        <v>924</v>
      </c>
      <c r="E8022">
        <v>1</v>
      </c>
      <c r="F8022">
        <v>1136</v>
      </c>
      <c r="G8022">
        <v>-908</v>
      </c>
      <c r="H8022">
        <v>0.02</v>
      </c>
      <c r="I8022" t="str">
        <f>IF(ISERROR(MATCH(B8022,'Лист 1'!$A$2:$A$207,0)),"no","yes")</f>
        <v>no</v>
      </c>
      <c r="L8022">
        <f>(COUNTIF($I$2:I8022, "no"))/(COUNTIF($I$2:$I$8561, "no"))</f>
        <v>0.93548773189706758</v>
      </c>
      <c r="M8022">
        <f>COUNTIF($I$2:I8022,"yes")/$K$4</f>
        <v>0.99514563106796117</v>
      </c>
    </row>
    <row r="8023" spans="1:13" x14ac:dyDescent="0.35">
      <c r="A8023" t="s">
        <v>16503</v>
      </c>
      <c r="B8023" t="s">
        <v>16504</v>
      </c>
      <c r="C8023">
        <v>274</v>
      </c>
      <c r="D8023">
        <v>924</v>
      </c>
      <c r="E8023">
        <v>1</v>
      </c>
      <c r="F8023">
        <v>1136</v>
      </c>
      <c r="G8023">
        <v>-908</v>
      </c>
      <c r="H8023">
        <v>0.02</v>
      </c>
      <c r="I8023" t="str">
        <f>IF(ISERROR(MATCH(B8023,'Лист 1'!$A$2:$A$207,0)),"no","yes")</f>
        <v>no</v>
      </c>
      <c r="L8023">
        <f>(COUNTIF($I$2:I8023, "no"))/(COUNTIF($I$2:$I$8561, "no"))</f>
        <v>0.93560742070616398</v>
      </c>
      <c r="M8023">
        <f>COUNTIF($I$2:I8023,"yes")/$K$4</f>
        <v>0.99514563106796117</v>
      </c>
    </row>
    <row r="8024" spans="1:13" x14ac:dyDescent="0.35">
      <c r="A8024" t="s">
        <v>16505</v>
      </c>
      <c r="B8024" t="s">
        <v>16506</v>
      </c>
      <c r="C8024">
        <v>2</v>
      </c>
      <c r="D8024">
        <v>409</v>
      </c>
      <c r="E8024">
        <v>1</v>
      </c>
      <c r="F8024">
        <v>1136</v>
      </c>
      <c r="G8024">
        <v>-908.1</v>
      </c>
      <c r="H8024">
        <v>0.02</v>
      </c>
      <c r="I8024" t="str">
        <f>IF(ISERROR(MATCH(B8024,'Лист 1'!$A$2:$A$207,0)),"no","yes")</f>
        <v>no</v>
      </c>
      <c r="L8024">
        <f>(COUNTIF($I$2:I8024, "no"))/(COUNTIF($I$2:$I$8561, "no"))</f>
        <v>0.93572710951526028</v>
      </c>
      <c r="M8024">
        <f>COUNTIF($I$2:I8024,"yes")/$K$4</f>
        <v>0.99514563106796117</v>
      </c>
    </row>
    <row r="8025" spans="1:13" x14ac:dyDescent="0.35">
      <c r="A8025" t="s">
        <v>16507</v>
      </c>
      <c r="B8025" t="s">
        <v>16508</v>
      </c>
      <c r="C8025">
        <v>2</v>
      </c>
      <c r="D8025">
        <v>409</v>
      </c>
      <c r="E8025">
        <v>1</v>
      </c>
      <c r="F8025">
        <v>1136</v>
      </c>
      <c r="G8025">
        <v>-908.1</v>
      </c>
      <c r="H8025">
        <v>0.02</v>
      </c>
      <c r="I8025" t="str">
        <f>IF(ISERROR(MATCH(B8025,'Лист 1'!$A$2:$A$207,0)),"no","yes")</f>
        <v>no</v>
      </c>
      <c r="L8025">
        <f>(COUNTIF($I$2:I8025, "no"))/(COUNTIF($I$2:$I$8561, "no"))</f>
        <v>0.93584679832435669</v>
      </c>
      <c r="M8025">
        <f>COUNTIF($I$2:I8025,"yes")/$K$4</f>
        <v>0.99514563106796117</v>
      </c>
    </row>
    <row r="8026" spans="1:13" x14ac:dyDescent="0.35">
      <c r="A8026" t="s">
        <v>16509</v>
      </c>
      <c r="B8026" t="s">
        <v>16510</v>
      </c>
      <c r="C8026">
        <v>24</v>
      </c>
      <c r="D8026">
        <v>584</v>
      </c>
      <c r="E8026">
        <v>1</v>
      </c>
      <c r="F8026">
        <v>1136</v>
      </c>
      <c r="G8026">
        <v>-908.2</v>
      </c>
      <c r="H8026">
        <v>0.02</v>
      </c>
      <c r="I8026" t="str">
        <f>IF(ISERROR(MATCH(B8026,'Лист 1'!$A$2:$A$207,0)),"no","yes")</f>
        <v>no</v>
      </c>
      <c r="L8026">
        <f>(COUNTIF($I$2:I8026, "no"))/(COUNTIF($I$2:$I$8561, "no"))</f>
        <v>0.93596648713345298</v>
      </c>
      <c r="M8026">
        <f>COUNTIF($I$2:I8026,"yes")/$K$4</f>
        <v>0.99514563106796117</v>
      </c>
    </row>
    <row r="8027" spans="1:13" x14ac:dyDescent="0.35">
      <c r="A8027" t="s">
        <v>16511</v>
      </c>
      <c r="B8027" t="s">
        <v>16512</v>
      </c>
      <c r="C8027">
        <v>1</v>
      </c>
      <c r="D8027">
        <v>382</v>
      </c>
      <c r="E8027">
        <v>1</v>
      </c>
      <c r="F8027">
        <v>1136</v>
      </c>
      <c r="G8027">
        <v>-908.2</v>
      </c>
      <c r="H8027">
        <v>0.02</v>
      </c>
      <c r="I8027" t="str">
        <f>IF(ISERROR(MATCH(B8027,'Лист 1'!$A$2:$A$207,0)),"no","yes")</f>
        <v>no</v>
      </c>
      <c r="L8027">
        <f>(COUNTIF($I$2:I8027, "no"))/(COUNTIF($I$2:$I$8561, "no"))</f>
        <v>0.93608617594254939</v>
      </c>
      <c r="M8027">
        <f>COUNTIF($I$2:I8027,"yes")/$K$4</f>
        <v>0.99514563106796117</v>
      </c>
    </row>
    <row r="8028" spans="1:13" x14ac:dyDescent="0.35">
      <c r="A8028" t="s">
        <v>16513</v>
      </c>
      <c r="B8028" t="s">
        <v>16514</v>
      </c>
      <c r="C8028">
        <v>26</v>
      </c>
      <c r="D8028">
        <v>390</v>
      </c>
      <c r="E8028">
        <v>1</v>
      </c>
      <c r="F8028">
        <v>1136</v>
      </c>
      <c r="G8028">
        <v>-908.4</v>
      </c>
      <c r="H8028">
        <v>0.02</v>
      </c>
      <c r="I8028" t="str">
        <f>IF(ISERROR(MATCH(B8028,'Лист 1'!$A$2:$A$207,0)),"no","yes")</f>
        <v>no</v>
      </c>
      <c r="L8028">
        <f>(COUNTIF($I$2:I8028, "no"))/(COUNTIF($I$2:$I$8561, "no"))</f>
        <v>0.93620586475164569</v>
      </c>
      <c r="M8028">
        <f>COUNTIF($I$2:I8028,"yes")/$K$4</f>
        <v>0.99514563106796117</v>
      </c>
    </row>
    <row r="8029" spans="1:13" x14ac:dyDescent="0.35">
      <c r="A8029" t="s">
        <v>16515</v>
      </c>
      <c r="B8029" t="s">
        <v>16516</v>
      </c>
      <c r="C8029">
        <v>2</v>
      </c>
      <c r="D8029">
        <v>345</v>
      </c>
      <c r="E8029">
        <v>1</v>
      </c>
      <c r="F8029">
        <v>1136</v>
      </c>
      <c r="G8029">
        <v>-908.5</v>
      </c>
      <c r="H8029">
        <v>0.02</v>
      </c>
      <c r="I8029" t="str">
        <f>IF(ISERROR(MATCH(B8029,'Лист 1'!$A$2:$A$207,0)),"no","yes")</f>
        <v>no</v>
      </c>
      <c r="L8029">
        <f>(COUNTIF($I$2:I8029, "no"))/(COUNTIF($I$2:$I$8561, "no"))</f>
        <v>0.9363255535607421</v>
      </c>
      <c r="M8029">
        <f>COUNTIF($I$2:I8029,"yes")/$K$4</f>
        <v>0.99514563106796117</v>
      </c>
    </row>
    <row r="8030" spans="1:13" x14ac:dyDescent="0.35">
      <c r="A8030" t="s">
        <v>16517</v>
      </c>
      <c r="B8030" t="s">
        <v>16518</v>
      </c>
      <c r="C8030">
        <v>4</v>
      </c>
      <c r="D8030">
        <v>387</v>
      </c>
      <c r="E8030">
        <v>1</v>
      </c>
      <c r="F8030">
        <v>1136</v>
      </c>
      <c r="G8030">
        <v>-908.6</v>
      </c>
      <c r="H8030">
        <v>2.1000000000000001E-2</v>
      </c>
      <c r="I8030" t="str">
        <f>IF(ISERROR(MATCH(B8030,'Лист 1'!$A$2:$A$207,0)),"no","yes")</f>
        <v>no</v>
      </c>
      <c r="L8030">
        <f>(COUNTIF($I$2:I8030, "no"))/(COUNTIF($I$2:$I$8561, "no"))</f>
        <v>0.93644524236983839</v>
      </c>
      <c r="M8030">
        <f>COUNTIF($I$2:I8030,"yes")/$K$4</f>
        <v>0.99514563106796117</v>
      </c>
    </row>
    <row r="8031" spans="1:13" x14ac:dyDescent="0.35">
      <c r="A8031" t="s">
        <v>16519</v>
      </c>
      <c r="B8031" t="s">
        <v>16520</v>
      </c>
      <c r="C8031">
        <v>2</v>
      </c>
      <c r="D8031">
        <v>473</v>
      </c>
      <c r="E8031">
        <v>1</v>
      </c>
      <c r="F8031">
        <v>1136</v>
      </c>
      <c r="G8031">
        <v>-908.8</v>
      </c>
      <c r="H8031">
        <v>2.1000000000000001E-2</v>
      </c>
      <c r="I8031" t="str">
        <f>IF(ISERROR(MATCH(B8031,'Лист 1'!$A$2:$A$207,0)),"no","yes")</f>
        <v>no</v>
      </c>
      <c r="L8031">
        <f>(COUNTIF($I$2:I8031, "no"))/(COUNTIF($I$2:$I$8561, "no"))</f>
        <v>0.9365649311789348</v>
      </c>
      <c r="M8031">
        <f>COUNTIF($I$2:I8031,"yes")/$K$4</f>
        <v>0.99514563106796117</v>
      </c>
    </row>
    <row r="8032" spans="1:13" x14ac:dyDescent="0.35">
      <c r="A8032" t="s">
        <v>16521</v>
      </c>
      <c r="B8032" t="s">
        <v>16522</v>
      </c>
      <c r="C8032">
        <v>2</v>
      </c>
      <c r="D8032">
        <v>473</v>
      </c>
      <c r="E8032">
        <v>1</v>
      </c>
      <c r="F8032">
        <v>1136</v>
      </c>
      <c r="G8032">
        <v>-908.8</v>
      </c>
      <c r="H8032">
        <v>2.1000000000000001E-2</v>
      </c>
      <c r="I8032" t="str">
        <f>IF(ISERROR(MATCH(B8032,'Лист 1'!$A$2:$A$207,0)),"no","yes")</f>
        <v>no</v>
      </c>
      <c r="L8032">
        <f>(COUNTIF($I$2:I8032, "no"))/(COUNTIF($I$2:$I$8561, "no"))</f>
        <v>0.9366846199880311</v>
      </c>
      <c r="M8032">
        <f>COUNTIF($I$2:I8032,"yes")/$K$4</f>
        <v>0.99514563106796117</v>
      </c>
    </row>
    <row r="8033" spans="1:13" x14ac:dyDescent="0.35">
      <c r="A8033" t="s">
        <v>16523</v>
      </c>
      <c r="B8033" t="s">
        <v>16524</v>
      </c>
      <c r="C8033">
        <v>1</v>
      </c>
      <c r="D8033">
        <v>378</v>
      </c>
      <c r="E8033">
        <v>1</v>
      </c>
      <c r="F8033">
        <v>1136</v>
      </c>
      <c r="G8033">
        <v>-908.8</v>
      </c>
      <c r="H8033">
        <v>2.1000000000000001E-2</v>
      </c>
      <c r="I8033" t="str">
        <f>IF(ISERROR(MATCH(B8033,'Лист 1'!$A$2:$A$207,0)),"no","yes")</f>
        <v>no</v>
      </c>
      <c r="L8033">
        <f>(COUNTIF($I$2:I8033, "no"))/(COUNTIF($I$2:$I$8561, "no"))</f>
        <v>0.93680430879712751</v>
      </c>
      <c r="M8033">
        <f>COUNTIF($I$2:I8033,"yes")/$K$4</f>
        <v>0.99514563106796117</v>
      </c>
    </row>
    <row r="8034" spans="1:13" x14ac:dyDescent="0.35">
      <c r="A8034" t="s">
        <v>16525</v>
      </c>
      <c r="B8034" t="s">
        <v>16526</v>
      </c>
      <c r="C8034">
        <v>2</v>
      </c>
      <c r="D8034">
        <v>473</v>
      </c>
      <c r="E8034">
        <v>1</v>
      </c>
      <c r="F8034">
        <v>1136</v>
      </c>
      <c r="G8034">
        <v>-908.9</v>
      </c>
      <c r="H8034">
        <v>2.1000000000000001E-2</v>
      </c>
      <c r="I8034" t="str">
        <f>IF(ISERROR(MATCH(B8034,'Лист 1'!$A$2:$A$207,0)),"no","yes")</f>
        <v>no</v>
      </c>
      <c r="L8034">
        <f>(COUNTIF($I$2:I8034, "no"))/(COUNTIF($I$2:$I$8561, "no"))</f>
        <v>0.9369239976062238</v>
      </c>
      <c r="M8034">
        <f>COUNTIF($I$2:I8034,"yes")/$K$4</f>
        <v>0.99514563106796117</v>
      </c>
    </row>
    <row r="8035" spans="1:13" x14ac:dyDescent="0.35">
      <c r="A8035" t="s">
        <v>16527</v>
      </c>
      <c r="B8035" t="s">
        <v>16528</v>
      </c>
      <c r="C8035">
        <v>1</v>
      </c>
      <c r="D8035">
        <v>410</v>
      </c>
      <c r="E8035">
        <v>1</v>
      </c>
      <c r="F8035">
        <v>1136</v>
      </c>
      <c r="G8035">
        <v>-909</v>
      </c>
      <c r="H8035">
        <v>2.1000000000000001E-2</v>
      </c>
      <c r="I8035" t="str">
        <f>IF(ISERROR(MATCH(B8035,'Лист 1'!$A$2:$A$207,0)),"no","yes")</f>
        <v>no</v>
      </c>
      <c r="L8035">
        <f>(COUNTIF($I$2:I8035, "no"))/(COUNTIF($I$2:$I$8561, "no"))</f>
        <v>0.93704368641532021</v>
      </c>
      <c r="M8035">
        <f>COUNTIF($I$2:I8035,"yes")/$K$4</f>
        <v>0.99514563106796117</v>
      </c>
    </row>
    <row r="8036" spans="1:13" x14ac:dyDescent="0.35">
      <c r="A8036" t="s">
        <v>16529</v>
      </c>
      <c r="B8036" t="s">
        <v>16530</v>
      </c>
      <c r="C8036">
        <v>1</v>
      </c>
      <c r="D8036">
        <v>410</v>
      </c>
      <c r="E8036">
        <v>1</v>
      </c>
      <c r="F8036">
        <v>1136</v>
      </c>
      <c r="G8036">
        <v>-909</v>
      </c>
      <c r="H8036">
        <v>2.1000000000000001E-2</v>
      </c>
      <c r="I8036" t="str">
        <f>IF(ISERROR(MATCH(B8036,'Лист 1'!$A$2:$A$207,0)),"no","yes")</f>
        <v>no</v>
      </c>
      <c r="L8036">
        <f>(COUNTIF($I$2:I8036, "no"))/(COUNTIF($I$2:$I$8561, "no"))</f>
        <v>0.93716337522441651</v>
      </c>
      <c r="M8036">
        <f>COUNTIF($I$2:I8036,"yes")/$K$4</f>
        <v>0.99514563106796117</v>
      </c>
    </row>
    <row r="8037" spans="1:13" x14ac:dyDescent="0.35">
      <c r="A8037" t="s">
        <v>16531</v>
      </c>
      <c r="B8037" t="s">
        <v>16532</v>
      </c>
      <c r="C8037">
        <v>202</v>
      </c>
      <c r="D8037">
        <v>823</v>
      </c>
      <c r="E8037">
        <v>1</v>
      </c>
      <c r="F8037">
        <v>1136</v>
      </c>
      <c r="G8037">
        <v>-909.1</v>
      </c>
      <c r="H8037">
        <v>2.1000000000000001E-2</v>
      </c>
      <c r="I8037" t="str">
        <f>IF(ISERROR(MATCH(B8037,'Лист 1'!$A$2:$A$207,0)),"no","yes")</f>
        <v>no</v>
      </c>
      <c r="L8037">
        <f>(COUNTIF($I$2:I8037, "no"))/(COUNTIF($I$2:$I$8561, "no"))</f>
        <v>0.93728306403351291</v>
      </c>
      <c r="M8037">
        <f>COUNTIF($I$2:I8037,"yes")/$K$4</f>
        <v>0.99514563106796117</v>
      </c>
    </row>
    <row r="8038" spans="1:13" x14ac:dyDescent="0.35">
      <c r="A8038" t="s">
        <v>16533</v>
      </c>
      <c r="B8038" t="s">
        <v>16534</v>
      </c>
      <c r="C8038">
        <v>239</v>
      </c>
      <c r="D8038">
        <v>937</v>
      </c>
      <c r="E8038">
        <v>1</v>
      </c>
      <c r="F8038">
        <v>1136</v>
      </c>
      <c r="G8038">
        <v>-909.1</v>
      </c>
      <c r="H8038">
        <v>2.1000000000000001E-2</v>
      </c>
      <c r="I8038" t="str">
        <f>IF(ISERROR(MATCH(B8038,'Лист 1'!$A$2:$A$207,0)),"no","yes")</f>
        <v>no</v>
      </c>
      <c r="L8038">
        <f>(COUNTIF($I$2:I8038, "no"))/(COUNTIF($I$2:$I$8561, "no"))</f>
        <v>0.93740275284260921</v>
      </c>
      <c r="M8038">
        <f>COUNTIF($I$2:I8038,"yes")/$K$4</f>
        <v>0.99514563106796117</v>
      </c>
    </row>
    <row r="8039" spans="1:13" x14ac:dyDescent="0.35">
      <c r="A8039" t="s">
        <v>16535</v>
      </c>
      <c r="B8039" t="s">
        <v>16536</v>
      </c>
      <c r="C8039">
        <v>1</v>
      </c>
      <c r="D8039">
        <v>390</v>
      </c>
      <c r="E8039">
        <v>1</v>
      </c>
      <c r="F8039">
        <v>1136</v>
      </c>
      <c r="G8039">
        <v>-909.1</v>
      </c>
      <c r="H8039">
        <v>2.1000000000000001E-2</v>
      </c>
      <c r="I8039" t="str">
        <f>IF(ISERROR(MATCH(B8039,'Лист 1'!$A$2:$A$207,0)),"no","yes")</f>
        <v>no</v>
      </c>
      <c r="L8039">
        <f>(COUNTIF($I$2:I8039, "no"))/(COUNTIF($I$2:$I$8561, "no"))</f>
        <v>0.93752244165170562</v>
      </c>
      <c r="M8039">
        <f>COUNTIF($I$2:I8039,"yes")/$K$4</f>
        <v>0.99514563106796117</v>
      </c>
    </row>
    <row r="8040" spans="1:13" x14ac:dyDescent="0.35">
      <c r="A8040" t="s">
        <v>16537</v>
      </c>
      <c r="B8040" t="s">
        <v>16538</v>
      </c>
      <c r="C8040">
        <v>1</v>
      </c>
      <c r="D8040">
        <v>387</v>
      </c>
      <c r="E8040">
        <v>1</v>
      </c>
      <c r="F8040">
        <v>1136</v>
      </c>
      <c r="G8040">
        <v>-909.3</v>
      </c>
      <c r="H8040">
        <v>2.1999999999999999E-2</v>
      </c>
      <c r="I8040" t="str">
        <f>IF(ISERROR(MATCH(B8040,'Лист 1'!$A$2:$A$207,0)),"no","yes")</f>
        <v>no</v>
      </c>
      <c r="L8040">
        <f>(COUNTIF($I$2:I8040, "no"))/(COUNTIF($I$2:$I$8561, "no"))</f>
        <v>0.93764213046080191</v>
      </c>
      <c r="M8040">
        <f>COUNTIF($I$2:I8040,"yes")/$K$4</f>
        <v>0.99514563106796117</v>
      </c>
    </row>
    <row r="8041" spans="1:13" x14ac:dyDescent="0.35">
      <c r="A8041" t="s">
        <v>16539</v>
      </c>
      <c r="B8041" t="s">
        <v>16540</v>
      </c>
      <c r="C8041">
        <v>6</v>
      </c>
      <c r="D8041">
        <v>401</v>
      </c>
      <c r="E8041">
        <v>1</v>
      </c>
      <c r="F8041">
        <v>1136</v>
      </c>
      <c r="G8041">
        <v>-909.3</v>
      </c>
      <c r="H8041">
        <v>2.1999999999999999E-2</v>
      </c>
      <c r="I8041" t="str">
        <f>IF(ISERROR(MATCH(B8041,'Лист 1'!$A$2:$A$207,0)),"no","yes")</f>
        <v>no</v>
      </c>
      <c r="L8041">
        <f>(COUNTIF($I$2:I8041, "no"))/(COUNTIF($I$2:$I$8561, "no"))</f>
        <v>0.93776181926989821</v>
      </c>
      <c r="M8041">
        <f>COUNTIF($I$2:I8041,"yes")/$K$4</f>
        <v>0.99514563106796117</v>
      </c>
    </row>
    <row r="8042" spans="1:13" x14ac:dyDescent="0.35">
      <c r="A8042" t="s">
        <v>16541</v>
      </c>
      <c r="B8042" t="s">
        <v>16542</v>
      </c>
      <c r="C8042">
        <v>1</v>
      </c>
      <c r="D8042">
        <v>427</v>
      </c>
      <c r="E8042">
        <v>1</v>
      </c>
      <c r="F8042">
        <v>1136</v>
      </c>
      <c r="G8042">
        <v>-909.4</v>
      </c>
      <c r="H8042">
        <v>2.1999999999999999E-2</v>
      </c>
      <c r="I8042" t="str">
        <f>IF(ISERROR(MATCH(B8042,'Лист 1'!$A$2:$A$207,0)),"no","yes")</f>
        <v>no</v>
      </c>
      <c r="L8042">
        <f>(COUNTIF($I$2:I8042, "no"))/(COUNTIF($I$2:$I$8561, "no"))</f>
        <v>0.93788150807899462</v>
      </c>
      <c r="M8042">
        <f>COUNTIF($I$2:I8042,"yes")/$K$4</f>
        <v>0.99514563106796117</v>
      </c>
    </row>
    <row r="8043" spans="1:13" x14ac:dyDescent="0.35">
      <c r="A8043" t="s">
        <v>16543</v>
      </c>
      <c r="B8043" t="s">
        <v>16544</v>
      </c>
      <c r="C8043">
        <v>1</v>
      </c>
      <c r="D8043">
        <v>400</v>
      </c>
      <c r="E8043">
        <v>1</v>
      </c>
      <c r="F8043">
        <v>1136</v>
      </c>
      <c r="G8043">
        <v>-909.4</v>
      </c>
      <c r="H8043">
        <v>2.1999999999999999E-2</v>
      </c>
      <c r="I8043" t="str">
        <f>IF(ISERROR(MATCH(B8043,'Лист 1'!$A$2:$A$207,0)),"no","yes")</f>
        <v>no</v>
      </c>
      <c r="L8043">
        <f>(COUNTIF($I$2:I8043, "no"))/(COUNTIF($I$2:$I$8561, "no"))</f>
        <v>0.93800119688809092</v>
      </c>
      <c r="M8043">
        <f>COUNTIF($I$2:I8043,"yes")/$K$4</f>
        <v>0.99514563106796117</v>
      </c>
    </row>
    <row r="8044" spans="1:13" x14ac:dyDescent="0.35">
      <c r="A8044" t="s">
        <v>16545</v>
      </c>
      <c r="B8044" t="s">
        <v>16546</v>
      </c>
      <c r="C8044">
        <v>1</v>
      </c>
      <c r="D8044">
        <v>337</v>
      </c>
      <c r="E8044">
        <v>1</v>
      </c>
      <c r="F8044">
        <v>1136</v>
      </c>
      <c r="G8044">
        <v>-909.5</v>
      </c>
      <c r="H8044">
        <v>2.1999999999999999E-2</v>
      </c>
      <c r="I8044" t="str">
        <f>IF(ISERROR(MATCH(B8044,'Лист 1'!$A$2:$A$207,0)),"no","yes")</f>
        <v>no</v>
      </c>
      <c r="L8044">
        <f>(COUNTIF($I$2:I8044, "no"))/(COUNTIF($I$2:$I$8561, "no"))</f>
        <v>0.93812088569718732</v>
      </c>
      <c r="M8044">
        <f>COUNTIF($I$2:I8044,"yes")/$K$4</f>
        <v>0.99514563106796117</v>
      </c>
    </row>
    <row r="8045" spans="1:13" x14ac:dyDescent="0.35">
      <c r="A8045" t="s">
        <v>16547</v>
      </c>
      <c r="B8045" t="s">
        <v>16548</v>
      </c>
      <c r="C8045">
        <v>8</v>
      </c>
      <c r="D8045">
        <v>573</v>
      </c>
      <c r="E8045">
        <v>1</v>
      </c>
      <c r="F8045">
        <v>1136</v>
      </c>
      <c r="G8045">
        <v>-909.5</v>
      </c>
      <c r="H8045">
        <v>2.1999999999999999E-2</v>
      </c>
      <c r="I8045" t="str">
        <f>IF(ISERROR(MATCH(B8045,'Лист 1'!$A$2:$A$207,0)),"no","yes")</f>
        <v>no</v>
      </c>
      <c r="L8045">
        <f>(COUNTIF($I$2:I8045, "no"))/(COUNTIF($I$2:$I$8561, "no"))</f>
        <v>0.93824057450628362</v>
      </c>
      <c r="M8045">
        <f>COUNTIF($I$2:I8045,"yes")/$K$4</f>
        <v>0.99514563106796117</v>
      </c>
    </row>
    <row r="8046" spans="1:13" x14ac:dyDescent="0.35">
      <c r="A8046" t="s">
        <v>16549</v>
      </c>
      <c r="B8046" t="s">
        <v>16550</v>
      </c>
      <c r="C8046">
        <v>1</v>
      </c>
      <c r="D8046">
        <v>396</v>
      </c>
      <c r="E8046">
        <v>1</v>
      </c>
      <c r="F8046">
        <v>1136</v>
      </c>
      <c r="G8046">
        <v>-909.5</v>
      </c>
      <c r="H8046">
        <v>2.1999999999999999E-2</v>
      </c>
      <c r="I8046" t="str">
        <f>IF(ISERROR(MATCH(B8046,'Лист 1'!$A$2:$A$207,0)),"no","yes")</f>
        <v>no</v>
      </c>
      <c r="L8046">
        <f>(COUNTIF($I$2:I8046, "no"))/(COUNTIF($I$2:$I$8561, "no"))</f>
        <v>0.93836026331538003</v>
      </c>
      <c r="M8046">
        <f>COUNTIF($I$2:I8046,"yes")/$K$4</f>
        <v>0.99514563106796117</v>
      </c>
    </row>
    <row r="8047" spans="1:13" x14ac:dyDescent="0.35">
      <c r="A8047" t="s">
        <v>16551</v>
      </c>
      <c r="B8047" t="s">
        <v>16552</v>
      </c>
      <c r="C8047">
        <v>4</v>
      </c>
      <c r="D8047">
        <v>409</v>
      </c>
      <c r="E8047">
        <v>1</v>
      </c>
      <c r="F8047">
        <v>1136</v>
      </c>
      <c r="G8047">
        <v>-909.5</v>
      </c>
      <c r="H8047">
        <v>2.1999999999999999E-2</v>
      </c>
      <c r="I8047" t="str">
        <f>IF(ISERROR(MATCH(B8047,'Лист 1'!$A$2:$A$207,0)),"no","yes")</f>
        <v>no</v>
      </c>
      <c r="L8047">
        <f>(COUNTIF($I$2:I8047, "no"))/(COUNTIF($I$2:$I$8561, "no"))</f>
        <v>0.93847995212447632</v>
      </c>
      <c r="M8047">
        <f>COUNTIF($I$2:I8047,"yes")/$K$4</f>
        <v>0.99514563106796117</v>
      </c>
    </row>
    <row r="8048" spans="1:13" x14ac:dyDescent="0.35">
      <c r="A8048" t="s">
        <v>16553</v>
      </c>
      <c r="B8048" t="s">
        <v>16554</v>
      </c>
      <c r="C8048">
        <v>3</v>
      </c>
      <c r="D8048">
        <v>388</v>
      </c>
      <c r="E8048">
        <v>1</v>
      </c>
      <c r="F8048">
        <v>1136</v>
      </c>
      <c r="G8048">
        <v>-909.6</v>
      </c>
      <c r="H8048">
        <v>2.1999999999999999E-2</v>
      </c>
      <c r="I8048" t="str">
        <f>IF(ISERROR(MATCH(B8048,'Лист 1'!$A$2:$A$207,0)),"no","yes")</f>
        <v>no</v>
      </c>
      <c r="L8048">
        <f>(COUNTIF($I$2:I8048, "no"))/(COUNTIF($I$2:$I$8561, "no"))</f>
        <v>0.93859964093357273</v>
      </c>
      <c r="M8048">
        <f>COUNTIF($I$2:I8048,"yes")/$K$4</f>
        <v>0.99514563106796117</v>
      </c>
    </row>
    <row r="8049" spans="1:13" x14ac:dyDescent="0.35">
      <c r="A8049" t="s">
        <v>16555</v>
      </c>
      <c r="B8049" t="s">
        <v>16556</v>
      </c>
      <c r="C8049">
        <v>3</v>
      </c>
      <c r="D8049">
        <v>382</v>
      </c>
      <c r="E8049">
        <v>1</v>
      </c>
      <c r="F8049">
        <v>1136</v>
      </c>
      <c r="G8049">
        <v>-909.7</v>
      </c>
      <c r="H8049">
        <v>2.1999999999999999E-2</v>
      </c>
      <c r="I8049" t="str">
        <f>IF(ISERROR(MATCH(B8049,'Лист 1'!$A$2:$A$207,0)),"no","yes")</f>
        <v>no</v>
      </c>
      <c r="L8049">
        <f>(COUNTIF($I$2:I8049, "no"))/(COUNTIF($I$2:$I$8561, "no"))</f>
        <v>0.93871932974266903</v>
      </c>
      <c r="M8049">
        <f>COUNTIF($I$2:I8049,"yes")/$K$4</f>
        <v>0.99514563106796117</v>
      </c>
    </row>
    <row r="8050" spans="1:13" x14ac:dyDescent="0.35">
      <c r="A8050" t="s">
        <v>16557</v>
      </c>
      <c r="B8050" t="s">
        <v>16558</v>
      </c>
      <c r="C8050">
        <v>5</v>
      </c>
      <c r="D8050">
        <v>382</v>
      </c>
      <c r="E8050">
        <v>1</v>
      </c>
      <c r="F8050">
        <v>1136</v>
      </c>
      <c r="G8050">
        <v>-909.8</v>
      </c>
      <c r="H8050">
        <v>2.1999999999999999E-2</v>
      </c>
      <c r="I8050" t="str">
        <f>IF(ISERROR(MATCH(B8050,'Лист 1'!$A$2:$A$207,0)),"no","yes")</f>
        <v>no</v>
      </c>
      <c r="L8050">
        <f>(COUNTIF($I$2:I8050, "no"))/(COUNTIF($I$2:$I$8561, "no"))</f>
        <v>0.93883901855176544</v>
      </c>
      <c r="M8050">
        <f>COUNTIF($I$2:I8050,"yes")/$K$4</f>
        <v>0.99514563106796117</v>
      </c>
    </row>
    <row r="8051" spans="1:13" x14ac:dyDescent="0.35">
      <c r="A8051" t="s">
        <v>16559</v>
      </c>
      <c r="B8051" t="s">
        <v>16560</v>
      </c>
      <c r="C8051">
        <v>1</v>
      </c>
      <c r="D8051">
        <v>405</v>
      </c>
      <c r="E8051">
        <v>1</v>
      </c>
      <c r="F8051">
        <v>1136</v>
      </c>
      <c r="G8051">
        <v>-909.8</v>
      </c>
      <c r="H8051">
        <v>2.1999999999999999E-2</v>
      </c>
      <c r="I8051" t="str">
        <f>IF(ISERROR(MATCH(B8051,'Лист 1'!$A$2:$A$207,0)),"no","yes")</f>
        <v>no</v>
      </c>
      <c r="L8051">
        <f>(COUNTIF($I$2:I8051, "no"))/(COUNTIF($I$2:$I$8561, "no"))</f>
        <v>0.93895870736086173</v>
      </c>
      <c r="M8051">
        <f>COUNTIF($I$2:I8051,"yes")/$K$4</f>
        <v>0.99514563106796117</v>
      </c>
    </row>
    <row r="8052" spans="1:13" x14ac:dyDescent="0.35">
      <c r="A8052" t="s">
        <v>16561</v>
      </c>
      <c r="B8052" t="s">
        <v>16562</v>
      </c>
      <c r="C8052">
        <v>4</v>
      </c>
      <c r="D8052">
        <v>386</v>
      </c>
      <c r="E8052">
        <v>1</v>
      </c>
      <c r="F8052">
        <v>1136</v>
      </c>
      <c r="G8052">
        <v>-910</v>
      </c>
      <c r="H8052">
        <v>2.3E-2</v>
      </c>
      <c r="I8052" t="str">
        <f>IF(ISERROR(MATCH(B8052,'Лист 1'!$A$2:$A$207,0)),"no","yes")</f>
        <v>no</v>
      </c>
      <c r="L8052">
        <f>(COUNTIF($I$2:I8052, "no"))/(COUNTIF($I$2:$I$8561, "no"))</f>
        <v>0.93907839616995814</v>
      </c>
      <c r="M8052">
        <f>COUNTIF($I$2:I8052,"yes")/$K$4</f>
        <v>0.99514563106796117</v>
      </c>
    </row>
    <row r="8053" spans="1:13" x14ac:dyDescent="0.35">
      <c r="A8053" t="s">
        <v>16563</v>
      </c>
      <c r="B8053" t="s">
        <v>16564</v>
      </c>
      <c r="C8053">
        <v>2</v>
      </c>
      <c r="D8053">
        <v>387</v>
      </c>
      <c r="E8053">
        <v>1</v>
      </c>
      <c r="F8053">
        <v>1136</v>
      </c>
      <c r="G8053">
        <v>-910.1</v>
      </c>
      <c r="H8053">
        <v>2.3E-2</v>
      </c>
      <c r="I8053" t="str">
        <f>IF(ISERROR(MATCH(B8053,'Лист 1'!$A$2:$A$207,0)),"no","yes")</f>
        <v>no</v>
      </c>
      <c r="L8053">
        <f>(COUNTIF($I$2:I8053, "no"))/(COUNTIF($I$2:$I$8561, "no"))</f>
        <v>0.93919808497905444</v>
      </c>
      <c r="M8053">
        <f>COUNTIF($I$2:I8053,"yes")/$K$4</f>
        <v>0.99514563106796117</v>
      </c>
    </row>
    <row r="8054" spans="1:13" x14ac:dyDescent="0.35">
      <c r="A8054" t="s">
        <v>16565</v>
      </c>
      <c r="B8054" t="s">
        <v>16566</v>
      </c>
      <c r="C8054">
        <v>2</v>
      </c>
      <c r="D8054">
        <v>391</v>
      </c>
      <c r="E8054">
        <v>1</v>
      </c>
      <c r="F8054">
        <v>1136</v>
      </c>
      <c r="G8054">
        <v>-910.2</v>
      </c>
      <c r="H8054">
        <v>2.3E-2</v>
      </c>
      <c r="I8054" t="str">
        <f>IF(ISERROR(MATCH(B8054,'Лист 1'!$A$2:$A$207,0)),"no","yes")</f>
        <v>no</v>
      </c>
      <c r="L8054">
        <f>(COUNTIF($I$2:I8054, "no"))/(COUNTIF($I$2:$I$8561, "no"))</f>
        <v>0.93931777378815084</v>
      </c>
      <c r="M8054">
        <f>COUNTIF($I$2:I8054,"yes")/$K$4</f>
        <v>0.99514563106796117</v>
      </c>
    </row>
    <row r="8055" spans="1:13" x14ac:dyDescent="0.35">
      <c r="A8055" t="s">
        <v>16567</v>
      </c>
      <c r="B8055" t="s">
        <v>16568</v>
      </c>
      <c r="C8055">
        <v>2</v>
      </c>
      <c r="D8055">
        <v>405</v>
      </c>
      <c r="E8055">
        <v>1</v>
      </c>
      <c r="F8055">
        <v>1136</v>
      </c>
      <c r="G8055">
        <v>-910.2</v>
      </c>
      <c r="H8055">
        <v>2.3E-2</v>
      </c>
      <c r="I8055" t="str">
        <f>IF(ISERROR(MATCH(B8055,'Лист 1'!$A$2:$A$207,0)),"no","yes")</f>
        <v>no</v>
      </c>
      <c r="L8055">
        <f>(COUNTIF($I$2:I8055, "no"))/(COUNTIF($I$2:$I$8561, "no"))</f>
        <v>0.93943746259724714</v>
      </c>
      <c r="M8055">
        <f>COUNTIF($I$2:I8055,"yes")/$K$4</f>
        <v>0.99514563106796117</v>
      </c>
    </row>
    <row r="8056" spans="1:13" x14ac:dyDescent="0.35">
      <c r="A8056" t="s">
        <v>16569</v>
      </c>
      <c r="B8056" t="s">
        <v>16570</v>
      </c>
      <c r="C8056">
        <v>1</v>
      </c>
      <c r="D8056">
        <v>405</v>
      </c>
      <c r="E8056">
        <v>1</v>
      </c>
      <c r="F8056">
        <v>1136</v>
      </c>
      <c r="G8056">
        <v>-910.2</v>
      </c>
      <c r="H8056">
        <v>2.3E-2</v>
      </c>
      <c r="I8056" t="str">
        <f>IF(ISERROR(MATCH(B8056,'Лист 1'!$A$2:$A$207,0)),"no","yes")</f>
        <v>no</v>
      </c>
      <c r="L8056">
        <f>(COUNTIF($I$2:I8056, "no"))/(COUNTIF($I$2:$I$8561, "no"))</f>
        <v>0.93955715140634355</v>
      </c>
      <c r="M8056">
        <f>COUNTIF($I$2:I8056,"yes")/$K$4</f>
        <v>0.99514563106796117</v>
      </c>
    </row>
    <row r="8057" spans="1:13" x14ac:dyDescent="0.35">
      <c r="A8057" t="s">
        <v>16571</v>
      </c>
      <c r="B8057" t="s">
        <v>16572</v>
      </c>
      <c r="C8057">
        <v>2</v>
      </c>
      <c r="D8057">
        <v>381</v>
      </c>
      <c r="E8057">
        <v>1</v>
      </c>
      <c r="F8057">
        <v>1136</v>
      </c>
      <c r="G8057">
        <v>-910.2</v>
      </c>
      <c r="H8057">
        <v>2.3E-2</v>
      </c>
      <c r="I8057" t="str">
        <f>IF(ISERROR(MATCH(B8057,'Лист 1'!$A$2:$A$207,0)),"no","yes")</f>
        <v>no</v>
      </c>
      <c r="L8057">
        <f>(COUNTIF($I$2:I8057, "no"))/(COUNTIF($I$2:$I$8561, "no"))</f>
        <v>0.93967684021543985</v>
      </c>
      <c r="M8057">
        <f>COUNTIF($I$2:I8057,"yes")/$K$4</f>
        <v>0.99514563106796117</v>
      </c>
    </row>
    <row r="8058" spans="1:13" x14ac:dyDescent="0.35">
      <c r="A8058" t="s">
        <v>16573</v>
      </c>
      <c r="B8058" t="s">
        <v>16574</v>
      </c>
      <c r="C8058">
        <v>3</v>
      </c>
      <c r="D8058">
        <v>446</v>
      </c>
      <c r="E8058">
        <v>1</v>
      </c>
      <c r="F8058">
        <v>1136</v>
      </c>
      <c r="G8058">
        <v>-910.2</v>
      </c>
      <c r="H8058">
        <v>2.3E-2</v>
      </c>
      <c r="I8058" t="str">
        <f>IF(ISERROR(MATCH(B8058,'Лист 1'!$A$2:$A$207,0)),"no","yes")</f>
        <v>no</v>
      </c>
      <c r="L8058">
        <f>(COUNTIF($I$2:I8058, "no"))/(COUNTIF($I$2:$I$8561, "no"))</f>
        <v>0.93979652902453625</v>
      </c>
      <c r="M8058">
        <f>COUNTIF($I$2:I8058,"yes")/$K$4</f>
        <v>0.99514563106796117</v>
      </c>
    </row>
    <row r="8059" spans="1:13" x14ac:dyDescent="0.35">
      <c r="A8059" t="s">
        <v>16575</v>
      </c>
      <c r="B8059" t="s">
        <v>16576</v>
      </c>
      <c r="C8059">
        <v>2</v>
      </c>
      <c r="D8059">
        <v>473</v>
      </c>
      <c r="E8059">
        <v>1</v>
      </c>
      <c r="F8059">
        <v>1136</v>
      </c>
      <c r="G8059">
        <v>-910.2</v>
      </c>
      <c r="H8059">
        <v>2.3E-2</v>
      </c>
      <c r="I8059" t="str">
        <f>IF(ISERROR(MATCH(B8059,'Лист 1'!$A$2:$A$207,0)),"no","yes")</f>
        <v>no</v>
      </c>
      <c r="L8059">
        <f>(COUNTIF($I$2:I8059, "no"))/(COUNTIF($I$2:$I$8561, "no"))</f>
        <v>0.93991621783363255</v>
      </c>
      <c r="M8059">
        <f>COUNTIF($I$2:I8059,"yes")/$K$4</f>
        <v>0.99514563106796117</v>
      </c>
    </row>
    <row r="8060" spans="1:13" x14ac:dyDescent="0.35">
      <c r="A8060" t="s">
        <v>16577</v>
      </c>
      <c r="B8060" t="s">
        <v>16578</v>
      </c>
      <c r="C8060">
        <v>4</v>
      </c>
      <c r="D8060">
        <v>449</v>
      </c>
      <c r="E8060">
        <v>1</v>
      </c>
      <c r="F8060">
        <v>1136</v>
      </c>
      <c r="G8060">
        <v>-910.3</v>
      </c>
      <c r="H8060">
        <v>2.3E-2</v>
      </c>
      <c r="I8060" t="str">
        <f>IF(ISERROR(MATCH(B8060,'Лист 1'!$A$2:$A$207,0)),"no","yes")</f>
        <v>no</v>
      </c>
      <c r="L8060">
        <f>(COUNTIF($I$2:I8060, "no"))/(COUNTIF($I$2:$I$8561, "no"))</f>
        <v>0.94003590664272896</v>
      </c>
      <c r="M8060">
        <f>COUNTIF($I$2:I8060,"yes")/$K$4</f>
        <v>0.99514563106796117</v>
      </c>
    </row>
    <row r="8061" spans="1:13" x14ac:dyDescent="0.35">
      <c r="A8061" t="s">
        <v>16579</v>
      </c>
      <c r="B8061" t="s">
        <v>16580</v>
      </c>
      <c r="C8061">
        <v>3</v>
      </c>
      <c r="D8061">
        <v>382</v>
      </c>
      <c r="E8061">
        <v>1</v>
      </c>
      <c r="F8061">
        <v>1136</v>
      </c>
      <c r="G8061">
        <v>-910.3</v>
      </c>
      <c r="H8061">
        <v>2.3E-2</v>
      </c>
      <c r="I8061" t="str">
        <f>IF(ISERROR(MATCH(B8061,'Лист 1'!$A$2:$A$207,0)),"no","yes")</f>
        <v>no</v>
      </c>
      <c r="L8061">
        <f>(COUNTIF($I$2:I8061, "no"))/(COUNTIF($I$2:$I$8561, "no"))</f>
        <v>0.94015559545182525</v>
      </c>
      <c r="M8061">
        <f>COUNTIF($I$2:I8061,"yes")/$K$4</f>
        <v>0.99514563106796117</v>
      </c>
    </row>
    <row r="8062" spans="1:13" x14ac:dyDescent="0.35">
      <c r="A8062" t="s">
        <v>16581</v>
      </c>
      <c r="B8062" t="s">
        <v>16582</v>
      </c>
      <c r="C8062">
        <v>3</v>
      </c>
      <c r="D8062">
        <v>382</v>
      </c>
      <c r="E8062">
        <v>1</v>
      </c>
      <c r="F8062">
        <v>1136</v>
      </c>
      <c r="G8062">
        <v>-910.3</v>
      </c>
      <c r="H8062">
        <v>2.3E-2</v>
      </c>
      <c r="I8062" t="str">
        <f>IF(ISERROR(MATCH(B8062,'Лист 1'!$A$2:$A$207,0)),"no","yes")</f>
        <v>no</v>
      </c>
      <c r="L8062">
        <f>(COUNTIF($I$2:I8062, "no"))/(COUNTIF($I$2:$I$8561, "no"))</f>
        <v>0.94027528426092155</v>
      </c>
      <c r="M8062">
        <f>COUNTIF($I$2:I8062,"yes")/$K$4</f>
        <v>0.99514563106796117</v>
      </c>
    </row>
    <row r="8063" spans="1:13" x14ac:dyDescent="0.35">
      <c r="A8063" t="s">
        <v>16583</v>
      </c>
      <c r="B8063" t="s">
        <v>16584</v>
      </c>
      <c r="C8063">
        <v>2</v>
      </c>
      <c r="D8063">
        <v>389</v>
      </c>
      <c r="E8063">
        <v>1</v>
      </c>
      <c r="F8063">
        <v>1136</v>
      </c>
      <c r="G8063">
        <v>-910.3</v>
      </c>
      <c r="H8063">
        <v>2.3E-2</v>
      </c>
      <c r="I8063" t="str">
        <f>IF(ISERROR(MATCH(B8063,'Лист 1'!$A$2:$A$207,0)),"no","yes")</f>
        <v>no</v>
      </c>
      <c r="L8063">
        <f>(COUNTIF($I$2:I8063, "no"))/(COUNTIF($I$2:$I$8561, "no"))</f>
        <v>0.94039497307001796</v>
      </c>
      <c r="M8063">
        <f>COUNTIF($I$2:I8063,"yes")/$K$4</f>
        <v>0.99514563106796117</v>
      </c>
    </row>
    <row r="8064" spans="1:13" x14ac:dyDescent="0.35">
      <c r="A8064" t="s">
        <v>16585</v>
      </c>
      <c r="B8064" t="s">
        <v>16586</v>
      </c>
      <c r="C8064">
        <v>1</v>
      </c>
      <c r="D8064">
        <v>405</v>
      </c>
      <c r="E8064">
        <v>1</v>
      </c>
      <c r="F8064">
        <v>1136</v>
      </c>
      <c r="G8064">
        <v>-910.3</v>
      </c>
      <c r="H8064">
        <v>2.3E-2</v>
      </c>
      <c r="I8064" t="str">
        <f>IF(ISERROR(MATCH(B8064,'Лист 1'!$A$2:$A$207,0)),"no","yes")</f>
        <v>no</v>
      </c>
      <c r="L8064">
        <f>(COUNTIF($I$2:I8064, "no"))/(COUNTIF($I$2:$I$8561, "no"))</f>
        <v>0.94051466187911426</v>
      </c>
      <c r="M8064">
        <f>COUNTIF($I$2:I8064,"yes")/$K$4</f>
        <v>0.99514563106796117</v>
      </c>
    </row>
    <row r="8065" spans="1:13" x14ac:dyDescent="0.35">
      <c r="A8065" t="s">
        <v>16587</v>
      </c>
      <c r="B8065" t="s">
        <v>16588</v>
      </c>
      <c r="C8065">
        <v>4</v>
      </c>
      <c r="D8065">
        <v>386</v>
      </c>
      <c r="E8065">
        <v>1</v>
      </c>
      <c r="F8065">
        <v>1136</v>
      </c>
      <c r="G8065">
        <v>-910.3</v>
      </c>
      <c r="H8065">
        <v>2.3E-2</v>
      </c>
      <c r="I8065" t="str">
        <f>IF(ISERROR(MATCH(B8065,'Лист 1'!$A$2:$A$207,0)),"no","yes")</f>
        <v>no</v>
      </c>
      <c r="L8065">
        <f>(COUNTIF($I$2:I8065, "no"))/(COUNTIF($I$2:$I$8561, "no"))</f>
        <v>0.94063435068821066</v>
      </c>
      <c r="M8065">
        <f>COUNTIF($I$2:I8065,"yes")/$K$4</f>
        <v>0.99514563106796117</v>
      </c>
    </row>
    <row r="8066" spans="1:13" x14ac:dyDescent="0.35">
      <c r="A8066" t="s">
        <v>16589</v>
      </c>
      <c r="B8066" t="s">
        <v>16590</v>
      </c>
      <c r="C8066">
        <v>2</v>
      </c>
      <c r="D8066">
        <v>394</v>
      </c>
      <c r="E8066">
        <v>1</v>
      </c>
      <c r="F8066">
        <v>1136</v>
      </c>
      <c r="G8066">
        <v>-910.4</v>
      </c>
      <c r="H8066">
        <v>2.3E-2</v>
      </c>
      <c r="I8066" t="str">
        <f>IF(ISERROR(MATCH(B8066,'Лист 1'!$A$2:$A$207,0)),"no","yes")</f>
        <v>no</v>
      </c>
      <c r="L8066">
        <f>(COUNTIF($I$2:I8066, "no"))/(COUNTIF($I$2:$I$8561, "no"))</f>
        <v>0.94075403949730696</v>
      </c>
      <c r="M8066">
        <f>COUNTIF($I$2:I8066,"yes")/$K$4</f>
        <v>0.99514563106796117</v>
      </c>
    </row>
    <row r="8067" spans="1:13" x14ac:dyDescent="0.35">
      <c r="A8067" t="s">
        <v>16591</v>
      </c>
      <c r="B8067" t="s">
        <v>16592</v>
      </c>
      <c r="C8067">
        <v>2</v>
      </c>
      <c r="D8067">
        <v>348</v>
      </c>
      <c r="E8067">
        <v>1</v>
      </c>
      <c r="F8067">
        <v>1136</v>
      </c>
      <c r="G8067">
        <v>-910.4</v>
      </c>
      <c r="H8067">
        <v>2.3E-2</v>
      </c>
      <c r="I8067" t="str">
        <f>IF(ISERROR(MATCH(B8067,'Лист 1'!$A$2:$A$207,0)),"no","yes")</f>
        <v>no</v>
      </c>
      <c r="L8067">
        <f>(COUNTIF($I$2:I8067, "no"))/(COUNTIF($I$2:$I$8561, "no"))</f>
        <v>0.94087372830640337</v>
      </c>
      <c r="M8067">
        <f>COUNTIF($I$2:I8067,"yes")/$K$4</f>
        <v>0.99514563106796117</v>
      </c>
    </row>
    <row r="8068" spans="1:13" x14ac:dyDescent="0.35">
      <c r="A8068" t="s">
        <v>16593</v>
      </c>
      <c r="B8068" t="s">
        <v>16594</v>
      </c>
      <c r="C8068">
        <v>202</v>
      </c>
      <c r="D8068">
        <v>823</v>
      </c>
      <c r="E8068">
        <v>1</v>
      </c>
      <c r="F8068">
        <v>1136</v>
      </c>
      <c r="G8068">
        <v>-910.5</v>
      </c>
      <c r="H8068">
        <v>2.3E-2</v>
      </c>
      <c r="I8068" t="str">
        <f>IF(ISERROR(MATCH(B8068,'Лист 1'!$A$2:$A$207,0)),"no","yes")</f>
        <v>no</v>
      </c>
      <c r="L8068">
        <f>(COUNTIF($I$2:I8068, "no"))/(COUNTIF($I$2:$I$8561, "no"))</f>
        <v>0.94099341711549966</v>
      </c>
      <c r="M8068">
        <f>COUNTIF($I$2:I8068,"yes")/$K$4</f>
        <v>0.99514563106796117</v>
      </c>
    </row>
    <row r="8069" spans="1:13" x14ac:dyDescent="0.35">
      <c r="A8069" t="s">
        <v>16595</v>
      </c>
      <c r="B8069" t="s">
        <v>16596</v>
      </c>
      <c r="C8069">
        <v>1</v>
      </c>
      <c r="D8069">
        <v>409</v>
      </c>
      <c r="E8069">
        <v>1</v>
      </c>
      <c r="F8069">
        <v>1136</v>
      </c>
      <c r="G8069">
        <v>-910.6</v>
      </c>
      <c r="H8069">
        <v>2.4E-2</v>
      </c>
      <c r="I8069" t="str">
        <f>IF(ISERROR(MATCH(B8069,'Лист 1'!$A$2:$A$207,0)),"no","yes")</f>
        <v>no</v>
      </c>
      <c r="L8069">
        <f>(COUNTIF($I$2:I8069, "no"))/(COUNTIF($I$2:$I$8561, "no"))</f>
        <v>0.94111310592459607</v>
      </c>
      <c r="M8069">
        <f>COUNTIF($I$2:I8069,"yes")/$K$4</f>
        <v>0.99514563106796117</v>
      </c>
    </row>
    <row r="8070" spans="1:13" x14ac:dyDescent="0.35">
      <c r="A8070" t="s">
        <v>16597</v>
      </c>
      <c r="B8070" t="s">
        <v>16598</v>
      </c>
      <c r="C8070">
        <v>7</v>
      </c>
      <c r="D8070">
        <v>390</v>
      </c>
      <c r="E8070">
        <v>1</v>
      </c>
      <c r="F8070">
        <v>1136</v>
      </c>
      <c r="G8070">
        <v>-910.7</v>
      </c>
      <c r="H8070">
        <v>2.4E-2</v>
      </c>
      <c r="I8070" t="str">
        <f>IF(ISERROR(MATCH(B8070,'Лист 1'!$A$2:$A$207,0)),"no","yes")</f>
        <v>no</v>
      </c>
      <c r="L8070">
        <f>(COUNTIF($I$2:I8070, "no"))/(COUNTIF($I$2:$I$8561, "no"))</f>
        <v>0.94123279473369237</v>
      </c>
      <c r="M8070">
        <f>COUNTIF($I$2:I8070,"yes")/$K$4</f>
        <v>0.99514563106796117</v>
      </c>
    </row>
    <row r="8071" spans="1:13" x14ac:dyDescent="0.35">
      <c r="A8071" t="s">
        <v>16599</v>
      </c>
      <c r="B8071" t="s">
        <v>16600</v>
      </c>
      <c r="C8071">
        <v>292</v>
      </c>
      <c r="D8071">
        <v>873</v>
      </c>
      <c r="E8071">
        <v>1</v>
      </c>
      <c r="F8071">
        <v>1136</v>
      </c>
      <c r="G8071">
        <v>-910.7</v>
      </c>
      <c r="H8071">
        <v>2.4E-2</v>
      </c>
      <c r="I8071" t="str">
        <f>IF(ISERROR(MATCH(B8071,'Лист 1'!$A$2:$A$207,0)),"no","yes")</f>
        <v>no</v>
      </c>
      <c r="L8071">
        <f>(COUNTIF($I$2:I8071, "no"))/(COUNTIF($I$2:$I$8561, "no"))</f>
        <v>0.94135248354278878</v>
      </c>
      <c r="M8071">
        <f>COUNTIF($I$2:I8071,"yes")/$K$4</f>
        <v>0.99514563106796117</v>
      </c>
    </row>
    <row r="8072" spans="1:13" x14ac:dyDescent="0.35">
      <c r="A8072" t="s">
        <v>16601</v>
      </c>
      <c r="B8072" t="s">
        <v>16602</v>
      </c>
      <c r="C8072">
        <v>292</v>
      </c>
      <c r="D8072">
        <v>873</v>
      </c>
      <c r="E8072">
        <v>1</v>
      </c>
      <c r="F8072">
        <v>1136</v>
      </c>
      <c r="G8072">
        <v>-910.7</v>
      </c>
      <c r="H8072">
        <v>2.4E-2</v>
      </c>
      <c r="I8072" t="str">
        <f>IF(ISERROR(MATCH(B8072,'Лист 1'!$A$2:$A$207,0)),"no","yes")</f>
        <v>no</v>
      </c>
      <c r="L8072">
        <f>(COUNTIF($I$2:I8072, "no"))/(COUNTIF($I$2:$I$8561, "no"))</f>
        <v>0.94147217235188507</v>
      </c>
      <c r="M8072">
        <f>COUNTIF($I$2:I8072,"yes")/$K$4</f>
        <v>0.99514563106796117</v>
      </c>
    </row>
    <row r="8073" spans="1:13" x14ac:dyDescent="0.35">
      <c r="A8073" t="s">
        <v>16603</v>
      </c>
      <c r="B8073" t="s">
        <v>16604</v>
      </c>
      <c r="C8073">
        <v>1</v>
      </c>
      <c r="D8073">
        <v>416</v>
      </c>
      <c r="E8073">
        <v>1</v>
      </c>
      <c r="F8073">
        <v>1136</v>
      </c>
      <c r="G8073">
        <v>-911</v>
      </c>
      <c r="H8073">
        <v>2.4E-2</v>
      </c>
      <c r="I8073" t="str">
        <f>IF(ISERROR(MATCH(B8073,'Лист 1'!$A$2:$A$207,0)),"no","yes")</f>
        <v>no</v>
      </c>
      <c r="L8073">
        <f>(COUNTIF($I$2:I8073, "no"))/(COUNTIF($I$2:$I$8561, "no"))</f>
        <v>0.94159186116098148</v>
      </c>
      <c r="M8073">
        <f>COUNTIF($I$2:I8073,"yes")/$K$4</f>
        <v>0.99514563106796117</v>
      </c>
    </row>
    <row r="8074" spans="1:13" x14ac:dyDescent="0.35">
      <c r="A8074" t="s">
        <v>16605</v>
      </c>
      <c r="B8074" t="s">
        <v>16606</v>
      </c>
      <c r="C8074">
        <v>1</v>
      </c>
      <c r="D8074">
        <v>400</v>
      </c>
      <c r="E8074">
        <v>1</v>
      </c>
      <c r="F8074">
        <v>1136</v>
      </c>
      <c r="G8074">
        <v>-911</v>
      </c>
      <c r="H8074">
        <v>2.4E-2</v>
      </c>
      <c r="I8074" t="str">
        <f>IF(ISERROR(MATCH(B8074,'Лист 1'!$A$2:$A$207,0)),"no","yes")</f>
        <v>no</v>
      </c>
      <c r="L8074">
        <f>(COUNTIF($I$2:I8074, "no"))/(COUNTIF($I$2:$I$8561, "no"))</f>
        <v>0.94171154997007778</v>
      </c>
      <c r="M8074">
        <f>COUNTIF($I$2:I8074,"yes")/$K$4</f>
        <v>0.99514563106796117</v>
      </c>
    </row>
    <row r="8075" spans="1:13" x14ac:dyDescent="0.35">
      <c r="A8075" t="s">
        <v>16607</v>
      </c>
      <c r="B8075" t="s">
        <v>16608</v>
      </c>
      <c r="C8075">
        <v>4</v>
      </c>
      <c r="D8075">
        <v>385</v>
      </c>
      <c r="E8075">
        <v>1</v>
      </c>
      <c r="F8075">
        <v>1136</v>
      </c>
      <c r="G8075">
        <v>-911</v>
      </c>
      <c r="H8075">
        <v>2.4E-2</v>
      </c>
      <c r="I8075" t="str">
        <f>IF(ISERROR(MATCH(B8075,'Лист 1'!$A$2:$A$207,0)),"no","yes")</f>
        <v>no</v>
      </c>
      <c r="L8075">
        <f>(COUNTIF($I$2:I8075, "no"))/(COUNTIF($I$2:$I$8561, "no"))</f>
        <v>0.94183123877917418</v>
      </c>
      <c r="M8075">
        <f>COUNTIF($I$2:I8075,"yes")/$K$4</f>
        <v>0.99514563106796117</v>
      </c>
    </row>
    <row r="8076" spans="1:13" x14ac:dyDescent="0.35">
      <c r="A8076" t="s">
        <v>16609</v>
      </c>
      <c r="B8076" t="s">
        <v>16610</v>
      </c>
      <c r="C8076">
        <v>16</v>
      </c>
      <c r="D8076">
        <v>424</v>
      </c>
      <c r="E8076">
        <v>1</v>
      </c>
      <c r="F8076">
        <v>1136</v>
      </c>
      <c r="G8076">
        <v>-911.1</v>
      </c>
      <c r="H8076">
        <v>2.4E-2</v>
      </c>
      <c r="I8076" t="str">
        <f>IF(ISERROR(MATCH(B8076,'Лист 1'!$A$2:$A$207,0)),"no","yes")</f>
        <v>no</v>
      </c>
      <c r="L8076">
        <f>(COUNTIF($I$2:I8076, "no"))/(COUNTIF($I$2:$I$8561, "no"))</f>
        <v>0.94195092758827048</v>
      </c>
      <c r="M8076">
        <f>COUNTIF($I$2:I8076,"yes")/$K$4</f>
        <v>0.99514563106796117</v>
      </c>
    </row>
    <row r="8077" spans="1:13" x14ac:dyDescent="0.35">
      <c r="A8077" t="s">
        <v>16611</v>
      </c>
      <c r="B8077" t="s">
        <v>16612</v>
      </c>
      <c r="C8077">
        <v>2</v>
      </c>
      <c r="D8077">
        <v>400</v>
      </c>
      <c r="E8077">
        <v>1</v>
      </c>
      <c r="F8077">
        <v>1136</v>
      </c>
      <c r="G8077">
        <v>-911.1</v>
      </c>
      <c r="H8077">
        <v>2.4E-2</v>
      </c>
      <c r="I8077" t="str">
        <f>IF(ISERROR(MATCH(B8077,'Лист 1'!$A$2:$A$207,0)),"no","yes")</f>
        <v>no</v>
      </c>
      <c r="L8077">
        <f>(COUNTIF($I$2:I8077, "no"))/(COUNTIF($I$2:$I$8561, "no"))</f>
        <v>0.94207061639736689</v>
      </c>
      <c r="M8077">
        <f>COUNTIF($I$2:I8077,"yes")/$K$4</f>
        <v>0.99514563106796117</v>
      </c>
    </row>
    <row r="8078" spans="1:13" x14ac:dyDescent="0.35">
      <c r="A8078" t="s">
        <v>16613</v>
      </c>
      <c r="B8078" t="s">
        <v>16614</v>
      </c>
      <c r="C8078">
        <v>1</v>
      </c>
      <c r="D8078">
        <v>404</v>
      </c>
      <c r="E8078">
        <v>1</v>
      </c>
      <c r="F8078">
        <v>1136</v>
      </c>
      <c r="G8078">
        <v>-911.2</v>
      </c>
      <c r="H8078">
        <v>2.5000000000000001E-2</v>
      </c>
      <c r="I8078" t="str">
        <f>IF(ISERROR(MATCH(B8078,'Лист 1'!$A$2:$A$207,0)),"no","yes")</f>
        <v>no</v>
      </c>
      <c r="L8078">
        <f>(COUNTIF($I$2:I8078, "no"))/(COUNTIF($I$2:$I$8561, "no"))</f>
        <v>0.94219030520646319</v>
      </c>
      <c r="M8078">
        <f>COUNTIF($I$2:I8078,"yes")/$K$4</f>
        <v>0.99514563106796117</v>
      </c>
    </row>
    <row r="8079" spans="1:13" x14ac:dyDescent="0.35">
      <c r="A8079" t="s">
        <v>16615</v>
      </c>
      <c r="B8079" t="s">
        <v>16616</v>
      </c>
      <c r="C8079">
        <v>3</v>
      </c>
      <c r="D8079">
        <v>567</v>
      </c>
      <c r="E8079">
        <v>1</v>
      </c>
      <c r="F8079">
        <v>1136</v>
      </c>
      <c r="G8079">
        <v>-911.2</v>
      </c>
      <c r="H8079">
        <v>2.5000000000000001E-2</v>
      </c>
      <c r="I8079" t="str">
        <f>IF(ISERROR(MATCH(B8079,'Лист 1'!$A$2:$A$207,0)),"no","yes")</f>
        <v>no</v>
      </c>
      <c r="L8079">
        <f>(COUNTIF($I$2:I8079, "no"))/(COUNTIF($I$2:$I$8561, "no"))</f>
        <v>0.94230999401555959</v>
      </c>
      <c r="M8079">
        <f>COUNTIF($I$2:I8079,"yes")/$K$4</f>
        <v>0.99514563106796117</v>
      </c>
    </row>
    <row r="8080" spans="1:13" x14ac:dyDescent="0.35">
      <c r="A8080" t="s">
        <v>16617</v>
      </c>
      <c r="B8080" t="s">
        <v>16618</v>
      </c>
      <c r="C8080">
        <v>257</v>
      </c>
      <c r="D8080">
        <v>904</v>
      </c>
      <c r="E8080">
        <v>1</v>
      </c>
      <c r="F8080">
        <v>1136</v>
      </c>
      <c r="G8080">
        <v>-911.2</v>
      </c>
      <c r="H8080">
        <v>2.5000000000000001E-2</v>
      </c>
      <c r="I8080" t="str">
        <f>IF(ISERROR(MATCH(B8080,'Лист 1'!$A$2:$A$207,0)),"no","yes")</f>
        <v>no</v>
      </c>
      <c r="L8080">
        <f>(COUNTIF($I$2:I8080, "no"))/(COUNTIF($I$2:$I$8561, "no"))</f>
        <v>0.94242968282465589</v>
      </c>
      <c r="M8080">
        <f>COUNTIF($I$2:I8080,"yes")/$K$4</f>
        <v>0.99514563106796117</v>
      </c>
    </row>
    <row r="8081" spans="1:13" x14ac:dyDescent="0.35">
      <c r="A8081" t="s">
        <v>16619</v>
      </c>
      <c r="B8081" t="s">
        <v>16620</v>
      </c>
      <c r="C8081">
        <v>253</v>
      </c>
      <c r="D8081">
        <v>901</v>
      </c>
      <c r="E8081">
        <v>1</v>
      </c>
      <c r="F8081">
        <v>1136</v>
      </c>
      <c r="G8081">
        <v>-911.6</v>
      </c>
      <c r="H8081">
        <v>2.5000000000000001E-2</v>
      </c>
      <c r="I8081" t="str">
        <f>IF(ISERROR(MATCH(B8081,'Лист 1'!$A$2:$A$207,0)),"no","yes")</f>
        <v>no</v>
      </c>
      <c r="L8081">
        <f>(COUNTIF($I$2:I8081, "no"))/(COUNTIF($I$2:$I$8561, "no"))</f>
        <v>0.9425493716337523</v>
      </c>
      <c r="M8081">
        <f>COUNTIF($I$2:I8081,"yes")/$K$4</f>
        <v>0.99514563106796117</v>
      </c>
    </row>
    <row r="8082" spans="1:13" x14ac:dyDescent="0.35">
      <c r="A8082" t="s">
        <v>16621</v>
      </c>
      <c r="B8082" t="s">
        <v>16622</v>
      </c>
      <c r="C8082">
        <v>3</v>
      </c>
      <c r="D8082">
        <v>574</v>
      </c>
      <c r="E8082">
        <v>1</v>
      </c>
      <c r="F8082">
        <v>1136</v>
      </c>
      <c r="G8082">
        <v>-911.6</v>
      </c>
      <c r="H8082">
        <v>2.5000000000000001E-2</v>
      </c>
      <c r="I8082" t="str">
        <f>IF(ISERROR(MATCH(B8082,'Лист 1'!$A$2:$A$207,0)),"no","yes")</f>
        <v>no</v>
      </c>
      <c r="L8082">
        <f>(COUNTIF($I$2:I8082, "no"))/(COUNTIF($I$2:$I$8561, "no"))</f>
        <v>0.94266906044284859</v>
      </c>
      <c r="M8082">
        <f>COUNTIF($I$2:I8082,"yes")/$K$4</f>
        <v>0.99514563106796117</v>
      </c>
    </row>
    <row r="8083" spans="1:13" x14ac:dyDescent="0.35">
      <c r="A8083" t="s">
        <v>16623</v>
      </c>
      <c r="B8083" t="s">
        <v>16624</v>
      </c>
      <c r="C8083">
        <v>1</v>
      </c>
      <c r="D8083">
        <v>409</v>
      </c>
      <c r="E8083">
        <v>1</v>
      </c>
      <c r="F8083">
        <v>1136</v>
      </c>
      <c r="G8083">
        <v>-911.8</v>
      </c>
      <c r="H8083">
        <v>2.5000000000000001E-2</v>
      </c>
      <c r="I8083" t="str">
        <f>IF(ISERROR(MATCH(B8083,'Лист 1'!$A$2:$A$207,0)),"no","yes")</f>
        <v>no</v>
      </c>
      <c r="L8083">
        <f>(COUNTIF($I$2:I8083, "no"))/(COUNTIF($I$2:$I$8561, "no"))</f>
        <v>0.94278874925194489</v>
      </c>
      <c r="M8083">
        <f>COUNTIF($I$2:I8083,"yes")/$K$4</f>
        <v>0.99514563106796117</v>
      </c>
    </row>
    <row r="8084" spans="1:13" x14ac:dyDescent="0.35">
      <c r="A8084" t="s">
        <v>16625</v>
      </c>
      <c r="B8084" t="s">
        <v>16626</v>
      </c>
      <c r="C8084">
        <v>1</v>
      </c>
      <c r="D8084">
        <v>376</v>
      </c>
      <c r="E8084">
        <v>1</v>
      </c>
      <c r="F8084">
        <v>1136</v>
      </c>
      <c r="G8084">
        <v>-911.8</v>
      </c>
      <c r="H8084">
        <v>2.5999999999999999E-2</v>
      </c>
      <c r="I8084" t="str">
        <f>IF(ISERROR(MATCH(B8084,'Лист 1'!$A$2:$A$207,0)),"no","yes")</f>
        <v>no</v>
      </c>
      <c r="L8084">
        <f>(COUNTIF($I$2:I8084, "no"))/(COUNTIF($I$2:$I$8561, "no"))</f>
        <v>0.9429084380610413</v>
      </c>
      <c r="M8084">
        <f>COUNTIF($I$2:I8084,"yes")/$K$4</f>
        <v>0.99514563106796117</v>
      </c>
    </row>
    <row r="8085" spans="1:13" x14ac:dyDescent="0.35">
      <c r="A8085" t="s">
        <v>16627</v>
      </c>
      <c r="B8085" t="s">
        <v>16628</v>
      </c>
      <c r="C8085">
        <v>5</v>
      </c>
      <c r="D8085">
        <v>513</v>
      </c>
      <c r="E8085">
        <v>1</v>
      </c>
      <c r="F8085">
        <v>1136</v>
      </c>
      <c r="G8085">
        <v>-912.1</v>
      </c>
      <c r="H8085">
        <v>2.5999999999999999E-2</v>
      </c>
      <c r="I8085" t="str">
        <f>IF(ISERROR(MATCH(B8085,'Лист 1'!$A$2:$A$207,0)),"no","yes")</f>
        <v>no</v>
      </c>
      <c r="L8085">
        <f>(COUNTIF($I$2:I8085, "no"))/(COUNTIF($I$2:$I$8561, "no"))</f>
        <v>0.9430281268701376</v>
      </c>
      <c r="M8085">
        <f>COUNTIF($I$2:I8085,"yes")/$K$4</f>
        <v>0.99514563106796117</v>
      </c>
    </row>
    <row r="8086" spans="1:13" x14ac:dyDescent="0.35">
      <c r="A8086" t="s">
        <v>16629</v>
      </c>
      <c r="B8086" t="s">
        <v>16630</v>
      </c>
      <c r="C8086">
        <v>1</v>
      </c>
      <c r="D8086">
        <v>381</v>
      </c>
      <c r="E8086">
        <v>1</v>
      </c>
      <c r="F8086">
        <v>1136</v>
      </c>
      <c r="G8086">
        <v>-912.2</v>
      </c>
      <c r="H8086">
        <v>2.5999999999999999E-2</v>
      </c>
      <c r="I8086" t="str">
        <f>IF(ISERROR(MATCH(B8086,'Лист 1'!$A$2:$A$207,0)),"no","yes")</f>
        <v>no</v>
      </c>
      <c r="L8086">
        <f>(COUNTIF($I$2:I8086, "no"))/(COUNTIF($I$2:$I$8561, "no"))</f>
        <v>0.943147815679234</v>
      </c>
      <c r="M8086">
        <f>COUNTIF($I$2:I8086,"yes")/$K$4</f>
        <v>0.99514563106796117</v>
      </c>
    </row>
    <row r="8087" spans="1:13" x14ac:dyDescent="0.35">
      <c r="A8087" t="s">
        <v>16631</v>
      </c>
      <c r="B8087" t="s">
        <v>16632</v>
      </c>
      <c r="C8087">
        <v>2</v>
      </c>
      <c r="D8087">
        <v>397</v>
      </c>
      <c r="E8087">
        <v>1</v>
      </c>
      <c r="F8087">
        <v>1136</v>
      </c>
      <c r="G8087">
        <v>-912.2</v>
      </c>
      <c r="H8087">
        <v>2.5999999999999999E-2</v>
      </c>
      <c r="I8087" t="str">
        <f>IF(ISERROR(MATCH(B8087,'Лист 1'!$A$2:$A$207,0)),"no","yes")</f>
        <v>no</v>
      </c>
      <c r="L8087">
        <f>(COUNTIF($I$2:I8087, "no"))/(COUNTIF($I$2:$I$8561, "no"))</f>
        <v>0.9432675044883303</v>
      </c>
      <c r="M8087">
        <f>COUNTIF($I$2:I8087,"yes")/$K$4</f>
        <v>0.99514563106796117</v>
      </c>
    </row>
    <row r="8088" spans="1:13" x14ac:dyDescent="0.35">
      <c r="A8088" t="s">
        <v>16633</v>
      </c>
      <c r="B8088" t="s">
        <v>16634</v>
      </c>
      <c r="C8088">
        <v>1</v>
      </c>
      <c r="D8088">
        <v>387</v>
      </c>
      <c r="E8088">
        <v>1</v>
      </c>
      <c r="F8088">
        <v>1136</v>
      </c>
      <c r="G8088">
        <v>-912.3</v>
      </c>
      <c r="H8088">
        <v>2.5999999999999999E-2</v>
      </c>
      <c r="I8088" t="str">
        <f>IF(ISERROR(MATCH(B8088,'Лист 1'!$A$2:$A$207,0)),"no","yes")</f>
        <v>no</v>
      </c>
      <c r="L8088">
        <f>(COUNTIF($I$2:I8088, "no"))/(COUNTIF($I$2:$I$8561, "no"))</f>
        <v>0.94338719329742671</v>
      </c>
      <c r="M8088">
        <f>COUNTIF($I$2:I8088,"yes")/$K$4</f>
        <v>0.99514563106796117</v>
      </c>
    </row>
    <row r="8089" spans="1:13" x14ac:dyDescent="0.35">
      <c r="A8089" t="s">
        <v>16635</v>
      </c>
      <c r="B8089" t="s">
        <v>16636</v>
      </c>
      <c r="C8089">
        <v>3</v>
      </c>
      <c r="D8089">
        <v>527</v>
      </c>
      <c r="E8089">
        <v>1</v>
      </c>
      <c r="F8089">
        <v>1136</v>
      </c>
      <c r="G8089">
        <v>-912.4</v>
      </c>
      <c r="H8089">
        <v>2.7E-2</v>
      </c>
      <c r="I8089" t="str">
        <f>IF(ISERROR(MATCH(B8089,'Лист 1'!$A$2:$A$207,0)),"no","yes")</f>
        <v>no</v>
      </c>
      <c r="L8089">
        <f>(COUNTIF($I$2:I8089, "no"))/(COUNTIF($I$2:$I$8561, "no"))</f>
        <v>0.943506882106523</v>
      </c>
      <c r="M8089">
        <f>COUNTIF($I$2:I8089,"yes")/$K$4</f>
        <v>0.99514563106796117</v>
      </c>
    </row>
    <row r="8090" spans="1:13" x14ac:dyDescent="0.35">
      <c r="A8090" t="s">
        <v>16637</v>
      </c>
      <c r="B8090" t="s">
        <v>16638</v>
      </c>
      <c r="C8090">
        <v>1</v>
      </c>
      <c r="D8090">
        <v>411</v>
      </c>
      <c r="E8090">
        <v>1</v>
      </c>
      <c r="F8090">
        <v>1136</v>
      </c>
      <c r="G8090">
        <v>-912.4</v>
      </c>
      <c r="H8090">
        <v>2.7E-2</v>
      </c>
      <c r="I8090" t="str">
        <f>IF(ISERROR(MATCH(B8090,'Лист 1'!$A$2:$A$207,0)),"no","yes")</f>
        <v>no</v>
      </c>
      <c r="L8090">
        <f>(COUNTIF($I$2:I8090, "no"))/(COUNTIF($I$2:$I$8561, "no"))</f>
        <v>0.94362657091561941</v>
      </c>
      <c r="M8090">
        <f>COUNTIF($I$2:I8090,"yes")/$K$4</f>
        <v>0.99514563106796117</v>
      </c>
    </row>
    <row r="8091" spans="1:13" x14ac:dyDescent="0.35">
      <c r="A8091" t="s">
        <v>16639</v>
      </c>
      <c r="B8091" t="s">
        <v>16640</v>
      </c>
      <c r="C8091">
        <v>4</v>
      </c>
      <c r="D8091">
        <v>400</v>
      </c>
      <c r="E8091">
        <v>1</v>
      </c>
      <c r="F8091">
        <v>1136</v>
      </c>
      <c r="G8091">
        <v>-912.5</v>
      </c>
      <c r="H8091">
        <v>2.7E-2</v>
      </c>
      <c r="I8091" t="str">
        <f>IF(ISERROR(MATCH(B8091,'Лист 1'!$A$2:$A$207,0)),"no","yes")</f>
        <v>no</v>
      </c>
      <c r="L8091">
        <f>(COUNTIF($I$2:I8091, "no"))/(COUNTIF($I$2:$I$8561, "no"))</f>
        <v>0.94374625972471571</v>
      </c>
      <c r="M8091">
        <f>COUNTIF($I$2:I8091,"yes")/$K$4</f>
        <v>0.99514563106796117</v>
      </c>
    </row>
    <row r="8092" spans="1:13" x14ac:dyDescent="0.35">
      <c r="A8092" t="s">
        <v>16641</v>
      </c>
      <c r="B8092" t="s">
        <v>16642</v>
      </c>
      <c r="C8092">
        <v>286</v>
      </c>
      <c r="D8092">
        <v>896</v>
      </c>
      <c r="E8092">
        <v>1</v>
      </c>
      <c r="F8092">
        <v>1136</v>
      </c>
      <c r="G8092">
        <v>-912.6</v>
      </c>
      <c r="H8092">
        <v>2.7E-2</v>
      </c>
      <c r="I8092" t="str">
        <f>IF(ISERROR(MATCH(B8092,'Лист 1'!$A$2:$A$207,0)),"no","yes")</f>
        <v>no</v>
      </c>
      <c r="L8092">
        <f>(COUNTIF($I$2:I8092, "no"))/(COUNTIF($I$2:$I$8561, "no"))</f>
        <v>0.94386594853381212</v>
      </c>
      <c r="M8092">
        <f>COUNTIF($I$2:I8092,"yes")/$K$4</f>
        <v>0.99514563106796117</v>
      </c>
    </row>
    <row r="8093" spans="1:13" x14ac:dyDescent="0.35">
      <c r="A8093" t="s">
        <v>16643</v>
      </c>
      <c r="B8093" t="s">
        <v>16644</v>
      </c>
      <c r="C8093">
        <v>1</v>
      </c>
      <c r="D8093">
        <v>411</v>
      </c>
      <c r="E8093">
        <v>1</v>
      </c>
      <c r="F8093">
        <v>1136</v>
      </c>
      <c r="G8093">
        <v>-912.7</v>
      </c>
      <c r="H8093">
        <v>2.7E-2</v>
      </c>
      <c r="I8093" t="str">
        <f>IF(ISERROR(MATCH(B8093,'Лист 1'!$A$2:$A$207,0)),"no","yes")</f>
        <v>no</v>
      </c>
      <c r="L8093">
        <f>(COUNTIF($I$2:I8093, "no"))/(COUNTIF($I$2:$I$8561, "no"))</f>
        <v>0.94398563734290841</v>
      </c>
      <c r="M8093">
        <f>COUNTIF($I$2:I8093,"yes")/$K$4</f>
        <v>0.99514563106796117</v>
      </c>
    </row>
    <row r="8094" spans="1:13" x14ac:dyDescent="0.35">
      <c r="A8094" t="s">
        <v>16645</v>
      </c>
      <c r="B8094" t="s">
        <v>16646</v>
      </c>
      <c r="C8094">
        <v>1</v>
      </c>
      <c r="D8094">
        <v>372</v>
      </c>
      <c r="E8094">
        <v>1</v>
      </c>
      <c r="F8094">
        <v>1136</v>
      </c>
      <c r="G8094">
        <v>-912.8</v>
      </c>
      <c r="H8094">
        <v>2.7E-2</v>
      </c>
      <c r="I8094" t="str">
        <f>IF(ISERROR(MATCH(B8094,'Лист 1'!$A$2:$A$207,0)),"no","yes")</f>
        <v>no</v>
      </c>
      <c r="L8094">
        <f>(COUNTIF($I$2:I8094, "no"))/(COUNTIF($I$2:$I$8561, "no"))</f>
        <v>0.94410532615200482</v>
      </c>
      <c r="M8094">
        <f>COUNTIF($I$2:I8094,"yes")/$K$4</f>
        <v>0.99514563106796117</v>
      </c>
    </row>
    <row r="8095" spans="1:13" x14ac:dyDescent="0.35">
      <c r="A8095" t="s">
        <v>16647</v>
      </c>
      <c r="B8095" t="s">
        <v>16648</v>
      </c>
      <c r="C8095">
        <v>1</v>
      </c>
      <c r="D8095">
        <v>416</v>
      </c>
      <c r="E8095">
        <v>1</v>
      </c>
      <c r="F8095">
        <v>1136</v>
      </c>
      <c r="G8095">
        <v>-913.1</v>
      </c>
      <c r="H8095">
        <v>2.8000000000000001E-2</v>
      </c>
      <c r="I8095" t="str">
        <f>IF(ISERROR(MATCH(B8095,'Лист 1'!$A$2:$A$207,0)),"no","yes")</f>
        <v>no</v>
      </c>
      <c r="L8095">
        <f>(COUNTIF($I$2:I8095, "no"))/(COUNTIF($I$2:$I$8561, "no"))</f>
        <v>0.94422501496110112</v>
      </c>
      <c r="M8095">
        <f>COUNTIF($I$2:I8095,"yes")/$K$4</f>
        <v>0.99514563106796117</v>
      </c>
    </row>
    <row r="8096" spans="1:13" x14ac:dyDescent="0.35">
      <c r="A8096" t="s">
        <v>16649</v>
      </c>
      <c r="B8096" t="s">
        <v>16650</v>
      </c>
      <c r="C8096">
        <v>3</v>
      </c>
      <c r="D8096">
        <v>378</v>
      </c>
      <c r="E8096">
        <v>1</v>
      </c>
      <c r="F8096">
        <v>1136</v>
      </c>
      <c r="G8096">
        <v>-913.1</v>
      </c>
      <c r="H8096">
        <v>2.8000000000000001E-2</v>
      </c>
      <c r="I8096" t="str">
        <f>IF(ISERROR(MATCH(B8096,'Лист 1'!$A$2:$A$207,0)),"no","yes")</f>
        <v>no</v>
      </c>
      <c r="L8096">
        <f>(COUNTIF($I$2:I8096, "no"))/(COUNTIF($I$2:$I$8561, "no"))</f>
        <v>0.94434470377019752</v>
      </c>
      <c r="M8096">
        <f>COUNTIF($I$2:I8096,"yes")/$K$4</f>
        <v>0.99514563106796117</v>
      </c>
    </row>
    <row r="8097" spans="1:13" x14ac:dyDescent="0.35">
      <c r="A8097" t="s">
        <v>16651</v>
      </c>
      <c r="B8097" t="s">
        <v>16652</v>
      </c>
      <c r="C8097">
        <v>1</v>
      </c>
      <c r="D8097">
        <v>405</v>
      </c>
      <c r="E8097">
        <v>1</v>
      </c>
      <c r="F8097">
        <v>1136</v>
      </c>
      <c r="G8097">
        <v>-913.2</v>
      </c>
      <c r="H8097">
        <v>2.8000000000000001E-2</v>
      </c>
      <c r="I8097" t="str">
        <f>IF(ISERROR(MATCH(B8097,'Лист 1'!$A$2:$A$207,0)),"no","yes")</f>
        <v>no</v>
      </c>
      <c r="L8097">
        <f>(COUNTIF($I$2:I8097, "no"))/(COUNTIF($I$2:$I$8561, "no"))</f>
        <v>0.94446439257929382</v>
      </c>
      <c r="M8097">
        <f>COUNTIF($I$2:I8097,"yes")/$K$4</f>
        <v>0.99514563106796117</v>
      </c>
    </row>
    <row r="8098" spans="1:13" x14ac:dyDescent="0.35">
      <c r="A8098" t="s">
        <v>16653</v>
      </c>
      <c r="B8098" t="s">
        <v>16654</v>
      </c>
      <c r="C8098">
        <v>2</v>
      </c>
      <c r="D8098">
        <v>382</v>
      </c>
      <c r="E8098">
        <v>1</v>
      </c>
      <c r="F8098">
        <v>1136</v>
      </c>
      <c r="G8098">
        <v>-913.2</v>
      </c>
      <c r="H8098">
        <v>2.8000000000000001E-2</v>
      </c>
      <c r="I8098" t="str">
        <f>IF(ISERROR(MATCH(B8098,'Лист 1'!$A$2:$A$207,0)),"no","yes")</f>
        <v>no</v>
      </c>
      <c r="L8098">
        <f>(COUNTIF($I$2:I8098, "no"))/(COUNTIF($I$2:$I$8561, "no"))</f>
        <v>0.94458408138839023</v>
      </c>
      <c r="M8098">
        <f>COUNTIF($I$2:I8098,"yes")/$K$4</f>
        <v>0.99514563106796117</v>
      </c>
    </row>
    <row r="8099" spans="1:13" x14ac:dyDescent="0.35">
      <c r="A8099" t="s">
        <v>16655</v>
      </c>
      <c r="B8099" t="s">
        <v>16656</v>
      </c>
      <c r="C8099">
        <v>1</v>
      </c>
      <c r="D8099">
        <v>381</v>
      </c>
      <c r="E8099">
        <v>1</v>
      </c>
      <c r="F8099">
        <v>1136</v>
      </c>
      <c r="G8099">
        <v>-913.4</v>
      </c>
      <c r="H8099">
        <v>2.8000000000000001E-2</v>
      </c>
      <c r="I8099" t="str">
        <f>IF(ISERROR(MATCH(B8099,'Лист 1'!$A$2:$A$207,0)),"no","yes")</f>
        <v>no</v>
      </c>
      <c r="L8099">
        <f>(COUNTIF($I$2:I8099, "no"))/(COUNTIF($I$2:$I$8561, "no"))</f>
        <v>0.94470377019748653</v>
      </c>
      <c r="M8099">
        <f>COUNTIF($I$2:I8099,"yes")/$K$4</f>
        <v>0.99514563106796117</v>
      </c>
    </row>
    <row r="8100" spans="1:13" x14ac:dyDescent="0.35">
      <c r="A8100" t="s">
        <v>16657</v>
      </c>
      <c r="B8100" t="s">
        <v>16658</v>
      </c>
      <c r="C8100">
        <v>1</v>
      </c>
      <c r="D8100">
        <v>381</v>
      </c>
      <c r="E8100">
        <v>1</v>
      </c>
      <c r="F8100">
        <v>1136</v>
      </c>
      <c r="G8100">
        <v>-913.4</v>
      </c>
      <c r="H8100">
        <v>2.8000000000000001E-2</v>
      </c>
      <c r="I8100" t="str">
        <f>IF(ISERROR(MATCH(B8100,'Лист 1'!$A$2:$A$207,0)),"no","yes")</f>
        <v>no</v>
      </c>
      <c r="L8100">
        <f>(COUNTIF($I$2:I8100, "no"))/(COUNTIF($I$2:$I$8561, "no"))</f>
        <v>0.94482345900658293</v>
      </c>
      <c r="M8100">
        <f>COUNTIF($I$2:I8100,"yes")/$K$4</f>
        <v>0.99514563106796117</v>
      </c>
    </row>
    <row r="8101" spans="1:13" x14ac:dyDescent="0.35">
      <c r="A8101" t="s">
        <v>16659</v>
      </c>
      <c r="B8101" t="s">
        <v>16660</v>
      </c>
      <c r="C8101">
        <v>1</v>
      </c>
      <c r="D8101">
        <v>381</v>
      </c>
      <c r="E8101">
        <v>1</v>
      </c>
      <c r="F8101">
        <v>1136</v>
      </c>
      <c r="G8101">
        <v>-913.4</v>
      </c>
      <c r="H8101">
        <v>2.8000000000000001E-2</v>
      </c>
      <c r="I8101" t="str">
        <f>IF(ISERROR(MATCH(B8101,'Лист 1'!$A$2:$A$207,0)),"no","yes")</f>
        <v>no</v>
      </c>
      <c r="L8101">
        <f>(COUNTIF($I$2:I8101, "no"))/(COUNTIF($I$2:$I$8561, "no"))</f>
        <v>0.94494314781567923</v>
      </c>
      <c r="M8101">
        <f>COUNTIF($I$2:I8101,"yes")/$K$4</f>
        <v>0.99514563106796117</v>
      </c>
    </row>
    <row r="8102" spans="1:13" x14ac:dyDescent="0.35">
      <c r="A8102" t="s">
        <v>16661</v>
      </c>
      <c r="B8102" t="s">
        <v>16662</v>
      </c>
      <c r="C8102">
        <v>1</v>
      </c>
      <c r="D8102">
        <v>399</v>
      </c>
      <c r="E8102">
        <v>1</v>
      </c>
      <c r="F8102">
        <v>1136</v>
      </c>
      <c r="G8102">
        <v>-913.5</v>
      </c>
      <c r="H8102">
        <v>2.9000000000000001E-2</v>
      </c>
      <c r="I8102" t="str">
        <f>IF(ISERROR(MATCH(B8102,'Лист 1'!$A$2:$A$207,0)),"no","yes")</f>
        <v>no</v>
      </c>
      <c r="L8102">
        <f>(COUNTIF($I$2:I8102, "no"))/(COUNTIF($I$2:$I$8561, "no"))</f>
        <v>0.94506283662477564</v>
      </c>
      <c r="M8102">
        <f>COUNTIF($I$2:I8102,"yes")/$K$4</f>
        <v>0.99514563106796117</v>
      </c>
    </row>
    <row r="8103" spans="1:13" x14ac:dyDescent="0.35">
      <c r="A8103" t="s">
        <v>16663</v>
      </c>
      <c r="B8103" t="s">
        <v>16664</v>
      </c>
      <c r="C8103">
        <v>202</v>
      </c>
      <c r="D8103">
        <v>824</v>
      </c>
      <c r="E8103">
        <v>1</v>
      </c>
      <c r="F8103">
        <v>1136</v>
      </c>
      <c r="G8103">
        <v>-913.5</v>
      </c>
      <c r="H8103">
        <v>2.9000000000000001E-2</v>
      </c>
      <c r="I8103" t="str">
        <f>IF(ISERROR(MATCH(B8103,'Лист 1'!$A$2:$A$207,0)),"no","yes")</f>
        <v>no</v>
      </c>
      <c r="L8103">
        <f>(COUNTIF($I$2:I8103, "no"))/(COUNTIF($I$2:$I$8561, "no"))</f>
        <v>0.94518252543387193</v>
      </c>
      <c r="M8103">
        <f>COUNTIF($I$2:I8103,"yes")/$K$4</f>
        <v>0.99514563106796117</v>
      </c>
    </row>
    <row r="8104" spans="1:13" x14ac:dyDescent="0.35">
      <c r="A8104" t="s">
        <v>16665</v>
      </c>
      <c r="B8104" t="s">
        <v>16666</v>
      </c>
      <c r="C8104">
        <v>1</v>
      </c>
      <c r="D8104">
        <v>386</v>
      </c>
      <c r="E8104">
        <v>1</v>
      </c>
      <c r="F8104">
        <v>1136</v>
      </c>
      <c r="G8104">
        <v>-913.5</v>
      </c>
      <c r="H8104">
        <v>2.9000000000000001E-2</v>
      </c>
      <c r="I8104" t="str">
        <f>IF(ISERROR(MATCH(B8104,'Лист 1'!$A$2:$A$207,0)),"no","yes")</f>
        <v>no</v>
      </c>
      <c r="L8104">
        <f>(COUNTIF($I$2:I8104, "no"))/(COUNTIF($I$2:$I$8561, "no"))</f>
        <v>0.94530221424296823</v>
      </c>
      <c r="M8104">
        <f>COUNTIF($I$2:I8104,"yes")/$K$4</f>
        <v>0.99514563106796117</v>
      </c>
    </row>
    <row r="8105" spans="1:13" x14ac:dyDescent="0.35">
      <c r="A8105" t="s">
        <v>16667</v>
      </c>
      <c r="B8105" t="s">
        <v>16668</v>
      </c>
      <c r="C8105">
        <v>1</v>
      </c>
      <c r="D8105">
        <v>403</v>
      </c>
      <c r="E8105">
        <v>1</v>
      </c>
      <c r="F8105">
        <v>1136</v>
      </c>
      <c r="G8105">
        <v>-913.5</v>
      </c>
      <c r="H8105">
        <v>2.9000000000000001E-2</v>
      </c>
      <c r="I8105" t="str">
        <f>IF(ISERROR(MATCH(B8105,'Лист 1'!$A$2:$A$207,0)),"no","yes")</f>
        <v>no</v>
      </c>
      <c r="L8105">
        <f>(COUNTIF($I$2:I8105, "no"))/(COUNTIF($I$2:$I$8561, "no"))</f>
        <v>0.94542190305206464</v>
      </c>
      <c r="M8105">
        <f>COUNTIF($I$2:I8105,"yes")/$K$4</f>
        <v>0.99514563106796117</v>
      </c>
    </row>
    <row r="8106" spans="1:13" x14ac:dyDescent="0.35">
      <c r="A8106" t="s">
        <v>16669</v>
      </c>
      <c r="B8106" t="s">
        <v>16670</v>
      </c>
      <c r="C8106">
        <v>4</v>
      </c>
      <c r="D8106">
        <v>381</v>
      </c>
      <c r="E8106">
        <v>1</v>
      </c>
      <c r="F8106">
        <v>1136</v>
      </c>
      <c r="G8106">
        <v>-913.5</v>
      </c>
      <c r="H8106">
        <v>2.9000000000000001E-2</v>
      </c>
      <c r="I8106" t="str">
        <f>IF(ISERROR(MATCH(B8106,'Лист 1'!$A$2:$A$207,0)),"no","yes")</f>
        <v>no</v>
      </c>
      <c r="L8106">
        <f>(COUNTIF($I$2:I8106, "no"))/(COUNTIF($I$2:$I$8561, "no"))</f>
        <v>0.94554159186116093</v>
      </c>
      <c r="M8106">
        <f>COUNTIF($I$2:I8106,"yes")/$K$4</f>
        <v>0.99514563106796117</v>
      </c>
    </row>
    <row r="8107" spans="1:13" x14ac:dyDescent="0.35">
      <c r="A8107" t="s">
        <v>16671</v>
      </c>
      <c r="B8107" t="s">
        <v>16672</v>
      </c>
      <c r="C8107">
        <v>9</v>
      </c>
      <c r="D8107">
        <v>403</v>
      </c>
      <c r="E8107">
        <v>1</v>
      </c>
      <c r="F8107">
        <v>1136</v>
      </c>
      <c r="G8107">
        <v>-913.6</v>
      </c>
      <c r="H8107">
        <v>2.9000000000000001E-2</v>
      </c>
      <c r="I8107" t="str">
        <f>IF(ISERROR(MATCH(B8107,'Лист 1'!$A$2:$A$207,0)),"no","yes")</f>
        <v>no</v>
      </c>
      <c r="L8107">
        <f>(COUNTIF($I$2:I8107, "no"))/(COUNTIF($I$2:$I$8561, "no"))</f>
        <v>0.94566128067025734</v>
      </c>
      <c r="M8107">
        <f>COUNTIF($I$2:I8107,"yes")/$K$4</f>
        <v>0.99514563106796117</v>
      </c>
    </row>
    <row r="8108" spans="1:13" x14ac:dyDescent="0.35">
      <c r="A8108" t="s">
        <v>16673</v>
      </c>
      <c r="B8108" t="s">
        <v>16674</v>
      </c>
      <c r="C8108">
        <v>2</v>
      </c>
      <c r="D8108">
        <v>387</v>
      </c>
      <c r="E8108">
        <v>1</v>
      </c>
      <c r="F8108">
        <v>1136</v>
      </c>
      <c r="G8108">
        <v>-913.6</v>
      </c>
      <c r="H8108">
        <v>2.9000000000000001E-2</v>
      </c>
      <c r="I8108" t="str">
        <f>IF(ISERROR(MATCH(B8108,'Лист 1'!$A$2:$A$207,0)),"no","yes")</f>
        <v>no</v>
      </c>
      <c r="L8108">
        <f>(COUNTIF($I$2:I8108, "no"))/(COUNTIF($I$2:$I$8561, "no"))</f>
        <v>0.94578096947935364</v>
      </c>
      <c r="M8108">
        <f>COUNTIF($I$2:I8108,"yes")/$K$4</f>
        <v>0.99514563106796117</v>
      </c>
    </row>
    <row r="8109" spans="1:13" x14ac:dyDescent="0.35">
      <c r="A8109" t="s">
        <v>16675</v>
      </c>
      <c r="B8109" t="s">
        <v>16676</v>
      </c>
      <c r="C8109">
        <v>224</v>
      </c>
      <c r="D8109">
        <v>853</v>
      </c>
      <c r="E8109">
        <v>1</v>
      </c>
      <c r="F8109">
        <v>1136</v>
      </c>
      <c r="G8109">
        <v>-913.7</v>
      </c>
      <c r="H8109">
        <v>2.9000000000000001E-2</v>
      </c>
      <c r="I8109" t="str">
        <f>IF(ISERROR(MATCH(B8109,'Лист 1'!$A$2:$A$207,0)),"no","yes")</f>
        <v>no</v>
      </c>
      <c r="L8109">
        <f>(COUNTIF($I$2:I8109, "no"))/(COUNTIF($I$2:$I$8561, "no"))</f>
        <v>0.94590065828845005</v>
      </c>
      <c r="M8109">
        <f>COUNTIF($I$2:I8109,"yes")/$K$4</f>
        <v>0.99514563106796117</v>
      </c>
    </row>
    <row r="8110" spans="1:13" x14ac:dyDescent="0.35">
      <c r="A8110" t="s">
        <v>16677</v>
      </c>
      <c r="B8110" t="s">
        <v>16678</v>
      </c>
      <c r="C8110">
        <v>1</v>
      </c>
      <c r="D8110">
        <v>381</v>
      </c>
      <c r="E8110">
        <v>1</v>
      </c>
      <c r="F8110">
        <v>1136</v>
      </c>
      <c r="G8110">
        <v>-913.7</v>
      </c>
      <c r="H8110">
        <v>2.9000000000000001E-2</v>
      </c>
      <c r="I8110" t="str">
        <f>IF(ISERROR(MATCH(B8110,'Лист 1'!$A$2:$A$207,0)),"no","yes")</f>
        <v>no</v>
      </c>
      <c r="L8110">
        <f>(COUNTIF($I$2:I8110, "no"))/(COUNTIF($I$2:$I$8561, "no"))</f>
        <v>0.94602034709754634</v>
      </c>
      <c r="M8110">
        <f>COUNTIF($I$2:I8110,"yes")/$K$4</f>
        <v>0.99514563106796117</v>
      </c>
    </row>
    <row r="8111" spans="1:13" x14ac:dyDescent="0.35">
      <c r="A8111" t="s">
        <v>16679</v>
      </c>
      <c r="B8111" t="s">
        <v>16680</v>
      </c>
      <c r="C8111">
        <v>2</v>
      </c>
      <c r="D8111">
        <v>387</v>
      </c>
      <c r="E8111">
        <v>1</v>
      </c>
      <c r="F8111">
        <v>1136</v>
      </c>
      <c r="G8111">
        <v>-913.8</v>
      </c>
      <c r="H8111">
        <v>2.9000000000000001E-2</v>
      </c>
      <c r="I8111" t="str">
        <f>IF(ISERROR(MATCH(B8111,'Лист 1'!$A$2:$A$207,0)),"no","yes")</f>
        <v>no</v>
      </c>
      <c r="L8111">
        <f>(COUNTIF($I$2:I8111, "no"))/(COUNTIF($I$2:$I$8561, "no"))</f>
        <v>0.94614003590664275</v>
      </c>
      <c r="M8111">
        <f>COUNTIF($I$2:I8111,"yes")/$K$4</f>
        <v>0.99514563106796117</v>
      </c>
    </row>
    <row r="8112" spans="1:13" x14ac:dyDescent="0.35">
      <c r="A8112" t="s">
        <v>16681</v>
      </c>
      <c r="B8112" t="s">
        <v>16682</v>
      </c>
      <c r="C8112">
        <v>3</v>
      </c>
      <c r="D8112">
        <v>574</v>
      </c>
      <c r="E8112">
        <v>1</v>
      </c>
      <c r="F8112">
        <v>1136</v>
      </c>
      <c r="G8112">
        <v>-913.8</v>
      </c>
      <c r="H8112">
        <v>2.9000000000000001E-2</v>
      </c>
      <c r="I8112" t="str">
        <f>IF(ISERROR(MATCH(B8112,'Лист 1'!$A$2:$A$207,0)),"no","yes")</f>
        <v>no</v>
      </c>
      <c r="L8112">
        <f>(COUNTIF($I$2:I8112, "no"))/(COUNTIF($I$2:$I$8561, "no"))</f>
        <v>0.94625972471573905</v>
      </c>
      <c r="M8112">
        <f>COUNTIF($I$2:I8112,"yes")/$K$4</f>
        <v>0.99514563106796117</v>
      </c>
    </row>
    <row r="8113" spans="1:13" x14ac:dyDescent="0.35">
      <c r="A8113" t="s">
        <v>16683</v>
      </c>
      <c r="B8113" t="s">
        <v>16684</v>
      </c>
      <c r="C8113">
        <v>3</v>
      </c>
      <c r="D8113">
        <v>574</v>
      </c>
      <c r="E8113">
        <v>1</v>
      </c>
      <c r="F8113">
        <v>1136</v>
      </c>
      <c r="G8113">
        <v>-913.8</v>
      </c>
      <c r="H8113">
        <v>2.9000000000000001E-2</v>
      </c>
      <c r="I8113" t="str">
        <f>IF(ISERROR(MATCH(B8113,'Лист 1'!$A$2:$A$207,0)),"no","yes")</f>
        <v>no</v>
      </c>
      <c r="L8113">
        <f>(COUNTIF($I$2:I8113, "no"))/(COUNTIF($I$2:$I$8561, "no"))</f>
        <v>0.94637941352483546</v>
      </c>
      <c r="M8113">
        <f>COUNTIF($I$2:I8113,"yes")/$K$4</f>
        <v>0.99514563106796117</v>
      </c>
    </row>
    <row r="8114" spans="1:13" x14ac:dyDescent="0.35">
      <c r="A8114" t="s">
        <v>16685</v>
      </c>
      <c r="B8114" t="s">
        <v>16686</v>
      </c>
      <c r="C8114">
        <v>1</v>
      </c>
      <c r="D8114">
        <v>375</v>
      </c>
      <c r="E8114">
        <v>1</v>
      </c>
      <c r="F8114">
        <v>1136</v>
      </c>
      <c r="G8114">
        <v>-913.8</v>
      </c>
      <c r="H8114">
        <v>2.9000000000000001E-2</v>
      </c>
      <c r="I8114" t="str">
        <f>IF(ISERROR(MATCH(B8114,'Лист 1'!$A$2:$A$207,0)),"no","yes")</f>
        <v>no</v>
      </c>
      <c r="L8114">
        <f>(COUNTIF($I$2:I8114, "no"))/(COUNTIF($I$2:$I$8561, "no"))</f>
        <v>0.94649910233393175</v>
      </c>
      <c r="M8114">
        <f>COUNTIF($I$2:I8114,"yes")/$K$4</f>
        <v>0.99514563106796117</v>
      </c>
    </row>
    <row r="8115" spans="1:13" x14ac:dyDescent="0.35">
      <c r="A8115" t="s">
        <v>16687</v>
      </c>
      <c r="B8115" t="s">
        <v>16688</v>
      </c>
      <c r="C8115">
        <v>438</v>
      </c>
      <c r="D8115">
        <v>1082</v>
      </c>
      <c r="E8115">
        <v>1</v>
      </c>
      <c r="F8115">
        <v>1136</v>
      </c>
      <c r="G8115">
        <v>-913.8</v>
      </c>
      <c r="H8115">
        <v>2.9000000000000001E-2</v>
      </c>
      <c r="I8115" t="str">
        <f>IF(ISERROR(MATCH(B8115,'Лист 1'!$A$2:$A$207,0)),"no","yes")</f>
        <v>no</v>
      </c>
      <c r="L8115">
        <f>(COUNTIF($I$2:I8115, "no"))/(COUNTIF($I$2:$I$8561, "no"))</f>
        <v>0.94661879114302816</v>
      </c>
      <c r="M8115">
        <f>COUNTIF($I$2:I8115,"yes")/$K$4</f>
        <v>0.99514563106796117</v>
      </c>
    </row>
    <row r="8116" spans="1:13" x14ac:dyDescent="0.35">
      <c r="A8116" t="s">
        <v>16689</v>
      </c>
      <c r="B8116" t="s">
        <v>16690</v>
      </c>
      <c r="C8116">
        <v>1</v>
      </c>
      <c r="D8116">
        <v>381</v>
      </c>
      <c r="E8116">
        <v>1</v>
      </c>
      <c r="F8116">
        <v>1136</v>
      </c>
      <c r="G8116">
        <v>-913.9</v>
      </c>
      <c r="H8116">
        <v>2.9000000000000001E-2</v>
      </c>
      <c r="I8116" t="str">
        <f>IF(ISERROR(MATCH(B8116,'Лист 1'!$A$2:$A$207,0)),"no","yes")</f>
        <v>no</v>
      </c>
      <c r="L8116">
        <f>(COUNTIF($I$2:I8116, "no"))/(COUNTIF($I$2:$I$8561, "no"))</f>
        <v>0.94673847995212446</v>
      </c>
      <c r="M8116">
        <f>COUNTIF($I$2:I8116,"yes")/$K$4</f>
        <v>0.99514563106796117</v>
      </c>
    </row>
    <row r="8117" spans="1:13" x14ac:dyDescent="0.35">
      <c r="A8117" t="s">
        <v>16691</v>
      </c>
      <c r="B8117" t="s">
        <v>16692</v>
      </c>
      <c r="C8117">
        <v>2</v>
      </c>
      <c r="D8117">
        <v>382</v>
      </c>
      <c r="E8117">
        <v>1</v>
      </c>
      <c r="F8117">
        <v>1136</v>
      </c>
      <c r="G8117">
        <v>-913.9</v>
      </c>
      <c r="H8117">
        <v>2.9000000000000001E-2</v>
      </c>
      <c r="I8117" t="str">
        <f>IF(ISERROR(MATCH(B8117,'Лист 1'!$A$2:$A$207,0)),"no","yes")</f>
        <v>no</v>
      </c>
      <c r="L8117">
        <f>(COUNTIF($I$2:I8117, "no"))/(COUNTIF($I$2:$I$8561, "no"))</f>
        <v>0.94685816876122086</v>
      </c>
      <c r="M8117">
        <f>COUNTIF($I$2:I8117,"yes")/$K$4</f>
        <v>0.99514563106796117</v>
      </c>
    </row>
    <row r="8118" spans="1:13" x14ac:dyDescent="0.35">
      <c r="A8118" t="s">
        <v>16693</v>
      </c>
      <c r="B8118" t="s">
        <v>16694</v>
      </c>
      <c r="C8118">
        <v>2</v>
      </c>
      <c r="D8118">
        <v>409</v>
      </c>
      <c r="E8118">
        <v>1</v>
      </c>
      <c r="F8118">
        <v>1136</v>
      </c>
      <c r="G8118">
        <v>-914</v>
      </c>
      <c r="H8118">
        <v>0.03</v>
      </c>
      <c r="I8118" t="str">
        <f>IF(ISERROR(MATCH(B8118,'Лист 1'!$A$2:$A$207,0)),"no","yes")</f>
        <v>no</v>
      </c>
      <c r="L8118">
        <f>(COUNTIF($I$2:I8118, "no"))/(COUNTIF($I$2:$I$8561, "no"))</f>
        <v>0.94697785757031716</v>
      </c>
      <c r="M8118">
        <f>COUNTIF($I$2:I8118,"yes")/$K$4</f>
        <v>0.99514563106796117</v>
      </c>
    </row>
    <row r="8119" spans="1:13" x14ac:dyDescent="0.35">
      <c r="A8119" t="s">
        <v>16695</v>
      </c>
      <c r="B8119" t="s">
        <v>16696</v>
      </c>
      <c r="C8119">
        <v>1</v>
      </c>
      <c r="D8119">
        <v>411</v>
      </c>
      <c r="E8119">
        <v>1</v>
      </c>
      <c r="F8119">
        <v>1136</v>
      </c>
      <c r="G8119">
        <v>-914.1</v>
      </c>
      <c r="H8119">
        <v>0.03</v>
      </c>
      <c r="I8119" t="str">
        <f>IF(ISERROR(MATCH(B8119,'Лист 1'!$A$2:$A$207,0)),"no","yes")</f>
        <v>no</v>
      </c>
      <c r="L8119">
        <f>(COUNTIF($I$2:I8119, "no"))/(COUNTIF($I$2:$I$8561, "no"))</f>
        <v>0.94709754637941357</v>
      </c>
      <c r="M8119">
        <f>COUNTIF($I$2:I8119,"yes")/$K$4</f>
        <v>0.99514563106796117</v>
      </c>
    </row>
    <row r="8120" spans="1:13" x14ac:dyDescent="0.35">
      <c r="A8120" t="s">
        <v>16697</v>
      </c>
      <c r="B8120" t="s">
        <v>16698</v>
      </c>
      <c r="C8120">
        <v>10</v>
      </c>
      <c r="D8120">
        <v>500</v>
      </c>
      <c r="E8120">
        <v>1</v>
      </c>
      <c r="F8120">
        <v>1136</v>
      </c>
      <c r="G8120">
        <v>-914.1</v>
      </c>
      <c r="H8120">
        <v>0.03</v>
      </c>
      <c r="I8120" t="str">
        <f>IF(ISERROR(MATCH(B8120,'Лист 1'!$A$2:$A$207,0)),"no","yes")</f>
        <v>no</v>
      </c>
      <c r="L8120">
        <f>(COUNTIF($I$2:I8120, "no"))/(COUNTIF($I$2:$I$8561, "no"))</f>
        <v>0.94721723518850987</v>
      </c>
      <c r="M8120">
        <f>COUNTIF($I$2:I8120,"yes")/$K$4</f>
        <v>0.99514563106796117</v>
      </c>
    </row>
    <row r="8121" spans="1:13" x14ac:dyDescent="0.35">
      <c r="A8121" t="s">
        <v>16699</v>
      </c>
      <c r="B8121" t="s">
        <v>16700</v>
      </c>
      <c r="C8121">
        <v>3</v>
      </c>
      <c r="D8121">
        <v>378</v>
      </c>
      <c r="E8121">
        <v>1</v>
      </c>
      <c r="F8121">
        <v>1136</v>
      </c>
      <c r="G8121">
        <v>-914.1</v>
      </c>
      <c r="H8121">
        <v>0.03</v>
      </c>
      <c r="I8121" t="str">
        <f>IF(ISERROR(MATCH(B8121,'Лист 1'!$A$2:$A$207,0)),"no","yes")</f>
        <v>no</v>
      </c>
      <c r="L8121">
        <f>(COUNTIF($I$2:I8121, "no"))/(COUNTIF($I$2:$I$8561, "no"))</f>
        <v>0.94733692399760627</v>
      </c>
      <c r="M8121">
        <f>COUNTIF($I$2:I8121,"yes")/$K$4</f>
        <v>0.99514563106796117</v>
      </c>
    </row>
    <row r="8122" spans="1:13" x14ac:dyDescent="0.35">
      <c r="A8122" t="s">
        <v>16701</v>
      </c>
      <c r="B8122" t="s">
        <v>16702</v>
      </c>
      <c r="C8122">
        <v>3</v>
      </c>
      <c r="D8122">
        <v>574</v>
      </c>
      <c r="E8122">
        <v>1</v>
      </c>
      <c r="F8122">
        <v>1136</v>
      </c>
      <c r="G8122">
        <v>-914.1</v>
      </c>
      <c r="H8122">
        <v>0.03</v>
      </c>
      <c r="I8122" t="str">
        <f>IF(ISERROR(MATCH(B8122,'Лист 1'!$A$2:$A$207,0)),"no","yes")</f>
        <v>no</v>
      </c>
      <c r="L8122">
        <f>(COUNTIF($I$2:I8122, "no"))/(COUNTIF($I$2:$I$8561, "no"))</f>
        <v>0.94745661280670257</v>
      </c>
      <c r="M8122">
        <f>COUNTIF($I$2:I8122,"yes")/$K$4</f>
        <v>0.99514563106796117</v>
      </c>
    </row>
    <row r="8123" spans="1:13" x14ac:dyDescent="0.35">
      <c r="A8123" t="s">
        <v>16703</v>
      </c>
      <c r="B8123" t="s">
        <v>16704</v>
      </c>
      <c r="C8123">
        <v>1</v>
      </c>
      <c r="D8123">
        <v>381</v>
      </c>
      <c r="E8123">
        <v>1</v>
      </c>
      <c r="F8123">
        <v>1136</v>
      </c>
      <c r="G8123">
        <v>-914.1</v>
      </c>
      <c r="H8123">
        <v>0.03</v>
      </c>
      <c r="I8123" t="str">
        <f>IF(ISERROR(MATCH(B8123,'Лист 1'!$A$2:$A$207,0)),"no","yes")</f>
        <v>no</v>
      </c>
      <c r="L8123">
        <f>(COUNTIF($I$2:I8123, "no"))/(COUNTIF($I$2:$I$8561, "no"))</f>
        <v>0.94757630161579898</v>
      </c>
      <c r="M8123">
        <f>COUNTIF($I$2:I8123,"yes")/$K$4</f>
        <v>0.99514563106796117</v>
      </c>
    </row>
    <row r="8124" spans="1:13" x14ac:dyDescent="0.35">
      <c r="A8124" t="s">
        <v>16705</v>
      </c>
      <c r="B8124" t="s">
        <v>16706</v>
      </c>
      <c r="C8124">
        <v>1</v>
      </c>
      <c r="D8124">
        <v>381</v>
      </c>
      <c r="E8124">
        <v>1</v>
      </c>
      <c r="F8124">
        <v>1136</v>
      </c>
      <c r="G8124">
        <v>-914.1</v>
      </c>
      <c r="H8124">
        <v>0.03</v>
      </c>
      <c r="I8124" t="str">
        <f>IF(ISERROR(MATCH(B8124,'Лист 1'!$A$2:$A$207,0)),"no","yes")</f>
        <v>no</v>
      </c>
      <c r="L8124">
        <f>(COUNTIF($I$2:I8124, "no"))/(COUNTIF($I$2:$I$8561, "no"))</f>
        <v>0.94769599042489527</v>
      </c>
      <c r="M8124">
        <f>COUNTIF($I$2:I8124,"yes")/$K$4</f>
        <v>0.99514563106796117</v>
      </c>
    </row>
    <row r="8125" spans="1:13" x14ac:dyDescent="0.35">
      <c r="A8125" t="s">
        <v>16707</v>
      </c>
      <c r="B8125" t="s">
        <v>16708</v>
      </c>
      <c r="C8125">
        <v>1</v>
      </c>
      <c r="D8125">
        <v>381</v>
      </c>
      <c r="E8125">
        <v>1</v>
      </c>
      <c r="F8125">
        <v>1136</v>
      </c>
      <c r="G8125">
        <v>-914.1</v>
      </c>
      <c r="H8125">
        <v>0.03</v>
      </c>
      <c r="I8125" t="str">
        <f>IF(ISERROR(MATCH(B8125,'Лист 1'!$A$2:$A$207,0)),"no","yes")</f>
        <v>no</v>
      </c>
      <c r="L8125">
        <f>(COUNTIF($I$2:I8125, "no"))/(COUNTIF($I$2:$I$8561, "no"))</f>
        <v>0.94781567923399157</v>
      </c>
      <c r="M8125">
        <f>COUNTIF($I$2:I8125,"yes")/$K$4</f>
        <v>0.99514563106796117</v>
      </c>
    </row>
    <row r="8126" spans="1:13" x14ac:dyDescent="0.35">
      <c r="A8126" t="s">
        <v>16709</v>
      </c>
      <c r="B8126" t="s">
        <v>16710</v>
      </c>
      <c r="C8126">
        <v>1</v>
      </c>
      <c r="D8126">
        <v>381</v>
      </c>
      <c r="E8126">
        <v>1</v>
      </c>
      <c r="F8126">
        <v>1136</v>
      </c>
      <c r="G8126">
        <v>-914.1</v>
      </c>
      <c r="H8126">
        <v>0.03</v>
      </c>
      <c r="I8126" t="str">
        <f>IF(ISERROR(MATCH(B8126,'Лист 1'!$A$2:$A$207,0)),"no","yes")</f>
        <v>no</v>
      </c>
      <c r="L8126">
        <f>(COUNTIF($I$2:I8126, "no"))/(COUNTIF($I$2:$I$8561, "no"))</f>
        <v>0.94793536804308798</v>
      </c>
      <c r="M8126">
        <f>COUNTIF($I$2:I8126,"yes")/$K$4</f>
        <v>0.99514563106796117</v>
      </c>
    </row>
    <row r="8127" spans="1:13" x14ac:dyDescent="0.35">
      <c r="A8127" t="s">
        <v>16711</v>
      </c>
      <c r="B8127" t="s">
        <v>16712</v>
      </c>
      <c r="C8127">
        <v>1</v>
      </c>
      <c r="D8127">
        <v>381</v>
      </c>
      <c r="E8127">
        <v>1</v>
      </c>
      <c r="F8127">
        <v>1136</v>
      </c>
      <c r="G8127">
        <v>-914.1</v>
      </c>
      <c r="H8127">
        <v>0.03</v>
      </c>
      <c r="I8127" t="str">
        <f>IF(ISERROR(MATCH(B8127,'Лист 1'!$A$2:$A$207,0)),"no","yes")</f>
        <v>no</v>
      </c>
      <c r="L8127">
        <f>(COUNTIF($I$2:I8127, "no"))/(COUNTIF($I$2:$I$8561, "no"))</f>
        <v>0.94805505685218427</v>
      </c>
      <c r="M8127">
        <f>COUNTIF($I$2:I8127,"yes")/$K$4</f>
        <v>0.99514563106796117</v>
      </c>
    </row>
    <row r="8128" spans="1:13" x14ac:dyDescent="0.35">
      <c r="A8128" t="s">
        <v>16713</v>
      </c>
      <c r="B8128" t="s">
        <v>16714</v>
      </c>
      <c r="C8128">
        <v>1</v>
      </c>
      <c r="D8128">
        <v>381</v>
      </c>
      <c r="E8128">
        <v>1</v>
      </c>
      <c r="F8128">
        <v>1136</v>
      </c>
      <c r="G8128">
        <v>-914.1</v>
      </c>
      <c r="H8128">
        <v>0.03</v>
      </c>
      <c r="I8128" t="str">
        <f>IF(ISERROR(MATCH(B8128,'Лист 1'!$A$2:$A$207,0)),"no","yes")</f>
        <v>no</v>
      </c>
      <c r="L8128">
        <f>(COUNTIF($I$2:I8128, "no"))/(COUNTIF($I$2:$I$8561, "no"))</f>
        <v>0.94817474566128068</v>
      </c>
      <c r="M8128">
        <f>COUNTIF($I$2:I8128,"yes")/$K$4</f>
        <v>0.99514563106796117</v>
      </c>
    </row>
    <row r="8129" spans="1:13" x14ac:dyDescent="0.35">
      <c r="A8129" t="s">
        <v>16715</v>
      </c>
      <c r="B8129" t="s">
        <v>16716</v>
      </c>
      <c r="C8129">
        <v>3</v>
      </c>
      <c r="D8129">
        <v>574</v>
      </c>
      <c r="E8129">
        <v>1</v>
      </c>
      <c r="F8129">
        <v>1136</v>
      </c>
      <c r="G8129">
        <v>-914.2</v>
      </c>
      <c r="H8129">
        <v>0.03</v>
      </c>
      <c r="I8129" t="str">
        <f>IF(ISERROR(MATCH(B8129,'Лист 1'!$A$2:$A$207,0)),"no","yes")</f>
        <v>no</v>
      </c>
      <c r="L8129">
        <f>(COUNTIF($I$2:I8129, "no"))/(COUNTIF($I$2:$I$8561, "no"))</f>
        <v>0.94829443447037698</v>
      </c>
      <c r="M8129">
        <f>COUNTIF($I$2:I8129,"yes")/$K$4</f>
        <v>0.99514563106796117</v>
      </c>
    </row>
    <row r="8130" spans="1:13" x14ac:dyDescent="0.35">
      <c r="A8130" t="s">
        <v>16717</v>
      </c>
      <c r="B8130" t="s">
        <v>16718</v>
      </c>
      <c r="C8130">
        <v>1</v>
      </c>
      <c r="D8130">
        <v>416</v>
      </c>
      <c r="E8130">
        <v>1</v>
      </c>
      <c r="F8130">
        <v>1136</v>
      </c>
      <c r="G8130">
        <v>-914.2</v>
      </c>
      <c r="H8130">
        <v>0.03</v>
      </c>
      <c r="I8130" t="str">
        <f>IF(ISERROR(MATCH(B8130,'Лист 1'!$A$2:$A$207,0)),"no","yes")</f>
        <v>no</v>
      </c>
      <c r="L8130">
        <f>(COUNTIF($I$2:I8130, "no"))/(COUNTIF($I$2:$I$8561, "no"))</f>
        <v>0.94841412327947339</v>
      </c>
      <c r="M8130">
        <f>COUNTIF($I$2:I8130,"yes")/$K$4</f>
        <v>0.99514563106796117</v>
      </c>
    </row>
    <row r="8131" spans="1:13" x14ac:dyDescent="0.35">
      <c r="A8131" t="s">
        <v>16719</v>
      </c>
      <c r="B8131" t="s">
        <v>16720</v>
      </c>
      <c r="C8131">
        <v>1</v>
      </c>
      <c r="D8131">
        <v>387</v>
      </c>
      <c r="E8131">
        <v>1</v>
      </c>
      <c r="F8131">
        <v>1136</v>
      </c>
      <c r="G8131">
        <v>-914.2</v>
      </c>
      <c r="H8131">
        <v>0.03</v>
      </c>
      <c r="I8131" t="str">
        <f>IF(ISERROR(MATCH(B8131,'Лист 1'!$A$2:$A$207,0)),"no","yes")</f>
        <v>no</v>
      </c>
      <c r="L8131">
        <f>(COUNTIF($I$2:I8131, "no"))/(COUNTIF($I$2:$I$8561, "no"))</f>
        <v>0.94853381208856968</v>
      </c>
      <c r="M8131">
        <f>COUNTIF($I$2:I8131,"yes")/$K$4</f>
        <v>0.99514563106796117</v>
      </c>
    </row>
    <row r="8132" spans="1:13" x14ac:dyDescent="0.35">
      <c r="A8132" t="s">
        <v>16721</v>
      </c>
      <c r="B8132" t="s">
        <v>16722</v>
      </c>
      <c r="C8132">
        <v>1</v>
      </c>
      <c r="D8132">
        <v>387</v>
      </c>
      <c r="E8132">
        <v>1</v>
      </c>
      <c r="F8132">
        <v>1136</v>
      </c>
      <c r="G8132">
        <v>-914.2</v>
      </c>
      <c r="H8132">
        <v>0.03</v>
      </c>
      <c r="I8132" t="str">
        <f>IF(ISERROR(MATCH(B8132,'Лист 1'!$A$2:$A$207,0)),"no","yes")</f>
        <v>no</v>
      </c>
      <c r="L8132">
        <f>(COUNTIF($I$2:I8132, "no"))/(COUNTIF($I$2:$I$8561, "no"))</f>
        <v>0.94865350089766609</v>
      </c>
      <c r="M8132">
        <f>COUNTIF($I$2:I8132,"yes")/$K$4</f>
        <v>0.99514563106796117</v>
      </c>
    </row>
    <row r="8133" spans="1:13" x14ac:dyDescent="0.35">
      <c r="A8133" t="s">
        <v>16723</v>
      </c>
      <c r="B8133" t="s">
        <v>16724</v>
      </c>
      <c r="C8133">
        <v>41</v>
      </c>
      <c r="D8133">
        <v>714</v>
      </c>
      <c r="E8133">
        <v>1</v>
      </c>
      <c r="F8133">
        <v>1136</v>
      </c>
      <c r="G8133">
        <v>-914.3</v>
      </c>
      <c r="H8133">
        <v>0.03</v>
      </c>
      <c r="I8133" t="str">
        <f>IF(ISERROR(MATCH(B8133,'Лист 1'!$A$2:$A$207,0)),"no","yes")</f>
        <v>no</v>
      </c>
      <c r="L8133">
        <f>(COUNTIF($I$2:I8133, "no"))/(COUNTIF($I$2:$I$8561, "no"))</f>
        <v>0.94877318970676239</v>
      </c>
      <c r="M8133">
        <f>COUNTIF($I$2:I8133,"yes")/$K$4</f>
        <v>0.99514563106796117</v>
      </c>
    </row>
    <row r="8134" spans="1:13" x14ac:dyDescent="0.35">
      <c r="A8134" t="s">
        <v>16725</v>
      </c>
      <c r="B8134" t="s">
        <v>16726</v>
      </c>
      <c r="C8134">
        <v>62</v>
      </c>
      <c r="D8134">
        <v>751</v>
      </c>
      <c r="E8134">
        <v>1</v>
      </c>
      <c r="F8134">
        <v>1136</v>
      </c>
      <c r="G8134">
        <v>-914.4</v>
      </c>
      <c r="H8134">
        <v>0.03</v>
      </c>
      <c r="I8134" t="str">
        <f>IF(ISERROR(MATCH(B8134,'Лист 1'!$A$2:$A$207,0)),"no","yes")</f>
        <v>no</v>
      </c>
      <c r="L8134">
        <f>(COUNTIF($I$2:I8134, "no"))/(COUNTIF($I$2:$I$8561, "no"))</f>
        <v>0.9488928785158588</v>
      </c>
      <c r="M8134">
        <f>COUNTIF($I$2:I8134,"yes")/$K$4</f>
        <v>0.99514563106796117</v>
      </c>
    </row>
    <row r="8135" spans="1:13" x14ac:dyDescent="0.35">
      <c r="A8135" t="s">
        <v>16727</v>
      </c>
      <c r="B8135" t="s">
        <v>16728</v>
      </c>
      <c r="C8135">
        <v>2</v>
      </c>
      <c r="D8135">
        <v>395</v>
      </c>
      <c r="E8135">
        <v>1</v>
      </c>
      <c r="F8135">
        <v>1136</v>
      </c>
      <c r="G8135">
        <v>-914.4</v>
      </c>
      <c r="H8135">
        <v>0.03</v>
      </c>
      <c r="I8135" t="str">
        <f>IF(ISERROR(MATCH(B8135,'Лист 1'!$A$2:$A$207,0)),"no","yes")</f>
        <v>no</v>
      </c>
      <c r="L8135">
        <f>(COUNTIF($I$2:I8135, "no"))/(COUNTIF($I$2:$I$8561, "no"))</f>
        <v>0.94901256732495509</v>
      </c>
      <c r="M8135">
        <f>COUNTIF($I$2:I8135,"yes")/$K$4</f>
        <v>0.99514563106796117</v>
      </c>
    </row>
    <row r="8136" spans="1:13" x14ac:dyDescent="0.35">
      <c r="A8136" t="s">
        <v>16729</v>
      </c>
      <c r="B8136" t="s">
        <v>16730</v>
      </c>
      <c r="C8136">
        <v>2</v>
      </c>
      <c r="D8136">
        <v>387</v>
      </c>
      <c r="E8136">
        <v>1</v>
      </c>
      <c r="F8136">
        <v>1136</v>
      </c>
      <c r="G8136">
        <v>-914.5</v>
      </c>
      <c r="H8136">
        <v>3.1E-2</v>
      </c>
      <c r="I8136" t="str">
        <f>IF(ISERROR(MATCH(B8136,'Лист 1'!$A$2:$A$207,0)),"no","yes")</f>
        <v>no</v>
      </c>
      <c r="L8136">
        <f>(COUNTIF($I$2:I8136, "no"))/(COUNTIF($I$2:$I$8561, "no"))</f>
        <v>0.9491322561340515</v>
      </c>
      <c r="M8136">
        <f>COUNTIF($I$2:I8136,"yes")/$K$4</f>
        <v>0.99514563106796117</v>
      </c>
    </row>
    <row r="8137" spans="1:13" x14ac:dyDescent="0.35">
      <c r="A8137" t="s">
        <v>16731</v>
      </c>
      <c r="B8137" t="s">
        <v>16732</v>
      </c>
      <c r="C8137">
        <v>4</v>
      </c>
      <c r="D8137">
        <v>387</v>
      </c>
      <c r="E8137">
        <v>1</v>
      </c>
      <c r="F8137">
        <v>1136</v>
      </c>
      <c r="G8137">
        <v>-914.5</v>
      </c>
      <c r="H8137">
        <v>3.1E-2</v>
      </c>
      <c r="I8137" t="str">
        <f>IF(ISERROR(MATCH(B8137,'Лист 1'!$A$2:$A$207,0)),"no","yes")</f>
        <v>no</v>
      </c>
      <c r="L8137">
        <f>(COUNTIF($I$2:I8137, "no"))/(COUNTIF($I$2:$I$8561, "no"))</f>
        <v>0.9492519449431478</v>
      </c>
      <c r="M8137">
        <f>COUNTIF($I$2:I8137,"yes")/$K$4</f>
        <v>0.99514563106796117</v>
      </c>
    </row>
    <row r="8138" spans="1:13" x14ac:dyDescent="0.35">
      <c r="A8138" t="s">
        <v>16733</v>
      </c>
      <c r="B8138" t="s">
        <v>16734</v>
      </c>
      <c r="C8138">
        <v>1</v>
      </c>
      <c r="D8138">
        <v>380</v>
      </c>
      <c r="E8138">
        <v>1</v>
      </c>
      <c r="F8138">
        <v>1136</v>
      </c>
      <c r="G8138">
        <v>-914.5</v>
      </c>
      <c r="H8138">
        <v>3.1E-2</v>
      </c>
      <c r="I8138" t="str">
        <f>IF(ISERROR(MATCH(B8138,'Лист 1'!$A$2:$A$207,0)),"no","yes")</f>
        <v>no</v>
      </c>
      <c r="L8138">
        <f>(COUNTIF($I$2:I8138, "no"))/(COUNTIF($I$2:$I$8561, "no"))</f>
        <v>0.9493716337522442</v>
      </c>
      <c r="M8138">
        <f>COUNTIF($I$2:I8138,"yes")/$K$4</f>
        <v>0.99514563106796117</v>
      </c>
    </row>
    <row r="8139" spans="1:13" x14ac:dyDescent="0.35">
      <c r="A8139" t="s">
        <v>16735</v>
      </c>
      <c r="B8139" t="s">
        <v>16736</v>
      </c>
      <c r="C8139">
        <v>146</v>
      </c>
      <c r="D8139">
        <v>904</v>
      </c>
      <c r="E8139">
        <v>1</v>
      </c>
      <c r="F8139">
        <v>1136</v>
      </c>
      <c r="G8139">
        <v>-914.5</v>
      </c>
      <c r="H8139">
        <v>3.1E-2</v>
      </c>
      <c r="I8139" t="str">
        <f>IF(ISERROR(MATCH(B8139,'Лист 1'!$A$2:$A$207,0)),"no","yes")</f>
        <v>no</v>
      </c>
      <c r="L8139">
        <f>(COUNTIF($I$2:I8139, "no"))/(COUNTIF($I$2:$I$8561, "no"))</f>
        <v>0.9494913225613405</v>
      </c>
      <c r="M8139">
        <f>COUNTIF($I$2:I8139,"yes")/$K$4</f>
        <v>0.99514563106796117</v>
      </c>
    </row>
    <row r="8140" spans="1:13" x14ac:dyDescent="0.35">
      <c r="A8140" t="s">
        <v>16737</v>
      </c>
      <c r="B8140" t="s">
        <v>16738</v>
      </c>
      <c r="C8140">
        <v>3</v>
      </c>
      <c r="D8140">
        <v>574</v>
      </c>
      <c r="E8140">
        <v>1</v>
      </c>
      <c r="F8140">
        <v>1136</v>
      </c>
      <c r="G8140">
        <v>-914.6</v>
      </c>
      <c r="H8140">
        <v>3.1E-2</v>
      </c>
      <c r="I8140" t="str">
        <f>IF(ISERROR(MATCH(B8140,'Лист 1'!$A$2:$A$207,0)),"no","yes")</f>
        <v>no</v>
      </c>
      <c r="L8140">
        <f>(COUNTIF($I$2:I8140, "no"))/(COUNTIF($I$2:$I$8561, "no"))</f>
        <v>0.94961101137043691</v>
      </c>
      <c r="M8140">
        <f>COUNTIF($I$2:I8140,"yes")/$K$4</f>
        <v>0.99514563106796117</v>
      </c>
    </row>
    <row r="8141" spans="1:13" x14ac:dyDescent="0.35">
      <c r="A8141" t="s">
        <v>16739</v>
      </c>
      <c r="B8141" t="s">
        <v>16740</v>
      </c>
      <c r="C8141">
        <v>2</v>
      </c>
      <c r="D8141">
        <v>416</v>
      </c>
      <c r="E8141">
        <v>1</v>
      </c>
      <c r="F8141">
        <v>1136</v>
      </c>
      <c r="G8141">
        <v>-914.7</v>
      </c>
      <c r="H8141">
        <v>3.1E-2</v>
      </c>
      <c r="I8141" t="str">
        <f>IF(ISERROR(MATCH(B8141,'Лист 1'!$A$2:$A$207,0)),"no","yes")</f>
        <v>no</v>
      </c>
      <c r="L8141">
        <f>(COUNTIF($I$2:I8141, "no"))/(COUNTIF($I$2:$I$8561, "no"))</f>
        <v>0.9497307001795332</v>
      </c>
      <c r="M8141">
        <f>COUNTIF($I$2:I8141,"yes")/$K$4</f>
        <v>0.99514563106796117</v>
      </c>
    </row>
    <row r="8142" spans="1:13" x14ac:dyDescent="0.35">
      <c r="A8142" t="s">
        <v>16741</v>
      </c>
      <c r="B8142" t="s">
        <v>16742</v>
      </c>
      <c r="C8142">
        <v>2</v>
      </c>
      <c r="D8142">
        <v>416</v>
      </c>
      <c r="E8142">
        <v>1</v>
      </c>
      <c r="F8142">
        <v>1136</v>
      </c>
      <c r="G8142">
        <v>-914.7</v>
      </c>
      <c r="H8142">
        <v>3.1E-2</v>
      </c>
      <c r="I8142" t="str">
        <f>IF(ISERROR(MATCH(B8142,'Лист 1'!$A$2:$A$207,0)),"no","yes")</f>
        <v>no</v>
      </c>
      <c r="L8142">
        <f>(COUNTIF($I$2:I8142, "no"))/(COUNTIF($I$2:$I$8561, "no"))</f>
        <v>0.94985038898862961</v>
      </c>
      <c r="M8142">
        <f>COUNTIF($I$2:I8142,"yes")/$K$4</f>
        <v>0.99514563106796117</v>
      </c>
    </row>
    <row r="8143" spans="1:13" x14ac:dyDescent="0.35">
      <c r="A8143" t="s">
        <v>16743</v>
      </c>
      <c r="B8143" t="s">
        <v>16744</v>
      </c>
      <c r="C8143">
        <v>2</v>
      </c>
      <c r="D8143">
        <v>380</v>
      </c>
      <c r="E8143">
        <v>1</v>
      </c>
      <c r="F8143">
        <v>1136</v>
      </c>
      <c r="G8143">
        <v>-914.7</v>
      </c>
      <c r="H8143">
        <v>3.1E-2</v>
      </c>
      <c r="I8143" t="str">
        <f>IF(ISERROR(MATCH(B8143,'Лист 1'!$A$2:$A$207,0)),"no","yes")</f>
        <v>no</v>
      </c>
      <c r="L8143">
        <f>(COUNTIF($I$2:I8143, "no"))/(COUNTIF($I$2:$I$8561, "no"))</f>
        <v>0.94997007779772591</v>
      </c>
      <c r="M8143">
        <f>COUNTIF($I$2:I8143,"yes")/$K$4</f>
        <v>0.99514563106796117</v>
      </c>
    </row>
    <row r="8144" spans="1:13" x14ac:dyDescent="0.35">
      <c r="A8144" t="s">
        <v>16745</v>
      </c>
      <c r="B8144" t="s">
        <v>16746</v>
      </c>
      <c r="C8144">
        <v>438</v>
      </c>
      <c r="D8144">
        <v>1057</v>
      </c>
      <c r="E8144">
        <v>1</v>
      </c>
      <c r="F8144">
        <v>1136</v>
      </c>
      <c r="G8144">
        <v>-914.7</v>
      </c>
      <c r="H8144">
        <v>3.1E-2</v>
      </c>
      <c r="I8144" t="str">
        <f>IF(ISERROR(MATCH(B8144,'Лист 1'!$A$2:$A$207,0)),"no","yes")</f>
        <v>no</v>
      </c>
      <c r="L8144">
        <f>(COUNTIF($I$2:I8144, "no"))/(COUNTIF($I$2:$I$8561, "no"))</f>
        <v>0.95008976660682232</v>
      </c>
      <c r="M8144">
        <f>COUNTIF($I$2:I8144,"yes")/$K$4</f>
        <v>0.99514563106796117</v>
      </c>
    </row>
    <row r="8145" spans="1:13" x14ac:dyDescent="0.35">
      <c r="A8145" t="s">
        <v>16747</v>
      </c>
      <c r="B8145" t="s">
        <v>16748</v>
      </c>
      <c r="C8145">
        <v>4</v>
      </c>
      <c r="D8145">
        <v>381</v>
      </c>
      <c r="E8145">
        <v>1</v>
      </c>
      <c r="F8145">
        <v>1136</v>
      </c>
      <c r="G8145">
        <v>-914.8</v>
      </c>
      <c r="H8145">
        <v>3.1E-2</v>
      </c>
      <c r="I8145" t="str">
        <f>IF(ISERROR(MATCH(B8145,'Лист 1'!$A$2:$A$207,0)),"no","yes")</f>
        <v>no</v>
      </c>
      <c r="L8145">
        <f>(COUNTIF($I$2:I8145, "no"))/(COUNTIF($I$2:$I$8561, "no"))</f>
        <v>0.95020945541591861</v>
      </c>
      <c r="M8145">
        <f>COUNTIF($I$2:I8145,"yes")/$K$4</f>
        <v>0.99514563106796117</v>
      </c>
    </row>
    <row r="8146" spans="1:13" x14ac:dyDescent="0.35">
      <c r="A8146" t="s">
        <v>16749</v>
      </c>
      <c r="B8146" t="s">
        <v>16750</v>
      </c>
      <c r="C8146">
        <v>4</v>
      </c>
      <c r="D8146">
        <v>381</v>
      </c>
      <c r="E8146">
        <v>1</v>
      </c>
      <c r="F8146">
        <v>1136</v>
      </c>
      <c r="G8146">
        <v>-914.8</v>
      </c>
      <c r="H8146">
        <v>3.1E-2</v>
      </c>
      <c r="I8146" t="str">
        <f>IF(ISERROR(MATCH(B8146,'Лист 1'!$A$2:$A$207,0)),"no","yes")</f>
        <v>no</v>
      </c>
      <c r="L8146">
        <f>(COUNTIF($I$2:I8146, "no"))/(COUNTIF($I$2:$I$8561, "no"))</f>
        <v>0.95032914422501491</v>
      </c>
      <c r="M8146">
        <f>COUNTIF($I$2:I8146,"yes")/$K$4</f>
        <v>0.99514563106796117</v>
      </c>
    </row>
    <row r="8147" spans="1:13" x14ac:dyDescent="0.35">
      <c r="A8147" t="s">
        <v>16751</v>
      </c>
      <c r="B8147" t="s">
        <v>16752</v>
      </c>
      <c r="C8147">
        <v>183</v>
      </c>
      <c r="D8147">
        <v>889</v>
      </c>
      <c r="E8147">
        <v>1</v>
      </c>
      <c r="F8147">
        <v>1136</v>
      </c>
      <c r="G8147">
        <v>-914.8</v>
      </c>
      <c r="H8147">
        <v>3.1E-2</v>
      </c>
      <c r="I8147" t="str">
        <f>IF(ISERROR(MATCH(B8147,'Лист 1'!$A$2:$A$207,0)),"no","yes")</f>
        <v>no</v>
      </c>
      <c r="L8147">
        <f>(COUNTIF($I$2:I8147, "no"))/(COUNTIF($I$2:$I$8561, "no"))</f>
        <v>0.95044883303411132</v>
      </c>
      <c r="M8147">
        <f>COUNTIF($I$2:I8147,"yes")/$K$4</f>
        <v>0.99514563106796117</v>
      </c>
    </row>
    <row r="8148" spans="1:13" x14ac:dyDescent="0.35">
      <c r="A8148" t="s">
        <v>16753</v>
      </c>
      <c r="B8148" t="s">
        <v>16754</v>
      </c>
      <c r="C8148">
        <v>4</v>
      </c>
      <c r="D8148">
        <v>690</v>
      </c>
      <c r="E8148">
        <v>1</v>
      </c>
      <c r="F8148">
        <v>1136</v>
      </c>
      <c r="G8148">
        <v>-914.9</v>
      </c>
      <c r="H8148">
        <v>3.1E-2</v>
      </c>
      <c r="I8148" t="str">
        <f>IF(ISERROR(MATCH(B8148,'Лист 1'!$A$2:$A$207,0)),"no","yes")</f>
        <v>no</v>
      </c>
      <c r="L8148">
        <f>(COUNTIF($I$2:I8148, "no"))/(COUNTIF($I$2:$I$8561, "no"))</f>
        <v>0.95056852184320761</v>
      </c>
      <c r="M8148">
        <f>COUNTIF($I$2:I8148,"yes")/$K$4</f>
        <v>0.99514563106796117</v>
      </c>
    </row>
    <row r="8149" spans="1:13" x14ac:dyDescent="0.35">
      <c r="A8149" t="s">
        <v>16755</v>
      </c>
      <c r="B8149" t="s">
        <v>16756</v>
      </c>
      <c r="C8149">
        <v>2</v>
      </c>
      <c r="D8149">
        <v>409</v>
      </c>
      <c r="E8149">
        <v>1</v>
      </c>
      <c r="F8149">
        <v>1136</v>
      </c>
      <c r="G8149">
        <v>-914.9</v>
      </c>
      <c r="H8149">
        <v>3.2000000000000001E-2</v>
      </c>
      <c r="I8149" t="str">
        <f>IF(ISERROR(MATCH(B8149,'Лист 1'!$A$2:$A$207,0)),"no","yes")</f>
        <v>no</v>
      </c>
      <c r="L8149">
        <f>(COUNTIF($I$2:I8149, "no"))/(COUNTIF($I$2:$I$8561, "no"))</f>
        <v>0.95068821065230402</v>
      </c>
      <c r="M8149">
        <f>COUNTIF($I$2:I8149,"yes")/$K$4</f>
        <v>0.99514563106796117</v>
      </c>
    </row>
    <row r="8150" spans="1:13" x14ac:dyDescent="0.35">
      <c r="A8150" t="s">
        <v>16757</v>
      </c>
      <c r="B8150" t="s">
        <v>16758</v>
      </c>
      <c r="C8150">
        <v>3</v>
      </c>
      <c r="D8150">
        <v>574</v>
      </c>
      <c r="E8150">
        <v>1</v>
      </c>
      <c r="F8150">
        <v>1136</v>
      </c>
      <c r="G8150">
        <v>-915</v>
      </c>
      <c r="H8150">
        <v>3.2000000000000001E-2</v>
      </c>
      <c r="I8150" t="str">
        <f>IF(ISERROR(MATCH(B8150,'Лист 1'!$A$2:$A$207,0)),"no","yes")</f>
        <v>no</v>
      </c>
      <c r="L8150">
        <f>(COUNTIF($I$2:I8150, "no"))/(COUNTIF($I$2:$I$8561, "no"))</f>
        <v>0.95080789946140032</v>
      </c>
      <c r="M8150">
        <f>COUNTIF($I$2:I8150,"yes")/$K$4</f>
        <v>0.99514563106796117</v>
      </c>
    </row>
    <row r="8151" spans="1:13" x14ac:dyDescent="0.35">
      <c r="A8151" t="s">
        <v>16759</v>
      </c>
      <c r="B8151" t="s">
        <v>16760</v>
      </c>
      <c r="C8151">
        <v>4</v>
      </c>
      <c r="D8151">
        <v>394</v>
      </c>
      <c r="E8151">
        <v>1</v>
      </c>
      <c r="F8151">
        <v>1136</v>
      </c>
      <c r="G8151">
        <v>-915.2</v>
      </c>
      <c r="H8151">
        <v>3.2000000000000001E-2</v>
      </c>
      <c r="I8151" t="str">
        <f>IF(ISERROR(MATCH(B8151,'Лист 1'!$A$2:$A$207,0)),"no","yes")</f>
        <v>no</v>
      </c>
      <c r="L8151">
        <f>(COUNTIF($I$2:I8151, "no"))/(COUNTIF($I$2:$I$8561, "no"))</f>
        <v>0.95092758827049673</v>
      </c>
      <c r="M8151">
        <f>COUNTIF($I$2:I8151,"yes")/$K$4</f>
        <v>0.99514563106796117</v>
      </c>
    </row>
    <row r="8152" spans="1:13" x14ac:dyDescent="0.35">
      <c r="A8152" t="s">
        <v>16761</v>
      </c>
      <c r="B8152" t="s">
        <v>16762</v>
      </c>
      <c r="C8152">
        <v>2</v>
      </c>
      <c r="D8152">
        <v>394</v>
      </c>
      <c r="E8152">
        <v>1</v>
      </c>
      <c r="F8152">
        <v>1136</v>
      </c>
      <c r="G8152">
        <v>-915.2</v>
      </c>
      <c r="H8152">
        <v>3.2000000000000001E-2</v>
      </c>
      <c r="I8152" t="str">
        <f>IF(ISERROR(MATCH(B8152,'Лист 1'!$A$2:$A$207,0)),"no","yes")</f>
        <v>no</v>
      </c>
      <c r="L8152">
        <f>(COUNTIF($I$2:I8152, "no"))/(COUNTIF($I$2:$I$8561, "no"))</f>
        <v>0.95104727707959302</v>
      </c>
      <c r="M8152">
        <f>COUNTIF($I$2:I8152,"yes")/$K$4</f>
        <v>0.99514563106796117</v>
      </c>
    </row>
    <row r="8153" spans="1:13" x14ac:dyDescent="0.35">
      <c r="A8153" t="s">
        <v>16763</v>
      </c>
      <c r="B8153" t="s">
        <v>16764</v>
      </c>
      <c r="C8153">
        <v>2</v>
      </c>
      <c r="D8153">
        <v>409</v>
      </c>
      <c r="E8153">
        <v>1</v>
      </c>
      <c r="F8153">
        <v>1136</v>
      </c>
      <c r="G8153">
        <v>-915.3</v>
      </c>
      <c r="H8153">
        <v>3.2000000000000001E-2</v>
      </c>
      <c r="I8153" t="str">
        <f>IF(ISERROR(MATCH(B8153,'Лист 1'!$A$2:$A$207,0)),"no","yes")</f>
        <v>no</v>
      </c>
      <c r="L8153">
        <f>(COUNTIF($I$2:I8153, "no"))/(COUNTIF($I$2:$I$8561, "no"))</f>
        <v>0.95116696588868943</v>
      </c>
      <c r="M8153">
        <f>COUNTIF($I$2:I8153,"yes")/$K$4</f>
        <v>0.99514563106796117</v>
      </c>
    </row>
    <row r="8154" spans="1:13" x14ac:dyDescent="0.35">
      <c r="A8154" t="s">
        <v>16765</v>
      </c>
      <c r="B8154" t="s">
        <v>16766</v>
      </c>
      <c r="C8154">
        <v>8</v>
      </c>
      <c r="D8154">
        <v>397</v>
      </c>
      <c r="E8154">
        <v>1</v>
      </c>
      <c r="F8154">
        <v>1136</v>
      </c>
      <c r="G8154">
        <v>-915.3</v>
      </c>
      <c r="H8154">
        <v>3.2000000000000001E-2</v>
      </c>
      <c r="I8154" t="str">
        <f>IF(ISERROR(MATCH(B8154,'Лист 1'!$A$2:$A$207,0)),"no","yes")</f>
        <v>no</v>
      </c>
      <c r="L8154">
        <f>(COUNTIF($I$2:I8154, "no"))/(COUNTIF($I$2:$I$8561, "no"))</f>
        <v>0.95128665469778573</v>
      </c>
      <c r="M8154">
        <f>COUNTIF($I$2:I8154,"yes")/$K$4</f>
        <v>0.99514563106796117</v>
      </c>
    </row>
    <row r="8155" spans="1:13" x14ac:dyDescent="0.35">
      <c r="A8155" t="s">
        <v>16767</v>
      </c>
      <c r="B8155" t="s">
        <v>16768</v>
      </c>
      <c r="C8155">
        <v>1</v>
      </c>
      <c r="D8155">
        <v>386</v>
      </c>
      <c r="E8155">
        <v>1</v>
      </c>
      <c r="F8155">
        <v>1136</v>
      </c>
      <c r="G8155">
        <v>-915.4</v>
      </c>
      <c r="H8155">
        <v>3.2000000000000001E-2</v>
      </c>
      <c r="I8155" t="str">
        <f>IF(ISERROR(MATCH(B8155,'Лист 1'!$A$2:$A$207,0)),"no","yes")</f>
        <v>no</v>
      </c>
      <c r="L8155">
        <f>(COUNTIF($I$2:I8155, "no"))/(COUNTIF($I$2:$I$8561, "no"))</f>
        <v>0.95140634350688214</v>
      </c>
      <c r="M8155">
        <f>COUNTIF($I$2:I8155,"yes")/$K$4</f>
        <v>0.99514563106796117</v>
      </c>
    </row>
    <row r="8156" spans="1:13" x14ac:dyDescent="0.35">
      <c r="A8156" t="s">
        <v>16769</v>
      </c>
      <c r="B8156" t="s">
        <v>16770</v>
      </c>
      <c r="C8156">
        <v>1</v>
      </c>
      <c r="D8156">
        <v>389</v>
      </c>
      <c r="E8156">
        <v>1</v>
      </c>
      <c r="F8156">
        <v>1136</v>
      </c>
      <c r="G8156">
        <v>-915.4</v>
      </c>
      <c r="H8156">
        <v>3.2000000000000001E-2</v>
      </c>
      <c r="I8156" t="str">
        <f>IF(ISERROR(MATCH(B8156,'Лист 1'!$A$2:$A$207,0)),"no","yes")</f>
        <v>no</v>
      </c>
      <c r="L8156">
        <f>(COUNTIF($I$2:I8156, "no"))/(COUNTIF($I$2:$I$8561, "no"))</f>
        <v>0.95152603231597843</v>
      </c>
      <c r="M8156">
        <f>COUNTIF($I$2:I8156,"yes")/$K$4</f>
        <v>0.99514563106796117</v>
      </c>
    </row>
    <row r="8157" spans="1:13" x14ac:dyDescent="0.35">
      <c r="A8157" t="s">
        <v>16771</v>
      </c>
      <c r="B8157" t="s">
        <v>16772</v>
      </c>
      <c r="C8157">
        <v>160</v>
      </c>
      <c r="D8157">
        <v>764</v>
      </c>
      <c r="E8157">
        <v>1</v>
      </c>
      <c r="F8157">
        <v>1136</v>
      </c>
      <c r="G8157">
        <v>-915.5</v>
      </c>
      <c r="H8157">
        <v>3.3000000000000002E-2</v>
      </c>
      <c r="I8157" t="str">
        <f>IF(ISERROR(MATCH(B8157,'Лист 1'!$A$2:$A$207,0)),"no","yes")</f>
        <v>no</v>
      </c>
      <c r="L8157">
        <f>(COUNTIF($I$2:I8157, "no"))/(COUNTIF($I$2:$I$8561, "no"))</f>
        <v>0.95164572112507484</v>
      </c>
      <c r="M8157">
        <f>COUNTIF($I$2:I8157,"yes")/$K$4</f>
        <v>0.99514563106796117</v>
      </c>
    </row>
    <row r="8158" spans="1:13" x14ac:dyDescent="0.35">
      <c r="A8158" t="s">
        <v>16773</v>
      </c>
      <c r="B8158" t="s">
        <v>16774</v>
      </c>
      <c r="C8158">
        <v>247</v>
      </c>
      <c r="D8158">
        <v>890</v>
      </c>
      <c r="E8158">
        <v>1</v>
      </c>
      <c r="F8158">
        <v>1136</v>
      </c>
      <c r="G8158">
        <v>-915.5</v>
      </c>
      <c r="H8158">
        <v>3.3000000000000002E-2</v>
      </c>
      <c r="I8158" t="str">
        <f>IF(ISERROR(MATCH(B8158,'Лист 1'!$A$2:$A$207,0)),"no","yes")</f>
        <v>no</v>
      </c>
      <c r="L8158">
        <f>(COUNTIF($I$2:I8158, "no"))/(COUNTIF($I$2:$I$8561, "no"))</f>
        <v>0.95176540993417114</v>
      </c>
      <c r="M8158">
        <f>COUNTIF($I$2:I8158,"yes")/$K$4</f>
        <v>0.99514563106796117</v>
      </c>
    </row>
    <row r="8159" spans="1:13" x14ac:dyDescent="0.35">
      <c r="A8159" t="s">
        <v>16775</v>
      </c>
      <c r="B8159" t="s">
        <v>16776</v>
      </c>
      <c r="C8159">
        <v>8</v>
      </c>
      <c r="D8159">
        <v>391</v>
      </c>
      <c r="E8159">
        <v>1</v>
      </c>
      <c r="F8159">
        <v>1136</v>
      </c>
      <c r="G8159">
        <v>-915.6</v>
      </c>
      <c r="H8159">
        <v>3.3000000000000002E-2</v>
      </c>
      <c r="I8159" t="str">
        <f>IF(ISERROR(MATCH(B8159,'Лист 1'!$A$2:$A$207,0)),"no","yes")</f>
        <v>no</v>
      </c>
      <c r="L8159">
        <f>(COUNTIF($I$2:I8159, "no"))/(COUNTIF($I$2:$I$8561, "no"))</f>
        <v>0.95188509874326754</v>
      </c>
      <c r="M8159">
        <f>COUNTIF($I$2:I8159,"yes")/$K$4</f>
        <v>0.99514563106796117</v>
      </c>
    </row>
    <row r="8160" spans="1:13" x14ac:dyDescent="0.35">
      <c r="A8160" t="s">
        <v>16777</v>
      </c>
      <c r="B8160" t="s">
        <v>16778</v>
      </c>
      <c r="C8160">
        <v>3</v>
      </c>
      <c r="D8160">
        <v>402</v>
      </c>
      <c r="E8160">
        <v>1</v>
      </c>
      <c r="F8160">
        <v>1136</v>
      </c>
      <c r="G8160">
        <v>-915.6</v>
      </c>
      <c r="H8160">
        <v>3.3000000000000002E-2</v>
      </c>
      <c r="I8160" t="str">
        <f>IF(ISERROR(MATCH(B8160,'Лист 1'!$A$2:$A$207,0)),"no","yes")</f>
        <v>no</v>
      </c>
      <c r="L8160">
        <f>(COUNTIF($I$2:I8160, "no"))/(COUNTIF($I$2:$I$8561, "no"))</f>
        <v>0.95200478755236384</v>
      </c>
      <c r="M8160">
        <f>COUNTIF($I$2:I8160,"yes")/$K$4</f>
        <v>0.99514563106796117</v>
      </c>
    </row>
    <row r="8161" spans="1:13" x14ac:dyDescent="0.35">
      <c r="A8161" t="s">
        <v>16779</v>
      </c>
      <c r="B8161" t="s">
        <v>16780</v>
      </c>
      <c r="C8161">
        <v>169</v>
      </c>
      <c r="D8161">
        <v>904</v>
      </c>
      <c r="E8161">
        <v>1</v>
      </c>
      <c r="F8161">
        <v>1136</v>
      </c>
      <c r="G8161">
        <v>-915.6</v>
      </c>
      <c r="H8161">
        <v>3.3000000000000002E-2</v>
      </c>
      <c r="I8161" t="str">
        <f>IF(ISERROR(MATCH(B8161,'Лист 1'!$A$2:$A$207,0)),"no","yes")</f>
        <v>no</v>
      </c>
      <c r="L8161">
        <f>(COUNTIF($I$2:I8161, "no"))/(COUNTIF($I$2:$I$8561, "no"))</f>
        <v>0.95212447636146025</v>
      </c>
      <c r="M8161">
        <f>COUNTIF($I$2:I8161,"yes")/$K$4</f>
        <v>0.99514563106796117</v>
      </c>
    </row>
    <row r="8162" spans="1:13" x14ac:dyDescent="0.35">
      <c r="A8162" t="s">
        <v>16781</v>
      </c>
      <c r="B8162" t="s">
        <v>16782</v>
      </c>
      <c r="C8162">
        <v>176</v>
      </c>
      <c r="D8162">
        <v>764</v>
      </c>
      <c r="E8162">
        <v>1</v>
      </c>
      <c r="F8162">
        <v>1136</v>
      </c>
      <c r="G8162">
        <v>-915.7</v>
      </c>
      <c r="H8162">
        <v>3.3000000000000002E-2</v>
      </c>
      <c r="I8162" t="str">
        <f>IF(ISERROR(MATCH(B8162,'Лист 1'!$A$2:$A$207,0)),"no","yes")</f>
        <v>no</v>
      </c>
      <c r="L8162">
        <f>(COUNTIF($I$2:I8162, "no"))/(COUNTIF($I$2:$I$8561, "no"))</f>
        <v>0.95224416517055654</v>
      </c>
      <c r="M8162">
        <f>COUNTIF($I$2:I8162,"yes")/$K$4</f>
        <v>0.99514563106796117</v>
      </c>
    </row>
    <row r="8163" spans="1:13" x14ac:dyDescent="0.35">
      <c r="A8163" t="s">
        <v>16783</v>
      </c>
      <c r="B8163" t="s">
        <v>16784</v>
      </c>
      <c r="C8163">
        <v>2</v>
      </c>
      <c r="D8163">
        <v>387</v>
      </c>
      <c r="E8163">
        <v>1</v>
      </c>
      <c r="F8163">
        <v>1136</v>
      </c>
      <c r="G8163">
        <v>-915.9</v>
      </c>
      <c r="H8163">
        <v>3.4000000000000002E-2</v>
      </c>
      <c r="I8163" t="str">
        <f>IF(ISERROR(MATCH(B8163,'Лист 1'!$A$2:$A$207,0)),"no","yes")</f>
        <v>no</v>
      </c>
      <c r="L8163">
        <f>(COUNTIF($I$2:I8163, "no"))/(COUNTIF($I$2:$I$8561, "no"))</f>
        <v>0.95236385397965295</v>
      </c>
      <c r="M8163">
        <f>COUNTIF($I$2:I8163,"yes")/$K$4</f>
        <v>0.99514563106796117</v>
      </c>
    </row>
    <row r="8164" spans="1:13" x14ac:dyDescent="0.35">
      <c r="A8164" t="s">
        <v>16785</v>
      </c>
      <c r="B8164" t="s">
        <v>16786</v>
      </c>
      <c r="C8164">
        <v>8</v>
      </c>
      <c r="D8164">
        <v>391</v>
      </c>
      <c r="E8164">
        <v>1</v>
      </c>
      <c r="F8164">
        <v>1136</v>
      </c>
      <c r="G8164">
        <v>-915.9</v>
      </c>
      <c r="H8164">
        <v>3.4000000000000002E-2</v>
      </c>
      <c r="I8164" t="str">
        <f>IF(ISERROR(MATCH(B8164,'Лист 1'!$A$2:$A$207,0)),"no","yes")</f>
        <v>no</v>
      </c>
      <c r="L8164">
        <f>(COUNTIF($I$2:I8164, "no"))/(COUNTIF($I$2:$I$8561, "no"))</f>
        <v>0.95248354278874925</v>
      </c>
      <c r="M8164">
        <f>COUNTIF($I$2:I8164,"yes")/$K$4</f>
        <v>0.99514563106796117</v>
      </c>
    </row>
    <row r="8165" spans="1:13" x14ac:dyDescent="0.35">
      <c r="A8165" t="s">
        <v>16787</v>
      </c>
      <c r="B8165" t="s">
        <v>16788</v>
      </c>
      <c r="C8165">
        <v>4</v>
      </c>
      <c r="D8165">
        <v>409</v>
      </c>
      <c r="E8165">
        <v>1</v>
      </c>
      <c r="F8165">
        <v>1136</v>
      </c>
      <c r="G8165">
        <v>-915.9</v>
      </c>
      <c r="H8165">
        <v>3.4000000000000002E-2</v>
      </c>
      <c r="I8165" t="str">
        <f>IF(ISERROR(MATCH(B8165,'Лист 1'!$A$2:$A$207,0)),"no","yes")</f>
        <v>no</v>
      </c>
      <c r="L8165">
        <f>(COUNTIF($I$2:I8165, "no"))/(COUNTIF($I$2:$I$8561, "no"))</f>
        <v>0.95260323159784566</v>
      </c>
      <c r="M8165">
        <f>COUNTIF($I$2:I8165,"yes")/$K$4</f>
        <v>0.99514563106796117</v>
      </c>
    </row>
    <row r="8166" spans="1:13" x14ac:dyDescent="0.35">
      <c r="A8166" t="s">
        <v>16789</v>
      </c>
      <c r="B8166" t="s">
        <v>16790</v>
      </c>
      <c r="C8166">
        <v>322</v>
      </c>
      <c r="D8166">
        <v>911</v>
      </c>
      <c r="E8166">
        <v>1</v>
      </c>
      <c r="F8166">
        <v>1136</v>
      </c>
      <c r="G8166">
        <v>-916</v>
      </c>
      <c r="H8166">
        <v>3.4000000000000002E-2</v>
      </c>
      <c r="I8166" t="str">
        <f>IF(ISERROR(MATCH(B8166,'Лист 1'!$A$2:$A$207,0)),"no","yes")</f>
        <v>no</v>
      </c>
      <c r="L8166">
        <f>(COUNTIF($I$2:I8166, "no"))/(COUNTIF($I$2:$I$8561, "no"))</f>
        <v>0.95272292040694195</v>
      </c>
      <c r="M8166">
        <f>COUNTIF($I$2:I8166,"yes")/$K$4</f>
        <v>0.99514563106796117</v>
      </c>
    </row>
    <row r="8167" spans="1:13" x14ac:dyDescent="0.35">
      <c r="A8167" t="s">
        <v>16791</v>
      </c>
      <c r="B8167" t="s">
        <v>16792</v>
      </c>
      <c r="C8167">
        <v>1</v>
      </c>
      <c r="D8167">
        <v>434</v>
      </c>
      <c r="E8167">
        <v>1</v>
      </c>
      <c r="F8167">
        <v>1136</v>
      </c>
      <c r="G8167">
        <v>-916</v>
      </c>
      <c r="H8167">
        <v>3.4000000000000002E-2</v>
      </c>
      <c r="I8167" t="str">
        <f>IF(ISERROR(MATCH(B8167,'Лист 1'!$A$2:$A$207,0)),"no","yes")</f>
        <v>no</v>
      </c>
      <c r="L8167">
        <f>(COUNTIF($I$2:I8167, "no"))/(COUNTIF($I$2:$I$8561, "no"))</f>
        <v>0.95284260921603825</v>
      </c>
      <c r="M8167">
        <f>COUNTIF($I$2:I8167,"yes")/$K$4</f>
        <v>0.99514563106796117</v>
      </c>
    </row>
    <row r="8168" spans="1:13" x14ac:dyDescent="0.35">
      <c r="A8168" t="s">
        <v>16793</v>
      </c>
      <c r="B8168" t="s">
        <v>16794</v>
      </c>
      <c r="C8168">
        <v>11</v>
      </c>
      <c r="D8168">
        <v>491</v>
      </c>
      <c r="E8168">
        <v>1</v>
      </c>
      <c r="F8168">
        <v>1136</v>
      </c>
      <c r="G8168">
        <v>-916.1</v>
      </c>
      <c r="H8168">
        <v>3.4000000000000002E-2</v>
      </c>
      <c r="I8168" t="str">
        <f>IF(ISERROR(MATCH(B8168,'Лист 1'!$A$2:$A$207,0)),"no","yes")</f>
        <v>no</v>
      </c>
      <c r="L8168">
        <f>(COUNTIF($I$2:I8168, "no"))/(COUNTIF($I$2:$I$8561, "no"))</f>
        <v>0.95296229802513466</v>
      </c>
      <c r="M8168">
        <f>COUNTIF($I$2:I8168,"yes")/$K$4</f>
        <v>0.99514563106796117</v>
      </c>
    </row>
    <row r="8169" spans="1:13" x14ac:dyDescent="0.35">
      <c r="A8169" t="s">
        <v>16795</v>
      </c>
      <c r="B8169" t="s">
        <v>16796</v>
      </c>
      <c r="C8169">
        <v>1</v>
      </c>
      <c r="D8169">
        <v>413</v>
      </c>
      <c r="E8169">
        <v>1</v>
      </c>
      <c r="F8169">
        <v>1136</v>
      </c>
      <c r="G8169">
        <v>-916.2</v>
      </c>
      <c r="H8169">
        <v>3.4000000000000002E-2</v>
      </c>
      <c r="I8169" t="str">
        <f>IF(ISERROR(MATCH(B8169,'Лист 1'!$A$2:$A$207,0)),"no","yes")</f>
        <v>no</v>
      </c>
      <c r="L8169">
        <f>(COUNTIF($I$2:I8169, "no"))/(COUNTIF($I$2:$I$8561, "no"))</f>
        <v>0.95308198683423095</v>
      </c>
      <c r="M8169">
        <f>COUNTIF($I$2:I8169,"yes")/$K$4</f>
        <v>0.99514563106796117</v>
      </c>
    </row>
    <row r="8170" spans="1:13" x14ac:dyDescent="0.35">
      <c r="A8170" t="s">
        <v>16797</v>
      </c>
      <c r="B8170" t="s">
        <v>16798</v>
      </c>
      <c r="C8170">
        <v>62</v>
      </c>
      <c r="D8170">
        <v>847</v>
      </c>
      <c r="E8170">
        <v>1</v>
      </c>
      <c r="F8170">
        <v>1136</v>
      </c>
      <c r="G8170">
        <v>-916.2</v>
      </c>
      <c r="H8170">
        <v>3.4000000000000002E-2</v>
      </c>
      <c r="I8170" t="str">
        <f>IF(ISERROR(MATCH(B8170,'Лист 1'!$A$2:$A$207,0)),"no","yes")</f>
        <v>no</v>
      </c>
      <c r="L8170">
        <f>(COUNTIF($I$2:I8170, "no"))/(COUNTIF($I$2:$I$8561, "no"))</f>
        <v>0.95320167564332736</v>
      </c>
      <c r="M8170">
        <f>COUNTIF($I$2:I8170,"yes")/$K$4</f>
        <v>0.99514563106796117</v>
      </c>
    </row>
    <row r="8171" spans="1:13" x14ac:dyDescent="0.35">
      <c r="A8171" t="s">
        <v>16799</v>
      </c>
      <c r="B8171" t="s">
        <v>16800</v>
      </c>
      <c r="C8171">
        <v>2</v>
      </c>
      <c r="D8171">
        <v>542</v>
      </c>
      <c r="E8171">
        <v>1</v>
      </c>
      <c r="F8171">
        <v>1136</v>
      </c>
      <c r="G8171">
        <v>-916.3</v>
      </c>
      <c r="H8171">
        <v>3.4000000000000002E-2</v>
      </c>
      <c r="I8171" t="str">
        <f>IF(ISERROR(MATCH(B8171,'Лист 1'!$A$2:$A$207,0)),"no","yes")</f>
        <v>no</v>
      </c>
      <c r="L8171">
        <f>(COUNTIF($I$2:I8171, "no"))/(COUNTIF($I$2:$I$8561, "no"))</f>
        <v>0.95332136445242366</v>
      </c>
      <c r="M8171">
        <f>COUNTIF($I$2:I8171,"yes")/$K$4</f>
        <v>0.99514563106796117</v>
      </c>
    </row>
    <row r="8172" spans="1:13" x14ac:dyDescent="0.35">
      <c r="A8172" t="s">
        <v>16801</v>
      </c>
      <c r="B8172" t="s">
        <v>16802</v>
      </c>
      <c r="C8172">
        <v>276</v>
      </c>
      <c r="D8172">
        <v>944</v>
      </c>
      <c r="E8172">
        <v>1</v>
      </c>
      <c r="F8172">
        <v>1136</v>
      </c>
      <c r="G8172">
        <v>-916.3</v>
      </c>
      <c r="H8172">
        <v>3.5000000000000003E-2</v>
      </c>
      <c r="I8172" t="str">
        <f>IF(ISERROR(MATCH(B8172,'Лист 1'!$A$2:$A$207,0)),"no","yes")</f>
        <v>no</v>
      </c>
      <c r="L8172">
        <f>(COUNTIF($I$2:I8172, "no"))/(COUNTIF($I$2:$I$8561, "no"))</f>
        <v>0.95344105326152007</v>
      </c>
      <c r="M8172">
        <f>COUNTIF($I$2:I8172,"yes")/$K$4</f>
        <v>0.99514563106796117</v>
      </c>
    </row>
    <row r="8173" spans="1:13" x14ac:dyDescent="0.35">
      <c r="A8173" t="s">
        <v>16803</v>
      </c>
      <c r="B8173" t="s">
        <v>16804</v>
      </c>
      <c r="C8173">
        <v>4</v>
      </c>
      <c r="D8173">
        <v>378</v>
      </c>
      <c r="E8173">
        <v>1</v>
      </c>
      <c r="F8173">
        <v>1136</v>
      </c>
      <c r="G8173">
        <v>-916.4</v>
      </c>
      <c r="H8173">
        <v>3.5000000000000003E-2</v>
      </c>
      <c r="I8173" t="str">
        <f>IF(ISERROR(MATCH(B8173,'Лист 1'!$A$2:$A$207,0)),"no","yes")</f>
        <v>no</v>
      </c>
      <c r="L8173">
        <f>(COUNTIF($I$2:I8173, "no"))/(COUNTIF($I$2:$I$8561, "no"))</f>
        <v>0.95356074207061636</v>
      </c>
      <c r="M8173">
        <f>COUNTIF($I$2:I8173,"yes")/$K$4</f>
        <v>0.99514563106796117</v>
      </c>
    </row>
    <row r="8174" spans="1:13" x14ac:dyDescent="0.35">
      <c r="A8174" t="s">
        <v>16805</v>
      </c>
      <c r="B8174" t="s">
        <v>16806</v>
      </c>
      <c r="C8174">
        <v>1</v>
      </c>
      <c r="D8174">
        <v>381</v>
      </c>
      <c r="E8174">
        <v>1</v>
      </c>
      <c r="F8174">
        <v>1136</v>
      </c>
      <c r="G8174">
        <v>-916.4</v>
      </c>
      <c r="H8174">
        <v>3.5000000000000003E-2</v>
      </c>
      <c r="I8174" t="str">
        <f>IF(ISERROR(MATCH(B8174,'Лист 1'!$A$2:$A$207,0)),"no","yes")</f>
        <v>no</v>
      </c>
      <c r="L8174">
        <f>(COUNTIF($I$2:I8174, "no"))/(COUNTIF($I$2:$I$8561, "no"))</f>
        <v>0.95368043087971277</v>
      </c>
      <c r="M8174">
        <f>COUNTIF($I$2:I8174,"yes")/$K$4</f>
        <v>0.99514563106796117</v>
      </c>
    </row>
    <row r="8175" spans="1:13" x14ac:dyDescent="0.35">
      <c r="A8175" t="s">
        <v>16807</v>
      </c>
      <c r="B8175" t="s">
        <v>16808</v>
      </c>
      <c r="C8175">
        <v>3</v>
      </c>
      <c r="D8175">
        <v>387</v>
      </c>
      <c r="E8175">
        <v>1</v>
      </c>
      <c r="F8175">
        <v>1136</v>
      </c>
      <c r="G8175">
        <v>-916.4</v>
      </c>
      <c r="H8175">
        <v>3.5000000000000003E-2</v>
      </c>
      <c r="I8175" t="str">
        <f>IF(ISERROR(MATCH(B8175,'Лист 1'!$A$2:$A$207,0)),"no","yes")</f>
        <v>no</v>
      </c>
      <c r="L8175">
        <f>(COUNTIF($I$2:I8175, "no"))/(COUNTIF($I$2:$I$8561, "no"))</f>
        <v>0.95380011968880907</v>
      </c>
      <c r="M8175">
        <f>COUNTIF($I$2:I8175,"yes")/$K$4</f>
        <v>0.99514563106796117</v>
      </c>
    </row>
    <row r="8176" spans="1:13" x14ac:dyDescent="0.35">
      <c r="A8176" t="s">
        <v>16809</v>
      </c>
      <c r="B8176" t="s">
        <v>16810</v>
      </c>
      <c r="C8176">
        <v>1</v>
      </c>
      <c r="D8176">
        <v>391</v>
      </c>
      <c r="E8176">
        <v>1</v>
      </c>
      <c r="F8176">
        <v>1136</v>
      </c>
      <c r="G8176">
        <v>-916.4</v>
      </c>
      <c r="H8176">
        <v>3.5000000000000003E-2</v>
      </c>
      <c r="I8176" t="str">
        <f>IF(ISERROR(MATCH(B8176,'Лист 1'!$A$2:$A$207,0)),"no","yes")</f>
        <v>no</v>
      </c>
      <c r="L8176">
        <f>(COUNTIF($I$2:I8176, "no"))/(COUNTIF($I$2:$I$8561, "no"))</f>
        <v>0.95391980849790547</v>
      </c>
      <c r="M8176">
        <f>COUNTIF($I$2:I8176,"yes")/$K$4</f>
        <v>0.99514563106796117</v>
      </c>
    </row>
    <row r="8177" spans="1:13" x14ac:dyDescent="0.35">
      <c r="A8177" t="s">
        <v>16811</v>
      </c>
      <c r="B8177" t="s">
        <v>16812</v>
      </c>
      <c r="C8177">
        <v>1</v>
      </c>
      <c r="D8177">
        <v>385</v>
      </c>
      <c r="E8177">
        <v>1</v>
      </c>
      <c r="F8177">
        <v>1136</v>
      </c>
      <c r="G8177">
        <v>-916.5</v>
      </c>
      <c r="H8177">
        <v>3.5000000000000003E-2</v>
      </c>
      <c r="I8177" t="str">
        <f>IF(ISERROR(MATCH(B8177,'Лист 1'!$A$2:$A$207,0)),"no","yes")</f>
        <v>no</v>
      </c>
      <c r="L8177">
        <f>(COUNTIF($I$2:I8177, "no"))/(COUNTIF($I$2:$I$8561, "no"))</f>
        <v>0.95403949730700177</v>
      </c>
      <c r="M8177">
        <f>COUNTIF($I$2:I8177,"yes")/$K$4</f>
        <v>0.99514563106796117</v>
      </c>
    </row>
    <row r="8178" spans="1:13" x14ac:dyDescent="0.35">
      <c r="A8178" t="s">
        <v>16813</v>
      </c>
      <c r="B8178" t="s">
        <v>16814</v>
      </c>
      <c r="C8178">
        <v>266</v>
      </c>
      <c r="D8178">
        <v>871</v>
      </c>
      <c r="E8178">
        <v>1</v>
      </c>
      <c r="F8178">
        <v>1136</v>
      </c>
      <c r="G8178">
        <v>-916.6</v>
      </c>
      <c r="H8178">
        <v>3.5000000000000003E-2</v>
      </c>
      <c r="I8178" t="str">
        <f>IF(ISERROR(MATCH(B8178,'Лист 1'!$A$2:$A$207,0)),"no","yes")</f>
        <v>no</v>
      </c>
      <c r="L8178">
        <f>(COUNTIF($I$2:I8178, "no"))/(COUNTIF($I$2:$I$8561, "no"))</f>
        <v>0.95415918611609818</v>
      </c>
      <c r="M8178">
        <f>COUNTIF($I$2:I8178,"yes")/$K$4</f>
        <v>0.99514563106796117</v>
      </c>
    </row>
    <row r="8179" spans="1:13" x14ac:dyDescent="0.35">
      <c r="A8179" t="s">
        <v>16815</v>
      </c>
      <c r="B8179" t="s">
        <v>16816</v>
      </c>
      <c r="C8179">
        <v>21</v>
      </c>
      <c r="D8179">
        <v>673</v>
      </c>
      <c r="E8179">
        <v>1</v>
      </c>
      <c r="F8179">
        <v>1136</v>
      </c>
      <c r="G8179">
        <v>-916.6</v>
      </c>
      <c r="H8179">
        <v>3.5000000000000003E-2</v>
      </c>
      <c r="I8179" t="str">
        <f>IF(ISERROR(MATCH(B8179,'Лист 1'!$A$2:$A$207,0)),"no","yes")</f>
        <v>no</v>
      </c>
      <c r="L8179">
        <f>(COUNTIF($I$2:I8179, "no"))/(COUNTIF($I$2:$I$8561, "no"))</f>
        <v>0.95427887492519448</v>
      </c>
      <c r="M8179">
        <f>COUNTIF($I$2:I8179,"yes")/$K$4</f>
        <v>0.99514563106796117</v>
      </c>
    </row>
    <row r="8180" spans="1:13" x14ac:dyDescent="0.35">
      <c r="A8180" t="s">
        <v>16817</v>
      </c>
      <c r="B8180" t="s">
        <v>16818</v>
      </c>
      <c r="C8180">
        <v>2</v>
      </c>
      <c r="D8180">
        <v>409</v>
      </c>
      <c r="E8180">
        <v>1</v>
      </c>
      <c r="F8180">
        <v>1136</v>
      </c>
      <c r="G8180">
        <v>-916.6</v>
      </c>
      <c r="H8180">
        <v>3.5000000000000003E-2</v>
      </c>
      <c r="I8180" t="str">
        <f>IF(ISERROR(MATCH(B8180,'Лист 1'!$A$2:$A$207,0)),"no","yes")</f>
        <v>no</v>
      </c>
      <c r="L8180">
        <f>(COUNTIF($I$2:I8180, "no"))/(COUNTIF($I$2:$I$8561, "no"))</f>
        <v>0.95439856373429088</v>
      </c>
      <c r="M8180">
        <f>COUNTIF($I$2:I8180,"yes")/$K$4</f>
        <v>0.99514563106796117</v>
      </c>
    </row>
    <row r="8181" spans="1:13" x14ac:dyDescent="0.35">
      <c r="A8181" t="s">
        <v>16819</v>
      </c>
      <c r="B8181" t="s">
        <v>16820</v>
      </c>
      <c r="C8181">
        <v>1</v>
      </c>
      <c r="D8181">
        <v>383</v>
      </c>
      <c r="E8181">
        <v>1</v>
      </c>
      <c r="F8181">
        <v>1136</v>
      </c>
      <c r="G8181">
        <v>-916.6</v>
      </c>
      <c r="H8181">
        <v>3.5000000000000003E-2</v>
      </c>
      <c r="I8181" t="str">
        <f>IF(ISERROR(MATCH(B8181,'Лист 1'!$A$2:$A$207,0)),"no","yes")</f>
        <v>no</v>
      </c>
      <c r="L8181">
        <f>(COUNTIF($I$2:I8181, "no"))/(COUNTIF($I$2:$I$8561, "no"))</f>
        <v>0.95451825254338718</v>
      </c>
      <c r="M8181">
        <f>COUNTIF($I$2:I8181,"yes")/$K$4</f>
        <v>0.99514563106796117</v>
      </c>
    </row>
    <row r="8182" spans="1:13" x14ac:dyDescent="0.35">
      <c r="A8182" t="s">
        <v>16821</v>
      </c>
      <c r="B8182" t="s">
        <v>16822</v>
      </c>
      <c r="C8182">
        <v>4</v>
      </c>
      <c r="D8182">
        <v>378</v>
      </c>
      <c r="E8182">
        <v>1</v>
      </c>
      <c r="F8182">
        <v>1136</v>
      </c>
      <c r="G8182">
        <v>-916.7</v>
      </c>
      <c r="H8182">
        <v>3.5000000000000003E-2</v>
      </c>
      <c r="I8182" t="str">
        <f>IF(ISERROR(MATCH(B8182,'Лист 1'!$A$2:$A$207,0)),"no","yes")</f>
        <v>no</v>
      </c>
      <c r="L8182">
        <f>(COUNTIF($I$2:I8182, "no"))/(COUNTIF($I$2:$I$8561, "no"))</f>
        <v>0.95463794135248359</v>
      </c>
      <c r="M8182">
        <f>COUNTIF($I$2:I8182,"yes")/$K$4</f>
        <v>0.99514563106796117</v>
      </c>
    </row>
    <row r="8183" spans="1:13" x14ac:dyDescent="0.35">
      <c r="A8183" t="s">
        <v>16823</v>
      </c>
      <c r="B8183" t="s">
        <v>16824</v>
      </c>
      <c r="C8183">
        <v>4</v>
      </c>
      <c r="D8183">
        <v>378</v>
      </c>
      <c r="E8183">
        <v>1</v>
      </c>
      <c r="F8183">
        <v>1136</v>
      </c>
      <c r="G8183">
        <v>-916.7</v>
      </c>
      <c r="H8183">
        <v>3.5000000000000003E-2</v>
      </c>
      <c r="I8183" t="str">
        <f>IF(ISERROR(MATCH(B8183,'Лист 1'!$A$2:$A$207,0)),"no","yes")</f>
        <v>no</v>
      </c>
      <c r="L8183">
        <f>(COUNTIF($I$2:I8183, "no"))/(COUNTIF($I$2:$I$8561, "no"))</f>
        <v>0.95475763016157988</v>
      </c>
      <c r="M8183">
        <f>COUNTIF($I$2:I8183,"yes")/$K$4</f>
        <v>0.99514563106796117</v>
      </c>
    </row>
    <row r="8184" spans="1:13" x14ac:dyDescent="0.35">
      <c r="A8184" t="s">
        <v>16825</v>
      </c>
      <c r="B8184" t="s">
        <v>16826</v>
      </c>
      <c r="C8184">
        <v>300</v>
      </c>
      <c r="D8184">
        <v>916</v>
      </c>
      <c r="E8184">
        <v>1</v>
      </c>
      <c r="F8184">
        <v>1136</v>
      </c>
      <c r="G8184">
        <v>-916.8</v>
      </c>
      <c r="H8184">
        <v>3.5999999999999997E-2</v>
      </c>
      <c r="I8184" t="str">
        <f>IF(ISERROR(MATCH(B8184,'Лист 1'!$A$2:$A$207,0)),"no","yes")</f>
        <v>no</v>
      </c>
      <c r="L8184">
        <f>(COUNTIF($I$2:I8184, "no"))/(COUNTIF($I$2:$I$8561, "no"))</f>
        <v>0.95487731897067629</v>
      </c>
      <c r="M8184">
        <f>COUNTIF($I$2:I8184,"yes")/$K$4</f>
        <v>0.99514563106796117</v>
      </c>
    </row>
    <row r="8185" spans="1:13" x14ac:dyDescent="0.35">
      <c r="A8185" t="s">
        <v>16827</v>
      </c>
      <c r="B8185" t="s">
        <v>16828</v>
      </c>
      <c r="C8185">
        <v>11</v>
      </c>
      <c r="D8185">
        <v>378</v>
      </c>
      <c r="E8185">
        <v>1</v>
      </c>
      <c r="F8185">
        <v>1136</v>
      </c>
      <c r="G8185">
        <v>-916.8</v>
      </c>
      <c r="H8185">
        <v>3.5999999999999997E-2</v>
      </c>
      <c r="I8185" t="str">
        <f>IF(ISERROR(MATCH(B8185,'Лист 1'!$A$2:$A$207,0)),"no","yes")</f>
        <v>no</v>
      </c>
      <c r="L8185">
        <f>(COUNTIF($I$2:I8185, "no"))/(COUNTIF($I$2:$I$8561, "no"))</f>
        <v>0.95499700777977259</v>
      </c>
      <c r="M8185">
        <f>COUNTIF($I$2:I8185,"yes")/$K$4</f>
        <v>0.99514563106796117</v>
      </c>
    </row>
    <row r="8186" spans="1:13" x14ac:dyDescent="0.35">
      <c r="A8186" t="s">
        <v>16829</v>
      </c>
      <c r="B8186" t="s">
        <v>16830</v>
      </c>
      <c r="C8186">
        <v>1</v>
      </c>
      <c r="D8186">
        <v>383</v>
      </c>
      <c r="E8186">
        <v>1</v>
      </c>
      <c r="F8186">
        <v>1136</v>
      </c>
      <c r="G8186">
        <v>-916.8</v>
      </c>
      <c r="H8186">
        <v>3.5999999999999997E-2</v>
      </c>
      <c r="I8186" t="str">
        <f>IF(ISERROR(MATCH(B8186,'Лист 1'!$A$2:$A$207,0)),"no","yes")</f>
        <v>no</v>
      </c>
      <c r="L8186">
        <f>(COUNTIF($I$2:I8186, "no"))/(COUNTIF($I$2:$I$8561, "no"))</f>
        <v>0.95511669658886889</v>
      </c>
      <c r="M8186">
        <f>COUNTIF($I$2:I8186,"yes")/$K$4</f>
        <v>0.99514563106796117</v>
      </c>
    </row>
    <row r="8187" spans="1:13" x14ac:dyDescent="0.35">
      <c r="A8187" t="s">
        <v>16831</v>
      </c>
      <c r="B8187" t="s">
        <v>16832</v>
      </c>
      <c r="C8187">
        <v>2</v>
      </c>
      <c r="D8187">
        <v>409</v>
      </c>
      <c r="E8187">
        <v>1</v>
      </c>
      <c r="F8187">
        <v>1136</v>
      </c>
      <c r="G8187">
        <v>-916.8</v>
      </c>
      <c r="H8187">
        <v>3.5999999999999997E-2</v>
      </c>
      <c r="I8187" t="str">
        <f>IF(ISERROR(MATCH(B8187,'Лист 1'!$A$2:$A$207,0)),"no","yes")</f>
        <v>no</v>
      </c>
      <c r="L8187">
        <f>(COUNTIF($I$2:I8187, "no"))/(COUNTIF($I$2:$I$8561, "no"))</f>
        <v>0.95523638539796529</v>
      </c>
      <c r="M8187">
        <f>COUNTIF($I$2:I8187,"yes")/$K$4</f>
        <v>0.99514563106796117</v>
      </c>
    </row>
    <row r="8188" spans="1:13" x14ac:dyDescent="0.35">
      <c r="A8188" t="s">
        <v>16833</v>
      </c>
      <c r="B8188" t="s">
        <v>16834</v>
      </c>
      <c r="C8188">
        <v>4</v>
      </c>
      <c r="D8188">
        <v>607</v>
      </c>
      <c r="E8188">
        <v>1</v>
      </c>
      <c r="F8188">
        <v>1136</v>
      </c>
      <c r="G8188">
        <v>-916.9</v>
      </c>
      <c r="H8188">
        <v>3.5999999999999997E-2</v>
      </c>
      <c r="I8188" t="str">
        <f>IF(ISERROR(MATCH(B8188,'Лист 1'!$A$2:$A$207,0)),"no","yes")</f>
        <v>no</v>
      </c>
      <c r="L8188">
        <f>(COUNTIF($I$2:I8188, "no"))/(COUNTIF($I$2:$I$8561, "no"))</f>
        <v>0.95535607420706159</v>
      </c>
      <c r="M8188">
        <f>COUNTIF($I$2:I8188,"yes")/$K$4</f>
        <v>0.99514563106796117</v>
      </c>
    </row>
    <row r="8189" spans="1:13" x14ac:dyDescent="0.35">
      <c r="A8189" t="s">
        <v>16835</v>
      </c>
      <c r="B8189" t="s">
        <v>16836</v>
      </c>
      <c r="C8189">
        <v>8</v>
      </c>
      <c r="D8189">
        <v>394</v>
      </c>
      <c r="E8189">
        <v>1</v>
      </c>
      <c r="F8189">
        <v>1136</v>
      </c>
      <c r="G8189">
        <v>-916.9</v>
      </c>
      <c r="H8189">
        <v>3.5999999999999997E-2</v>
      </c>
      <c r="I8189" t="str">
        <f>IF(ISERROR(MATCH(B8189,'Лист 1'!$A$2:$A$207,0)),"no","yes")</f>
        <v>no</v>
      </c>
      <c r="L8189">
        <f>(COUNTIF($I$2:I8189, "no"))/(COUNTIF($I$2:$I$8561, "no"))</f>
        <v>0.955475763016158</v>
      </c>
      <c r="M8189">
        <f>COUNTIF($I$2:I8189,"yes")/$K$4</f>
        <v>0.99514563106796117</v>
      </c>
    </row>
    <row r="8190" spans="1:13" x14ac:dyDescent="0.35">
      <c r="A8190" t="s">
        <v>16837</v>
      </c>
      <c r="B8190" t="s">
        <v>16838</v>
      </c>
      <c r="C8190">
        <v>3</v>
      </c>
      <c r="D8190">
        <v>387</v>
      </c>
      <c r="E8190">
        <v>1</v>
      </c>
      <c r="F8190">
        <v>1136</v>
      </c>
      <c r="G8190">
        <v>-916.9</v>
      </c>
      <c r="H8190">
        <v>3.5999999999999997E-2</v>
      </c>
      <c r="I8190" t="str">
        <f>IF(ISERROR(MATCH(B8190,'Лист 1'!$A$2:$A$207,0)),"no","yes")</f>
        <v>no</v>
      </c>
      <c r="L8190">
        <f>(COUNTIF($I$2:I8190, "no"))/(COUNTIF($I$2:$I$8561, "no"))</f>
        <v>0.95559545182525429</v>
      </c>
      <c r="M8190">
        <f>COUNTIF($I$2:I8190,"yes")/$K$4</f>
        <v>0.99514563106796117</v>
      </c>
    </row>
    <row r="8191" spans="1:13" x14ac:dyDescent="0.35">
      <c r="A8191" t="s">
        <v>16839</v>
      </c>
      <c r="B8191" t="s">
        <v>16840</v>
      </c>
      <c r="C8191">
        <v>1</v>
      </c>
      <c r="D8191">
        <v>386</v>
      </c>
      <c r="E8191">
        <v>1</v>
      </c>
      <c r="F8191">
        <v>1136</v>
      </c>
      <c r="G8191">
        <v>-916.9</v>
      </c>
      <c r="H8191">
        <v>3.5999999999999997E-2</v>
      </c>
      <c r="I8191" t="str">
        <f>IF(ISERROR(MATCH(B8191,'Лист 1'!$A$2:$A$207,0)),"no","yes")</f>
        <v>no</v>
      </c>
      <c r="L8191">
        <f>(COUNTIF($I$2:I8191, "no"))/(COUNTIF($I$2:$I$8561, "no"))</f>
        <v>0.9557151406343507</v>
      </c>
      <c r="M8191">
        <f>COUNTIF($I$2:I8191,"yes")/$K$4</f>
        <v>0.99514563106796117</v>
      </c>
    </row>
    <row r="8192" spans="1:13" x14ac:dyDescent="0.35">
      <c r="A8192" t="s">
        <v>16841</v>
      </c>
      <c r="B8192" t="s">
        <v>16842</v>
      </c>
      <c r="C8192">
        <v>1</v>
      </c>
      <c r="D8192">
        <v>487</v>
      </c>
      <c r="E8192">
        <v>1</v>
      </c>
      <c r="F8192">
        <v>1136</v>
      </c>
      <c r="G8192">
        <v>-917</v>
      </c>
      <c r="H8192">
        <v>3.5999999999999997E-2</v>
      </c>
      <c r="I8192" t="str">
        <f>IF(ISERROR(MATCH(B8192,'Лист 1'!$A$2:$A$207,0)),"no","yes")</f>
        <v>no</v>
      </c>
      <c r="L8192">
        <f>(COUNTIF($I$2:I8192, "no"))/(COUNTIF($I$2:$I$8561, "no"))</f>
        <v>0.955834829443447</v>
      </c>
      <c r="M8192">
        <f>COUNTIF($I$2:I8192,"yes")/$K$4</f>
        <v>0.99514563106796117</v>
      </c>
    </row>
    <row r="8193" spans="1:13" x14ac:dyDescent="0.35">
      <c r="A8193" t="s">
        <v>16843</v>
      </c>
      <c r="B8193" t="s">
        <v>16844</v>
      </c>
      <c r="C8193">
        <v>4</v>
      </c>
      <c r="D8193">
        <v>528</v>
      </c>
      <c r="E8193">
        <v>1</v>
      </c>
      <c r="F8193">
        <v>1136</v>
      </c>
      <c r="G8193">
        <v>-917</v>
      </c>
      <c r="H8193">
        <v>3.5999999999999997E-2</v>
      </c>
      <c r="I8193" t="str">
        <f>IF(ISERROR(MATCH(B8193,'Лист 1'!$A$2:$A$207,0)),"no","yes")</f>
        <v>no</v>
      </c>
      <c r="L8193">
        <f>(COUNTIF($I$2:I8193, "no"))/(COUNTIF($I$2:$I$8561, "no"))</f>
        <v>0.95595451825254341</v>
      </c>
      <c r="M8193">
        <f>COUNTIF($I$2:I8193,"yes")/$K$4</f>
        <v>0.99514563106796117</v>
      </c>
    </row>
    <row r="8194" spans="1:13" x14ac:dyDescent="0.35">
      <c r="A8194" t="s">
        <v>16845</v>
      </c>
      <c r="B8194" t="s">
        <v>16846</v>
      </c>
      <c r="C8194">
        <v>1</v>
      </c>
      <c r="D8194">
        <v>343</v>
      </c>
      <c r="E8194">
        <v>1</v>
      </c>
      <c r="F8194">
        <v>1136</v>
      </c>
      <c r="G8194">
        <v>-917.1</v>
      </c>
      <c r="H8194">
        <v>3.5999999999999997E-2</v>
      </c>
      <c r="I8194" t="str">
        <f>IF(ISERROR(MATCH(B8194,'Лист 1'!$A$2:$A$207,0)),"no","yes")</f>
        <v>no</v>
      </c>
      <c r="L8194">
        <f>(COUNTIF($I$2:I8194, "no"))/(COUNTIF($I$2:$I$8561, "no"))</f>
        <v>0.9560742070616397</v>
      </c>
      <c r="M8194">
        <f>COUNTIF($I$2:I8194,"yes")/$K$4</f>
        <v>0.99514563106796117</v>
      </c>
    </row>
    <row r="8195" spans="1:13" x14ac:dyDescent="0.35">
      <c r="A8195" t="s">
        <v>16847</v>
      </c>
      <c r="B8195" t="s">
        <v>16848</v>
      </c>
      <c r="C8195">
        <v>4</v>
      </c>
      <c r="D8195">
        <v>378</v>
      </c>
      <c r="E8195">
        <v>1</v>
      </c>
      <c r="F8195">
        <v>1136</v>
      </c>
      <c r="G8195">
        <v>-917.1</v>
      </c>
      <c r="H8195">
        <v>3.5999999999999997E-2</v>
      </c>
      <c r="I8195" t="str">
        <f>IF(ISERROR(MATCH(B8195,'Лист 1'!$A$2:$A$207,0)),"no","yes")</f>
        <v>no</v>
      </c>
      <c r="L8195">
        <f>(COUNTIF($I$2:I8195, "no"))/(COUNTIF($I$2:$I$8561, "no"))</f>
        <v>0.95619389587073611</v>
      </c>
      <c r="M8195">
        <f>COUNTIF($I$2:I8195,"yes")/$K$4</f>
        <v>0.99514563106796117</v>
      </c>
    </row>
    <row r="8196" spans="1:13" x14ac:dyDescent="0.35">
      <c r="A8196" t="s">
        <v>16849</v>
      </c>
      <c r="B8196" t="s">
        <v>16850</v>
      </c>
      <c r="C8196">
        <v>378</v>
      </c>
      <c r="D8196">
        <v>908</v>
      </c>
      <c r="E8196">
        <v>1</v>
      </c>
      <c r="F8196">
        <v>1136</v>
      </c>
      <c r="G8196">
        <v>-917.1</v>
      </c>
      <c r="H8196">
        <v>3.6999999999999998E-2</v>
      </c>
      <c r="I8196" t="str">
        <f>IF(ISERROR(MATCH(B8196,'Лист 1'!$A$2:$A$207,0)),"no","yes")</f>
        <v>no</v>
      </c>
      <c r="L8196">
        <f>(COUNTIF($I$2:I8196, "no"))/(COUNTIF($I$2:$I$8561, "no"))</f>
        <v>0.95631358467983241</v>
      </c>
      <c r="M8196">
        <f>COUNTIF($I$2:I8196,"yes")/$K$4</f>
        <v>0.99514563106796117</v>
      </c>
    </row>
    <row r="8197" spans="1:13" x14ac:dyDescent="0.35">
      <c r="A8197" t="s">
        <v>16851</v>
      </c>
      <c r="B8197" t="s">
        <v>16852</v>
      </c>
      <c r="C8197">
        <v>6</v>
      </c>
      <c r="D8197">
        <v>400</v>
      </c>
      <c r="E8197">
        <v>1</v>
      </c>
      <c r="F8197">
        <v>1136</v>
      </c>
      <c r="G8197">
        <v>-917.2</v>
      </c>
      <c r="H8197">
        <v>3.6999999999999998E-2</v>
      </c>
      <c r="I8197" t="str">
        <f>IF(ISERROR(MATCH(B8197,'Лист 1'!$A$2:$A$207,0)),"no","yes")</f>
        <v>no</v>
      </c>
      <c r="L8197">
        <f>(COUNTIF($I$2:I8197, "no"))/(COUNTIF($I$2:$I$8561, "no"))</f>
        <v>0.95643327348892881</v>
      </c>
      <c r="M8197">
        <f>COUNTIF($I$2:I8197,"yes")/$K$4</f>
        <v>0.99514563106796117</v>
      </c>
    </row>
    <row r="8198" spans="1:13" x14ac:dyDescent="0.35">
      <c r="A8198" t="s">
        <v>16853</v>
      </c>
      <c r="B8198" t="s">
        <v>16854</v>
      </c>
      <c r="C8198">
        <v>171</v>
      </c>
      <c r="D8198">
        <v>906</v>
      </c>
      <c r="E8198">
        <v>1</v>
      </c>
      <c r="F8198">
        <v>1136</v>
      </c>
      <c r="G8198">
        <v>-917.2</v>
      </c>
      <c r="H8198">
        <v>3.6999999999999998E-2</v>
      </c>
      <c r="I8198" t="str">
        <f>IF(ISERROR(MATCH(B8198,'Лист 1'!$A$2:$A$207,0)),"no","yes")</f>
        <v>no</v>
      </c>
      <c r="L8198">
        <f>(COUNTIF($I$2:I8198, "no"))/(COUNTIF($I$2:$I$8561, "no"))</f>
        <v>0.95655296229802511</v>
      </c>
      <c r="M8198">
        <f>COUNTIF($I$2:I8198,"yes")/$K$4</f>
        <v>0.99514563106796117</v>
      </c>
    </row>
    <row r="8199" spans="1:13" x14ac:dyDescent="0.35">
      <c r="A8199" t="s">
        <v>16855</v>
      </c>
      <c r="B8199" t="s">
        <v>16856</v>
      </c>
      <c r="C8199">
        <v>2</v>
      </c>
      <c r="D8199">
        <v>409</v>
      </c>
      <c r="E8199">
        <v>1</v>
      </c>
      <c r="F8199">
        <v>1136</v>
      </c>
      <c r="G8199">
        <v>-917.3</v>
      </c>
      <c r="H8199">
        <v>3.6999999999999998E-2</v>
      </c>
      <c r="I8199" t="str">
        <f>IF(ISERROR(MATCH(B8199,'Лист 1'!$A$2:$A$207,0)),"no","yes")</f>
        <v>no</v>
      </c>
      <c r="L8199">
        <f>(COUNTIF($I$2:I8199, "no"))/(COUNTIF($I$2:$I$8561, "no"))</f>
        <v>0.95667265110712152</v>
      </c>
      <c r="M8199">
        <f>COUNTIF($I$2:I8199,"yes")/$K$4</f>
        <v>0.99514563106796117</v>
      </c>
    </row>
    <row r="8200" spans="1:13" x14ac:dyDescent="0.35">
      <c r="A8200" t="s">
        <v>16857</v>
      </c>
      <c r="B8200" t="s">
        <v>16858</v>
      </c>
      <c r="C8200">
        <v>21</v>
      </c>
      <c r="D8200">
        <v>588</v>
      </c>
      <c r="E8200">
        <v>1</v>
      </c>
      <c r="F8200">
        <v>1136</v>
      </c>
      <c r="G8200">
        <v>-917.3</v>
      </c>
      <c r="H8200">
        <v>3.6999999999999998E-2</v>
      </c>
      <c r="I8200" t="str">
        <f>IF(ISERROR(MATCH(B8200,'Лист 1'!$A$2:$A$207,0)),"no","yes")</f>
        <v>no</v>
      </c>
      <c r="L8200">
        <f>(COUNTIF($I$2:I8200, "no"))/(COUNTIF($I$2:$I$8561, "no"))</f>
        <v>0.95679233991621782</v>
      </c>
      <c r="M8200">
        <f>COUNTIF($I$2:I8200,"yes")/$K$4</f>
        <v>0.99514563106796117</v>
      </c>
    </row>
    <row r="8201" spans="1:13" x14ac:dyDescent="0.35">
      <c r="A8201" t="s">
        <v>16859</v>
      </c>
      <c r="B8201" t="s">
        <v>16860</v>
      </c>
      <c r="C8201">
        <v>1</v>
      </c>
      <c r="D8201">
        <v>382</v>
      </c>
      <c r="E8201">
        <v>1</v>
      </c>
      <c r="F8201">
        <v>1136</v>
      </c>
      <c r="G8201">
        <v>-917.3</v>
      </c>
      <c r="H8201">
        <v>3.6999999999999998E-2</v>
      </c>
      <c r="I8201" t="str">
        <f>IF(ISERROR(MATCH(B8201,'Лист 1'!$A$2:$A$207,0)),"no","yes")</f>
        <v>no</v>
      </c>
      <c r="L8201">
        <f>(COUNTIF($I$2:I8201, "no"))/(COUNTIF($I$2:$I$8561, "no"))</f>
        <v>0.95691202872531422</v>
      </c>
      <c r="M8201">
        <f>COUNTIF($I$2:I8201,"yes")/$K$4</f>
        <v>0.99514563106796117</v>
      </c>
    </row>
    <row r="8202" spans="1:13" x14ac:dyDescent="0.35">
      <c r="A8202" t="s">
        <v>16861</v>
      </c>
      <c r="B8202" t="s">
        <v>16862</v>
      </c>
      <c r="C8202">
        <v>4</v>
      </c>
      <c r="D8202">
        <v>378</v>
      </c>
      <c r="E8202">
        <v>1</v>
      </c>
      <c r="F8202">
        <v>1136</v>
      </c>
      <c r="G8202">
        <v>-917.3</v>
      </c>
      <c r="H8202">
        <v>3.6999999999999998E-2</v>
      </c>
      <c r="I8202" t="str">
        <f>IF(ISERROR(MATCH(B8202,'Лист 1'!$A$2:$A$207,0)),"no","yes")</f>
        <v>no</v>
      </c>
      <c r="L8202">
        <f>(COUNTIF($I$2:I8202, "no"))/(COUNTIF($I$2:$I$8561, "no"))</f>
        <v>0.95703171753441052</v>
      </c>
      <c r="M8202">
        <f>COUNTIF($I$2:I8202,"yes")/$K$4</f>
        <v>0.99514563106796117</v>
      </c>
    </row>
    <row r="8203" spans="1:13" x14ac:dyDescent="0.35">
      <c r="A8203" t="s">
        <v>16863</v>
      </c>
      <c r="B8203" t="s">
        <v>16864</v>
      </c>
      <c r="C8203">
        <v>378</v>
      </c>
      <c r="D8203">
        <v>908</v>
      </c>
      <c r="E8203">
        <v>1</v>
      </c>
      <c r="F8203">
        <v>1136</v>
      </c>
      <c r="G8203">
        <v>-917.3</v>
      </c>
      <c r="H8203">
        <v>3.6999999999999998E-2</v>
      </c>
      <c r="I8203" t="str">
        <f>IF(ISERROR(MATCH(B8203,'Лист 1'!$A$2:$A$207,0)),"no","yes")</f>
        <v>no</v>
      </c>
      <c r="L8203">
        <f>(COUNTIF($I$2:I8203, "no"))/(COUNTIF($I$2:$I$8561, "no"))</f>
        <v>0.95715140634350693</v>
      </c>
      <c r="M8203">
        <f>COUNTIF($I$2:I8203,"yes")/$K$4</f>
        <v>0.99514563106796117</v>
      </c>
    </row>
    <row r="8204" spans="1:13" x14ac:dyDescent="0.35">
      <c r="A8204" t="s">
        <v>16865</v>
      </c>
      <c r="B8204" t="s">
        <v>16866</v>
      </c>
      <c r="C8204">
        <v>143</v>
      </c>
      <c r="D8204">
        <v>901</v>
      </c>
      <c r="E8204">
        <v>1</v>
      </c>
      <c r="F8204">
        <v>1136</v>
      </c>
      <c r="G8204">
        <v>-917.4</v>
      </c>
      <c r="H8204">
        <v>3.6999999999999998E-2</v>
      </c>
      <c r="I8204" t="str">
        <f>IF(ISERROR(MATCH(B8204,'Лист 1'!$A$2:$A$207,0)),"no","yes")</f>
        <v>no</v>
      </c>
      <c r="L8204">
        <f>(COUNTIF($I$2:I8204, "no"))/(COUNTIF($I$2:$I$8561, "no"))</f>
        <v>0.95727109515260322</v>
      </c>
      <c r="M8204">
        <f>COUNTIF($I$2:I8204,"yes")/$K$4</f>
        <v>0.99514563106796117</v>
      </c>
    </row>
    <row r="8205" spans="1:13" x14ac:dyDescent="0.35">
      <c r="A8205" t="s">
        <v>16867</v>
      </c>
      <c r="B8205" t="s">
        <v>16868</v>
      </c>
      <c r="C8205">
        <v>3</v>
      </c>
      <c r="D8205">
        <v>378</v>
      </c>
      <c r="E8205">
        <v>1</v>
      </c>
      <c r="F8205">
        <v>1136</v>
      </c>
      <c r="G8205">
        <v>-917.5</v>
      </c>
      <c r="H8205">
        <v>3.6999999999999998E-2</v>
      </c>
      <c r="I8205" t="str">
        <f>IF(ISERROR(MATCH(B8205,'Лист 1'!$A$2:$A$207,0)),"no","yes")</f>
        <v>no</v>
      </c>
      <c r="L8205">
        <f>(COUNTIF($I$2:I8205, "no"))/(COUNTIF($I$2:$I$8561, "no"))</f>
        <v>0.95739078396169963</v>
      </c>
      <c r="M8205">
        <f>COUNTIF($I$2:I8205,"yes")/$K$4</f>
        <v>0.99514563106796117</v>
      </c>
    </row>
    <row r="8206" spans="1:13" x14ac:dyDescent="0.35">
      <c r="A8206" t="s">
        <v>16869</v>
      </c>
      <c r="B8206" t="s">
        <v>16870</v>
      </c>
      <c r="C8206">
        <v>2</v>
      </c>
      <c r="D8206">
        <v>409</v>
      </c>
      <c r="E8206">
        <v>1</v>
      </c>
      <c r="F8206">
        <v>1136</v>
      </c>
      <c r="G8206">
        <v>-917.5</v>
      </c>
      <c r="H8206">
        <v>3.7999999999999999E-2</v>
      </c>
      <c r="I8206" t="str">
        <f>IF(ISERROR(MATCH(B8206,'Лист 1'!$A$2:$A$207,0)),"no","yes")</f>
        <v>no</v>
      </c>
      <c r="L8206">
        <f>(COUNTIF($I$2:I8206, "no"))/(COUNTIF($I$2:$I$8561, "no"))</f>
        <v>0.95751047277079593</v>
      </c>
      <c r="M8206">
        <f>COUNTIF($I$2:I8206,"yes")/$K$4</f>
        <v>0.99514563106796117</v>
      </c>
    </row>
    <row r="8207" spans="1:13" x14ac:dyDescent="0.35">
      <c r="A8207" t="s">
        <v>16871</v>
      </c>
      <c r="B8207" t="s">
        <v>16872</v>
      </c>
      <c r="C8207">
        <v>2</v>
      </c>
      <c r="D8207">
        <v>391</v>
      </c>
      <c r="E8207">
        <v>1</v>
      </c>
      <c r="F8207">
        <v>1136</v>
      </c>
      <c r="G8207">
        <v>-917.5</v>
      </c>
      <c r="H8207">
        <v>3.7999999999999999E-2</v>
      </c>
      <c r="I8207" t="str">
        <f>IF(ISERROR(MATCH(B8207,'Лист 1'!$A$2:$A$207,0)),"no","yes")</f>
        <v>no</v>
      </c>
      <c r="L8207">
        <f>(COUNTIF($I$2:I8207, "no"))/(COUNTIF($I$2:$I$8561, "no"))</f>
        <v>0.95763016157989223</v>
      </c>
      <c r="M8207">
        <f>COUNTIF($I$2:I8207,"yes")/$K$4</f>
        <v>0.99514563106796117</v>
      </c>
    </row>
    <row r="8208" spans="1:13" x14ac:dyDescent="0.35">
      <c r="A8208" t="s">
        <v>16873</v>
      </c>
      <c r="B8208" t="s">
        <v>16874</v>
      </c>
      <c r="C8208">
        <v>1</v>
      </c>
      <c r="D8208">
        <v>386</v>
      </c>
      <c r="E8208">
        <v>1</v>
      </c>
      <c r="F8208">
        <v>1136</v>
      </c>
      <c r="G8208">
        <v>-917.7</v>
      </c>
      <c r="H8208">
        <v>3.7999999999999999E-2</v>
      </c>
      <c r="I8208" t="str">
        <f>IF(ISERROR(MATCH(B8208,'Лист 1'!$A$2:$A$207,0)),"no","yes")</f>
        <v>no</v>
      </c>
      <c r="L8208">
        <f>(COUNTIF($I$2:I8208, "no"))/(COUNTIF($I$2:$I$8561, "no"))</f>
        <v>0.95774985038898863</v>
      </c>
      <c r="M8208">
        <f>COUNTIF($I$2:I8208,"yes")/$K$4</f>
        <v>0.99514563106796117</v>
      </c>
    </row>
    <row r="8209" spans="1:13" x14ac:dyDescent="0.35">
      <c r="A8209" t="s">
        <v>16875</v>
      </c>
      <c r="B8209" t="s">
        <v>16876</v>
      </c>
      <c r="C8209">
        <v>3</v>
      </c>
      <c r="D8209">
        <v>378</v>
      </c>
      <c r="E8209">
        <v>1</v>
      </c>
      <c r="F8209">
        <v>1136</v>
      </c>
      <c r="G8209">
        <v>-917.7</v>
      </c>
      <c r="H8209">
        <v>3.7999999999999999E-2</v>
      </c>
      <c r="I8209" t="str">
        <f>IF(ISERROR(MATCH(B8209,'Лист 1'!$A$2:$A$207,0)),"no","yes")</f>
        <v>no</v>
      </c>
      <c r="L8209">
        <f>(COUNTIF($I$2:I8209, "no"))/(COUNTIF($I$2:$I$8561, "no"))</f>
        <v>0.95786953919808493</v>
      </c>
      <c r="M8209">
        <f>COUNTIF($I$2:I8209,"yes")/$K$4</f>
        <v>0.99514563106796117</v>
      </c>
    </row>
    <row r="8210" spans="1:13" x14ac:dyDescent="0.35">
      <c r="A8210" t="s">
        <v>16877</v>
      </c>
      <c r="B8210" t="s">
        <v>16878</v>
      </c>
      <c r="C8210">
        <v>1</v>
      </c>
      <c r="D8210">
        <v>386</v>
      </c>
      <c r="E8210">
        <v>1</v>
      </c>
      <c r="F8210">
        <v>1136</v>
      </c>
      <c r="G8210">
        <v>-917.8</v>
      </c>
      <c r="H8210">
        <v>3.7999999999999999E-2</v>
      </c>
      <c r="I8210" t="str">
        <f>IF(ISERROR(MATCH(B8210,'Лист 1'!$A$2:$A$207,0)),"no","yes")</f>
        <v>no</v>
      </c>
      <c r="L8210">
        <f>(COUNTIF($I$2:I8210, "no"))/(COUNTIF($I$2:$I$8561, "no"))</f>
        <v>0.95798922800718134</v>
      </c>
      <c r="M8210">
        <f>COUNTIF($I$2:I8210,"yes")/$K$4</f>
        <v>0.99514563106796117</v>
      </c>
    </row>
    <row r="8211" spans="1:13" x14ac:dyDescent="0.35">
      <c r="A8211" t="s">
        <v>16879</v>
      </c>
      <c r="B8211" t="s">
        <v>16880</v>
      </c>
      <c r="C8211">
        <v>4</v>
      </c>
      <c r="D8211">
        <v>344</v>
      </c>
      <c r="E8211">
        <v>1</v>
      </c>
      <c r="F8211">
        <v>1136</v>
      </c>
      <c r="G8211">
        <v>-917.9</v>
      </c>
      <c r="H8211">
        <v>3.7999999999999999E-2</v>
      </c>
      <c r="I8211" t="str">
        <f>IF(ISERROR(MATCH(B8211,'Лист 1'!$A$2:$A$207,0)),"no","yes")</f>
        <v>no</v>
      </c>
      <c r="L8211">
        <f>(COUNTIF($I$2:I8211, "no"))/(COUNTIF($I$2:$I$8561, "no"))</f>
        <v>0.95810891681627763</v>
      </c>
      <c r="M8211">
        <f>COUNTIF($I$2:I8211,"yes")/$K$4</f>
        <v>0.99514563106796117</v>
      </c>
    </row>
    <row r="8212" spans="1:13" x14ac:dyDescent="0.35">
      <c r="A8212" t="s">
        <v>16881</v>
      </c>
      <c r="B8212" t="s">
        <v>16882</v>
      </c>
      <c r="C8212">
        <v>169</v>
      </c>
      <c r="D8212">
        <v>904</v>
      </c>
      <c r="E8212">
        <v>1</v>
      </c>
      <c r="F8212">
        <v>1136</v>
      </c>
      <c r="G8212">
        <v>-917.9</v>
      </c>
      <c r="H8212">
        <v>3.7999999999999999E-2</v>
      </c>
      <c r="I8212" t="str">
        <f>IF(ISERROR(MATCH(B8212,'Лист 1'!$A$2:$A$207,0)),"no","yes")</f>
        <v>no</v>
      </c>
      <c r="L8212">
        <f>(COUNTIF($I$2:I8212, "no"))/(COUNTIF($I$2:$I$8561, "no"))</f>
        <v>0.95822860562537404</v>
      </c>
      <c r="M8212">
        <f>COUNTIF($I$2:I8212,"yes")/$K$4</f>
        <v>0.99514563106796117</v>
      </c>
    </row>
    <row r="8213" spans="1:13" x14ac:dyDescent="0.35">
      <c r="A8213" t="s">
        <v>16883</v>
      </c>
      <c r="B8213" t="s">
        <v>16884</v>
      </c>
      <c r="C8213">
        <v>3</v>
      </c>
      <c r="D8213">
        <v>378</v>
      </c>
      <c r="E8213">
        <v>1</v>
      </c>
      <c r="F8213">
        <v>1136</v>
      </c>
      <c r="G8213">
        <v>-917.9</v>
      </c>
      <c r="H8213">
        <v>3.7999999999999999E-2</v>
      </c>
      <c r="I8213" t="str">
        <f>IF(ISERROR(MATCH(B8213,'Лист 1'!$A$2:$A$207,0)),"no","yes")</f>
        <v>no</v>
      </c>
      <c r="L8213">
        <f>(COUNTIF($I$2:I8213, "no"))/(COUNTIF($I$2:$I$8561, "no"))</f>
        <v>0.95834829443447034</v>
      </c>
      <c r="M8213">
        <f>COUNTIF($I$2:I8213,"yes")/$K$4</f>
        <v>0.99514563106796117</v>
      </c>
    </row>
    <row r="8214" spans="1:13" x14ac:dyDescent="0.35">
      <c r="A8214" t="s">
        <v>16885</v>
      </c>
      <c r="B8214" t="s">
        <v>16886</v>
      </c>
      <c r="C8214">
        <v>146</v>
      </c>
      <c r="D8214">
        <v>904</v>
      </c>
      <c r="E8214">
        <v>1</v>
      </c>
      <c r="F8214">
        <v>1136</v>
      </c>
      <c r="G8214">
        <v>-917.9</v>
      </c>
      <c r="H8214">
        <v>3.9E-2</v>
      </c>
      <c r="I8214" t="str">
        <f>IF(ISERROR(MATCH(B8214,'Лист 1'!$A$2:$A$207,0)),"no","yes")</f>
        <v>no</v>
      </c>
      <c r="L8214">
        <f>(COUNTIF($I$2:I8214, "no"))/(COUNTIF($I$2:$I$8561, "no"))</f>
        <v>0.95846798324356675</v>
      </c>
      <c r="M8214">
        <f>COUNTIF($I$2:I8214,"yes")/$K$4</f>
        <v>0.99514563106796117</v>
      </c>
    </row>
    <row r="8215" spans="1:13" x14ac:dyDescent="0.35">
      <c r="A8215" t="s">
        <v>16887</v>
      </c>
      <c r="B8215" t="s">
        <v>16888</v>
      </c>
      <c r="C8215">
        <v>1</v>
      </c>
      <c r="D8215">
        <v>411</v>
      </c>
      <c r="E8215">
        <v>1</v>
      </c>
      <c r="F8215">
        <v>1136</v>
      </c>
      <c r="G8215">
        <v>-917.9</v>
      </c>
      <c r="H8215">
        <v>3.9E-2</v>
      </c>
      <c r="I8215" t="str">
        <f>IF(ISERROR(MATCH(B8215,'Лист 1'!$A$2:$A$207,0)),"no","yes")</f>
        <v>no</v>
      </c>
      <c r="L8215">
        <f>(COUNTIF($I$2:I8215, "no"))/(COUNTIF($I$2:$I$8561, "no"))</f>
        <v>0.95858767205266304</v>
      </c>
      <c r="M8215">
        <f>COUNTIF($I$2:I8215,"yes")/$K$4</f>
        <v>0.99514563106796117</v>
      </c>
    </row>
    <row r="8216" spans="1:13" x14ac:dyDescent="0.35">
      <c r="A8216" t="s">
        <v>16889</v>
      </c>
      <c r="B8216" t="s">
        <v>16890</v>
      </c>
      <c r="C8216">
        <v>11</v>
      </c>
      <c r="D8216">
        <v>491</v>
      </c>
      <c r="E8216">
        <v>1</v>
      </c>
      <c r="F8216">
        <v>1136</v>
      </c>
      <c r="G8216">
        <v>-917.9</v>
      </c>
      <c r="H8216">
        <v>3.9E-2</v>
      </c>
      <c r="I8216" t="str">
        <f>IF(ISERROR(MATCH(B8216,'Лист 1'!$A$2:$A$207,0)),"no","yes")</f>
        <v>no</v>
      </c>
      <c r="L8216">
        <f>(COUNTIF($I$2:I8216, "no"))/(COUNTIF($I$2:$I$8561, "no"))</f>
        <v>0.95870736086175945</v>
      </c>
      <c r="M8216">
        <f>COUNTIF($I$2:I8216,"yes")/$K$4</f>
        <v>0.99514563106796117</v>
      </c>
    </row>
    <row r="8217" spans="1:13" x14ac:dyDescent="0.35">
      <c r="A8217" t="s">
        <v>16891</v>
      </c>
      <c r="B8217" t="s">
        <v>16892</v>
      </c>
      <c r="C8217">
        <v>3</v>
      </c>
      <c r="D8217">
        <v>387</v>
      </c>
      <c r="E8217">
        <v>1</v>
      </c>
      <c r="F8217">
        <v>1136</v>
      </c>
      <c r="G8217">
        <v>-918</v>
      </c>
      <c r="H8217">
        <v>3.9E-2</v>
      </c>
      <c r="I8217" t="str">
        <f>IF(ISERROR(MATCH(B8217,'Лист 1'!$A$2:$A$207,0)),"no","yes")</f>
        <v>no</v>
      </c>
      <c r="L8217">
        <f>(COUNTIF($I$2:I8217, "no"))/(COUNTIF($I$2:$I$8561, "no"))</f>
        <v>0.95882704967085575</v>
      </c>
      <c r="M8217">
        <f>COUNTIF($I$2:I8217,"yes")/$K$4</f>
        <v>0.99514563106796117</v>
      </c>
    </row>
    <row r="8218" spans="1:13" x14ac:dyDescent="0.35">
      <c r="A8218" t="s">
        <v>16893</v>
      </c>
      <c r="B8218" t="s">
        <v>16894</v>
      </c>
      <c r="C8218">
        <v>3</v>
      </c>
      <c r="D8218">
        <v>379</v>
      </c>
      <c r="E8218">
        <v>1</v>
      </c>
      <c r="F8218">
        <v>1136</v>
      </c>
      <c r="G8218">
        <v>-918</v>
      </c>
      <c r="H8218">
        <v>3.9E-2</v>
      </c>
      <c r="I8218" t="str">
        <f>IF(ISERROR(MATCH(B8218,'Лист 1'!$A$2:$A$207,0)),"no","yes")</f>
        <v>no</v>
      </c>
      <c r="L8218">
        <f>(COUNTIF($I$2:I8218, "no"))/(COUNTIF($I$2:$I$8561, "no"))</f>
        <v>0.95894673847995215</v>
      </c>
      <c r="M8218">
        <f>COUNTIF($I$2:I8218,"yes")/$K$4</f>
        <v>0.99514563106796117</v>
      </c>
    </row>
    <row r="8219" spans="1:13" x14ac:dyDescent="0.35">
      <c r="A8219" t="s">
        <v>16895</v>
      </c>
      <c r="B8219" t="s">
        <v>16896</v>
      </c>
      <c r="C8219">
        <v>1</v>
      </c>
      <c r="D8219">
        <v>392</v>
      </c>
      <c r="E8219">
        <v>1</v>
      </c>
      <c r="F8219">
        <v>1136</v>
      </c>
      <c r="G8219">
        <v>-918.1</v>
      </c>
      <c r="H8219">
        <v>3.9E-2</v>
      </c>
      <c r="I8219" t="str">
        <f>IF(ISERROR(MATCH(B8219,'Лист 1'!$A$2:$A$207,0)),"no","yes")</f>
        <v>no</v>
      </c>
      <c r="L8219">
        <f>(COUNTIF($I$2:I8219, "no"))/(COUNTIF($I$2:$I$8561, "no"))</f>
        <v>0.95906642728904845</v>
      </c>
      <c r="M8219">
        <f>COUNTIF($I$2:I8219,"yes")/$K$4</f>
        <v>0.99514563106796117</v>
      </c>
    </row>
    <row r="8220" spans="1:13" x14ac:dyDescent="0.35">
      <c r="A8220" t="s">
        <v>16897</v>
      </c>
      <c r="B8220" t="s">
        <v>16898</v>
      </c>
      <c r="C8220">
        <v>8</v>
      </c>
      <c r="D8220">
        <v>394</v>
      </c>
      <c r="E8220">
        <v>1</v>
      </c>
      <c r="F8220">
        <v>1136</v>
      </c>
      <c r="G8220">
        <v>-918.2</v>
      </c>
      <c r="H8220">
        <v>3.9E-2</v>
      </c>
      <c r="I8220" t="str">
        <f>IF(ISERROR(MATCH(B8220,'Лист 1'!$A$2:$A$207,0)),"no","yes")</f>
        <v>no</v>
      </c>
      <c r="L8220">
        <f>(COUNTIF($I$2:I8220, "no"))/(COUNTIF($I$2:$I$8561, "no"))</f>
        <v>0.95918611609814486</v>
      </c>
      <c r="M8220">
        <f>COUNTIF($I$2:I8220,"yes")/$K$4</f>
        <v>0.99514563106796117</v>
      </c>
    </row>
    <row r="8221" spans="1:13" x14ac:dyDescent="0.35">
      <c r="A8221" t="s">
        <v>16899</v>
      </c>
      <c r="B8221" t="s">
        <v>16900</v>
      </c>
      <c r="C8221">
        <v>1</v>
      </c>
      <c r="D8221">
        <v>379</v>
      </c>
      <c r="E8221">
        <v>1</v>
      </c>
      <c r="F8221">
        <v>1136</v>
      </c>
      <c r="G8221">
        <v>-918.2</v>
      </c>
      <c r="H8221">
        <v>3.9E-2</v>
      </c>
      <c r="I8221" t="str">
        <f>IF(ISERROR(MATCH(B8221,'Лист 1'!$A$2:$A$207,0)),"no","yes")</f>
        <v>no</v>
      </c>
      <c r="L8221">
        <f>(COUNTIF($I$2:I8221, "no"))/(COUNTIF($I$2:$I$8561, "no"))</f>
        <v>0.95930580490724116</v>
      </c>
      <c r="M8221">
        <f>COUNTIF($I$2:I8221,"yes")/$K$4</f>
        <v>0.99514563106796117</v>
      </c>
    </row>
    <row r="8222" spans="1:13" x14ac:dyDescent="0.35">
      <c r="A8222" t="s">
        <v>16901</v>
      </c>
      <c r="B8222" t="s">
        <v>16902</v>
      </c>
      <c r="C8222">
        <v>169</v>
      </c>
      <c r="D8222">
        <v>904</v>
      </c>
      <c r="E8222">
        <v>1</v>
      </c>
      <c r="F8222">
        <v>1136</v>
      </c>
      <c r="G8222">
        <v>-918.3</v>
      </c>
      <c r="H8222">
        <v>3.9E-2</v>
      </c>
      <c r="I8222" t="str">
        <f>IF(ISERROR(MATCH(B8222,'Лист 1'!$A$2:$A$207,0)),"no","yes")</f>
        <v>no</v>
      </c>
      <c r="L8222">
        <f>(COUNTIF($I$2:I8222, "no"))/(COUNTIF($I$2:$I$8561, "no"))</f>
        <v>0.95942549371633756</v>
      </c>
      <c r="M8222">
        <f>COUNTIF($I$2:I8222,"yes")/$K$4</f>
        <v>0.99514563106796117</v>
      </c>
    </row>
    <row r="8223" spans="1:13" x14ac:dyDescent="0.35">
      <c r="A8223" t="s">
        <v>16903</v>
      </c>
      <c r="B8223" t="s">
        <v>16904</v>
      </c>
      <c r="C8223">
        <v>11</v>
      </c>
      <c r="D8223">
        <v>378</v>
      </c>
      <c r="E8223">
        <v>1</v>
      </c>
      <c r="F8223">
        <v>1136</v>
      </c>
      <c r="G8223">
        <v>-918.3</v>
      </c>
      <c r="H8223">
        <v>3.9E-2</v>
      </c>
      <c r="I8223" t="str">
        <f>IF(ISERROR(MATCH(B8223,'Лист 1'!$A$2:$A$207,0)),"no","yes")</f>
        <v>no</v>
      </c>
      <c r="L8223">
        <f>(COUNTIF($I$2:I8223, "no"))/(COUNTIF($I$2:$I$8561, "no"))</f>
        <v>0.95954518252543386</v>
      </c>
      <c r="M8223">
        <f>COUNTIF($I$2:I8223,"yes")/$K$4</f>
        <v>0.99514563106796117</v>
      </c>
    </row>
    <row r="8224" spans="1:13" x14ac:dyDescent="0.35">
      <c r="A8224" t="s">
        <v>16905</v>
      </c>
      <c r="B8224" t="s">
        <v>16906</v>
      </c>
      <c r="C8224">
        <v>1</v>
      </c>
      <c r="D8224">
        <v>409</v>
      </c>
      <c r="E8224">
        <v>1</v>
      </c>
      <c r="F8224">
        <v>1136</v>
      </c>
      <c r="G8224">
        <v>-918.3</v>
      </c>
      <c r="H8224">
        <v>3.9E-2</v>
      </c>
      <c r="I8224" t="str">
        <f>IF(ISERROR(MATCH(B8224,'Лист 1'!$A$2:$A$207,0)),"no","yes")</f>
        <v>no</v>
      </c>
      <c r="L8224">
        <f>(COUNTIF($I$2:I8224, "no"))/(COUNTIF($I$2:$I$8561, "no"))</f>
        <v>0.95966487133453027</v>
      </c>
      <c r="M8224">
        <f>COUNTIF($I$2:I8224,"yes")/$K$4</f>
        <v>0.99514563106796117</v>
      </c>
    </row>
    <row r="8225" spans="1:13" x14ac:dyDescent="0.35">
      <c r="A8225" t="s">
        <v>16907</v>
      </c>
      <c r="B8225" t="s">
        <v>16908</v>
      </c>
      <c r="C8225">
        <v>3</v>
      </c>
      <c r="D8225">
        <v>378</v>
      </c>
      <c r="E8225">
        <v>1</v>
      </c>
      <c r="F8225">
        <v>1136</v>
      </c>
      <c r="G8225">
        <v>-918.3</v>
      </c>
      <c r="H8225">
        <v>0.04</v>
      </c>
      <c r="I8225" t="str">
        <f>IF(ISERROR(MATCH(B8225,'Лист 1'!$A$2:$A$207,0)),"no","yes")</f>
        <v>no</v>
      </c>
      <c r="L8225">
        <f>(COUNTIF($I$2:I8225, "no"))/(COUNTIF($I$2:$I$8561, "no"))</f>
        <v>0.95978456014362656</v>
      </c>
      <c r="M8225">
        <f>COUNTIF($I$2:I8225,"yes")/$K$4</f>
        <v>0.99514563106796117</v>
      </c>
    </row>
    <row r="8226" spans="1:13" x14ac:dyDescent="0.35">
      <c r="A8226" t="s">
        <v>16909</v>
      </c>
      <c r="B8226" t="s">
        <v>16910</v>
      </c>
      <c r="C8226">
        <v>2</v>
      </c>
      <c r="D8226">
        <v>387</v>
      </c>
      <c r="E8226">
        <v>1</v>
      </c>
      <c r="F8226">
        <v>1136</v>
      </c>
      <c r="G8226">
        <v>-918.4</v>
      </c>
      <c r="H8226">
        <v>0.04</v>
      </c>
      <c r="I8226" t="str">
        <f>IF(ISERROR(MATCH(B8226,'Лист 1'!$A$2:$A$207,0)),"no","yes")</f>
        <v>no</v>
      </c>
      <c r="L8226">
        <f>(COUNTIF($I$2:I8226, "no"))/(COUNTIF($I$2:$I$8561, "no"))</f>
        <v>0.95990424895272297</v>
      </c>
      <c r="M8226">
        <f>COUNTIF($I$2:I8226,"yes")/$K$4</f>
        <v>0.99514563106796117</v>
      </c>
    </row>
    <row r="8227" spans="1:13" x14ac:dyDescent="0.35">
      <c r="A8227" t="s">
        <v>16911</v>
      </c>
      <c r="B8227" t="s">
        <v>16912</v>
      </c>
      <c r="C8227">
        <v>3</v>
      </c>
      <c r="D8227">
        <v>378</v>
      </c>
      <c r="E8227">
        <v>1</v>
      </c>
      <c r="F8227">
        <v>1136</v>
      </c>
      <c r="G8227">
        <v>-918.5</v>
      </c>
      <c r="H8227">
        <v>0.04</v>
      </c>
      <c r="I8227" t="str">
        <f>IF(ISERROR(MATCH(B8227,'Лист 1'!$A$2:$A$207,0)),"no","yes")</f>
        <v>no</v>
      </c>
      <c r="L8227">
        <f>(COUNTIF($I$2:I8227, "no"))/(COUNTIF($I$2:$I$8561, "no"))</f>
        <v>0.96002393776181927</v>
      </c>
      <c r="M8227">
        <f>COUNTIF($I$2:I8227,"yes")/$K$4</f>
        <v>0.99514563106796117</v>
      </c>
    </row>
    <row r="8228" spans="1:13" x14ac:dyDescent="0.35">
      <c r="A8228" t="s">
        <v>16913</v>
      </c>
      <c r="B8228" t="s">
        <v>16914</v>
      </c>
      <c r="C8228">
        <v>21</v>
      </c>
      <c r="D8228">
        <v>387</v>
      </c>
      <c r="E8228">
        <v>1</v>
      </c>
      <c r="F8228">
        <v>1136</v>
      </c>
      <c r="G8228">
        <v>-918.5</v>
      </c>
      <c r="H8228">
        <v>0.04</v>
      </c>
      <c r="I8228" t="str">
        <f>IF(ISERROR(MATCH(B8228,'Лист 1'!$A$2:$A$207,0)),"no","yes")</f>
        <v>no</v>
      </c>
      <c r="L8228">
        <f>(COUNTIF($I$2:I8228, "no"))/(COUNTIF($I$2:$I$8561, "no"))</f>
        <v>0.96014362657091556</v>
      </c>
      <c r="M8228">
        <f>COUNTIF($I$2:I8228,"yes")/$K$4</f>
        <v>0.99514563106796117</v>
      </c>
    </row>
    <row r="8229" spans="1:13" x14ac:dyDescent="0.35">
      <c r="A8229" t="s">
        <v>16915</v>
      </c>
      <c r="B8229" t="s">
        <v>16916</v>
      </c>
      <c r="C8229">
        <v>21</v>
      </c>
      <c r="D8229">
        <v>387</v>
      </c>
      <c r="E8229">
        <v>1</v>
      </c>
      <c r="F8229">
        <v>1136</v>
      </c>
      <c r="G8229">
        <v>-918.5</v>
      </c>
      <c r="H8229">
        <v>0.04</v>
      </c>
      <c r="I8229" t="str">
        <f>IF(ISERROR(MATCH(B8229,'Лист 1'!$A$2:$A$207,0)),"no","yes")</f>
        <v>no</v>
      </c>
      <c r="L8229">
        <f>(COUNTIF($I$2:I8229, "no"))/(COUNTIF($I$2:$I$8561, "no"))</f>
        <v>0.96026331538001197</v>
      </c>
      <c r="M8229">
        <f>COUNTIF($I$2:I8229,"yes")/$K$4</f>
        <v>0.99514563106796117</v>
      </c>
    </row>
    <row r="8230" spans="1:13" x14ac:dyDescent="0.35">
      <c r="A8230" t="s">
        <v>16917</v>
      </c>
      <c r="B8230" t="s">
        <v>16918</v>
      </c>
      <c r="C8230">
        <v>4</v>
      </c>
      <c r="D8230">
        <v>378</v>
      </c>
      <c r="E8230">
        <v>1</v>
      </c>
      <c r="F8230">
        <v>1136</v>
      </c>
      <c r="G8230">
        <v>-918.5</v>
      </c>
      <c r="H8230">
        <v>0.04</v>
      </c>
      <c r="I8230" t="str">
        <f>IF(ISERROR(MATCH(B8230,'Лист 1'!$A$2:$A$207,0)),"no","yes")</f>
        <v>no</v>
      </c>
      <c r="L8230">
        <f>(COUNTIF($I$2:I8230, "no"))/(COUNTIF($I$2:$I$8561, "no"))</f>
        <v>0.96038300418910827</v>
      </c>
      <c r="M8230">
        <f>COUNTIF($I$2:I8230,"yes")/$K$4</f>
        <v>0.99514563106796117</v>
      </c>
    </row>
    <row r="8231" spans="1:13" x14ac:dyDescent="0.35">
      <c r="A8231" t="s">
        <v>16919</v>
      </c>
      <c r="B8231" t="s">
        <v>16920</v>
      </c>
      <c r="C8231">
        <v>1</v>
      </c>
      <c r="D8231">
        <v>387</v>
      </c>
      <c r="E8231">
        <v>1</v>
      </c>
      <c r="F8231">
        <v>1136</v>
      </c>
      <c r="G8231">
        <v>-918.5</v>
      </c>
      <c r="H8231">
        <v>0.04</v>
      </c>
      <c r="I8231" t="str">
        <f>IF(ISERROR(MATCH(B8231,'Лист 1'!$A$2:$A$207,0)),"no","yes")</f>
        <v>no</v>
      </c>
      <c r="L8231">
        <f>(COUNTIF($I$2:I8231, "no"))/(COUNTIF($I$2:$I$8561, "no"))</f>
        <v>0.96050269299820468</v>
      </c>
      <c r="M8231">
        <f>COUNTIF($I$2:I8231,"yes")/$K$4</f>
        <v>0.99514563106796117</v>
      </c>
    </row>
    <row r="8232" spans="1:13" x14ac:dyDescent="0.35">
      <c r="A8232" t="s">
        <v>16921</v>
      </c>
      <c r="B8232" t="s">
        <v>16922</v>
      </c>
      <c r="C8232">
        <v>48</v>
      </c>
      <c r="D8232">
        <v>846</v>
      </c>
      <c r="E8232">
        <v>1</v>
      </c>
      <c r="F8232">
        <v>1136</v>
      </c>
      <c r="G8232">
        <v>-918.6</v>
      </c>
      <c r="H8232">
        <v>0.04</v>
      </c>
      <c r="I8232" t="str">
        <f>IF(ISERROR(MATCH(B8232,'Лист 1'!$A$2:$A$207,0)),"no","yes")</f>
        <v>no</v>
      </c>
      <c r="L8232">
        <f>(COUNTIF($I$2:I8232, "no"))/(COUNTIF($I$2:$I$8561, "no"))</f>
        <v>0.96062238180730097</v>
      </c>
      <c r="M8232">
        <f>COUNTIF($I$2:I8232,"yes")/$K$4</f>
        <v>0.99514563106796117</v>
      </c>
    </row>
    <row r="8233" spans="1:13" x14ac:dyDescent="0.35">
      <c r="A8233" t="s">
        <v>16923</v>
      </c>
      <c r="B8233" t="s">
        <v>16924</v>
      </c>
      <c r="C8233">
        <v>4</v>
      </c>
      <c r="D8233">
        <v>378</v>
      </c>
      <c r="E8233">
        <v>1</v>
      </c>
      <c r="F8233">
        <v>1136</v>
      </c>
      <c r="G8233">
        <v>-918.6</v>
      </c>
      <c r="H8233">
        <v>0.04</v>
      </c>
      <c r="I8233" t="str">
        <f>IF(ISERROR(MATCH(B8233,'Лист 1'!$A$2:$A$207,0)),"no","yes")</f>
        <v>no</v>
      </c>
      <c r="L8233">
        <f>(COUNTIF($I$2:I8233, "no"))/(COUNTIF($I$2:$I$8561, "no"))</f>
        <v>0.96074207061639738</v>
      </c>
      <c r="M8233">
        <f>COUNTIF($I$2:I8233,"yes")/$K$4</f>
        <v>0.99514563106796117</v>
      </c>
    </row>
    <row r="8234" spans="1:13" x14ac:dyDescent="0.35">
      <c r="A8234" t="s">
        <v>16925</v>
      </c>
      <c r="B8234" t="s">
        <v>16926</v>
      </c>
      <c r="C8234">
        <v>1</v>
      </c>
      <c r="D8234">
        <v>396</v>
      </c>
      <c r="E8234">
        <v>1</v>
      </c>
      <c r="F8234">
        <v>1136</v>
      </c>
      <c r="G8234">
        <v>-918.7</v>
      </c>
      <c r="H8234">
        <v>4.1000000000000002E-2</v>
      </c>
      <c r="I8234" t="str">
        <f>IF(ISERROR(MATCH(B8234,'Лист 1'!$A$2:$A$207,0)),"no","yes")</f>
        <v>no</v>
      </c>
      <c r="L8234">
        <f>(COUNTIF($I$2:I8234, "no"))/(COUNTIF($I$2:$I$8561, "no"))</f>
        <v>0.96086175942549368</v>
      </c>
      <c r="M8234">
        <f>COUNTIF($I$2:I8234,"yes")/$K$4</f>
        <v>0.99514563106796117</v>
      </c>
    </row>
    <row r="8235" spans="1:13" x14ac:dyDescent="0.35">
      <c r="A8235" t="s">
        <v>16927</v>
      </c>
      <c r="B8235" t="s">
        <v>16928</v>
      </c>
      <c r="C8235">
        <v>86</v>
      </c>
      <c r="D8235">
        <v>825</v>
      </c>
      <c r="E8235">
        <v>1</v>
      </c>
      <c r="F8235">
        <v>1136</v>
      </c>
      <c r="G8235">
        <v>-918.7</v>
      </c>
      <c r="H8235">
        <v>4.1000000000000002E-2</v>
      </c>
      <c r="I8235" t="str">
        <f>IF(ISERROR(MATCH(B8235,'Лист 1'!$A$2:$A$207,0)),"no","yes")</f>
        <v>no</v>
      </c>
      <c r="L8235">
        <f>(COUNTIF($I$2:I8235, "no"))/(COUNTIF($I$2:$I$8561, "no"))</f>
        <v>0.96098144823459009</v>
      </c>
      <c r="M8235">
        <f>COUNTIF($I$2:I8235,"yes")/$K$4</f>
        <v>0.99514563106796117</v>
      </c>
    </row>
    <row r="8236" spans="1:13" x14ac:dyDescent="0.35">
      <c r="A8236" t="s">
        <v>16929</v>
      </c>
      <c r="B8236" t="s">
        <v>16930</v>
      </c>
      <c r="C8236">
        <v>3</v>
      </c>
      <c r="D8236">
        <v>378</v>
      </c>
      <c r="E8236">
        <v>1</v>
      </c>
      <c r="F8236">
        <v>1136</v>
      </c>
      <c r="G8236">
        <v>-918.7</v>
      </c>
      <c r="H8236">
        <v>4.1000000000000002E-2</v>
      </c>
      <c r="I8236" t="str">
        <f>IF(ISERROR(MATCH(B8236,'Лист 1'!$A$2:$A$207,0)),"no","yes")</f>
        <v>no</v>
      </c>
      <c r="L8236">
        <f>(COUNTIF($I$2:I8236, "no"))/(COUNTIF($I$2:$I$8561, "no"))</f>
        <v>0.96110113704368638</v>
      </c>
      <c r="M8236">
        <f>COUNTIF($I$2:I8236,"yes")/$K$4</f>
        <v>0.99514563106796117</v>
      </c>
    </row>
    <row r="8237" spans="1:13" x14ac:dyDescent="0.35">
      <c r="A8237" t="s">
        <v>16931</v>
      </c>
      <c r="B8237" t="s">
        <v>16932</v>
      </c>
      <c r="C8237">
        <v>4</v>
      </c>
      <c r="D8237">
        <v>378</v>
      </c>
      <c r="E8237">
        <v>1</v>
      </c>
      <c r="F8237">
        <v>1136</v>
      </c>
      <c r="G8237">
        <v>-918.8</v>
      </c>
      <c r="H8237">
        <v>4.1000000000000002E-2</v>
      </c>
      <c r="I8237" t="str">
        <f>IF(ISERROR(MATCH(B8237,'Лист 1'!$A$2:$A$207,0)),"no","yes")</f>
        <v>no</v>
      </c>
      <c r="L8237">
        <f>(COUNTIF($I$2:I8237, "no"))/(COUNTIF($I$2:$I$8561, "no"))</f>
        <v>0.96122082585278279</v>
      </c>
      <c r="M8237">
        <f>COUNTIF($I$2:I8237,"yes")/$K$4</f>
        <v>0.99514563106796117</v>
      </c>
    </row>
    <row r="8238" spans="1:13" x14ac:dyDescent="0.35">
      <c r="A8238" t="s">
        <v>16933</v>
      </c>
      <c r="B8238" t="s">
        <v>16934</v>
      </c>
      <c r="C8238">
        <v>1</v>
      </c>
      <c r="D8238">
        <v>408</v>
      </c>
      <c r="E8238">
        <v>1</v>
      </c>
      <c r="F8238">
        <v>1136</v>
      </c>
      <c r="G8238">
        <v>-918.8</v>
      </c>
      <c r="H8238">
        <v>4.1000000000000002E-2</v>
      </c>
      <c r="I8238" t="str">
        <f>IF(ISERROR(MATCH(B8238,'Лист 1'!$A$2:$A$207,0)),"no","yes")</f>
        <v>no</v>
      </c>
      <c r="L8238">
        <f>(COUNTIF($I$2:I8238, "no"))/(COUNTIF($I$2:$I$8561, "no"))</f>
        <v>0.96134051466187909</v>
      </c>
      <c r="M8238">
        <f>COUNTIF($I$2:I8238,"yes")/$K$4</f>
        <v>0.99514563106796117</v>
      </c>
    </row>
    <row r="8239" spans="1:13" x14ac:dyDescent="0.35">
      <c r="A8239" t="s">
        <v>16935</v>
      </c>
      <c r="B8239" t="s">
        <v>16936</v>
      </c>
      <c r="C8239">
        <v>1</v>
      </c>
      <c r="D8239">
        <v>408</v>
      </c>
      <c r="E8239">
        <v>1</v>
      </c>
      <c r="F8239">
        <v>1136</v>
      </c>
      <c r="G8239">
        <v>-918.8</v>
      </c>
      <c r="H8239">
        <v>4.1000000000000002E-2</v>
      </c>
      <c r="I8239" t="str">
        <f>IF(ISERROR(MATCH(B8239,'Лист 1'!$A$2:$A$207,0)),"no","yes")</f>
        <v>no</v>
      </c>
      <c r="L8239">
        <f>(COUNTIF($I$2:I8239, "no"))/(COUNTIF($I$2:$I$8561, "no"))</f>
        <v>0.96146020347097549</v>
      </c>
      <c r="M8239">
        <f>COUNTIF($I$2:I8239,"yes")/$K$4</f>
        <v>0.99514563106796117</v>
      </c>
    </row>
    <row r="8240" spans="1:13" x14ac:dyDescent="0.35">
      <c r="A8240" t="s">
        <v>16937</v>
      </c>
      <c r="B8240" t="s">
        <v>16938</v>
      </c>
      <c r="C8240">
        <v>4</v>
      </c>
      <c r="D8240">
        <v>387</v>
      </c>
      <c r="E8240">
        <v>1</v>
      </c>
      <c r="F8240">
        <v>1136</v>
      </c>
      <c r="G8240">
        <v>-918.9</v>
      </c>
      <c r="H8240">
        <v>4.1000000000000002E-2</v>
      </c>
      <c r="I8240" t="str">
        <f>IF(ISERROR(MATCH(B8240,'Лист 1'!$A$2:$A$207,0)),"no","yes")</f>
        <v>no</v>
      </c>
      <c r="L8240">
        <f>(COUNTIF($I$2:I8240, "no"))/(COUNTIF($I$2:$I$8561, "no"))</f>
        <v>0.96157989228007179</v>
      </c>
      <c r="M8240">
        <f>COUNTIF($I$2:I8240,"yes")/$K$4</f>
        <v>0.99514563106796117</v>
      </c>
    </row>
    <row r="8241" spans="1:13" x14ac:dyDescent="0.35">
      <c r="A8241" t="s">
        <v>16939</v>
      </c>
      <c r="B8241" t="s">
        <v>16940</v>
      </c>
      <c r="C8241">
        <v>3</v>
      </c>
      <c r="D8241">
        <v>574</v>
      </c>
      <c r="E8241">
        <v>1</v>
      </c>
      <c r="F8241">
        <v>1136</v>
      </c>
      <c r="G8241">
        <v>-918.9</v>
      </c>
      <c r="H8241">
        <v>4.1000000000000002E-2</v>
      </c>
      <c r="I8241" t="str">
        <f>IF(ISERROR(MATCH(B8241,'Лист 1'!$A$2:$A$207,0)),"no","yes")</f>
        <v>no</v>
      </c>
      <c r="L8241">
        <f>(COUNTIF($I$2:I8241, "no"))/(COUNTIF($I$2:$I$8561, "no"))</f>
        <v>0.9616995810891682</v>
      </c>
      <c r="M8241">
        <f>COUNTIF($I$2:I8241,"yes")/$K$4</f>
        <v>0.99514563106796117</v>
      </c>
    </row>
    <row r="8242" spans="1:13" x14ac:dyDescent="0.35">
      <c r="A8242" t="s">
        <v>16941</v>
      </c>
      <c r="B8242" t="s">
        <v>16942</v>
      </c>
      <c r="C8242">
        <v>71</v>
      </c>
      <c r="D8242">
        <v>781</v>
      </c>
      <c r="E8242">
        <v>1</v>
      </c>
      <c r="F8242">
        <v>1136</v>
      </c>
      <c r="G8242">
        <v>-919</v>
      </c>
      <c r="H8242">
        <v>4.1000000000000002E-2</v>
      </c>
      <c r="I8242" t="str">
        <f>IF(ISERROR(MATCH(B8242,'Лист 1'!$A$2:$A$207,0)),"no","yes")</f>
        <v>no</v>
      </c>
      <c r="L8242">
        <f>(COUNTIF($I$2:I8242, "no"))/(COUNTIF($I$2:$I$8561, "no"))</f>
        <v>0.9618192698982645</v>
      </c>
      <c r="M8242">
        <f>COUNTIF($I$2:I8242,"yes")/$K$4</f>
        <v>0.99514563106796117</v>
      </c>
    </row>
    <row r="8243" spans="1:13" x14ac:dyDescent="0.35">
      <c r="A8243" t="s">
        <v>16943</v>
      </c>
      <c r="B8243" t="s">
        <v>16944</v>
      </c>
      <c r="C8243">
        <v>169</v>
      </c>
      <c r="D8243">
        <v>904</v>
      </c>
      <c r="E8243">
        <v>1</v>
      </c>
      <c r="F8243">
        <v>1136</v>
      </c>
      <c r="G8243">
        <v>-919</v>
      </c>
      <c r="H8243">
        <v>4.1000000000000002E-2</v>
      </c>
      <c r="I8243" t="str">
        <f>IF(ISERROR(MATCH(B8243,'Лист 1'!$A$2:$A$207,0)),"no","yes")</f>
        <v>no</v>
      </c>
      <c r="L8243">
        <f>(COUNTIF($I$2:I8243, "no"))/(COUNTIF($I$2:$I$8561, "no"))</f>
        <v>0.9619389587073609</v>
      </c>
      <c r="M8243">
        <f>COUNTIF($I$2:I8243,"yes")/$K$4</f>
        <v>0.99514563106796117</v>
      </c>
    </row>
    <row r="8244" spans="1:13" x14ac:dyDescent="0.35">
      <c r="A8244" t="s">
        <v>16945</v>
      </c>
      <c r="B8244" t="s">
        <v>16946</v>
      </c>
      <c r="C8244">
        <v>2</v>
      </c>
      <c r="D8244">
        <v>395</v>
      </c>
      <c r="E8244">
        <v>1</v>
      </c>
      <c r="F8244">
        <v>1136</v>
      </c>
      <c r="G8244">
        <v>-919</v>
      </c>
      <c r="H8244">
        <v>4.2000000000000003E-2</v>
      </c>
      <c r="I8244" t="str">
        <f>IF(ISERROR(MATCH(B8244,'Лист 1'!$A$2:$A$207,0)),"no","yes")</f>
        <v>no</v>
      </c>
      <c r="L8244">
        <f>(COUNTIF($I$2:I8244, "no"))/(COUNTIF($I$2:$I$8561, "no"))</f>
        <v>0.9620586475164572</v>
      </c>
      <c r="M8244">
        <f>COUNTIF($I$2:I8244,"yes")/$K$4</f>
        <v>0.99514563106796117</v>
      </c>
    </row>
    <row r="8245" spans="1:13" x14ac:dyDescent="0.35">
      <c r="A8245" t="s">
        <v>16947</v>
      </c>
      <c r="B8245" t="s">
        <v>16948</v>
      </c>
      <c r="C8245">
        <v>4</v>
      </c>
      <c r="D8245">
        <v>378</v>
      </c>
      <c r="E8245">
        <v>1</v>
      </c>
      <c r="F8245">
        <v>1136</v>
      </c>
      <c r="G8245">
        <v>-919.1</v>
      </c>
      <c r="H8245">
        <v>4.2000000000000003E-2</v>
      </c>
      <c r="I8245" t="str">
        <f>IF(ISERROR(MATCH(B8245,'Лист 1'!$A$2:$A$207,0)),"no","yes")</f>
        <v>no</v>
      </c>
      <c r="L8245">
        <f>(COUNTIF($I$2:I8245, "no"))/(COUNTIF($I$2:$I$8561, "no"))</f>
        <v>0.96217833632555361</v>
      </c>
      <c r="M8245">
        <f>COUNTIF($I$2:I8245,"yes")/$K$4</f>
        <v>0.99514563106796117</v>
      </c>
    </row>
    <row r="8246" spans="1:13" x14ac:dyDescent="0.35">
      <c r="A8246" t="s">
        <v>16949</v>
      </c>
      <c r="B8246" t="s">
        <v>16950</v>
      </c>
      <c r="C8246">
        <v>136</v>
      </c>
      <c r="D8246">
        <v>904</v>
      </c>
      <c r="E8246">
        <v>1</v>
      </c>
      <c r="F8246">
        <v>1136</v>
      </c>
      <c r="G8246">
        <v>-919.1</v>
      </c>
      <c r="H8246">
        <v>4.2000000000000003E-2</v>
      </c>
      <c r="I8246" t="str">
        <f>IF(ISERROR(MATCH(B8246,'Лист 1'!$A$2:$A$207,0)),"no","yes")</f>
        <v>no</v>
      </c>
      <c r="L8246">
        <f>(COUNTIF($I$2:I8246, "no"))/(COUNTIF($I$2:$I$8561, "no"))</f>
        <v>0.9622980251346499</v>
      </c>
      <c r="M8246">
        <f>COUNTIF($I$2:I8246,"yes")/$K$4</f>
        <v>0.99514563106796117</v>
      </c>
    </row>
    <row r="8247" spans="1:13" x14ac:dyDescent="0.35">
      <c r="A8247" t="s">
        <v>16951</v>
      </c>
      <c r="B8247" t="s">
        <v>16952</v>
      </c>
      <c r="C8247">
        <v>169</v>
      </c>
      <c r="D8247">
        <v>904</v>
      </c>
      <c r="E8247">
        <v>1</v>
      </c>
      <c r="F8247">
        <v>1136</v>
      </c>
      <c r="G8247">
        <v>-919.1</v>
      </c>
      <c r="H8247">
        <v>4.2000000000000003E-2</v>
      </c>
      <c r="I8247" t="str">
        <f>IF(ISERROR(MATCH(B8247,'Лист 1'!$A$2:$A$207,0)),"no","yes")</f>
        <v>no</v>
      </c>
      <c r="L8247">
        <f>(COUNTIF($I$2:I8247, "no"))/(COUNTIF($I$2:$I$8561, "no"))</f>
        <v>0.96241771394374631</v>
      </c>
      <c r="M8247">
        <f>COUNTIF($I$2:I8247,"yes")/$K$4</f>
        <v>0.99514563106796117</v>
      </c>
    </row>
    <row r="8248" spans="1:13" x14ac:dyDescent="0.35">
      <c r="A8248" t="s">
        <v>16953</v>
      </c>
      <c r="B8248" t="s">
        <v>16954</v>
      </c>
      <c r="C8248">
        <v>146</v>
      </c>
      <c r="D8248">
        <v>904</v>
      </c>
      <c r="E8248">
        <v>1</v>
      </c>
      <c r="F8248">
        <v>1136</v>
      </c>
      <c r="G8248">
        <v>-919.3</v>
      </c>
      <c r="H8248">
        <v>4.2000000000000003E-2</v>
      </c>
      <c r="I8248" t="str">
        <f>IF(ISERROR(MATCH(B8248,'Лист 1'!$A$2:$A$207,0)),"no","yes")</f>
        <v>no</v>
      </c>
      <c r="L8248">
        <f>(COUNTIF($I$2:I8248, "no"))/(COUNTIF($I$2:$I$8561, "no"))</f>
        <v>0.96253740275284261</v>
      </c>
      <c r="M8248">
        <f>COUNTIF($I$2:I8248,"yes")/$K$4</f>
        <v>0.99514563106796117</v>
      </c>
    </row>
    <row r="8249" spans="1:13" x14ac:dyDescent="0.35">
      <c r="A8249" t="s">
        <v>16955</v>
      </c>
      <c r="B8249" t="s">
        <v>16956</v>
      </c>
      <c r="C8249">
        <v>4</v>
      </c>
      <c r="D8249">
        <v>378</v>
      </c>
      <c r="E8249">
        <v>1</v>
      </c>
      <c r="F8249">
        <v>1136</v>
      </c>
      <c r="G8249">
        <v>-919.3</v>
      </c>
      <c r="H8249">
        <v>4.2000000000000003E-2</v>
      </c>
      <c r="I8249" t="str">
        <f>IF(ISERROR(MATCH(B8249,'Лист 1'!$A$2:$A$207,0)),"no","yes")</f>
        <v>no</v>
      </c>
      <c r="L8249">
        <f>(COUNTIF($I$2:I8249, "no"))/(COUNTIF($I$2:$I$8561, "no"))</f>
        <v>0.9626570915619389</v>
      </c>
      <c r="M8249">
        <f>COUNTIF($I$2:I8249,"yes")/$K$4</f>
        <v>0.99514563106796117</v>
      </c>
    </row>
    <row r="8250" spans="1:13" x14ac:dyDescent="0.35">
      <c r="A8250" t="s">
        <v>16957</v>
      </c>
      <c r="B8250" t="s">
        <v>16958</v>
      </c>
      <c r="C8250">
        <v>3</v>
      </c>
      <c r="D8250">
        <v>378</v>
      </c>
      <c r="E8250">
        <v>1</v>
      </c>
      <c r="F8250">
        <v>1136</v>
      </c>
      <c r="G8250">
        <v>-919.3</v>
      </c>
      <c r="H8250">
        <v>4.2000000000000003E-2</v>
      </c>
      <c r="I8250" t="str">
        <f>IF(ISERROR(MATCH(B8250,'Лист 1'!$A$2:$A$207,0)),"no","yes")</f>
        <v>no</v>
      </c>
      <c r="L8250">
        <f>(COUNTIF($I$2:I8250, "no"))/(COUNTIF($I$2:$I$8561, "no"))</f>
        <v>0.96277678037103531</v>
      </c>
      <c r="M8250">
        <f>COUNTIF($I$2:I8250,"yes")/$K$4</f>
        <v>0.99514563106796117</v>
      </c>
    </row>
    <row r="8251" spans="1:13" x14ac:dyDescent="0.35">
      <c r="A8251" t="s">
        <v>16959</v>
      </c>
      <c r="B8251" t="s">
        <v>16960</v>
      </c>
      <c r="C8251">
        <v>11</v>
      </c>
      <c r="D8251">
        <v>378</v>
      </c>
      <c r="E8251">
        <v>1</v>
      </c>
      <c r="F8251">
        <v>1136</v>
      </c>
      <c r="G8251">
        <v>-919.3</v>
      </c>
      <c r="H8251">
        <v>4.2000000000000003E-2</v>
      </c>
      <c r="I8251" t="str">
        <f>IF(ISERROR(MATCH(B8251,'Лист 1'!$A$2:$A$207,0)),"no","yes")</f>
        <v>no</v>
      </c>
      <c r="L8251">
        <f>(COUNTIF($I$2:I8251, "no"))/(COUNTIF($I$2:$I$8561, "no"))</f>
        <v>0.96289646918013161</v>
      </c>
      <c r="M8251">
        <f>COUNTIF($I$2:I8251,"yes")/$K$4</f>
        <v>0.99514563106796117</v>
      </c>
    </row>
    <row r="8252" spans="1:13" x14ac:dyDescent="0.35">
      <c r="A8252" t="s">
        <v>16961</v>
      </c>
      <c r="B8252" t="s">
        <v>16962</v>
      </c>
      <c r="C8252">
        <v>1</v>
      </c>
      <c r="D8252">
        <v>339</v>
      </c>
      <c r="E8252">
        <v>1</v>
      </c>
      <c r="F8252">
        <v>1136</v>
      </c>
      <c r="G8252">
        <v>-919.3</v>
      </c>
      <c r="H8252">
        <v>4.2000000000000003E-2</v>
      </c>
      <c r="I8252" t="str">
        <f>IF(ISERROR(MATCH(B8252,'Лист 1'!$A$2:$A$207,0)),"no","yes")</f>
        <v>no</v>
      </c>
      <c r="L8252">
        <f>(COUNTIF($I$2:I8252, "no"))/(COUNTIF($I$2:$I$8561, "no"))</f>
        <v>0.96301615798922802</v>
      </c>
      <c r="M8252">
        <f>COUNTIF($I$2:I8252,"yes")/$K$4</f>
        <v>0.99514563106796117</v>
      </c>
    </row>
    <row r="8253" spans="1:13" x14ac:dyDescent="0.35">
      <c r="A8253" t="s">
        <v>16963</v>
      </c>
      <c r="B8253" t="s">
        <v>16964</v>
      </c>
      <c r="C8253">
        <v>4</v>
      </c>
      <c r="D8253">
        <v>387</v>
      </c>
      <c r="E8253">
        <v>1</v>
      </c>
      <c r="F8253">
        <v>1136</v>
      </c>
      <c r="G8253">
        <v>-919.4</v>
      </c>
      <c r="H8253">
        <v>4.2999999999999997E-2</v>
      </c>
      <c r="I8253" t="str">
        <f>IF(ISERROR(MATCH(B8253,'Лист 1'!$A$2:$A$207,0)),"no","yes")</f>
        <v>no</v>
      </c>
      <c r="L8253">
        <f>(COUNTIF($I$2:I8253, "no"))/(COUNTIF($I$2:$I$8561, "no"))</f>
        <v>0.96313584679832431</v>
      </c>
      <c r="M8253">
        <f>COUNTIF($I$2:I8253,"yes")/$K$4</f>
        <v>0.99514563106796117</v>
      </c>
    </row>
    <row r="8254" spans="1:13" x14ac:dyDescent="0.35">
      <c r="A8254" t="s">
        <v>16965</v>
      </c>
      <c r="B8254" t="s">
        <v>16966</v>
      </c>
      <c r="C8254">
        <v>2</v>
      </c>
      <c r="D8254">
        <v>487</v>
      </c>
      <c r="E8254">
        <v>1</v>
      </c>
      <c r="F8254">
        <v>1136</v>
      </c>
      <c r="G8254">
        <v>-919.4</v>
      </c>
      <c r="H8254">
        <v>4.2999999999999997E-2</v>
      </c>
      <c r="I8254" t="str">
        <f>IF(ISERROR(MATCH(B8254,'Лист 1'!$A$2:$A$207,0)),"no","yes")</f>
        <v>no</v>
      </c>
      <c r="L8254">
        <f>(COUNTIF($I$2:I8254, "no"))/(COUNTIF($I$2:$I$8561, "no"))</f>
        <v>0.96325553560742072</v>
      </c>
      <c r="M8254">
        <f>COUNTIF($I$2:I8254,"yes")/$K$4</f>
        <v>0.99514563106796117</v>
      </c>
    </row>
    <row r="8255" spans="1:13" x14ac:dyDescent="0.35">
      <c r="A8255" t="s">
        <v>16967</v>
      </c>
      <c r="B8255" t="s">
        <v>16968</v>
      </c>
      <c r="C8255">
        <v>1</v>
      </c>
      <c r="D8255">
        <v>552</v>
      </c>
      <c r="E8255">
        <v>1</v>
      </c>
      <c r="F8255">
        <v>1136</v>
      </c>
      <c r="G8255">
        <v>-919.5</v>
      </c>
      <c r="H8255">
        <v>4.2999999999999997E-2</v>
      </c>
      <c r="I8255" t="str">
        <f>IF(ISERROR(MATCH(B8255,'Лист 1'!$A$2:$A$207,0)),"no","yes")</f>
        <v>no</v>
      </c>
      <c r="L8255">
        <f>(COUNTIF($I$2:I8255, "no"))/(COUNTIF($I$2:$I$8561, "no"))</f>
        <v>0.96337522441651702</v>
      </c>
      <c r="M8255">
        <f>COUNTIF($I$2:I8255,"yes")/$K$4</f>
        <v>0.99514563106796117</v>
      </c>
    </row>
    <row r="8256" spans="1:13" x14ac:dyDescent="0.35">
      <c r="A8256" t="s">
        <v>16969</v>
      </c>
      <c r="B8256" t="s">
        <v>16970</v>
      </c>
      <c r="C8256">
        <v>202</v>
      </c>
      <c r="D8256">
        <v>832</v>
      </c>
      <c r="E8256">
        <v>1</v>
      </c>
      <c r="F8256">
        <v>1136</v>
      </c>
      <c r="G8256">
        <v>-919.5</v>
      </c>
      <c r="H8256">
        <v>4.2999999999999997E-2</v>
      </c>
      <c r="I8256" t="str">
        <f>IF(ISERROR(MATCH(B8256,'Лист 1'!$A$2:$A$207,0)),"no","yes")</f>
        <v>no</v>
      </c>
      <c r="L8256">
        <f>(COUNTIF($I$2:I8256, "no"))/(COUNTIF($I$2:$I$8561, "no"))</f>
        <v>0.96349491322561343</v>
      </c>
      <c r="M8256">
        <f>COUNTIF($I$2:I8256,"yes")/$K$4</f>
        <v>0.99514563106796117</v>
      </c>
    </row>
    <row r="8257" spans="1:13" x14ac:dyDescent="0.35">
      <c r="A8257" t="s">
        <v>16971</v>
      </c>
      <c r="B8257" t="s">
        <v>16972</v>
      </c>
      <c r="C8257">
        <v>3</v>
      </c>
      <c r="D8257">
        <v>399</v>
      </c>
      <c r="E8257">
        <v>1</v>
      </c>
      <c r="F8257">
        <v>1136</v>
      </c>
      <c r="G8257">
        <v>-919.5</v>
      </c>
      <c r="H8257">
        <v>4.2999999999999997E-2</v>
      </c>
      <c r="I8257" t="str">
        <f>IF(ISERROR(MATCH(B8257,'Лист 1'!$A$2:$A$207,0)),"no","yes")</f>
        <v>no</v>
      </c>
      <c r="L8257">
        <f>(COUNTIF($I$2:I8257, "no"))/(COUNTIF($I$2:$I$8561, "no"))</f>
        <v>0.96361460203470972</v>
      </c>
      <c r="M8257">
        <f>COUNTIF($I$2:I8257,"yes")/$K$4</f>
        <v>0.99514563106796117</v>
      </c>
    </row>
    <row r="8258" spans="1:13" x14ac:dyDescent="0.35">
      <c r="A8258" t="s">
        <v>16973</v>
      </c>
      <c r="B8258" t="s">
        <v>16974</v>
      </c>
      <c r="C8258">
        <v>4</v>
      </c>
      <c r="D8258">
        <v>378</v>
      </c>
      <c r="E8258">
        <v>1</v>
      </c>
      <c r="F8258">
        <v>1136</v>
      </c>
      <c r="G8258">
        <v>-919.6</v>
      </c>
      <c r="H8258">
        <v>4.2999999999999997E-2</v>
      </c>
      <c r="I8258" t="str">
        <f>IF(ISERROR(MATCH(B8258,'Лист 1'!$A$2:$A$207,0)),"no","yes")</f>
        <v>no</v>
      </c>
      <c r="L8258">
        <f>(COUNTIF($I$2:I8258, "no"))/(COUNTIF($I$2:$I$8561, "no"))</f>
        <v>0.96373429084380613</v>
      </c>
      <c r="M8258">
        <f>COUNTIF($I$2:I8258,"yes")/$K$4</f>
        <v>0.99514563106796117</v>
      </c>
    </row>
    <row r="8259" spans="1:13" x14ac:dyDescent="0.35">
      <c r="A8259" t="s">
        <v>16975</v>
      </c>
      <c r="B8259" t="s">
        <v>16976</v>
      </c>
      <c r="C8259">
        <v>8</v>
      </c>
      <c r="D8259">
        <v>394</v>
      </c>
      <c r="E8259">
        <v>1</v>
      </c>
      <c r="F8259">
        <v>1136</v>
      </c>
      <c r="G8259">
        <v>-919.6</v>
      </c>
      <c r="H8259">
        <v>4.2999999999999997E-2</v>
      </c>
      <c r="I8259" t="str">
        <f>IF(ISERROR(MATCH(B8259,'Лист 1'!$A$2:$A$207,0)),"no","yes")</f>
        <v>no</v>
      </c>
      <c r="L8259">
        <f>(COUNTIF($I$2:I8259, "no"))/(COUNTIF($I$2:$I$8561, "no"))</f>
        <v>0.96385397965290243</v>
      </c>
      <c r="M8259">
        <f>COUNTIF($I$2:I8259,"yes")/$K$4</f>
        <v>0.99514563106796117</v>
      </c>
    </row>
    <row r="8260" spans="1:13" x14ac:dyDescent="0.35">
      <c r="A8260" t="s">
        <v>16977</v>
      </c>
      <c r="B8260" t="s">
        <v>16978</v>
      </c>
      <c r="C8260">
        <v>1</v>
      </c>
      <c r="D8260">
        <v>391</v>
      </c>
      <c r="E8260">
        <v>1</v>
      </c>
      <c r="F8260">
        <v>1136</v>
      </c>
      <c r="G8260">
        <v>-919.6</v>
      </c>
      <c r="H8260">
        <v>4.2999999999999997E-2</v>
      </c>
      <c r="I8260" t="str">
        <f>IF(ISERROR(MATCH(B8260,'Лист 1'!$A$2:$A$207,0)),"no","yes")</f>
        <v>no</v>
      </c>
      <c r="L8260">
        <f>(COUNTIF($I$2:I8260, "no"))/(COUNTIF($I$2:$I$8561, "no"))</f>
        <v>0.96397366846199883</v>
      </c>
      <c r="M8260">
        <f>COUNTIF($I$2:I8260,"yes")/$K$4</f>
        <v>0.99514563106796117</v>
      </c>
    </row>
    <row r="8261" spans="1:13" x14ac:dyDescent="0.35">
      <c r="A8261" t="s">
        <v>16979</v>
      </c>
      <c r="B8261" t="s">
        <v>16980</v>
      </c>
      <c r="C8261">
        <v>136</v>
      </c>
      <c r="D8261">
        <v>904</v>
      </c>
      <c r="E8261">
        <v>1</v>
      </c>
      <c r="F8261">
        <v>1136</v>
      </c>
      <c r="G8261">
        <v>-919.7</v>
      </c>
      <c r="H8261">
        <v>4.2999999999999997E-2</v>
      </c>
      <c r="I8261" t="str">
        <f>IF(ISERROR(MATCH(B8261,'Лист 1'!$A$2:$A$207,0)),"no","yes")</f>
        <v>no</v>
      </c>
      <c r="L8261">
        <f>(COUNTIF($I$2:I8261, "no"))/(COUNTIF($I$2:$I$8561, "no"))</f>
        <v>0.96409335727109513</v>
      </c>
      <c r="M8261">
        <f>COUNTIF($I$2:I8261,"yes")/$K$4</f>
        <v>0.99514563106796117</v>
      </c>
    </row>
    <row r="8262" spans="1:13" x14ac:dyDescent="0.35">
      <c r="A8262" t="s">
        <v>16981</v>
      </c>
      <c r="B8262" t="s">
        <v>16982</v>
      </c>
      <c r="C8262">
        <v>6</v>
      </c>
      <c r="D8262">
        <v>395</v>
      </c>
      <c r="E8262">
        <v>1</v>
      </c>
      <c r="F8262">
        <v>1136</v>
      </c>
      <c r="G8262">
        <v>-919.7</v>
      </c>
      <c r="H8262">
        <v>4.2999999999999997E-2</v>
      </c>
      <c r="I8262" t="str">
        <f>IF(ISERROR(MATCH(B8262,'Лист 1'!$A$2:$A$207,0)),"no","yes")</f>
        <v>no</v>
      </c>
      <c r="L8262">
        <f>(COUNTIF($I$2:I8262, "no"))/(COUNTIF($I$2:$I$8561, "no"))</f>
        <v>0.96421304608019154</v>
      </c>
      <c r="M8262">
        <f>COUNTIF($I$2:I8262,"yes")/$K$4</f>
        <v>0.99514563106796117</v>
      </c>
    </row>
    <row r="8263" spans="1:13" x14ac:dyDescent="0.35">
      <c r="A8263" t="s">
        <v>16983</v>
      </c>
      <c r="B8263" t="s">
        <v>16984</v>
      </c>
      <c r="C8263">
        <v>4</v>
      </c>
      <c r="D8263">
        <v>376</v>
      </c>
      <c r="E8263">
        <v>1</v>
      </c>
      <c r="F8263">
        <v>1136</v>
      </c>
      <c r="G8263">
        <v>-919.7</v>
      </c>
      <c r="H8263">
        <v>4.2999999999999997E-2</v>
      </c>
      <c r="I8263" t="str">
        <f>IF(ISERROR(MATCH(B8263,'Лист 1'!$A$2:$A$207,0)),"no","yes")</f>
        <v>no</v>
      </c>
      <c r="L8263">
        <f>(COUNTIF($I$2:I8263, "no"))/(COUNTIF($I$2:$I$8561, "no"))</f>
        <v>0.96433273488928783</v>
      </c>
      <c r="M8263">
        <f>COUNTIF($I$2:I8263,"yes")/$K$4</f>
        <v>0.99514563106796117</v>
      </c>
    </row>
    <row r="8264" spans="1:13" x14ac:dyDescent="0.35">
      <c r="A8264" t="s">
        <v>16985</v>
      </c>
      <c r="B8264" t="s">
        <v>16986</v>
      </c>
      <c r="C8264">
        <v>1</v>
      </c>
      <c r="D8264">
        <v>405</v>
      </c>
      <c r="E8264">
        <v>1</v>
      </c>
      <c r="F8264">
        <v>1136</v>
      </c>
      <c r="G8264">
        <v>-919.9</v>
      </c>
      <c r="H8264">
        <v>4.3999999999999997E-2</v>
      </c>
      <c r="I8264" t="str">
        <f>IF(ISERROR(MATCH(B8264,'Лист 1'!$A$2:$A$207,0)),"no","yes")</f>
        <v>no</v>
      </c>
      <c r="L8264">
        <f>(COUNTIF($I$2:I8264, "no"))/(COUNTIF($I$2:$I$8561, "no"))</f>
        <v>0.96445242369838424</v>
      </c>
      <c r="M8264">
        <f>COUNTIF($I$2:I8264,"yes")/$K$4</f>
        <v>0.99514563106796117</v>
      </c>
    </row>
    <row r="8265" spans="1:13" x14ac:dyDescent="0.35">
      <c r="A8265" t="s">
        <v>16987</v>
      </c>
      <c r="B8265" t="s">
        <v>16988</v>
      </c>
      <c r="C8265">
        <v>10</v>
      </c>
      <c r="D8265">
        <v>398</v>
      </c>
      <c r="E8265">
        <v>1</v>
      </c>
      <c r="F8265">
        <v>1136</v>
      </c>
      <c r="G8265">
        <v>-920</v>
      </c>
      <c r="H8265">
        <v>4.3999999999999997E-2</v>
      </c>
      <c r="I8265" t="str">
        <f>IF(ISERROR(MATCH(B8265,'Лист 1'!$A$2:$A$207,0)),"no","yes")</f>
        <v>no</v>
      </c>
      <c r="L8265">
        <f>(COUNTIF($I$2:I8265, "no"))/(COUNTIF($I$2:$I$8561, "no"))</f>
        <v>0.96457211250748054</v>
      </c>
      <c r="M8265">
        <f>COUNTIF($I$2:I8265,"yes")/$K$4</f>
        <v>0.99514563106796117</v>
      </c>
    </row>
    <row r="8266" spans="1:13" x14ac:dyDescent="0.35">
      <c r="A8266" t="s">
        <v>16989</v>
      </c>
      <c r="B8266" t="s">
        <v>16990</v>
      </c>
      <c r="C8266">
        <v>6</v>
      </c>
      <c r="D8266">
        <v>387</v>
      </c>
      <c r="E8266">
        <v>1</v>
      </c>
      <c r="F8266">
        <v>1136</v>
      </c>
      <c r="G8266">
        <v>-920</v>
      </c>
      <c r="H8266">
        <v>4.3999999999999997E-2</v>
      </c>
      <c r="I8266" t="str">
        <f>IF(ISERROR(MATCH(B8266,'Лист 1'!$A$2:$A$207,0)),"no","yes")</f>
        <v>no</v>
      </c>
      <c r="L8266">
        <f>(COUNTIF($I$2:I8266, "no"))/(COUNTIF($I$2:$I$8561, "no"))</f>
        <v>0.96469180131657695</v>
      </c>
      <c r="M8266">
        <f>COUNTIF($I$2:I8266,"yes")/$K$4</f>
        <v>0.99514563106796117</v>
      </c>
    </row>
    <row r="8267" spans="1:13" x14ac:dyDescent="0.35">
      <c r="A8267" t="s">
        <v>16991</v>
      </c>
      <c r="B8267" t="s">
        <v>16992</v>
      </c>
      <c r="C8267">
        <v>8</v>
      </c>
      <c r="D8267">
        <v>391</v>
      </c>
      <c r="E8267">
        <v>1</v>
      </c>
      <c r="F8267">
        <v>1136</v>
      </c>
      <c r="G8267">
        <v>-920</v>
      </c>
      <c r="H8267">
        <v>4.3999999999999997E-2</v>
      </c>
      <c r="I8267" t="str">
        <f>IF(ISERROR(MATCH(B8267,'Лист 1'!$A$2:$A$207,0)),"no","yes")</f>
        <v>no</v>
      </c>
      <c r="L8267">
        <f>(COUNTIF($I$2:I8267, "no"))/(COUNTIF($I$2:$I$8561, "no"))</f>
        <v>0.96481149012567324</v>
      </c>
      <c r="M8267">
        <f>COUNTIF($I$2:I8267,"yes")/$K$4</f>
        <v>0.99514563106796117</v>
      </c>
    </row>
    <row r="8268" spans="1:13" x14ac:dyDescent="0.35">
      <c r="A8268" t="s">
        <v>16993</v>
      </c>
      <c r="B8268" t="s">
        <v>16994</v>
      </c>
      <c r="C8268">
        <v>11</v>
      </c>
      <c r="D8268">
        <v>378</v>
      </c>
      <c r="E8268">
        <v>1</v>
      </c>
      <c r="F8268">
        <v>1136</v>
      </c>
      <c r="G8268">
        <v>-920</v>
      </c>
      <c r="H8268">
        <v>4.3999999999999997E-2</v>
      </c>
      <c r="I8268" t="str">
        <f>IF(ISERROR(MATCH(B8268,'Лист 1'!$A$2:$A$207,0)),"no","yes")</f>
        <v>no</v>
      </c>
      <c r="L8268">
        <f>(COUNTIF($I$2:I8268, "no"))/(COUNTIF($I$2:$I$8561, "no"))</f>
        <v>0.96493117893476965</v>
      </c>
      <c r="M8268">
        <f>COUNTIF($I$2:I8268,"yes")/$K$4</f>
        <v>0.99514563106796117</v>
      </c>
    </row>
    <row r="8269" spans="1:13" x14ac:dyDescent="0.35">
      <c r="A8269" t="s">
        <v>16995</v>
      </c>
      <c r="B8269" t="s">
        <v>16996</v>
      </c>
      <c r="C8269">
        <v>11</v>
      </c>
      <c r="D8269">
        <v>378</v>
      </c>
      <c r="E8269">
        <v>1</v>
      </c>
      <c r="F8269">
        <v>1136</v>
      </c>
      <c r="G8269">
        <v>-920</v>
      </c>
      <c r="H8269">
        <v>4.3999999999999997E-2</v>
      </c>
      <c r="I8269" t="str">
        <f>IF(ISERROR(MATCH(B8269,'Лист 1'!$A$2:$A$207,0)),"no","yes")</f>
        <v>no</v>
      </c>
      <c r="L8269">
        <f>(COUNTIF($I$2:I8269, "no"))/(COUNTIF($I$2:$I$8561, "no"))</f>
        <v>0.96505086774386595</v>
      </c>
      <c r="M8269">
        <f>COUNTIF($I$2:I8269,"yes")/$K$4</f>
        <v>0.99514563106796117</v>
      </c>
    </row>
    <row r="8270" spans="1:13" x14ac:dyDescent="0.35">
      <c r="A8270" t="s">
        <v>16997</v>
      </c>
      <c r="B8270" t="s">
        <v>16998</v>
      </c>
      <c r="C8270">
        <v>1</v>
      </c>
      <c r="D8270">
        <v>481</v>
      </c>
      <c r="E8270">
        <v>1</v>
      </c>
      <c r="F8270">
        <v>1136</v>
      </c>
      <c r="G8270">
        <v>-920</v>
      </c>
      <c r="H8270">
        <v>4.3999999999999997E-2</v>
      </c>
      <c r="I8270" t="str">
        <f>IF(ISERROR(MATCH(B8270,'Лист 1'!$A$2:$A$207,0)),"no","yes")</f>
        <v>no</v>
      </c>
      <c r="L8270">
        <f>(COUNTIF($I$2:I8270, "no"))/(COUNTIF($I$2:$I$8561, "no"))</f>
        <v>0.96517055655296224</v>
      </c>
      <c r="M8270">
        <f>COUNTIF($I$2:I8270,"yes")/$K$4</f>
        <v>0.99514563106796117</v>
      </c>
    </row>
    <row r="8271" spans="1:13" x14ac:dyDescent="0.35">
      <c r="A8271" t="s">
        <v>16999</v>
      </c>
      <c r="B8271" t="s">
        <v>17000</v>
      </c>
      <c r="C8271">
        <v>36</v>
      </c>
      <c r="D8271">
        <v>416</v>
      </c>
      <c r="E8271">
        <v>1</v>
      </c>
      <c r="F8271">
        <v>1136</v>
      </c>
      <c r="G8271">
        <v>-920.1</v>
      </c>
      <c r="H8271">
        <v>4.3999999999999997E-2</v>
      </c>
      <c r="I8271" t="str">
        <f>IF(ISERROR(MATCH(B8271,'Лист 1'!$A$2:$A$207,0)),"no","yes")</f>
        <v>no</v>
      </c>
      <c r="L8271">
        <f>(COUNTIF($I$2:I8271, "no"))/(COUNTIF($I$2:$I$8561, "no"))</f>
        <v>0.96529024536205865</v>
      </c>
      <c r="M8271">
        <f>COUNTIF($I$2:I8271,"yes")/$K$4</f>
        <v>0.99514563106796117</v>
      </c>
    </row>
    <row r="8272" spans="1:13" x14ac:dyDescent="0.35">
      <c r="A8272" t="s">
        <v>17001</v>
      </c>
      <c r="B8272" t="s">
        <v>17002</v>
      </c>
      <c r="C8272">
        <v>4</v>
      </c>
      <c r="D8272">
        <v>378</v>
      </c>
      <c r="E8272">
        <v>1</v>
      </c>
      <c r="F8272">
        <v>1136</v>
      </c>
      <c r="G8272">
        <v>-920.1</v>
      </c>
      <c r="H8272">
        <v>4.4999999999999998E-2</v>
      </c>
      <c r="I8272" t="str">
        <f>IF(ISERROR(MATCH(B8272,'Лист 1'!$A$2:$A$207,0)),"no","yes")</f>
        <v>no</v>
      </c>
      <c r="L8272">
        <f>(COUNTIF($I$2:I8272, "no"))/(COUNTIF($I$2:$I$8561, "no"))</f>
        <v>0.96540993417115495</v>
      </c>
      <c r="M8272">
        <f>COUNTIF($I$2:I8272,"yes")/$K$4</f>
        <v>0.99514563106796117</v>
      </c>
    </row>
    <row r="8273" spans="1:13" x14ac:dyDescent="0.35">
      <c r="A8273" t="s">
        <v>17003</v>
      </c>
      <c r="B8273" t="s">
        <v>17004</v>
      </c>
      <c r="C8273">
        <v>1</v>
      </c>
      <c r="D8273">
        <v>416</v>
      </c>
      <c r="E8273">
        <v>1</v>
      </c>
      <c r="F8273">
        <v>1136</v>
      </c>
      <c r="G8273">
        <v>-920.1</v>
      </c>
      <c r="H8273">
        <v>4.4999999999999998E-2</v>
      </c>
      <c r="I8273" t="str">
        <f>IF(ISERROR(MATCH(B8273,'Лист 1'!$A$2:$A$207,0)),"no","yes")</f>
        <v>no</v>
      </c>
      <c r="L8273">
        <f>(COUNTIF($I$2:I8273, "no"))/(COUNTIF($I$2:$I$8561, "no"))</f>
        <v>0.96552962298025136</v>
      </c>
      <c r="M8273">
        <f>COUNTIF($I$2:I8273,"yes")/$K$4</f>
        <v>0.99514563106796117</v>
      </c>
    </row>
    <row r="8274" spans="1:13" x14ac:dyDescent="0.35">
      <c r="A8274" t="s">
        <v>17005</v>
      </c>
      <c r="B8274" t="s">
        <v>17006</v>
      </c>
      <c r="C8274">
        <v>2</v>
      </c>
      <c r="D8274">
        <v>397</v>
      </c>
      <c r="E8274">
        <v>1</v>
      </c>
      <c r="F8274">
        <v>1136</v>
      </c>
      <c r="G8274">
        <v>-920.2</v>
      </c>
      <c r="H8274">
        <v>4.4999999999999998E-2</v>
      </c>
      <c r="I8274" t="str">
        <f>IF(ISERROR(MATCH(B8274,'Лист 1'!$A$2:$A$207,0)),"no","yes")</f>
        <v>no</v>
      </c>
      <c r="L8274">
        <f>(COUNTIF($I$2:I8274, "no"))/(COUNTIF($I$2:$I$8561, "no"))</f>
        <v>0.96564931178934765</v>
      </c>
      <c r="M8274">
        <f>COUNTIF($I$2:I8274,"yes")/$K$4</f>
        <v>0.99514563106796117</v>
      </c>
    </row>
    <row r="8275" spans="1:13" x14ac:dyDescent="0.35">
      <c r="A8275" t="s">
        <v>17007</v>
      </c>
      <c r="B8275" t="s">
        <v>17008</v>
      </c>
      <c r="C8275">
        <v>3</v>
      </c>
      <c r="D8275">
        <v>378</v>
      </c>
      <c r="E8275">
        <v>1</v>
      </c>
      <c r="F8275">
        <v>1136</v>
      </c>
      <c r="G8275">
        <v>-920.2</v>
      </c>
      <c r="H8275">
        <v>4.4999999999999998E-2</v>
      </c>
      <c r="I8275" t="str">
        <f>IF(ISERROR(MATCH(B8275,'Лист 1'!$A$2:$A$207,0)),"no","yes")</f>
        <v>no</v>
      </c>
      <c r="L8275">
        <f>(COUNTIF($I$2:I8275, "no"))/(COUNTIF($I$2:$I$8561, "no"))</f>
        <v>0.96576900059844406</v>
      </c>
      <c r="M8275">
        <f>COUNTIF($I$2:I8275,"yes")/$K$4</f>
        <v>0.99514563106796117</v>
      </c>
    </row>
    <row r="8276" spans="1:13" x14ac:dyDescent="0.35">
      <c r="A8276" t="s">
        <v>17009</v>
      </c>
      <c r="B8276" t="s">
        <v>17010</v>
      </c>
      <c r="C8276">
        <v>2</v>
      </c>
      <c r="D8276">
        <v>380</v>
      </c>
      <c r="E8276">
        <v>1</v>
      </c>
      <c r="F8276">
        <v>1136</v>
      </c>
      <c r="G8276">
        <v>-920.3</v>
      </c>
      <c r="H8276">
        <v>4.4999999999999998E-2</v>
      </c>
      <c r="I8276" t="str">
        <f>IF(ISERROR(MATCH(B8276,'Лист 1'!$A$2:$A$207,0)),"no","yes")</f>
        <v>no</v>
      </c>
      <c r="L8276">
        <f>(COUNTIF($I$2:I8276, "no"))/(COUNTIF($I$2:$I$8561, "no"))</f>
        <v>0.96588868940754036</v>
      </c>
      <c r="M8276">
        <f>COUNTIF($I$2:I8276,"yes")/$K$4</f>
        <v>0.99514563106796117</v>
      </c>
    </row>
    <row r="8277" spans="1:13" x14ac:dyDescent="0.35">
      <c r="A8277" t="s">
        <v>17011</v>
      </c>
      <c r="B8277" t="s">
        <v>17012</v>
      </c>
      <c r="C8277">
        <v>4</v>
      </c>
      <c r="D8277">
        <v>378</v>
      </c>
      <c r="E8277">
        <v>1</v>
      </c>
      <c r="F8277">
        <v>1136</v>
      </c>
      <c r="G8277">
        <v>-920.3</v>
      </c>
      <c r="H8277">
        <v>4.4999999999999998E-2</v>
      </c>
      <c r="I8277" t="str">
        <f>IF(ISERROR(MATCH(B8277,'Лист 1'!$A$2:$A$207,0)),"no","yes")</f>
        <v>no</v>
      </c>
      <c r="L8277">
        <f>(COUNTIF($I$2:I8277, "no"))/(COUNTIF($I$2:$I$8561, "no"))</f>
        <v>0.96600837821663676</v>
      </c>
      <c r="M8277">
        <f>COUNTIF($I$2:I8277,"yes")/$K$4</f>
        <v>0.99514563106796117</v>
      </c>
    </row>
    <row r="8278" spans="1:13" x14ac:dyDescent="0.35">
      <c r="A8278" t="s">
        <v>17013</v>
      </c>
      <c r="B8278" t="s">
        <v>17014</v>
      </c>
      <c r="C8278">
        <v>4</v>
      </c>
      <c r="D8278">
        <v>378</v>
      </c>
      <c r="E8278">
        <v>1</v>
      </c>
      <c r="F8278">
        <v>1136</v>
      </c>
      <c r="G8278">
        <v>-920.3</v>
      </c>
      <c r="H8278">
        <v>4.4999999999999998E-2</v>
      </c>
      <c r="I8278" t="str">
        <f>IF(ISERROR(MATCH(B8278,'Лист 1'!$A$2:$A$207,0)),"no","yes")</f>
        <v>no</v>
      </c>
      <c r="L8278">
        <f>(COUNTIF($I$2:I8278, "no"))/(COUNTIF($I$2:$I$8561, "no"))</f>
        <v>0.96612806702573306</v>
      </c>
      <c r="M8278">
        <f>COUNTIF($I$2:I8278,"yes")/$K$4</f>
        <v>0.99514563106796117</v>
      </c>
    </row>
    <row r="8279" spans="1:13" x14ac:dyDescent="0.35">
      <c r="A8279" t="s">
        <v>17015</v>
      </c>
      <c r="B8279" t="s">
        <v>17016</v>
      </c>
      <c r="C8279">
        <v>4</v>
      </c>
      <c r="D8279">
        <v>378</v>
      </c>
      <c r="E8279">
        <v>1</v>
      </c>
      <c r="F8279">
        <v>1136</v>
      </c>
      <c r="G8279">
        <v>-920.3</v>
      </c>
      <c r="H8279">
        <v>4.4999999999999998E-2</v>
      </c>
      <c r="I8279" t="str">
        <f>IF(ISERROR(MATCH(B8279,'Лист 1'!$A$2:$A$207,0)),"no","yes")</f>
        <v>no</v>
      </c>
      <c r="L8279">
        <f>(COUNTIF($I$2:I8279, "no"))/(COUNTIF($I$2:$I$8561, "no"))</f>
        <v>0.96624775583482947</v>
      </c>
      <c r="M8279">
        <f>COUNTIF($I$2:I8279,"yes")/$K$4</f>
        <v>0.99514563106796117</v>
      </c>
    </row>
    <row r="8280" spans="1:13" x14ac:dyDescent="0.35">
      <c r="A8280" t="s">
        <v>17017</v>
      </c>
      <c r="B8280" t="s">
        <v>17018</v>
      </c>
      <c r="C8280">
        <v>8</v>
      </c>
      <c r="D8280">
        <v>388</v>
      </c>
      <c r="E8280">
        <v>1</v>
      </c>
      <c r="F8280">
        <v>1136</v>
      </c>
      <c r="G8280">
        <v>-920.3</v>
      </c>
      <c r="H8280">
        <v>4.4999999999999998E-2</v>
      </c>
      <c r="I8280" t="str">
        <f>IF(ISERROR(MATCH(B8280,'Лист 1'!$A$2:$A$207,0)),"no","yes")</f>
        <v>no</v>
      </c>
      <c r="L8280">
        <f>(COUNTIF($I$2:I8280, "no"))/(COUNTIF($I$2:$I$8561, "no"))</f>
        <v>0.96636744464392577</v>
      </c>
      <c r="M8280">
        <f>COUNTIF($I$2:I8280,"yes")/$K$4</f>
        <v>0.99514563106796117</v>
      </c>
    </row>
    <row r="8281" spans="1:13" x14ac:dyDescent="0.35">
      <c r="A8281" t="s">
        <v>17019</v>
      </c>
      <c r="B8281" t="s">
        <v>17020</v>
      </c>
      <c r="C8281">
        <v>169</v>
      </c>
      <c r="D8281">
        <v>904</v>
      </c>
      <c r="E8281">
        <v>1</v>
      </c>
      <c r="F8281">
        <v>1136</v>
      </c>
      <c r="G8281">
        <v>-920.3</v>
      </c>
      <c r="H8281">
        <v>4.4999999999999998E-2</v>
      </c>
      <c r="I8281" t="str">
        <f>IF(ISERROR(MATCH(B8281,'Лист 1'!$A$2:$A$207,0)),"no","yes")</f>
        <v>no</v>
      </c>
      <c r="L8281">
        <f>(COUNTIF($I$2:I8281, "no"))/(COUNTIF($I$2:$I$8561, "no"))</f>
        <v>0.96648713345302217</v>
      </c>
      <c r="M8281">
        <f>COUNTIF($I$2:I8281,"yes")/$K$4</f>
        <v>0.99514563106796117</v>
      </c>
    </row>
    <row r="8282" spans="1:13" x14ac:dyDescent="0.35">
      <c r="A8282" t="s">
        <v>17021</v>
      </c>
      <c r="B8282" t="s">
        <v>17022</v>
      </c>
      <c r="C8282">
        <v>169</v>
      </c>
      <c r="D8282">
        <v>904</v>
      </c>
      <c r="E8282">
        <v>1</v>
      </c>
      <c r="F8282">
        <v>1136</v>
      </c>
      <c r="G8282">
        <v>-920.3</v>
      </c>
      <c r="H8282">
        <v>4.4999999999999998E-2</v>
      </c>
      <c r="I8282" t="str">
        <f>IF(ISERROR(MATCH(B8282,'Лист 1'!$A$2:$A$207,0)),"no","yes")</f>
        <v>no</v>
      </c>
      <c r="L8282">
        <f>(COUNTIF($I$2:I8282, "no"))/(COUNTIF($I$2:$I$8561, "no"))</f>
        <v>0.96660682226211847</v>
      </c>
      <c r="M8282">
        <f>COUNTIF($I$2:I8282,"yes")/$K$4</f>
        <v>0.99514563106796117</v>
      </c>
    </row>
    <row r="8283" spans="1:13" x14ac:dyDescent="0.35">
      <c r="A8283" t="s">
        <v>17023</v>
      </c>
      <c r="B8283" t="s">
        <v>17024</v>
      </c>
      <c r="C8283">
        <v>169</v>
      </c>
      <c r="D8283">
        <v>904</v>
      </c>
      <c r="E8283">
        <v>1</v>
      </c>
      <c r="F8283">
        <v>1136</v>
      </c>
      <c r="G8283">
        <v>-920.3</v>
      </c>
      <c r="H8283">
        <v>4.4999999999999998E-2</v>
      </c>
      <c r="I8283" t="str">
        <f>IF(ISERROR(MATCH(B8283,'Лист 1'!$A$2:$A$207,0)),"no","yes")</f>
        <v>no</v>
      </c>
      <c r="L8283">
        <f>(COUNTIF($I$2:I8283, "no"))/(COUNTIF($I$2:$I$8561, "no"))</f>
        <v>0.96672651107121488</v>
      </c>
      <c r="M8283">
        <f>COUNTIF($I$2:I8283,"yes")/$K$4</f>
        <v>0.99514563106796117</v>
      </c>
    </row>
    <row r="8284" spans="1:13" x14ac:dyDescent="0.35">
      <c r="A8284" t="s">
        <v>17025</v>
      </c>
      <c r="B8284" t="s">
        <v>17026</v>
      </c>
      <c r="C8284">
        <v>169</v>
      </c>
      <c r="D8284">
        <v>904</v>
      </c>
      <c r="E8284">
        <v>1</v>
      </c>
      <c r="F8284">
        <v>1136</v>
      </c>
      <c r="G8284">
        <v>-920.3</v>
      </c>
      <c r="H8284">
        <v>4.4999999999999998E-2</v>
      </c>
      <c r="I8284" t="str">
        <f>IF(ISERROR(MATCH(B8284,'Лист 1'!$A$2:$A$207,0)),"no","yes")</f>
        <v>no</v>
      </c>
      <c r="L8284">
        <f>(COUNTIF($I$2:I8284, "no"))/(COUNTIF($I$2:$I$8561, "no"))</f>
        <v>0.96684619988031117</v>
      </c>
      <c r="M8284">
        <f>COUNTIF($I$2:I8284,"yes")/$K$4</f>
        <v>0.99514563106796117</v>
      </c>
    </row>
    <row r="8285" spans="1:13" x14ac:dyDescent="0.35">
      <c r="A8285" t="s">
        <v>17027</v>
      </c>
      <c r="B8285" t="s">
        <v>17028</v>
      </c>
      <c r="C8285">
        <v>1</v>
      </c>
      <c r="D8285">
        <v>387</v>
      </c>
      <c r="E8285">
        <v>1</v>
      </c>
      <c r="F8285">
        <v>1136</v>
      </c>
      <c r="G8285">
        <v>-920.4</v>
      </c>
      <c r="H8285">
        <v>4.4999999999999998E-2</v>
      </c>
      <c r="I8285" t="str">
        <f>IF(ISERROR(MATCH(B8285,'Лист 1'!$A$2:$A$207,0)),"no","yes")</f>
        <v>no</v>
      </c>
      <c r="L8285">
        <f>(COUNTIF($I$2:I8285, "no"))/(COUNTIF($I$2:$I$8561, "no"))</f>
        <v>0.96696588868940758</v>
      </c>
      <c r="M8285">
        <f>COUNTIF($I$2:I8285,"yes")/$K$4</f>
        <v>0.99514563106796117</v>
      </c>
    </row>
    <row r="8286" spans="1:13" x14ac:dyDescent="0.35">
      <c r="A8286" t="s">
        <v>17029</v>
      </c>
      <c r="B8286" t="s">
        <v>17030</v>
      </c>
      <c r="C8286">
        <v>10</v>
      </c>
      <c r="D8286">
        <v>398</v>
      </c>
      <c r="E8286">
        <v>1</v>
      </c>
      <c r="F8286">
        <v>1136</v>
      </c>
      <c r="G8286">
        <v>-920.4</v>
      </c>
      <c r="H8286">
        <v>4.5999999999999999E-2</v>
      </c>
      <c r="I8286" t="str">
        <f>IF(ISERROR(MATCH(B8286,'Лист 1'!$A$2:$A$207,0)),"no","yes")</f>
        <v>no</v>
      </c>
      <c r="L8286">
        <f>(COUNTIF($I$2:I8286, "no"))/(COUNTIF($I$2:$I$8561, "no"))</f>
        <v>0.96708557749850388</v>
      </c>
      <c r="M8286">
        <f>COUNTIF($I$2:I8286,"yes")/$K$4</f>
        <v>0.99514563106796117</v>
      </c>
    </row>
    <row r="8287" spans="1:13" x14ac:dyDescent="0.35">
      <c r="A8287" t="s">
        <v>17031</v>
      </c>
      <c r="B8287" t="s">
        <v>17032</v>
      </c>
      <c r="C8287">
        <v>260</v>
      </c>
      <c r="D8287">
        <v>899</v>
      </c>
      <c r="E8287">
        <v>1</v>
      </c>
      <c r="F8287">
        <v>1136</v>
      </c>
      <c r="G8287">
        <v>-920.5</v>
      </c>
      <c r="H8287">
        <v>4.5999999999999999E-2</v>
      </c>
      <c r="I8287" t="str">
        <f>IF(ISERROR(MATCH(B8287,'Лист 1'!$A$2:$A$207,0)),"no","yes")</f>
        <v>no</v>
      </c>
      <c r="L8287">
        <f>(COUNTIF($I$2:I8287, "no"))/(COUNTIF($I$2:$I$8561, "no"))</f>
        <v>0.96720526630760029</v>
      </c>
      <c r="M8287">
        <f>COUNTIF($I$2:I8287,"yes")/$K$4</f>
        <v>0.99514563106796117</v>
      </c>
    </row>
    <row r="8288" spans="1:13" x14ac:dyDescent="0.35">
      <c r="A8288" t="s">
        <v>17033</v>
      </c>
      <c r="B8288" t="s">
        <v>17034</v>
      </c>
      <c r="C8288">
        <v>260</v>
      </c>
      <c r="D8288">
        <v>899</v>
      </c>
      <c r="E8288">
        <v>1</v>
      </c>
      <c r="F8288">
        <v>1136</v>
      </c>
      <c r="G8288">
        <v>-920.5</v>
      </c>
      <c r="H8288">
        <v>4.5999999999999999E-2</v>
      </c>
      <c r="I8288" t="str">
        <f>IF(ISERROR(MATCH(B8288,'Лист 1'!$A$2:$A$207,0)),"no","yes")</f>
        <v>no</v>
      </c>
      <c r="L8288">
        <f>(COUNTIF($I$2:I8288, "no"))/(COUNTIF($I$2:$I$8561, "no"))</f>
        <v>0.96732495511669658</v>
      </c>
      <c r="M8288">
        <f>COUNTIF($I$2:I8288,"yes")/$K$4</f>
        <v>0.99514563106796117</v>
      </c>
    </row>
    <row r="8289" spans="1:13" x14ac:dyDescent="0.35">
      <c r="A8289" t="s">
        <v>17035</v>
      </c>
      <c r="B8289" t="s">
        <v>17036</v>
      </c>
      <c r="C8289">
        <v>101</v>
      </c>
      <c r="D8289">
        <v>653</v>
      </c>
      <c r="E8289">
        <v>1</v>
      </c>
      <c r="F8289">
        <v>1136</v>
      </c>
      <c r="G8289">
        <v>-920.5</v>
      </c>
      <c r="H8289">
        <v>4.5999999999999999E-2</v>
      </c>
      <c r="I8289" t="str">
        <f>IF(ISERROR(MATCH(B8289,'Лист 1'!$A$2:$A$207,0)),"no","yes")</f>
        <v>no</v>
      </c>
      <c r="L8289">
        <f>(COUNTIF($I$2:I8289, "no"))/(COUNTIF($I$2:$I$8561, "no"))</f>
        <v>0.96744464392579299</v>
      </c>
      <c r="M8289">
        <f>COUNTIF($I$2:I8289,"yes")/$K$4</f>
        <v>0.99514563106796117</v>
      </c>
    </row>
    <row r="8290" spans="1:13" x14ac:dyDescent="0.35">
      <c r="A8290" t="s">
        <v>17037</v>
      </c>
      <c r="B8290" t="s">
        <v>17038</v>
      </c>
      <c r="C8290">
        <v>8</v>
      </c>
      <c r="D8290">
        <v>671</v>
      </c>
      <c r="E8290">
        <v>1</v>
      </c>
      <c r="F8290">
        <v>1136</v>
      </c>
      <c r="G8290">
        <v>-920.6</v>
      </c>
      <c r="H8290">
        <v>4.5999999999999999E-2</v>
      </c>
      <c r="I8290" t="str">
        <f>IF(ISERROR(MATCH(B8290,'Лист 1'!$A$2:$A$207,0)),"no","yes")</f>
        <v>no</v>
      </c>
      <c r="L8290">
        <f>(COUNTIF($I$2:I8290, "no"))/(COUNTIF($I$2:$I$8561, "no"))</f>
        <v>0.96756433273488929</v>
      </c>
      <c r="M8290">
        <f>COUNTIF($I$2:I8290,"yes")/$K$4</f>
        <v>0.99514563106796117</v>
      </c>
    </row>
    <row r="8291" spans="1:13" x14ac:dyDescent="0.35">
      <c r="A8291" t="s">
        <v>17039</v>
      </c>
      <c r="B8291" t="s">
        <v>17040</v>
      </c>
      <c r="C8291">
        <v>4</v>
      </c>
      <c r="D8291">
        <v>378</v>
      </c>
      <c r="E8291">
        <v>1</v>
      </c>
      <c r="F8291">
        <v>1136</v>
      </c>
      <c r="G8291">
        <v>-920.7</v>
      </c>
      <c r="H8291">
        <v>4.5999999999999999E-2</v>
      </c>
      <c r="I8291" t="str">
        <f>IF(ISERROR(MATCH(B8291,'Лист 1'!$A$2:$A$207,0)),"no","yes")</f>
        <v>no</v>
      </c>
      <c r="L8291">
        <f>(COUNTIF($I$2:I8291, "no"))/(COUNTIF($I$2:$I$8561, "no"))</f>
        <v>0.96768402154398558</v>
      </c>
      <c r="M8291">
        <f>COUNTIF($I$2:I8291,"yes")/$K$4</f>
        <v>0.99514563106796117</v>
      </c>
    </row>
    <row r="8292" spans="1:13" x14ac:dyDescent="0.35">
      <c r="A8292" t="s">
        <v>17041</v>
      </c>
      <c r="B8292" t="s">
        <v>17042</v>
      </c>
      <c r="C8292">
        <v>2</v>
      </c>
      <c r="D8292">
        <v>391</v>
      </c>
      <c r="E8292">
        <v>1</v>
      </c>
      <c r="F8292">
        <v>1136</v>
      </c>
      <c r="G8292">
        <v>-920.7</v>
      </c>
      <c r="H8292">
        <v>4.5999999999999999E-2</v>
      </c>
      <c r="I8292" t="str">
        <f>IF(ISERROR(MATCH(B8292,'Лист 1'!$A$2:$A$207,0)),"no","yes")</f>
        <v>no</v>
      </c>
      <c r="L8292">
        <f>(COUNTIF($I$2:I8292, "no"))/(COUNTIF($I$2:$I$8561, "no"))</f>
        <v>0.96780371035308199</v>
      </c>
      <c r="M8292">
        <f>COUNTIF($I$2:I8292,"yes")/$K$4</f>
        <v>0.99514563106796117</v>
      </c>
    </row>
    <row r="8293" spans="1:13" x14ac:dyDescent="0.35">
      <c r="A8293" t="s">
        <v>17043</v>
      </c>
      <c r="B8293" t="s">
        <v>17044</v>
      </c>
      <c r="C8293">
        <v>2</v>
      </c>
      <c r="D8293">
        <v>406</v>
      </c>
      <c r="E8293">
        <v>1</v>
      </c>
      <c r="F8293">
        <v>1136</v>
      </c>
      <c r="G8293">
        <v>-920.8</v>
      </c>
      <c r="H8293">
        <v>4.7E-2</v>
      </c>
      <c r="I8293" t="str">
        <f>IF(ISERROR(MATCH(B8293,'Лист 1'!$A$2:$A$207,0)),"no","yes")</f>
        <v>no</v>
      </c>
      <c r="L8293">
        <f>(COUNTIF($I$2:I8293, "no"))/(COUNTIF($I$2:$I$8561, "no"))</f>
        <v>0.96792339916217829</v>
      </c>
      <c r="M8293">
        <f>COUNTIF($I$2:I8293,"yes")/$K$4</f>
        <v>0.99514563106796117</v>
      </c>
    </row>
    <row r="8294" spans="1:13" x14ac:dyDescent="0.35">
      <c r="A8294" t="s">
        <v>17045</v>
      </c>
      <c r="B8294" t="s">
        <v>17046</v>
      </c>
      <c r="C8294">
        <v>2</v>
      </c>
      <c r="D8294">
        <v>364</v>
      </c>
      <c r="E8294">
        <v>1</v>
      </c>
      <c r="F8294">
        <v>1136</v>
      </c>
      <c r="G8294">
        <v>-920.9</v>
      </c>
      <c r="H8294">
        <v>4.7E-2</v>
      </c>
      <c r="I8294" t="str">
        <f>IF(ISERROR(MATCH(B8294,'Лист 1'!$A$2:$A$207,0)),"no","yes")</f>
        <v>no</v>
      </c>
      <c r="L8294">
        <f>(COUNTIF($I$2:I8294, "no"))/(COUNTIF($I$2:$I$8561, "no"))</f>
        <v>0.9680430879712747</v>
      </c>
      <c r="M8294">
        <f>COUNTIF($I$2:I8294,"yes")/$K$4</f>
        <v>0.99514563106796117</v>
      </c>
    </row>
    <row r="8295" spans="1:13" x14ac:dyDescent="0.35">
      <c r="A8295" t="s">
        <v>17047</v>
      </c>
      <c r="B8295" t="s">
        <v>17048</v>
      </c>
      <c r="C8295">
        <v>1</v>
      </c>
      <c r="D8295">
        <v>409</v>
      </c>
      <c r="E8295">
        <v>1</v>
      </c>
      <c r="F8295">
        <v>1136</v>
      </c>
      <c r="G8295">
        <v>-920.9</v>
      </c>
      <c r="H8295">
        <v>4.7E-2</v>
      </c>
      <c r="I8295" t="str">
        <f>IF(ISERROR(MATCH(B8295,'Лист 1'!$A$2:$A$207,0)),"no","yes")</f>
        <v>no</v>
      </c>
      <c r="L8295">
        <f>(COUNTIF($I$2:I8295, "no"))/(COUNTIF($I$2:$I$8561, "no"))</f>
        <v>0.96816277678037099</v>
      </c>
      <c r="M8295">
        <f>COUNTIF($I$2:I8295,"yes")/$K$4</f>
        <v>0.99514563106796117</v>
      </c>
    </row>
    <row r="8296" spans="1:13" x14ac:dyDescent="0.35">
      <c r="A8296" t="s">
        <v>17049</v>
      </c>
      <c r="B8296" t="s">
        <v>17050</v>
      </c>
      <c r="C8296">
        <v>2</v>
      </c>
      <c r="D8296">
        <v>401</v>
      </c>
      <c r="E8296">
        <v>1</v>
      </c>
      <c r="F8296">
        <v>1136</v>
      </c>
      <c r="G8296">
        <v>-920.9</v>
      </c>
      <c r="H8296">
        <v>4.7E-2</v>
      </c>
      <c r="I8296" t="str">
        <f>IF(ISERROR(MATCH(B8296,'Лист 1'!$A$2:$A$207,0)),"no","yes")</f>
        <v>no</v>
      </c>
      <c r="L8296">
        <f>(COUNTIF($I$2:I8296, "no"))/(COUNTIF($I$2:$I$8561, "no"))</f>
        <v>0.9682824655894674</v>
      </c>
      <c r="M8296">
        <f>COUNTIF($I$2:I8296,"yes")/$K$4</f>
        <v>0.99514563106796117</v>
      </c>
    </row>
    <row r="8297" spans="1:13" x14ac:dyDescent="0.35">
      <c r="A8297" t="s">
        <v>17051</v>
      </c>
      <c r="B8297" t="s">
        <v>17052</v>
      </c>
      <c r="C8297">
        <v>2</v>
      </c>
      <c r="D8297">
        <v>402</v>
      </c>
      <c r="E8297">
        <v>1</v>
      </c>
      <c r="F8297">
        <v>1136</v>
      </c>
      <c r="G8297">
        <v>-921</v>
      </c>
      <c r="H8297">
        <v>4.7E-2</v>
      </c>
      <c r="I8297" t="str">
        <f>IF(ISERROR(MATCH(B8297,'Лист 1'!$A$2:$A$207,0)),"no","yes")</f>
        <v>no</v>
      </c>
      <c r="L8297">
        <f>(COUNTIF($I$2:I8297, "no"))/(COUNTIF($I$2:$I$8561, "no"))</f>
        <v>0.9684021543985637</v>
      </c>
      <c r="M8297">
        <f>COUNTIF($I$2:I8297,"yes")/$K$4</f>
        <v>0.99514563106796117</v>
      </c>
    </row>
    <row r="8298" spans="1:13" x14ac:dyDescent="0.35">
      <c r="A8298" t="s">
        <v>17053</v>
      </c>
      <c r="B8298" t="s">
        <v>17054</v>
      </c>
      <c r="C8298">
        <v>1</v>
      </c>
      <c r="D8298">
        <v>408</v>
      </c>
      <c r="E8298">
        <v>1</v>
      </c>
      <c r="F8298">
        <v>1136</v>
      </c>
      <c r="G8298">
        <v>-921</v>
      </c>
      <c r="H8298">
        <v>4.7E-2</v>
      </c>
      <c r="I8298" t="str">
        <f>IF(ISERROR(MATCH(B8298,'Лист 1'!$A$2:$A$207,0)),"no","yes")</f>
        <v>no</v>
      </c>
      <c r="L8298">
        <f>(COUNTIF($I$2:I8298, "no"))/(COUNTIF($I$2:$I$8561, "no"))</f>
        <v>0.9685218432076601</v>
      </c>
      <c r="M8298">
        <f>COUNTIF($I$2:I8298,"yes")/$K$4</f>
        <v>0.99514563106796117</v>
      </c>
    </row>
    <row r="8299" spans="1:13" x14ac:dyDescent="0.35">
      <c r="A8299" t="s">
        <v>17055</v>
      </c>
      <c r="B8299" t="s">
        <v>17056</v>
      </c>
      <c r="C8299">
        <v>260</v>
      </c>
      <c r="D8299">
        <v>823</v>
      </c>
      <c r="E8299">
        <v>1</v>
      </c>
      <c r="F8299">
        <v>1136</v>
      </c>
      <c r="G8299">
        <v>-921.1</v>
      </c>
      <c r="H8299">
        <v>4.8000000000000001E-2</v>
      </c>
      <c r="I8299" t="str">
        <f>IF(ISERROR(MATCH(B8299,'Лист 1'!$A$2:$A$207,0)),"no","yes")</f>
        <v>no</v>
      </c>
      <c r="L8299">
        <f>(COUNTIF($I$2:I8299, "no"))/(COUNTIF($I$2:$I$8561, "no"))</f>
        <v>0.9686415320167564</v>
      </c>
      <c r="M8299">
        <f>COUNTIF($I$2:I8299,"yes")/$K$4</f>
        <v>0.99514563106796117</v>
      </c>
    </row>
    <row r="8300" spans="1:13" x14ac:dyDescent="0.35">
      <c r="A8300" t="s">
        <v>17057</v>
      </c>
      <c r="B8300" t="s">
        <v>17058</v>
      </c>
      <c r="C8300">
        <v>8</v>
      </c>
      <c r="D8300">
        <v>532</v>
      </c>
      <c r="E8300">
        <v>1</v>
      </c>
      <c r="F8300">
        <v>1136</v>
      </c>
      <c r="G8300">
        <v>-921.1</v>
      </c>
      <c r="H8300">
        <v>4.8000000000000001E-2</v>
      </c>
      <c r="I8300" t="str">
        <f>IF(ISERROR(MATCH(B8300,'Лист 1'!$A$2:$A$207,0)),"no","yes")</f>
        <v>no</v>
      </c>
      <c r="L8300">
        <f>(COUNTIF($I$2:I8300, "no"))/(COUNTIF($I$2:$I$8561, "no"))</f>
        <v>0.96876122082585281</v>
      </c>
      <c r="M8300">
        <f>COUNTIF($I$2:I8300,"yes")/$K$4</f>
        <v>0.99514563106796117</v>
      </c>
    </row>
    <row r="8301" spans="1:13" x14ac:dyDescent="0.35">
      <c r="A8301" t="s">
        <v>17059</v>
      </c>
      <c r="B8301" t="s">
        <v>17060</v>
      </c>
      <c r="C8301">
        <v>4</v>
      </c>
      <c r="D8301">
        <v>363</v>
      </c>
      <c r="E8301">
        <v>1</v>
      </c>
      <c r="F8301">
        <v>1136</v>
      </c>
      <c r="G8301">
        <v>-921.2</v>
      </c>
      <c r="H8301">
        <v>4.8000000000000001E-2</v>
      </c>
      <c r="I8301" t="str">
        <f>IF(ISERROR(MATCH(B8301,'Лист 1'!$A$2:$A$207,0)),"no","yes")</f>
        <v>no</v>
      </c>
      <c r="L8301">
        <f>(COUNTIF($I$2:I8301, "no"))/(COUNTIF($I$2:$I$8561, "no"))</f>
        <v>0.96888090963494911</v>
      </c>
      <c r="M8301">
        <f>COUNTIF($I$2:I8301,"yes")/$K$4</f>
        <v>0.99514563106796117</v>
      </c>
    </row>
    <row r="8302" spans="1:13" x14ac:dyDescent="0.35">
      <c r="A8302" t="s">
        <v>17061</v>
      </c>
      <c r="B8302" t="s">
        <v>17062</v>
      </c>
      <c r="C8302">
        <v>4</v>
      </c>
      <c r="D8302">
        <v>363</v>
      </c>
      <c r="E8302">
        <v>1</v>
      </c>
      <c r="F8302">
        <v>1136</v>
      </c>
      <c r="G8302">
        <v>-921.2</v>
      </c>
      <c r="H8302">
        <v>4.8000000000000001E-2</v>
      </c>
      <c r="I8302" t="str">
        <f>IF(ISERROR(MATCH(B8302,'Лист 1'!$A$2:$A$207,0)),"no","yes")</f>
        <v>no</v>
      </c>
      <c r="L8302">
        <f>(COUNTIF($I$2:I8302, "no"))/(COUNTIF($I$2:$I$8561, "no"))</f>
        <v>0.96900059844404551</v>
      </c>
      <c r="M8302">
        <f>COUNTIF($I$2:I8302,"yes")/$K$4</f>
        <v>0.99514563106796117</v>
      </c>
    </row>
    <row r="8303" spans="1:13" x14ac:dyDescent="0.35">
      <c r="A8303" t="s">
        <v>17063</v>
      </c>
      <c r="B8303" t="s">
        <v>17064</v>
      </c>
      <c r="C8303">
        <v>6</v>
      </c>
      <c r="D8303">
        <v>393</v>
      </c>
      <c r="E8303">
        <v>1</v>
      </c>
      <c r="F8303">
        <v>1136</v>
      </c>
      <c r="G8303">
        <v>-921.2</v>
      </c>
      <c r="H8303">
        <v>4.8000000000000001E-2</v>
      </c>
      <c r="I8303" t="str">
        <f>IF(ISERROR(MATCH(B8303,'Лист 1'!$A$2:$A$207,0)),"no","yes")</f>
        <v>no</v>
      </c>
      <c r="L8303">
        <f>(COUNTIF($I$2:I8303, "no"))/(COUNTIF($I$2:$I$8561, "no"))</f>
        <v>0.96912028725314181</v>
      </c>
      <c r="M8303">
        <f>COUNTIF($I$2:I8303,"yes")/$K$4</f>
        <v>0.99514563106796117</v>
      </c>
    </row>
    <row r="8304" spans="1:13" x14ac:dyDescent="0.35">
      <c r="A8304" t="s">
        <v>17065</v>
      </c>
      <c r="B8304" t="s">
        <v>17066</v>
      </c>
      <c r="C8304">
        <v>256</v>
      </c>
      <c r="D8304">
        <v>904</v>
      </c>
      <c r="E8304">
        <v>1</v>
      </c>
      <c r="F8304">
        <v>1136</v>
      </c>
      <c r="G8304">
        <v>-921.2</v>
      </c>
      <c r="H8304">
        <v>4.8000000000000001E-2</v>
      </c>
      <c r="I8304" t="str">
        <f>IF(ISERROR(MATCH(B8304,'Лист 1'!$A$2:$A$207,0)),"no","yes")</f>
        <v>no</v>
      </c>
      <c r="L8304">
        <f>(COUNTIF($I$2:I8304, "no"))/(COUNTIF($I$2:$I$8561, "no"))</f>
        <v>0.96923997606223822</v>
      </c>
      <c r="M8304">
        <f>COUNTIF($I$2:I8304,"yes")/$K$4</f>
        <v>0.99514563106796117</v>
      </c>
    </row>
    <row r="8305" spans="1:13" x14ac:dyDescent="0.35">
      <c r="A8305" t="s">
        <v>17067</v>
      </c>
      <c r="B8305" t="s">
        <v>17068</v>
      </c>
      <c r="C8305">
        <v>3</v>
      </c>
      <c r="D8305">
        <v>378</v>
      </c>
      <c r="E8305">
        <v>1</v>
      </c>
      <c r="F8305">
        <v>1136</v>
      </c>
      <c r="G8305">
        <v>-921.2</v>
      </c>
      <c r="H8305">
        <v>4.8000000000000001E-2</v>
      </c>
      <c r="I8305" t="str">
        <f>IF(ISERROR(MATCH(B8305,'Лист 1'!$A$2:$A$207,0)),"no","yes")</f>
        <v>no</v>
      </c>
      <c r="L8305">
        <f>(COUNTIF($I$2:I8305, "no"))/(COUNTIF($I$2:$I$8561, "no"))</f>
        <v>0.96935966487133451</v>
      </c>
      <c r="M8305">
        <f>COUNTIF($I$2:I8305,"yes")/$K$4</f>
        <v>0.99514563106796117</v>
      </c>
    </row>
    <row r="8306" spans="1:13" x14ac:dyDescent="0.35">
      <c r="A8306" t="s">
        <v>17069</v>
      </c>
      <c r="B8306" t="s">
        <v>17070</v>
      </c>
      <c r="C8306">
        <v>3</v>
      </c>
      <c r="D8306">
        <v>378</v>
      </c>
      <c r="E8306">
        <v>1</v>
      </c>
      <c r="F8306">
        <v>1136</v>
      </c>
      <c r="G8306">
        <v>-921.2</v>
      </c>
      <c r="H8306">
        <v>4.8000000000000001E-2</v>
      </c>
      <c r="I8306" t="str">
        <f>IF(ISERROR(MATCH(B8306,'Лист 1'!$A$2:$A$207,0)),"no","yes")</f>
        <v>no</v>
      </c>
      <c r="L8306">
        <f>(COUNTIF($I$2:I8306, "no"))/(COUNTIF($I$2:$I$8561, "no"))</f>
        <v>0.96947935368043092</v>
      </c>
      <c r="M8306">
        <f>COUNTIF($I$2:I8306,"yes")/$K$4</f>
        <v>0.99514563106796117</v>
      </c>
    </row>
    <row r="8307" spans="1:13" x14ac:dyDescent="0.35">
      <c r="A8307" t="s">
        <v>17071</v>
      </c>
      <c r="B8307" t="s">
        <v>17072</v>
      </c>
      <c r="C8307">
        <v>3</v>
      </c>
      <c r="D8307">
        <v>383</v>
      </c>
      <c r="E8307">
        <v>1</v>
      </c>
      <c r="F8307">
        <v>1136</v>
      </c>
      <c r="G8307">
        <v>-921.2</v>
      </c>
      <c r="H8307">
        <v>4.8000000000000001E-2</v>
      </c>
      <c r="I8307" t="str">
        <f>IF(ISERROR(MATCH(B8307,'Лист 1'!$A$2:$A$207,0)),"no","yes")</f>
        <v>no</v>
      </c>
      <c r="L8307">
        <f>(COUNTIF($I$2:I8307, "no"))/(COUNTIF($I$2:$I$8561, "no"))</f>
        <v>0.96959904248952722</v>
      </c>
      <c r="M8307">
        <f>COUNTIF($I$2:I8307,"yes")/$K$4</f>
        <v>0.99514563106796117</v>
      </c>
    </row>
    <row r="8308" spans="1:13" x14ac:dyDescent="0.35">
      <c r="A8308" t="s">
        <v>17073</v>
      </c>
      <c r="B8308" t="s">
        <v>17074</v>
      </c>
      <c r="C8308">
        <v>9</v>
      </c>
      <c r="D8308">
        <v>374</v>
      </c>
      <c r="E8308">
        <v>1</v>
      </c>
      <c r="F8308">
        <v>1136</v>
      </c>
      <c r="G8308">
        <v>-921.3</v>
      </c>
      <c r="H8308">
        <v>4.8000000000000001E-2</v>
      </c>
      <c r="I8308" t="str">
        <f>IF(ISERROR(MATCH(B8308,'Лист 1'!$A$2:$A$207,0)),"no","yes")</f>
        <v>no</v>
      </c>
      <c r="L8308">
        <f>(COUNTIF($I$2:I8308, "no"))/(COUNTIF($I$2:$I$8561, "no"))</f>
        <v>0.96971873129862363</v>
      </c>
      <c r="M8308">
        <f>COUNTIF($I$2:I8308,"yes")/$K$4</f>
        <v>0.99514563106796117</v>
      </c>
    </row>
    <row r="8309" spans="1:13" x14ac:dyDescent="0.35">
      <c r="A8309" t="s">
        <v>17075</v>
      </c>
      <c r="B8309" t="s">
        <v>17076</v>
      </c>
      <c r="C8309">
        <v>223</v>
      </c>
      <c r="D8309">
        <v>820</v>
      </c>
      <c r="E8309">
        <v>1</v>
      </c>
      <c r="F8309">
        <v>1136</v>
      </c>
      <c r="G8309">
        <v>-921.3</v>
      </c>
      <c r="H8309">
        <v>4.8000000000000001E-2</v>
      </c>
      <c r="I8309" t="str">
        <f>IF(ISERROR(MATCH(B8309,'Лист 1'!$A$2:$A$207,0)),"no","yes")</f>
        <v>no</v>
      </c>
      <c r="L8309">
        <f>(COUNTIF($I$2:I8309, "no"))/(COUNTIF($I$2:$I$8561, "no"))</f>
        <v>0.96983842010771992</v>
      </c>
      <c r="M8309">
        <f>COUNTIF($I$2:I8309,"yes")/$K$4</f>
        <v>0.99514563106796117</v>
      </c>
    </row>
    <row r="8310" spans="1:13" x14ac:dyDescent="0.35">
      <c r="A8310" t="s">
        <v>17077</v>
      </c>
      <c r="B8310" t="s">
        <v>17078</v>
      </c>
      <c r="C8310">
        <v>1</v>
      </c>
      <c r="D8310">
        <v>410</v>
      </c>
      <c r="E8310">
        <v>1</v>
      </c>
      <c r="F8310">
        <v>1136</v>
      </c>
      <c r="G8310">
        <v>-921.3</v>
      </c>
      <c r="H8310">
        <v>4.8000000000000001E-2</v>
      </c>
      <c r="I8310" t="str">
        <f>IF(ISERROR(MATCH(B8310,'Лист 1'!$A$2:$A$207,0)),"no","yes")</f>
        <v>no</v>
      </c>
      <c r="L8310">
        <f>(COUNTIF($I$2:I8310, "no"))/(COUNTIF($I$2:$I$8561, "no"))</f>
        <v>0.96995810891681633</v>
      </c>
      <c r="M8310">
        <f>COUNTIF($I$2:I8310,"yes")/$K$4</f>
        <v>0.99514563106796117</v>
      </c>
    </row>
    <row r="8311" spans="1:13" x14ac:dyDescent="0.35">
      <c r="A8311" t="s">
        <v>17079</v>
      </c>
      <c r="B8311" t="s">
        <v>17080</v>
      </c>
      <c r="C8311">
        <v>4</v>
      </c>
      <c r="D8311">
        <v>378</v>
      </c>
      <c r="E8311">
        <v>1</v>
      </c>
      <c r="F8311">
        <v>1136</v>
      </c>
      <c r="G8311">
        <v>-921.4</v>
      </c>
      <c r="H8311">
        <v>4.9000000000000002E-2</v>
      </c>
      <c r="I8311" t="str">
        <f>IF(ISERROR(MATCH(B8311,'Лист 1'!$A$2:$A$207,0)),"no","yes")</f>
        <v>no</v>
      </c>
      <c r="L8311">
        <f>(COUNTIF($I$2:I8311, "no"))/(COUNTIF($I$2:$I$8561, "no"))</f>
        <v>0.97007779772591263</v>
      </c>
      <c r="M8311">
        <f>COUNTIF($I$2:I8311,"yes")/$K$4</f>
        <v>0.99514563106796117</v>
      </c>
    </row>
    <row r="8312" spans="1:13" x14ac:dyDescent="0.35">
      <c r="A8312" t="s">
        <v>17081</v>
      </c>
      <c r="B8312" t="s">
        <v>17082</v>
      </c>
      <c r="C8312">
        <v>3</v>
      </c>
      <c r="D8312">
        <v>398</v>
      </c>
      <c r="E8312">
        <v>1</v>
      </c>
      <c r="F8312">
        <v>1136</v>
      </c>
      <c r="G8312">
        <v>-921.4</v>
      </c>
      <c r="H8312">
        <v>4.9000000000000002E-2</v>
      </c>
      <c r="I8312" t="str">
        <f>IF(ISERROR(MATCH(B8312,'Лист 1'!$A$2:$A$207,0)),"no","yes")</f>
        <v>no</v>
      </c>
      <c r="L8312">
        <f>(COUNTIF($I$2:I8312, "no"))/(COUNTIF($I$2:$I$8561, "no"))</f>
        <v>0.97019748653500892</v>
      </c>
      <c r="M8312">
        <f>COUNTIF($I$2:I8312,"yes")/$K$4</f>
        <v>0.99514563106796117</v>
      </c>
    </row>
    <row r="8313" spans="1:13" x14ac:dyDescent="0.35">
      <c r="A8313" t="s">
        <v>17083</v>
      </c>
      <c r="B8313" t="s">
        <v>17084</v>
      </c>
      <c r="C8313">
        <v>3</v>
      </c>
      <c r="D8313">
        <v>378</v>
      </c>
      <c r="E8313">
        <v>1</v>
      </c>
      <c r="F8313">
        <v>1136</v>
      </c>
      <c r="G8313">
        <v>-921.4</v>
      </c>
      <c r="H8313">
        <v>4.9000000000000002E-2</v>
      </c>
      <c r="I8313" t="str">
        <f>IF(ISERROR(MATCH(B8313,'Лист 1'!$A$2:$A$207,0)),"no","yes")</f>
        <v>no</v>
      </c>
      <c r="L8313">
        <f>(COUNTIF($I$2:I8313, "no"))/(COUNTIF($I$2:$I$8561, "no"))</f>
        <v>0.97031717534410533</v>
      </c>
      <c r="M8313">
        <f>COUNTIF($I$2:I8313,"yes")/$K$4</f>
        <v>0.99514563106796117</v>
      </c>
    </row>
    <row r="8314" spans="1:13" x14ac:dyDescent="0.35">
      <c r="A8314" t="s">
        <v>17085</v>
      </c>
      <c r="B8314" t="s">
        <v>17086</v>
      </c>
      <c r="C8314">
        <v>3</v>
      </c>
      <c r="D8314">
        <v>378</v>
      </c>
      <c r="E8314">
        <v>1</v>
      </c>
      <c r="F8314">
        <v>1136</v>
      </c>
      <c r="G8314">
        <v>-921.4</v>
      </c>
      <c r="H8314">
        <v>4.9000000000000002E-2</v>
      </c>
      <c r="I8314" t="str">
        <f>IF(ISERROR(MATCH(B8314,'Лист 1'!$A$2:$A$207,0)),"no","yes")</f>
        <v>no</v>
      </c>
      <c r="L8314">
        <f>(COUNTIF($I$2:I8314, "no"))/(COUNTIF($I$2:$I$8561, "no"))</f>
        <v>0.97043686415320163</v>
      </c>
      <c r="M8314">
        <f>COUNTIF($I$2:I8314,"yes")/$K$4</f>
        <v>0.99514563106796117</v>
      </c>
    </row>
    <row r="8315" spans="1:13" x14ac:dyDescent="0.35">
      <c r="A8315" t="s">
        <v>17087</v>
      </c>
      <c r="B8315" t="s">
        <v>17088</v>
      </c>
      <c r="C8315">
        <v>4</v>
      </c>
      <c r="D8315">
        <v>378</v>
      </c>
      <c r="E8315">
        <v>1</v>
      </c>
      <c r="F8315">
        <v>1136</v>
      </c>
      <c r="G8315">
        <v>-921.4</v>
      </c>
      <c r="H8315">
        <v>4.9000000000000002E-2</v>
      </c>
      <c r="I8315" t="str">
        <f>IF(ISERROR(MATCH(B8315,'Лист 1'!$A$2:$A$207,0)),"no","yes")</f>
        <v>no</v>
      </c>
      <c r="L8315">
        <f>(COUNTIF($I$2:I8315, "no"))/(COUNTIF($I$2:$I$8561, "no"))</f>
        <v>0.97055655296229804</v>
      </c>
      <c r="M8315">
        <f>COUNTIF($I$2:I8315,"yes")/$K$4</f>
        <v>0.99514563106796117</v>
      </c>
    </row>
    <row r="8316" spans="1:13" x14ac:dyDescent="0.35">
      <c r="A8316" t="s">
        <v>17089</v>
      </c>
      <c r="B8316" t="s">
        <v>17090</v>
      </c>
      <c r="C8316">
        <v>4</v>
      </c>
      <c r="D8316">
        <v>701</v>
      </c>
      <c r="E8316">
        <v>1</v>
      </c>
      <c r="F8316">
        <v>1136</v>
      </c>
      <c r="G8316">
        <v>-921.5</v>
      </c>
      <c r="H8316">
        <v>4.9000000000000002E-2</v>
      </c>
      <c r="I8316" t="str">
        <f>IF(ISERROR(MATCH(B8316,'Лист 1'!$A$2:$A$207,0)),"no","yes")</f>
        <v>no</v>
      </c>
      <c r="L8316">
        <f>(COUNTIF($I$2:I8316, "no"))/(COUNTIF($I$2:$I$8561, "no"))</f>
        <v>0.97067624177139433</v>
      </c>
      <c r="M8316">
        <f>COUNTIF($I$2:I8316,"yes")/$K$4</f>
        <v>0.99514563106796117</v>
      </c>
    </row>
    <row r="8317" spans="1:13" x14ac:dyDescent="0.35">
      <c r="A8317" t="s">
        <v>17091</v>
      </c>
      <c r="B8317" t="s">
        <v>17092</v>
      </c>
      <c r="C8317">
        <v>2</v>
      </c>
      <c r="D8317">
        <v>412</v>
      </c>
      <c r="E8317">
        <v>1</v>
      </c>
      <c r="F8317">
        <v>1136</v>
      </c>
      <c r="G8317">
        <v>-921.5</v>
      </c>
      <c r="H8317">
        <v>4.9000000000000002E-2</v>
      </c>
      <c r="I8317" t="str">
        <f>IF(ISERROR(MATCH(B8317,'Лист 1'!$A$2:$A$207,0)),"no","yes")</f>
        <v>no</v>
      </c>
      <c r="L8317">
        <f>(COUNTIF($I$2:I8317, "no"))/(COUNTIF($I$2:$I$8561, "no"))</f>
        <v>0.97079593058049074</v>
      </c>
      <c r="M8317">
        <f>COUNTIF($I$2:I8317,"yes")/$K$4</f>
        <v>0.99514563106796117</v>
      </c>
    </row>
    <row r="8318" spans="1:13" x14ac:dyDescent="0.35">
      <c r="A8318" t="s">
        <v>17093</v>
      </c>
      <c r="B8318" t="s">
        <v>17094</v>
      </c>
      <c r="C8318">
        <v>2</v>
      </c>
      <c r="D8318">
        <v>381</v>
      </c>
      <c r="E8318">
        <v>1</v>
      </c>
      <c r="F8318">
        <v>1136</v>
      </c>
      <c r="G8318">
        <v>-921.5</v>
      </c>
      <c r="H8318">
        <v>4.9000000000000002E-2</v>
      </c>
      <c r="I8318" t="str">
        <f>IF(ISERROR(MATCH(B8318,'Лист 1'!$A$2:$A$207,0)),"no","yes")</f>
        <v>no</v>
      </c>
      <c r="L8318">
        <f>(COUNTIF($I$2:I8318, "no"))/(COUNTIF($I$2:$I$8561, "no"))</f>
        <v>0.97091561938958704</v>
      </c>
      <c r="M8318">
        <f>COUNTIF($I$2:I8318,"yes")/$K$4</f>
        <v>0.99514563106796117</v>
      </c>
    </row>
    <row r="8319" spans="1:13" x14ac:dyDescent="0.35">
      <c r="A8319" t="s">
        <v>17095</v>
      </c>
      <c r="B8319" t="s">
        <v>17096</v>
      </c>
      <c r="C8319">
        <v>3</v>
      </c>
      <c r="D8319">
        <v>378</v>
      </c>
      <c r="E8319">
        <v>1</v>
      </c>
      <c r="F8319">
        <v>1136</v>
      </c>
      <c r="G8319">
        <v>-921.6</v>
      </c>
      <c r="H8319">
        <v>4.9000000000000002E-2</v>
      </c>
      <c r="I8319" t="str">
        <f>IF(ISERROR(MATCH(B8319,'Лист 1'!$A$2:$A$207,0)),"no","yes")</f>
        <v>no</v>
      </c>
      <c r="L8319">
        <f>(COUNTIF($I$2:I8319, "no"))/(COUNTIF($I$2:$I$8561, "no"))</f>
        <v>0.97103530819868344</v>
      </c>
      <c r="M8319">
        <f>COUNTIF($I$2:I8319,"yes")/$K$4</f>
        <v>0.99514563106796117</v>
      </c>
    </row>
    <row r="8320" spans="1:13" x14ac:dyDescent="0.35">
      <c r="A8320" t="s">
        <v>17097</v>
      </c>
      <c r="B8320" t="s">
        <v>17098</v>
      </c>
      <c r="C8320">
        <v>4</v>
      </c>
      <c r="D8320">
        <v>378</v>
      </c>
      <c r="E8320">
        <v>1</v>
      </c>
      <c r="F8320">
        <v>1136</v>
      </c>
      <c r="G8320">
        <v>-921.7</v>
      </c>
      <c r="H8320">
        <v>0.05</v>
      </c>
      <c r="I8320" t="str">
        <f>IF(ISERROR(MATCH(B8320,'Лист 1'!$A$2:$A$207,0)),"no","yes")</f>
        <v>no</v>
      </c>
      <c r="L8320">
        <f>(COUNTIF($I$2:I8320, "no"))/(COUNTIF($I$2:$I$8561, "no"))</f>
        <v>0.97115499700777974</v>
      </c>
      <c r="M8320">
        <f>COUNTIF($I$2:I8320,"yes")/$K$4</f>
        <v>0.99514563106796117</v>
      </c>
    </row>
    <row r="8321" spans="1:13" x14ac:dyDescent="0.35">
      <c r="A8321" t="s">
        <v>17099</v>
      </c>
      <c r="B8321" t="s">
        <v>17100</v>
      </c>
      <c r="C8321">
        <v>4</v>
      </c>
      <c r="D8321">
        <v>378</v>
      </c>
      <c r="E8321">
        <v>1</v>
      </c>
      <c r="F8321">
        <v>1136</v>
      </c>
      <c r="G8321">
        <v>-921.7</v>
      </c>
      <c r="H8321">
        <v>0.05</v>
      </c>
      <c r="I8321" t="str">
        <f>IF(ISERROR(MATCH(B8321,'Лист 1'!$A$2:$A$207,0)),"no","yes")</f>
        <v>no</v>
      </c>
      <c r="L8321">
        <f>(COUNTIF($I$2:I8321, "no"))/(COUNTIF($I$2:$I$8561, "no"))</f>
        <v>0.97127468581687615</v>
      </c>
      <c r="M8321">
        <f>COUNTIF($I$2:I8321,"yes")/$K$4</f>
        <v>0.99514563106796117</v>
      </c>
    </row>
    <row r="8322" spans="1:13" x14ac:dyDescent="0.35">
      <c r="A8322" t="s">
        <v>17101</v>
      </c>
      <c r="B8322" t="s">
        <v>17102</v>
      </c>
      <c r="C8322">
        <v>6</v>
      </c>
      <c r="D8322">
        <v>388</v>
      </c>
      <c r="E8322">
        <v>1</v>
      </c>
      <c r="F8322">
        <v>1136</v>
      </c>
      <c r="G8322">
        <v>-921.7</v>
      </c>
      <c r="H8322">
        <v>0.05</v>
      </c>
      <c r="I8322" t="str">
        <f>IF(ISERROR(MATCH(B8322,'Лист 1'!$A$2:$A$207,0)),"no","yes")</f>
        <v>no</v>
      </c>
      <c r="L8322">
        <f>(COUNTIF($I$2:I8322, "no"))/(COUNTIF($I$2:$I$8561, "no"))</f>
        <v>0.97139437462597245</v>
      </c>
      <c r="M8322">
        <f>COUNTIF($I$2:I8322,"yes")/$K$4</f>
        <v>0.99514563106796117</v>
      </c>
    </row>
    <row r="8323" spans="1:13" x14ac:dyDescent="0.35">
      <c r="A8323" t="s">
        <v>17103</v>
      </c>
      <c r="B8323" t="s">
        <v>17104</v>
      </c>
      <c r="C8323">
        <v>12</v>
      </c>
      <c r="D8323">
        <v>496</v>
      </c>
      <c r="E8323">
        <v>1</v>
      </c>
      <c r="F8323">
        <v>1136</v>
      </c>
      <c r="G8323">
        <v>-921.8</v>
      </c>
      <c r="H8323">
        <v>0.05</v>
      </c>
      <c r="I8323" t="str">
        <f>IF(ISERROR(MATCH(B8323,'Лист 1'!$A$2:$A$207,0)),"no","yes")</f>
        <v>no</v>
      </c>
      <c r="L8323">
        <f>(COUNTIF($I$2:I8323, "no"))/(COUNTIF($I$2:$I$8561, "no"))</f>
        <v>0.97151406343506885</v>
      </c>
      <c r="M8323">
        <f>COUNTIF($I$2:I8323,"yes")/$K$4</f>
        <v>0.99514563106796117</v>
      </c>
    </row>
    <row r="8324" spans="1:13" x14ac:dyDescent="0.35">
      <c r="A8324" t="s">
        <v>17105</v>
      </c>
      <c r="B8324" t="s">
        <v>17106</v>
      </c>
      <c r="C8324">
        <v>4</v>
      </c>
      <c r="D8324">
        <v>378</v>
      </c>
      <c r="E8324">
        <v>1</v>
      </c>
      <c r="F8324">
        <v>1136</v>
      </c>
      <c r="G8324">
        <v>-921.8</v>
      </c>
      <c r="H8324">
        <v>0.05</v>
      </c>
      <c r="I8324" t="str">
        <f>IF(ISERROR(MATCH(B8324,'Лист 1'!$A$2:$A$207,0)),"no","yes")</f>
        <v>no</v>
      </c>
      <c r="L8324">
        <f>(COUNTIF($I$2:I8324, "no"))/(COUNTIF($I$2:$I$8561, "no"))</f>
        <v>0.97163375224416515</v>
      </c>
      <c r="M8324">
        <f>COUNTIF($I$2:I8324,"yes")/$K$4</f>
        <v>0.99514563106796117</v>
      </c>
    </row>
    <row r="8325" spans="1:13" x14ac:dyDescent="0.35">
      <c r="A8325" t="s">
        <v>17107</v>
      </c>
      <c r="B8325" t="s">
        <v>17108</v>
      </c>
      <c r="C8325">
        <v>2</v>
      </c>
      <c r="D8325">
        <v>512</v>
      </c>
      <c r="E8325">
        <v>1</v>
      </c>
      <c r="F8325">
        <v>1136</v>
      </c>
      <c r="G8325">
        <v>-921.9</v>
      </c>
      <c r="H8325">
        <v>0.05</v>
      </c>
      <c r="I8325" t="str">
        <f>IF(ISERROR(MATCH(B8325,'Лист 1'!$A$2:$A$207,0)),"no","yes")</f>
        <v>no</v>
      </c>
      <c r="L8325">
        <f>(COUNTIF($I$2:I8325, "no"))/(COUNTIF($I$2:$I$8561, "no"))</f>
        <v>0.97175344105326156</v>
      </c>
      <c r="M8325">
        <f>COUNTIF($I$2:I8325,"yes")/$K$4</f>
        <v>0.99514563106796117</v>
      </c>
    </row>
    <row r="8326" spans="1:13" x14ac:dyDescent="0.35">
      <c r="A8326" t="s">
        <v>17109</v>
      </c>
      <c r="B8326" t="s">
        <v>17110</v>
      </c>
      <c r="C8326">
        <v>26</v>
      </c>
      <c r="D8326">
        <v>560</v>
      </c>
      <c r="E8326">
        <v>1</v>
      </c>
      <c r="F8326">
        <v>1136</v>
      </c>
      <c r="G8326">
        <v>-922</v>
      </c>
      <c r="H8326">
        <v>5.0999999999999997E-2</v>
      </c>
      <c r="I8326" t="str">
        <f>IF(ISERROR(MATCH(B8326,'Лист 1'!$A$2:$A$207,0)),"no","yes")</f>
        <v>no</v>
      </c>
      <c r="L8326">
        <f>(COUNTIF($I$2:I8326, "no"))/(COUNTIF($I$2:$I$8561, "no"))</f>
        <v>0.97187312986235785</v>
      </c>
      <c r="M8326">
        <f>COUNTIF($I$2:I8326,"yes")/$K$4</f>
        <v>0.99514563106796117</v>
      </c>
    </row>
    <row r="8327" spans="1:13" x14ac:dyDescent="0.35">
      <c r="A8327" t="s">
        <v>17111</v>
      </c>
      <c r="B8327" t="s">
        <v>17112</v>
      </c>
      <c r="C8327">
        <v>3</v>
      </c>
      <c r="D8327">
        <v>378</v>
      </c>
      <c r="E8327">
        <v>1</v>
      </c>
      <c r="F8327">
        <v>1136</v>
      </c>
      <c r="G8327">
        <v>-922</v>
      </c>
      <c r="H8327">
        <v>5.0999999999999997E-2</v>
      </c>
      <c r="I8327" t="str">
        <f>IF(ISERROR(MATCH(B8327,'Лист 1'!$A$2:$A$207,0)),"no","yes")</f>
        <v>no</v>
      </c>
      <c r="L8327">
        <f>(COUNTIF($I$2:I8327, "no"))/(COUNTIF($I$2:$I$8561, "no"))</f>
        <v>0.97199281867145426</v>
      </c>
      <c r="M8327">
        <f>COUNTIF($I$2:I8327,"yes")/$K$4</f>
        <v>0.99514563106796117</v>
      </c>
    </row>
    <row r="8328" spans="1:13" x14ac:dyDescent="0.35">
      <c r="A8328" t="s">
        <v>17113</v>
      </c>
      <c r="B8328" t="s">
        <v>17114</v>
      </c>
      <c r="C8328">
        <v>1</v>
      </c>
      <c r="D8328">
        <v>405</v>
      </c>
      <c r="E8328">
        <v>1</v>
      </c>
      <c r="F8328">
        <v>1136</v>
      </c>
      <c r="G8328">
        <v>-922.1</v>
      </c>
      <c r="H8328">
        <v>5.0999999999999997E-2</v>
      </c>
      <c r="I8328" t="str">
        <f>IF(ISERROR(MATCH(B8328,'Лист 1'!$A$2:$A$207,0)),"no","yes")</f>
        <v>no</v>
      </c>
      <c r="L8328">
        <f>(COUNTIF($I$2:I8328, "no"))/(COUNTIF($I$2:$I$8561, "no"))</f>
        <v>0.97211250748055056</v>
      </c>
      <c r="M8328">
        <f>COUNTIF($I$2:I8328,"yes")/$K$4</f>
        <v>0.99514563106796117</v>
      </c>
    </row>
    <row r="8329" spans="1:13" x14ac:dyDescent="0.35">
      <c r="A8329" t="s">
        <v>17115</v>
      </c>
      <c r="B8329" t="s">
        <v>17116</v>
      </c>
      <c r="C8329">
        <v>3</v>
      </c>
      <c r="D8329">
        <v>378</v>
      </c>
      <c r="E8329">
        <v>1</v>
      </c>
      <c r="F8329">
        <v>1136</v>
      </c>
      <c r="G8329">
        <v>-922.1</v>
      </c>
      <c r="H8329">
        <v>5.0999999999999997E-2</v>
      </c>
      <c r="I8329" t="str">
        <f>IF(ISERROR(MATCH(B8329,'Лист 1'!$A$2:$A$207,0)),"no","yes")</f>
        <v>no</v>
      </c>
      <c r="L8329">
        <f>(COUNTIF($I$2:I8329, "no"))/(COUNTIF($I$2:$I$8561, "no"))</f>
        <v>0.97223219628964697</v>
      </c>
      <c r="M8329">
        <f>COUNTIF($I$2:I8329,"yes")/$K$4</f>
        <v>0.99514563106796117</v>
      </c>
    </row>
    <row r="8330" spans="1:13" x14ac:dyDescent="0.35">
      <c r="A8330" t="s">
        <v>17117</v>
      </c>
      <c r="B8330" t="s">
        <v>17118</v>
      </c>
      <c r="C8330">
        <v>58</v>
      </c>
      <c r="D8330">
        <v>673</v>
      </c>
      <c r="E8330">
        <v>1</v>
      </c>
      <c r="F8330">
        <v>1136</v>
      </c>
      <c r="G8330">
        <v>-922.1</v>
      </c>
      <c r="H8330">
        <v>5.0999999999999997E-2</v>
      </c>
      <c r="I8330" t="str">
        <f>IF(ISERROR(MATCH(B8330,'Лист 1'!$A$2:$A$207,0)),"no","yes")</f>
        <v>no</v>
      </c>
      <c r="L8330">
        <f>(COUNTIF($I$2:I8330, "no"))/(COUNTIF($I$2:$I$8561, "no"))</f>
        <v>0.97235188509874326</v>
      </c>
      <c r="M8330">
        <f>COUNTIF($I$2:I8330,"yes")/$K$4</f>
        <v>0.99514563106796117</v>
      </c>
    </row>
    <row r="8331" spans="1:13" x14ac:dyDescent="0.35">
      <c r="A8331" t="s">
        <v>17119</v>
      </c>
      <c r="B8331" t="s">
        <v>17120</v>
      </c>
      <c r="C8331">
        <v>1</v>
      </c>
      <c r="D8331">
        <v>386</v>
      </c>
      <c r="E8331">
        <v>1</v>
      </c>
      <c r="F8331">
        <v>1136</v>
      </c>
      <c r="G8331">
        <v>-922.2</v>
      </c>
      <c r="H8331">
        <v>5.0999999999999997E-2</v>
      </c>
      <c r="I8331" t="str">
        <f>IF(ISERROR(MATCH(B8331,'Лист 1'!$A$2:$A$207,0)),"no","yes")</f>
        <v>no</v>
      </c>
      <c r="L8331">
        <f>(COUNTIF($I$2:I8331, "no"))/(COUNTIF($I$2:$I$8561, "no"))</f>
        <v>0.97247157390783967</v>
      </c>
      <c r="M8331">
        <f>COUNTIF($I$2:I8331,"yes")/$K$4</f>
        <v>0.99514563106796117</v>
      </c>
    </row>
    <row r="8332" spans="1:13" x14ac:dyDescent="0.35">
      <c r="A8332" t="s">
        <v>17121</v>
      </c>
      <c r="B8332" t="s">
        <v>17122</v>
      </c>
      <c r="C8332">
        <v>169</v>
      </c>
      <c r="D8332">
        <v>904</v>
      </c>
      <c r="E8332">
        <v>1</v>
      </c>
      <c r="F8332">
        <v>1136</v>
      </c>
      <c r="G8332">
        <v>-922.2</v>
      </c>
      <c r="H8332">
        <v>5.0999999999999997E-2</v>
      </c>
      <c r="I8332" t="str">
        <f>IF(ISERROR(MATCH(B8332,'Лист 1'!$A$2:$A$207,0)),"no","yes")</f>
        <v>no</v>
      </c>
      <c r="L8332">
        <f>(COUNTIF($I$2:I8332, "no"))/(COUNTIF($I$2:$I$8561, "no"))</f>
        <v>0.97259126271693597</v>
      </c>
      <c r="M8332">
        <f>COUNTIF($I$2:I8332,"yes")/$K$4</f>
        <v>0.99514563106796117</v>
      </c>
    </row>
    <row r="8333" spans="1:13" x14ac:dyDescent="0.35">
      <c r="A8333" t="s">
        <v>17123</v>
      </c>
      <c r="B8333" t="s">
        <v>17124</v>
      </c>
      <c r="C8333">
        <v>4</v>
      </c>
      <c r="D8333">
        <v>386</v>
      </c>
      <c r="E8333">
        <v>1</v>
      </c>
      <c r="F8333">
        <v>1136</v>
      </c>
      <c r="G8333">
        <v>-922.2</v>
      </c>
      <c r="H8333">
        <v>5.1999999999999998E-2</v>
      </c>
      <c r="I8333" t="str">
        <f>IF(ISERROR(MATCH(B8333,'Лист 1'!$A$2:$A$207,0)),"no","yes")</f>
        <v>no</v>
      </c>
      <c r="L8333">
        <f>(COUNTIF($I$2:I8333, "no"))/(COUNTIF($I$2:$I$8561, "no"))</f>
        <v>0.97271095152603226</v>
      </c>
      <c r="M8333">
        <f>COUNTIF($I$2:I8333,"yes")/$K$4</f>
        <v>0.99514563106796117</v>
      </c>
    </row>
    <row r="8334" spans="1:13" x14ac:dyDescent="0.35">
      <c r="A8334" t="s">
        <v>17125</v>
      </c>
      <c r="B8334" t="s">
        <v>17126</v>
      </c>
      <c r="C8334">
        <v>4</v>
      </c>
      <c r="D8334">
        <v>386</v>
      </c>
      <c r="E8334">
        <v>1</v>
      </c>
      <c r="F8334">
        <v>1136</v>
      </c>
      <c r="G8334">
        <v>-922.2</v>
      </c>
      <c r="H8334">
        <v>5.1999999999999998E-2</v>
      </c>
      <c r="I8334" t="str">
        <f>IF(ISERROR(MATCH(B8334,'Лист 1'!$A$2:$A$207,0)),"no","yes")</f>
        <v>no</v>
      </c>
      <c r="L8334">
        <f>(COUNTIF($I$2:I8334, "no"))/(COUNTIF($I$2:$I$8561, "no"))</f>
        <v>0.97283064033512867</v>
      </c>
      <c r="M8334">
        <f>COUNTIF($I$2:I8334,"yes")/$K$4</f>
        <v>0.99514563106796117</v>
      </c>
    </row>
    <row r="8335" spans="1:13" x14ac:dyDescent="0.35">
      <c r="A8335" t="s">
        <v>17127</v>
      </c>
      <c r="B8335" t="s">
        <v>17128</v>
      </c>
      <c r="C8335">
        <v>3</v>
      </c>
      <c r="D8335">
        <v>378</v>
      </c>
      <c r="E8335">
        <v>1</v>
      </c>
      <c r="F8335">
        <v>1136</v>
      </c>
      <c r="G8335">
        <v>-922.3</v>
      </c>
      <c r="H8335">
        <v>5.1999999999999998E-2</v>
      </c>
      <c r="I8335" t="str">
        <f>IF(ISERROR(MATCH(B8335,'Лист 1'!$A$2:$A$207,0)),"no","yes")</f>
        <v>no</v>
      </c>
      <c r="L8335">
        <f>(COUNTIF($I$2:I8335, "no"))/(COUNTIF($I$2:$I$8561, "no"))</f>
        <v>0.97295032914422497</v>
      </c>
      <c r="M8335">
        <f>COUNTIF($I$2:I8335,"yes")/$K$4</f>
        <v>0.99514563106796117</v>
      </c>
    </row>
    <row r="8336" spans="1:13" x14ac:dyDescent="0.35">
      <c r="A8336" t="s">
        <v>17129</v>
      </c>
      <c r="B8336" t="s">
        <v>17130</v>
      </c>
      <c r="C8336">
        <v>2</v>
      </c>
      <c r="D8336">
        <v>378</v>
      </c>
      <c r="E8336">
        <v>1</v>
      </c>
      <c r="F8336">
        <v>1136</v>
      </c>
      <c r="G8336">
        <v>-922.4</v>
      </c>
      <c r="H8336">
        <v>5.1999999999999998E-2</v>
      </c>
      <c r="I8336" t="str">
        <f>IF(ISERROR(MATCH(B8336,'Лист 1'!$A$2:$A$207,0)),"no","yes")</f>
        <v>no</v>
      </c>
      <c r="L8336">
        <f>(COUNTIF($I$2:I8336, "no"))/(COUNTIF($I$2:$I$8561, "no"))</f>
        <v>0.97307001795332138</v>
      </c>
      <c r="M8336">
        <f>COUNTIF($I$2:I8336,"yes")/$K$4</f>
        <v>0.99514563106796117</v>
      </c>
    </row>
    <row r="8337" spans="1:13" x14ac:dyDescent="0.35">
      <c r="A8337" t="s">
        <v>17131</v>
      </c>
      <c r="B8337" t="s">
        <v>17132</v>
      </c>
      <c r="C8337">
        <v>4</v>
      </c>
      <c r="D8337">
        <v>398</v>
      </c>
      <c r="E8337">
        <v>1</v>
      </c>
      <c r="F8337">
        <v>1136</v>
      </c>
      <c r="G8337">
        <v>-922.5</v>
      </c>
      <c r="H8337">
        <v>5.1999999999999998E-2</v>
      </c>
      <c r="I8337" t="str">
        <f>IF(ISERROR(MATCH(B8337,'Лист 1'!$A$2:$A$207,0)),"no","yes")</f>
        <v>no</v>
      </c>
      <c r="L8337">
        <f>(COUNTIF($I$2:I8337, "no"))/(COUNTIF($I$2:$I$8561, "no"))</f>
        <v>0.97318970676241767</v>
      </c>
      <c r="M8337">
        <f>COUNTIF($I$2:I8337,"yes")/$K$4</f>
        <v>0.99514563106796117</v>
      </c>
    </row>
    <row r="8338" spans="1:13" x14ac:dyDescent="0.35">
      <c r="A8338" t="s">
        <v>17133</v>
      </c>
      <c r="B8338" t="s">
        <v>17134</v>
      </c>
      <c r="C8338">
        <v>1</v>
      </c>
      <c r="D8338">
        <v>379</v>
      </c>
      <c r="E8338">
        <v>1</v>
      </c>
      <c r="F8338">
        <v>1136</v>
      </c>
      <c r="G8338">
        <v>-922.5</v>
      </c>
      <c r="H8338">
        <v>5.2999999999999999E-2</v>
      </c>
      <c r="I8338" t="str">
        <f>IF(ISERROR(MATCH(B8338,'Лист 1'!$A$2:$A$207,0)),"no","yes")</f>
        <v>no</v>
      </c>
      <c r="L8338">
        <f>(COUNTIF($I$2:I8338, "no"))/(COUNTIF($I$2:$I$8561, "no"))</f>
        <v>0.97330939557151408</v>
      </c>
      <c r="M8338">
        <f>COUNTIF($I$2:I8338,"yes")/$K$4</f>
        <v>0.99514563106796117</v>
      </c>
    </row>
    <row r="8339" spans="1:13" x14ac:dyDescent="0.35">
      <c r="A8339" t="s">
        <v>17135</v>
      </c>
      <c r="B8339" t="s">
        <v>17136</v>
      </c>
      <c r="C8339">
        <v>3</v>
      </c>
      <c r="D8339">
        <v>399</v>
      </c>
      <c r="E8339">
        <v>1</v>
      </c>
      <c r="F8339">
        <v>1136</v>
      </c>
      <c r="G8339">
        <v>-922.5</v>
      </c>
      <c r="H8339">
        <v>5.2999999999999999E-2</v>
      </c>
      <c r="I8339" t="str">
        <f>IF(ISERROR(MATCH(B8339,'Лист 1'!$A$2:$A$207,0)),"no","yes")</f>
        <v>no</v>
      </c>
      <c r="L8339">
        <f>(COUNTIF($I$2:I8339, "no"))/(COUNTIF($I$2:$I$8561, "no"))</f>
        <v>0.97342908438061038</v>
      </c>
      <c r="M8339">
        <f>COUNTIF($I$2:I8339,"yes")/$K$4</f>
        <v>0.99514563106796117</v>
      </c>
    </row>
    <row r="8340" spans="1:13" x14ac:dyDescent="0.35">
      <c r="A8340" t="s">
        <v>17137</v>
      </c>
      <c r="B8340" t="s">
        <v>17138</v>
      </c>
      <c r="C8340">
        <v>2</v>
      </c>
      <c r="D8340">
        <v>496</v>
      </c>
      <c r="E8340">
        <v>1</v>
      </c>
      <c r="F8340">
        <v>1136</v>
      </c>
      <c r="G8340">
        <v>-922.6</v>
      </c>
      <c r="H8340">
        <v>5.2999999999999999E-2</v>
      </c>
      <c r="I8340" t="str">
        <f>IF(ISERROR(MATCH(B8340,'Лист 1'!$A$2:$A$207,0)),"no","yes")</f>
        <v>no</v>
      </c>
      <c r="L8340">
        <f>(COUNTIF($I$2:I8340, "no"))/(COUNTIF($I$2:$I$8561, "no"))</f>
        <v>0.97354877318970678</v>
      </c>
      <c r="M8340">
        <f>COUNTIF($I$2:I8340,"yes")/$K$4</f>
        <v>0.99514563106796117</v>
      </c>
    </row>
    <row r="8341" spans="1:13" x14ac:dyDescent="0.35">
      <c r="A8341" t="s">
        <v>17139</v>
      </c>
      <c r="B8341" t="s">
        <v>17140</v>
      </c>
      <c r="C8341">
        <v>1</v>
      </c>
      <c r="D8341">
        <v>410</v>
      </c>
      <c r="E8341">
        <v>1</v>
      </c>
      <c r="F8341">
        <v>1136</v>
      </c>
      <c r="G8341">
        <v>-922.7</v>
      </c>
      <c r="H8341">
        <v>5.2999999999999999E-2</v>
      </c>
      <c r="I8341" t="str">
        <f>IF(ISERROR(MATCH(B8341,'Лист 1'!$A$2:$A$207,0)),"no","yes")</f>
        <v>no</v>
      </c>
      <c r="L8341">
        <f>(COUNTIF($I$2:I8341, "no"))/(COUNTIF($I$2:$I$8561, "no"))</f>
        <v>0.97366846199880308</v>
      </c>
      <c r="M8341">
        <f>COUNTIF($I$2:I8341,"yes")/$K$4</f>
        <v>0.99514563106796117</v>
      </c>
    </row>
    <row r="8342" spans="1:13" x14ac:dyDescent="0.35">
      <c r="A8342" t="s">
        <v>17141</v>
      </c>
      <c r="B8342" t="s">
        <v>17142</v>
      </c>
      <c r="C8342">
        <v>4</v>
      </c>
      <c r="D8342">
        <v>398</v>
      </c>
      <c r="E8342">
        <v>1</v>
      </c>
      <c r="F8342">
        <v>1136</v>
      </c>
      <c r="G8342">
        <v>-922.7</v>
      </c>
      <c r="H8342">
        <v>5.2999999999999999E-2</v>
      </c>
      <c r="I8342" t="str">
        <f>IF(ISERROR(MATCH(B8342,'Лист 1'!$A$2:$A$207,0)),"no","yes")</f>
        <v>no</v>
      </c>
      <c r="L8342">
        <f>(COUNTIF($I$2:I8342, "no"))/(COUNTIF($I$2:$I$8561, "no"))</f>
        <v>0.97378815080789949</v>
      </c>
      <c r="M8342">
        <f>COUNTIF($I$2:I8342,"yes")/$K$4</f>
        <v>0.99514563106796117</v>
      </c>
    </row>
    <row r="8343" spans="1:13" x14ac:dyDescent="0.35">
      <c r="A8343" t="s">
        <v>17143</v>
      </c>
      <c r="B8343" t="s">
        <v>17144</v>
      </c>
      <c r="C8343">
        <v>1</v>
      </c>
      <c r="D8343">
        <v>387</v>
      </c>
      <c r="E8343">
        <v>1</v>
      </c>
      <c r="F8343">
        <v>1136</v>
      </c>
      <c r="G8343">
        <v>-922.8</v>
      </c>
      <c r="H8343">
        <v>5.2999999999999999E-2</v>
      </c>
      <c r="I8343" t="str">
        <f>IF(ISERROR(MATCH(B8343,'Лист 1'!$A$2:$A$207,0)),"no","yes")</f>
        <v>no</v>
      </c>
      <c r="L8343">
        <f>(COUNTIF($I$2:I8343, "no"))/(COUNTIF($I$2:$I$8561, "no"))</f>
        <v>0.97390783961699579</v>
      </c>
      <c r="M8343">
        <f>COUNTIF($I$2:I8343,"yes")/$K$4</f>
        <v>0.99514563106796117</v>
      </c>
    </row>
    <row r="8344" spans="1:13" x14ac:dyDescent="0.35">
      <c r="A8344" t="s">
        <v>17145</v>
      </c>
      <c r="B8344" t="s">
        <v>17146</v>
      </c>
      <c r="C8344">
        <v>1</v>
      </c>
      <c r="D8344">
        <v>381</v>
      </c>
      <c r="E8344">
        <v>1</v>
      </c>
      <c r="F8344">
        <v>1136</v>
      </c>
      <c r="G8344">
        <v>-922.8</v>
      </c>
      <c r="H8344">
        <v>5.3999999999999999E-2</v>
      </c>
      <c r="I8344" t="str">
        <f>IF(ISERROR(MATCH(B8344,'Лист 1'!$A$2:$A$207,0)),"no","yes")</f>
        <v>no</v>
      </c>
      <c r="L8344">
        <f>(COUNTIF($I$2:I8344, "no"))/(COUNTIF($I$2:$I$8561, "no"))</f>
        <v>0.97402752842609219</v>
      </c>
      <c r="M8344">
        <f>COUNTIF($I$2:I8344,"yes")/$K$4</f>
        <v>0.99514563106796117</v>
      </c>
    </row>
    <row r="8345" spans="1:13" x14ac:dyDescent="0.35">
      <c r="A8345" t="s">
        <v>17147</v>
      </c>
      <c r="B8345" t="s">
        <v>17148</v>
      </c>
      <c r="C8345">
        <v>1</v>
      </c>
      <c r="D8345">
        <v>414</v>
      </c>
      <c r="E8345">
        <v>1</v>
      </c>
      <c r="F8345">
        <v>1136</v>
      </c>
      <c r="G8345">
        <v>-922.8</v>
      </c>
      <c r="H8345">
        <v>5.3999999999999999E-2</v>
      </c>
      <c r="I8345" t="str">
        <f>IF(ISERROR(MATCH(B8345,'Лист 1'!$A$2:$A$207,0)),"no","yes")</f>
        <v>no</v>
      </c>
      <c r="L8345">
        <f>(COUNTIF($I$2:I8345, "no"))/(COUNTIF($I$2:$I$8561, "no"))</f>
        <v>0.97414721723518849</v>
      </c>
      <c r="M8345">
        <f>COUNTIF($I$2:I8345,"yes")/$K$4</f>
        <v>0.99514563106796117</v>
      </c>
    </row>
    <row r="8346" spans="1:13" x14ac:dyDescent="0.35">
      <c r="A8346" t="s">
        <v>17149</v>
      </c>
      <c r="B8346" t="s">
        <v>17150</v>
      </c>
      <c r="C8346">
        <v>1</v>
      </c>
      <c r="D8346">
        <v>386</v>
      </c>
      <c r="E8346">
        <v>1</v>
      </c>
      <c r="F8346">
        <v>1136</v>
      </c>
      <c r="G8346">
        <v>-922.8</v>
      </c>
      <c r="H8346">
        <v>5.3999999999999999E-2</v>
      </c>
      <c r="I8346" t="str">
        <f>IF(ISERROR(MATCH(B8346,'Лист 1'!$A$2:$A$207,0)),"no","yes")</f>
        <v>no</v>
      </c>
      <c r="L8346">
        <f>(COUNTIF($I$2:I8346, "no"))/(COUNTIF($I$2:$I$8561, "no"))</f>
        <v>0.9742669060442849</v>
      </c>
      <c r="M8346">
        <f>COUNTIF($I$2:I8346,"yes")/$K$4</f>
        <v>0.99514563106796117</v>
      </c>
    </row>
    <row r="8347" spans="1:13" x14ac:dyDescent="0.35">
      <c r="A8347" t="s">
        <v>17151</v>
      </c>
      <c r="B8347" t="s">
        <v>17152</v>
      </c>
      <c r="C8347">
        <v>11</v>
      </c>
      <c r="D8347">
        <v>378</v>
      </c>
      <c r="E8347">
        <v>1</v>
      </c>
      <c r="F8347">
        <v>1136</v>
      </c>
      <c r="G8347">
        <v>-922.8</v>
      </c>
      <c r="H8347">
        <v>5.3999999999999999E-2</v>
      </c>
      <c r="I8347" t="str">
        <f>IF(ISERROR(MATCH(B8347,'Лист 1'!$A$2:$A$207,0)),"no","yes")</f>
        <v>no</v>
      </c>
      <c r="L8347">
        <f>(COUNTIF($I$2:I8347, "no"))/(COUNTIF($I$2:$I$8561, "no"))</f>
        <v>0.97438659485338119</v>
      </c>
      <c r="M8347">
        <f>COUNTIF($I$2:I8347,"yes")/$K$4</f>
        <v>0.99514563106796117</v>
      </c>
    </row>
    <row r="8348" spans="1:13" x14ac:dyDescent="0.35">
      <c r="A8348" t="s">
        <v>17153</v>
      </c>
      <c r="B8348" t="s">
        <v>17154</v>
      </c>
      <c r="C8348">
        <v>12</v>
      </c>
      <c r="D8348">
        <v>532</v>
      </c>
      <c r="E8348">
        <v>1</v>
      </c>
      <c r="F8348">
        <v>1136</v>
      </c>
      <c r="G8348">
        <v>-922.9</v>
      </c>
      <c r="H8348">
        <v>5.3999999999999999E-2</v>
      </c>
      <c r="I8348" t="str">
        <f>IF(ISERROR(MATCH(B8348,'Лист 1'!$A$2:$A$207,0)),"no","yes")</f>
        <v>no</v>
      </c>
      <c r="L8348">
        <f>(COUNTIF($I$2:I8348, "no"))/(COUNTIF($I$2:$I$8561, "no"))</f>
        <v>0.9745062836624776</v>
      </c>
      <c r="M8348">
        <f>COUNTIF($I$2:I8348,"yes")/$K$4</f>
        <v>0.99514563106796117</v>
      </c>
    </row>
    <row r="8349" spans="1:13" x14ac:dyDescent="0.35">
      <c r="A8349" t="s">
        <v>17155</v>
      </c>
      <c r="B8349" t="s">
        <v>17156</v>
      </c>
      <c r="C8349">
        <v>1</v>
      </c>
      <c r="D8349">
        <v>386</v>
      </c>
      <c r="E8349">
        <v>1</v>
      </c>
      <c r="F8349">
        <v>1136</v>
      </c>
      <c r="G8349">
        <v>-922.9</v>
      </c>
      <c r="H8349">
        <v>5.3999999999999999E-2</v>
      </c>
      <c r="I8349" t="str">
        <f>IF(ISERROR(MATCH(B8349,'Лист 1'!$A$2:$A$207,0)),"no","yes")</f>
        <v>no</v>
      </c>
      <c r="L8349">
        <f>(COUNTIF($I$2:I8349, "no"))/(COUNTIF($I$2:$I$8561, "no"))</f>
        <v>0.9746259724715739</v>
      </c>
      <c r="M8349">
        <f>COUNTIF($I$2:I8349,"yes")/$K$4</f>
        <v>0.99514563106796117</v>
      </c>
    </row>
    <row r="8350" spans="1:13" x14ac:dyDescent="0.35">
      <c r="A8350" t="s">
        <v>17157</v>
      </c>
      <c r="B8350" t="s">
        <v>17158</v>
      </c>
      <c r="C8350">
        <v>1</v>
      </c>
      <c r="D8350">
        <v>386</v>
      </c>
      <c r="E8350">
        <v>1</v>
      </c>
      <c r="F8350">
        <v>1136</v>
      </c>
      <c r="G8350">
        <v>-922.9</v>
      </c>
      <c r="H8350">
        <v>5.3999999999999999E-2</v>
      </c>
      <c r="I8350" t="str">
        <f>IF(ISERROR(MATCH(B8350,'Лист 1'!$A$2:$A$207,0)),"no","yes")</f>
        <v>no</v>
      </c>
      <c r="L8350">
        <f>(COUNTIF($I$2:I8350, "no"))/(COUNTIF($I$2:$I$8561, "no"))</f>
        <v>0.97474566128067031</v>
      </c>
      <c r="M8350">
        <f>COUNTIF($I$2:I8350,"yes")/$K$4</f>
        <v>0.99514563106796117</v>
      </c>
    </row>
    <row r="8351" spans="1:13" x14ac:dyDescent="0.35">
      <c r="A8351" t="s">
        <v>17159</v>
      </c>
      <c r="B8351" t="s">
        <v>17160</v>
      </c>
      <c r="C8351">
        <v>1</v>
      </c>
      <c r="D8351">
        <v>386</v>
      </c>
      <c r="E8351">
        <v>1</v>
      </c>
      <c r="F8351">
        <v>1136</v>
      </c>
      <c r="G8351">
        <v>-923</v>
      </c>
      <c r="H8351">
        <v>5.3999999999999999E-2</v>
      </c>
      <c r="I8351" t="str">
        <f>IF(ISERROR(MATCH(B8351,'Лист 1'!$A$2:$A$207,0)),"no","yes")</f>
        <v>no</v>
      </c>
      <c r="L8351">
        <f>(COUNTIF($I$2:I8351, "no"))/(COUNTIF($I$2:$I$8561, "no"))</f>
        <v>0.9748653500897666</v>
      </c>
      <c r="M8351">
        <f>COUNTIF($I$2:I8351,"yes")/$K$4</f>
        <v>0.99514563106796117</v>
      </c>
    </row>
    <row r="8352" spans="1:13" x14ac:dyDescent="0.35">
      <c r="A8352" t="s">
        <v>17161</v>
      </c>
      <c r="B8352" t="s">
        <v>17162</v>
      </c>
      <c r="C8352">
        <v>2</v>
      </c>
      <c r="D8352">
        <v>541</v>
      </c>
      <c r="E8352">
        <v>1</v>
      </c>
      <c r="F8352">
        <v>1136</v>
      </c>
      <c r="G8352">
        <v>-923</v>
      </c>
      <c r="H8352">
        <v>5.3999999999999999E-2</v>
      </c>
      <c r="I8352" t="str">
        <f>IF(ISERROR(MATCH(B8352,'Лист 1'!$A$2:$A$207,0)),"no","yes")</f>
        <v>no</v>
      </c>
      <c r="L8352">
        <f>(COUNTIF($I$2:I8352, "no"))/(COUNTIF($I$2:$I$8561, "no"))</f>
        <v>0.97498503889886301</v>
      </c>
      <c r="M8352">
        <f>COUNTIF($I$2:I8352,"yes")/$K$4</f>
        <v>0.99514563106796117</v>
      </c>
    </row>
    <row r="8353" spans="1:13" x14ac:dyDescent="0.35">
      <c r="A8353" t="s">
        <v>17163</v>
      </c>
      <c r="B8353" t="s">
        <v>17164</v>
      </c>
      <c r="C8353">
        <v>1</v>
      </c>
      <c r="D8353">
        <v>394</v>
      </c>
      <c r="E8353">
        <v>1</v>
      </c>
      <c r="F8353">
        <v>1136</v>
      </c>
      <c r="G8353">
        <v>-923</v>
      </c>
      <c r="H8353">
        <v>5.3999999999999999E-2</v>
      </c>
      <c r="I8353" t="str">
        <f>IF(ISERROR(MATCH(B8353,'Лист 1'!$A$2:$A$207,0)),"no","yes")</f>
        <v>no</v>
      </c>
      <c r="L8353">
        <f>(COUNTIF($I$2:I8353, "no"))/(COUNTIF($I$2:$I$8561, "no"))</f>
        <v>0.97510472770795931</v>
      </c>
      <c r="M8353">
        <f>COUNTIF($I$2:I8353,"yes")/$K$4</f>
        <v>0.99514563106796117</v>
      </c>
    </row>
    <row r="8354" spans="1:13" x14ac:dyDescent="0.35">
      <c r="A8354" t="s">
        <v>17165</v>
      </c>
      <c r="B8354" t="s">
        <v>17166</v>
      </c>
      <c r="C8354">
        <v>3</v>
      </c>
      <c r="D8354">
        <v>378</v>
      </c>
      <c r="E8354">
        <v>1</v>
      </c>
      <c r="F8354">
        <v>1136</v>
      </c>
      <c r="G8354">
        <v>-923</v>
      </c>
      <c r="H8354">
        <v>5.3999999999999999E-2</v>
      </c>
      <c r="I8354" t="str">
        <f>IF(ISERROR(MATCH(B8354,'Лист 1'!$A$2:$A$207,0)),"no","yes")</f>
        <v>no</v>
      </c>
      <c r="L8354">
        <f>(COUNTIF($I$2:I8354, "no"))/(COUNTIF($I$2:$I$8561, "no"))</f>
        <v>0.9752244165170556</v>
      </c>
      <c r="M8354">
        <f>COUNTIF($I$2:I8354,"yes")/$K$4</f>
        <v>0.99514563106796117</v>
      </c>
    </row>
    <row r="8355" spans="1:13" x14ac:dyDescent="0.35">
      <c r="A8355" t="s">
        <v>17167</v>
      </c>
      <c r="B8355" t="s">
        <v>17168</v>
      </c>
      <c r="C8355">
        <v>2</v>
      </c>
      <c r="D8355">
        <v>420</v>
      </c>
      <c r="E8355">
        <v>1</v>
      </c>
      <c r="F8355">
        <v>1136</v>
      </c>
      <c r="G8355">
        <v>-923</v>
      </c>
      <c r="H8355">
        <v>5.3999999999999999E-2</v>
      </c>
      <c r="I8355" t="str">
        <f>IF(ISERROR(MATCH(B8355,'Лист 1'!$A$2:$A$207,0)),"no","yes")</f>
        <v>no</v>
      </c>
      <c r="L8355">
        <f>(COUNTIF($I$2:I8355, "no"))/(COUNTIF($I$2:$I$8561, "no"))</f>
        <v>0.97534410532615201</v>
      </c>
      <c r="M8355">
        <f>COUNTIF($I$2:I8355,"yes")/$K$4</f>
        <v>0.99514563106796117</v>
      </c>
    </row>
    <row r="8356" spans="1:13" x14ac:dyDescent="0.35">
      <c r="A8356" t="s">
        <v>17169</v>
      </c>
      <c r="B8356" t="s">
        <v>17170</v>
      </c>
      <c r="C8356">
        <v>2</v>
      </c>
      <c r="D8356">
        <v>406</v>
      </c>
      <c r="E8356">
        <v>1</v>
      </c>
      <c r="F8356">
        <v>1136</v>
      </c>
      <c r="G8356">
        <v>-923.1</v>
      </c>
      <c r="H8356">
        <v>5.3999999999999999E-2</v>
      </c>
      <c r="I8356" t="str">
        <f>IF(ISERROR(MATCH(B8356,'Лист 1'!$A$2:$A$207,0)),"no","yes")</f>
        <v>no</v>
      </c>
      <c r="L8356">
        <f>(COUNTIF($I$2:I8356, "no"))/(COUNTIF($I$2:$I$8561, "no"))</f>
        <v>0.97546379413524831</v>
      </c>
      <c r="M8356">
        <f>COUNTIF($I$2:I8356,"yes")/$K$4</f>
        <v>0.99514563106796117</v>
      </c>
    </row>
    <row r="8357" spans="1:13" x14ac:dyDescent="0.35">
      <c r="A8357" t="s">
        <v>17171</v>
      </c>
      <c r="B8357" t="s">
        <v>17172</v>
      </c>
      <c r="C8357">
        <v>146</v>
      </c>
      <c r="D8357">
        <v>904</v>
      </c>
      <c r="E8357">
        <v>1</v>
      </c>
      <c r="F8357">
        <v>1136</v>
      </c>
      <c r="G8357">
        <v>-923.1</v>
      </c>
      <c r="H8357">
        <v>5.5E-2</v>
      </c>
      <c r="I8357" t="str">
        <f>IF(ISERROR(MATCH(B8357,'Лист 1'!$A$2:$A$207,0)),"no","yes")</f>
        <v>no</v>
      </c>
      <c r="L8357">
        <f>(COUNTIF($I$2:I8357, "no"))/(COUNTIF($I$2:$I$8561, "no"))</f>
        <v>0.97558348294434472</v>
      </c>
      <c r="M8357">
        <f>COUNTIF($I$2:I8357,"yes")/$K$4</f>
        <v>0.99514563106796117</v>
      </c>
    </row>
    <row r="8358" spans="1:13" x14ac:dyDescent="0.35">
      <c r="A8358" t="s">
        <v>17173</v>
      </c>
      <c r="B8358" t="s">
        <v>17174</v>
      </c>
      <c r="C8358">
        <v>2</v>
      </c>
      <c r="D8358">
        <v>383</v>
      </c>
      <c r="E8358">
        <v>1</v>
      </c>
      <c r="F8358">
        <v>1136</v>
      </c>
      <c r="G8358">
        <v>-923.1</v>
      </c>
      <c r="H8358">
        <v>5.5E-2</v>
      </c>
      <c r="I8358" t="str">
        <f>IF(ISERROR(MATCH(B8358,'Лист 1'!$A$2:$A$207,0)),"no","yes")</f>
        <v>no</v>
      </c>
      <c r="L8358">
        <f>(COUNTIF($I$2:I8358, "no"))/(COUNTIF($I$2:$I$8561, "no"))</f>
        <v>0.97570317175344101</v>
      </c>
      <c r="M8358">
        <f>COUNTIF($I$2:I8358,"yes")/$K$4</f>
        <v>0.99514563106796117</v>
      </c>
    </row>
    <row r="8359" spans="1:13" x14ac:dyDescent="0.35">
      <c r="A8359" t="s">
        <v>17175</v>
      </c>
      <c r="B8359" t="s">
        <v>17176</v>
      </c>
      <c r="C8359">
        <v>2</v>
      </c>
      <c r="D8359">
        <v>409</v>
      </c>
      <c r="E8359">
        <v>1</v>
      </c>
      <c r="F8359">
        <v>1136</v>
      </c>
      <c r="G8359">
        <v>-923.1</v>
      </c>
      <c r="H8359">
        <v>5.5E-2</v>
      </c>
      <c r="I8359" t="str">
        <f>IF(ISERROR(MATCH(B8359,'Лист 1'!$A$2:$A$207,0)),"no","yes")</f>
        <v>no</v>
      </c>
      <c r="L8359">
        <f>(COUNTIF($I$2:I8359, "no"))/(COUNTIF($I$2:$I$8561, "no"))</f>
        <v>0.97582286056253742</v>
      </c>
      <c r="M8359">
        <f>COUNTIF($I$2:I8359,"yes")/$K$4</f>
        <v>0.99514563106796117</v>
      </c>
    </row>
    <row r="8360" spans="1:13" x14ac:dyDescent="0.35">
      <c r="A8360" t="s">
        <v>17177</v>
      </c>
      <c r="B8360" t="s">
        <v>17178</v>
      </c>
      <c r="C8360">
        <v>1</v>
      </c>
      <c r="D8360">
        <v>397</v>
      </c>
      <c r="E8360">
        <v>1</v>
      </c>
      <c r="F8360">
        <v>1136</v>
      </c>
      <c r="G8360">
        <v>-923.1</v>
      </c>
      <c r="H8360">
        <v>5.5E-2</v>
      </c>
      <c r="I8360" t="str">
        <f>IF(ISERROR(MATCH(B8360,'Лист 1'!$A$2:$A$207,0)),"no","yes")</f>
        <v>no</v>
      </c>
      <c r="L8360">
        <f>(COUNTIF($I$2:I8360, "no"))/(COUNTIF($I$2:$I$8561, "no"))</f>
        <v>0.97594254937163372</v>
      </c>
      <c r="M8360">
        <f>COUNTIF($I$2:I8360,"yes")/$K$4</f>
        <v>0.99514563106796117</v>
      </c>
    </row>
    <row r="8361" spans="1:13" x14ac:dyDescent="0.35">
      <c r="A8361" t="s">
        <v>17179</v>
      </c>
      <c r="B8361" t="s">
        <v>17180</v>
      </c>
      <c r="C8361">
        <v>1</v>
      </c>
      <c r="D8361">
        <v>405</v>
      </c>
      <c r="E8361">
        <v>1</v>
      </c>
      <c r="F8361">
        <v>1136</v>
      </c>
      <c r="G8361">
        <v>-923.2</v>
      </c>
      <c r="H8361">
        <v>5.5E-2</v>
      </c>
      <c r="I8361" t="str">
        <f>IF(ISERROR(MATCH(B8361,'Лист 1'!$A$2:$A$207,0)),"no","yes")</f>
        <v>no</v>
      </c>
      <c r="L8361">
        <f>(COUNTIF($I$2:I8361, "no"))/(COUNTIF($I$2:$I$8561, "no"))</f>
        <v>0.97606223818073012</v>
      </c>
      <c r="M8361">
        <f>COUNTIF($I$2:I8361,"yes")/$K$4</f>
        <v>0.99514563106796117</v>
      </c>
    </row>
    <row r="8362" spans="1:13" x14ac:dyDescent="0.35">
      <c r="A8362" t="s">
        <v>17181</v>
      </c>
      <c r="B8362" t="s">
        <v>17182</v>
      </c>
      <c r="C8362">
        <v>2</v>
      </c>
      <c r="D8362">
        <v>383</v>
      </c>
      <c r="E8362">
        <v>1</v>
      </c>
      <c r="F8362">
        <v>1136</v>
      </c>
      <c r="G8362">
        <v>-923.2</v>
      </c>
      <c r="H8362">
        <v>5.5E-2</v>
      </c>
      <c r="I8362" t="str">
        <f>IF(ISERROR(MATCH(B8362,'Лист 1'!$A$2:$A$207,0)),"no","yes")</f>
        <v>no</v>
      </c>
      <c r="L8362">
        <f>(COUNTIF($I$2:I8362, "no"))/(COUNTIF($I$2:$I$8561, "no"))</f>
        <v>0.97618192698982642</v>
      </c>
      <c r="M8362">
        <f>COUNTIF($I$2:I8362,"yes")/$K$4</f>
        <v>0.99514563106796117</v>
      </c>
    </row>
    <row r="8363" spans="1:13" x14ac:dyDescent="0.35">
      <c r="A8363" t="s">
        <v>17183</v>
      </c>
      <c r="B8363" t="s">
        <v>17184</v>
      </c>
      <c r="C8363">
        <v>8</v>
      </c>
      <c r="D8363">
        <v>397</v>
      </c>
      <c r="E8363">
        <v>1</v>
      </c>
      <c r="F8363">
        <v>1136</v>
      </c>
      <c r="G8363">
        <v>-923.2</v>
      </c>
      <c r="H8363">
        <v>5.5E-2</v>
      </c>
      <c r="I8363" t="str">
        <f>IF(ISERROR(MATCH(B8363,'Лист 1'!$A$2:$A$207,0)),"no","yes")</f>
        <v>no</v>
      </c>
      <c r="L8363">
        <f>(COUNTIF($I$2:I8363, "no"))/(COUNTIF($I$2:$I$8561, "no"))</f>
        <v>0.97630161579892283</v>
      </c>
      <c r="M8363">
        <f>COUNTIF($I$2:I8363,"yes")/$K$4</f>
        <v>0.99514563106796117</v>
      </c>
    </row>
    <row r="8364" spans="1:13" x14ac:dyDescent="0.35">
      <c r="A8364" t="s">
        <v>17185</v>
      </c>
      <c r="B8364" t="s">
        <v>17186</v>
      </c>
      <c r="C8364">
        <v>3</v>
      </c>
      <c r="D8364">
        <v>378</v>
      </c>
      <c r="E8364">
        <v>1</v>
      </c>
      <c r="F8364">
        <v>1136</v>
      </c>
      <c r="G8364">
        <v>-923.3</v>
      </c>
      <c r="H8364">
        <v>5.5E-2</v>
      </c>
      <c r="I8364" t="str">
        <f>IF(ISERROR(MATCH(B8364,'Лист 1'!$A$2:$A$207,0)),"no","yes")</f>
        <v>no</v>
      </c>
      <c r="L8364">
        <f>(COUNTIF($I$2:I8364, "no"))/(COUNTIF($I$2:$I$8561, "no"))</f>
        <v>0.97642130460801912</v>
      </c>
      <c r="M8364">
        <f>COUNTIF($I$2:I8364,"yes")/$K$4</f>
        <v>0.99514563106796117</v>
      </c>
    </row>
    <row r="8365" spans="1:13" x14ac:dyDescent="0.35">
      <c r="A8365" t="s">
        <v>17187</v>
      </c>
      <c r="B8365" t="s">
        <v>17188</v>
      </c>
      <c r="C8365">
        <v>18</v>
      </c>
      <c r="D8365">
        <v>547</v>
      </c>
      <c r="E8365">
        <v>1</v>
      </c>
      <c r="F8365">
        <v>1136</v>
      </c>
      <c r="G8365">
        <v>-923.3</v>
      </c>
      <c r="H8365">
        <v>5.5E-2</v>
      </c>
      <c r="I8365" t="str">
        <f>IF(ISERROR(MATCH(B8365,'Лист 1'!$A$2:$A$207,0)),"no","yes")</f>
        <v>no</v>
      </c>
      <c r="L8365">
        <f>(COUNTIF($I$2:I8365, "no"))/(COUNTIF($I$2:$I$8561, "no"))</f>
        <v>0.97654099341711553</v>
      </c>
      <c r="M8365">
        <f>COUNTIF($I$2:I8365,"yes")/$K$4</f>
        <v>0.99514563106796117</v>
      </c>
    </row>
    <row r="8366" spans="1:13" x14ac:dyDescent="0.35">
      <c r="A8366" t="s">
        <v>17189</v>
      </c>
      <c r="B8366" t="s">
        <v>17190</v>
      </c>
      <c r="C8366">
        <v>18</v>
      </c>
      <c r="D8366">
        <v>547</v>
      </c>
      <c r="E8366">
        <v>1</v>
      </c>
      <c r="F8366">
        <v>1136</v>
      </c>
      <c r="G8366">
        <v>-923.3</v>
      </c>
      <c r="H8366">
        <v>5.5E-2</v>
      </c>
      <c r="I8366" t="str">
        <f>IF(ISERROR(MATCH(B8366,'Лист 1'!$A$2:$A$207,0)),"no","yes")</f>
        <v>no</v>
      </c>
      <c r="L8366">
        <f>(COUNTIF($I$2:I8366, "no"))/(COUNTIF($I$2:$I$8561, "no"))</f>
        <v>0.97666068222621183</v>
      </c>
      <c r="M8366">
        <f>COUNTIF($I$2:I8366,"yes")/$K$4</f>
        <v>0.99514563106796117</v>
      </c>
    </row>
    <row r="8367" spans="1:13" x14ac:dyDescent="0.35">
      <c r="A8367" t="s">
        <v>17191</v>
      </c>
      <c r="B8367" t="s">
        <v>17192</v>
      </c>
      <c r="C8367">
        <v>5</v>
      </c>
      <c r="D8367">
        <v>387</v>
      </c>
      <c r="E8367">
        <v>1</v>
      </c>
      <c r="F8367">
        <v>1136</v>
      </c>
      <c r="G8367">
        <v>-923.3</v>
      </c>
      <c r="H8367">
        <v>5.5E-2</v>
      </c>
      <c r="I8367" t="str">
        <f>IF(ISERROR(MATCH(B8367,'Лист 1'!$A$2:$A$207,0)),"no","yes")</f>
        <v>no</v>
      </c>
      <c r="L8367">
        <f>(COUNTIF($I$2:I8367, "no"))/(COUNTIF($I$2:$I$8561, "no"))</f>
        <v>0.97678037103530824</v>
      </c>
      <c r="M8367">
        <f>COUNTIF($I$2:I8367,"yes")/$K$4</f>
        <v>0.99514563106796117</v>
      </c>
    </row>
    <row r="8368" spans="1:13" x14ac:dyDescent="0.35">
      <c r="A8368" t="s">
        <v>17193</v>
      </c>
      <c r="B8368" t="s">
        <v>17194</v>
      </c>
      <c r="C8368">
        <v>503</v>
      </c>
      <c r="D8368">
        <v>1206</v>
      </c>
      <c r="E8368">
        <v>1</v>
      </c>
      <c r="F8368">
        <v>1136</v>
      </c>
      <c r="G8368">
        <v>-923.3</v>
      </c>
      <c r="H8368">
        <v>5.6000000000000001E-2</v>
      </c>
      <c r="I8368" t="str">
        <f>IF(ISERROR(MATCH(B8368,'Лист 1'!$A$2:$A$207,0)),"no","yes")</f>
        <v>no</v>
      </c>
      <c r="L8368">
        <f>(COUNTIF($I$2:I8368, "no"))/(COUNTIF($I$2:$I$8561, "no"))</f>
        <v>0.97690005984440453</v>
      </c>
      <c r="M8368">
        <f>COUNTIF($I$2:I8368,"yes")/$K$4</f>
        <v>0.99514563106796117</v>
      </c>
    </row>
    <row r="8369" spans="1:13" x14ac:dyDescent="0.35">
      <c r="A8369" t="s">
        <v>17195</v>
      </c>
      <c r="B8369" t="s">
        <v>17196</v>
      </c>
      <c r="C8369">
        <v>4</v>
      </c>
      <c r="D8369">
        <v>378</v>
      </c>
      <c r="E8369">
        <v>1</v>
      </c>
      <c r="F8369">
        <v>1136</v>
      </c>
      <c r="G8369">
        <v>-923.4</v>
      </c>
      <c r="H8369">
        <v>5.6000000000000001E-2</v>
      </c>
      <c r="I8369" t="str">
        <f>IF(ISERROR(MATCH(B8369,'Лист 1'!$A$2:$A$207,0)),"no","yes")</f>
        <v>no</v>
      </c>
      <c r="L8369">
        <f>(COUNTIF($I$2:I8369, "no"))/(COUNTIF($I$2:$I$8561, "no"))</f>
        <v>0.97701974865350094</v>
      </c>
      <c r="M8369">
        <f>COUNTIF($I$2:I8369,"yes")/$K$4</f>
        <v>0.99514563106796117</v>
      </c>
    </row>
    <row r="8370" spans="1:13" x14ac:dyDescent="0.35">
      <c r="A8370" t="s">
        <v>17197</v>
      </c>
      <c r="B8370" t="s">
        <v>17198</v>
      </c>
      <c r="C8370">
        <v>2</v>
      </c>
      <c r="D8370">
        <v>405</v>
      </c>
      <c r="E8370">
        <v>1</v>
      </c>
      <c r="F8370">
        <v>1136</v>
      </c>
      <c r="G8370">
        <v>-923.4</v>
      </c>
      <c r="H8370">
        <v>5.6000000000000001E-2</v>
      </c>
      <c r="I8370" t="str">
        <f>IF(ISERROR(MATCH(B8370,'Лист 1'!$A$2:$A$207,0)),"no","yes")</f>
        <v>no</v>
      </c>
      <c r="L8370">
        <f>(COUNTIF($I$2:I8370, "no"))/(COUNTIF($I$2:$I$8561, "no"))</f>
        <v>0.97713943746259724</v>
      </c>
      <c r="M8370">
        <f>COUNTIF($I$2:I8370,"yes")/$K$4</f>
        <v>0.99514563106796117</v>
      </c>
    </row>
    <row r="8371" spans="1:13" x14ac:dyDescent="0.35">
      <c r="A8371" t="s">
        <v>17199</v>
      </c>
      <c r="B8371" t="s">
        <v>17200</v>
      </c>
      <c r="C8371">
        <v>2</v>
      </c>
      <c r="D8371">
        <v>377</v>
      </c>
      <c r="E8371">
        <v>1</v>
      </c>
      <c r="F8371">
        <v>1136</v>
      </c>
      <c r="G8371">
        <v>-923.4</v>
      </c>
      <c r="H8371">
        <v>5.6000000000000001E-2</v>
      </c>
      <c r="I8371" t="str">
        <f>IF(ISERROR(MATCH(B8371,'Лист 1'!$A$2:$A$207,0)),"no","yes")</f>
        <v>no</v>
      </c>
      <c r="L8371">
        <f>(COUNTIF($I$2:I8371, "no"))/(COUNTIF($I$2:$I$8561, "no"))</f>
        <v>0.97725912627169365</v>
      </c>
      <c r="M8371">
        <f>COUNTIF($I$2:I8371,"yes")/$K$4</f>
        <v>0.99514563106796117</v>
      </c>
    </row>
    <row r="8372" spans="1:13" x14ac:dyDescent="0.35">
      <c r="A8372" t="s">
        <v>17201</v>
      </c>
      <c r="B8372" t="s">
        <v>17202</v>
      </c>
      <c r="C8372">
        <v>202</v>
      </c>
      <c r="D8372">
        <v>823</v>
      </c>
      <c r="E8372">
        <v>1</v>
      </c>
      <c r="F8372">
        <v>1136</v>
      </c>
      <c r="G8372">
        <v>-923.4</v>
      </c>
      <c r="H8372">
        <v>5.6000000000000001E-2</v>
      </c>
      <c r="I8372" t="str">
        <f>IF(ISERROR(MATCH(B8372,'Лист 1'!$A$2:$A$207,0)),"no","yes")</f>
        <v>no</v>
      </c>
      <c r="L8372">
        <f>(COUNTIF($I$2:I8372, "no"))/(COUNTIF($I$2:$I$8561, "no"))</f>
        <v>0.97737881508078994</v>
      </c>
      <c r="M8372">
        <f>COUNTIF($I$2:I8372,"yes")/$K$4</f>
        <v>0.99514563106796117</v>
      </c>
    </row>
    <row r="8373" spans="1:13" x14ac:dyDescent="0.35">
      <c r="A8373" t="s">
        <v>17203</v>
      </c>
      <c r="B8373" t="s">
        <v>17204</v>
      </c>
      <c r="C8373">
        <v>3</v>
      </c>
      <c r="D8373">
        <v>378</v>
      </c>
      <c r="E8373">
        <v>1</v>
      </c>
      <c r="F8373">
        <v>1136</v>
      </c>
      <c r="G8373">
        <v>-923.4</v>
      </c>
      <c r="H8373">
        <v>5.6000000000000001E-2</v>
      </c>
      <c r="I8373" t="str">
        <f>IF(ISERROR(MATCH(B8373,'Лист 1'!$A$2:$A$207,0)),"no","yes")</f>
        <v>no</v>
      </c>
      <c r="L8373">
        <f>(COUNTIF($I$2:I8373, "no"))/(COUNTIF($I$2:$I$8561, "no"))</f>
        <v>0.97749850388988635</v>
      </c>
      <c r="M8373">
        <f>COUNTIF($I$2:I8373,"yes")/$K$4</f>
        <v>0.99514563106796117</v>
      </c>
    </row>
    <row r="8374" spans="1:13" x14ac:dyDescent="0.35">
      <c r="A8374" t="s">
        <v>17205</v>
      </c>
      <c r="B8374" t="s">
        <v>17206</v>
      </c>
      <c r="C8374">
        <v>2</v>
      </c>
      <c r="D8374">
        <v>426</v>
      </c>
      <c r="E8374">
        <v>1</v>
      </c>
      <c r="F8374">
        <v>1136</v>
      </c>
      <c r="G8374">
        <v>-923.5</v>
      </c>
      <c r="H8374">
        <v>5.6000000000000001E-2</v>
      </c>
      <c r="I8374" t="str">
        <f>IF(ISERROR(MATCH(B8374,'Лист 1'!$A$2:$A$207,0)),"no","yes")</f>
        <v>no</v>
      </c>
      <c r="L8374">
        <f>(COUNTIF($I$2:I8374, "no"))/(COUNTIF($I$2:$I$8561, "no"))</f>
        <v>0.97761819269898265</v>
      </c>
      <c r="M8374">
        <f>COUNTIF($I$2:I8374,"yes")/$K$4</f>
        <v>0.99514563106796117</v>
      </c>
    </row>
    <row r="8375" spans="1:13" x14ac:dyDescent="0.35">
      <c r="A8375" t="s">
        <v>17207</v>
      </c>
      <c r="B8375" t="s">
        <v>17208</v>
      </c>
      <c r="C8375">
        <v>1</v>
      </c>
      <c r="D8375">
        <v>377</v>
      </c>
      <c r="E8375">
        <v>1</v>
      </c>
      <c r="F8375">
        <v>1136</v>
      </c>
      <c r="G8375">
        <v>-923.5</v>
      </c>
      <c r="H8375">
        <v>5.6000000000000001E-2</v>
      </c>
      <c r="I8375" t="str">
        <f>IF(ISERROR(MATCH(B8375,'Лист 1'!$A$2:$A$207,0)),"no","yes")</f>
        <v>no</v>
      </c>
      <c r="L8375">
        <f>(COUNTIF($I$2:I8375, "no"))/(COUNTIF($I$2:$I$8561, "no"))</f>
        <v>0.97773788150807894</v>
      </c>
      <c r="M8375">
        <f>COUNTIF($I$2:I8375,"yes")/$K$4</f>
        <v>0.99514563106796117</v>
      </c>
    </row>
    <row r="8376" spans="1:13" x14ac:dyDescent="0.35">
      <c r="A8376" t="s">
        <v>17209</v>
      </c>
      <c r="B8376" t="s">
        <v>17210</v>
      </c>
      <c r="C8376">
        <v>3</v>
      </c>
      <c r="D8376">
        <v>399</v>
      </c>
      <c r="E8376">
        <v>1</v>
      </c>
      <c r="F8376">
        <v>1136</v>
      </c>
      <c r="G8376">
        <v>-923.5</v>
      </c>
      <c r="H8376">
        <v>5.6000000000000001E-2</v>
      </c>
      <c r="I8376" t="str">
        <f>IF(ISERROR(MATCH(B8376,'Лист 1'!$A$2:$A$207,0)),"no","yes")</f>
        <v>no</v>
      </c>
      <c r="L8376">
        <f>(COUNTIF($I$2:I8376, "no"))/(COUNTIF($I$2:$I$8561, "no"))</f>
        <v>0.97785757031717535</v>
      </c>
      <c r="M8376">
        <f>COUNTIF($I$2:I8376,"yes")/$K$4</f>
        <v>0.99514563106796117</v>
      </c>
    </row>
    <row r="8377" spans="1:13" x14ac:dyDescent="0.35">
      <c r="A8377" t="s">
        <v>17211</v>
      </c>
      <c r="B8377" t="s">
        <v>17212</v>
      </c>
      <c r="C8377">
        <v>4</v>
      </c>
      <c r="D8377">
        <v>386</v>
      </c>
      <c r="E8377">
        <v>1</v>
      </c>
      <c r="F8377">
        <v>1136</v>
      </c>
      <c r="G8377">
        <v>-923.6</v>
      </c>
      <c r="H8377">
        <v>5.6000000000000001E-2</v>
      </c>
      <c r="I8377" t="str">
        <f>IF(ISERROR(MATCH(B8377,'Лист 1'!$A$2:$A$207,0)),"no","yes")</f>
        <v>no</v>
      </c>
      <c r="L8377">
        <f>(COUNTIF($I$2:I8377, "no"))/(COUNTIF($I$2:$I$8561, "no"))</f>
        <v>0.97797725912627165</v>
      </c>
      <c r="M8377">
        <f>COUNTIF($I$2:I8377,"yes")/$K$4</f>
        <v>0.99514563106796117</v>
      </c>
    </row>
    <row r="8378" spans="1:13" x14ac:dyDescent="0.35">
      <c r="A8378" t="s">
        <v>17213</v>
      </c>
      <c r="B8378" t="s">
        <v>17214</v>
      </c>
      <c r="C8378">
        <v>3</v>
      </c>
      <c r="D8378">
        <v>378</v>
      </c>
      <c r="E8378">
        <v>1</v>
      </c>
      <c r="F8378">
        <v>1136</v>
      </c>
      <c r="G8378">
        <v>-923.6</v>
      </c>
      <c r="H8378">
        <v>5.6000000000000001E-2</v>
      </c>
      <c r="I8378" t="str">
        <f>IF(ISERROR(MATCH(B8378,'Лист 1'!$A$2:$A$207,0)),"no","yes")</f>
        <v>no</v>
      </c>
      <c r="L8378">
        <f>(COUNTIF($I$2:I8378, "no"))/(COUNTIF($I$2:$I$8561, "no"))</f>
        <v>0.97809694793536806</v>
      </c>
      <c r="M8378">
        <f>COUNTIF($I$2:I8378,"yes")/$K$4</f>
        <v>0.99514563106796117</v>
      </c>
    </row>
    <row r="8379" spans="1:13" x14ac:dyDescent="0.35">
      <c r="A8379" t="s">
        <v>17215</v>
      </c>
      <c r="B8379" t="s">
        <v>17216</v>
      </c>
      <c r="C8379">
        <v>3</v>
      </c>
      <c r="D8379">
        <v>378</v>
      </c>
      <c r="E8379">
        <v>1</v>
      </c>
      <c r="F8379">
        <v>1136</v>
      </c>
      <c r="G8379">
        <v>-923.6</v>
      </c>
      <c r="H8379">
        <v>5.6000000000000001E-2</v>
      </c>
      <c r="I8379" t="str">
        <f>IF(ISERROR(MATCH(B8379,'Лист 1'!$A$2:$A$207,0)),"no","yes")</f>
        <v>no</v>
      </c>
      <c r="L8379">
        <f>(COUNTIF($I$2:I8379, "no"))/(COUNTIF($I$2:$I$8561, "no"))</f>
        <v>0.97821663674446435</v>
      </c>
      <c r="M8379">
        <f>COUNTIF($I$2:I8379,"yes")/$K$4</f>
        <v>0.99514563106796117</v>
      </c>
    </row>
    <row r="8380" spans="1:13" x14ac:dyDescent="0.35">
      <c r="A8380" t="s">
        <v>17217</v>
      </c>
      <c r="B8380" t="s">
        <v>17218</v>
      </c>
      <c r="C8380">
        <v>2</v>
      </c>
      <c r="D8380">
        <v>363</v>
      </c>
      <c r="E8380">
        <v>1</v>
      </c>
      <c r="F8380">
        <v>1136</v>
      </c>
      <c r="G8380">
        <v>-923.6</v>
      </c>
      <c r="H8380">
        <v>5.7000000000000002E-2</v>
      </c>
      <c r="I8380" t="str">
        <f>IF(ISERROR(MATCH(B8380,'Лист 1'!$A$2:$A$207,0)),"no","yes")</f>
        <v>no</v>
      </c>
      <c r="L8380">
        <f>(COUNTIF($I$2:I8380, "no"))/(COUNTIF($I$2:$I$8561, "no"))</f>
        <v>0.97833632555356076</v>
      </c>
      <c r="M8380">
        <f>COUNTIF($I$2:I8380,"yes")/$K$4</f>
        <v>0.99514563106796117</v>
      </c>
    </row>
    <row r="8381" spans="1:13" x14ac:dyDescent="0.35">
      <c r="A8381" t="s">
        <v>17219</v>
      </c>
      <c r="B8381" t="s">
        <v>17220</v>
      </c>
      <c r="C8381">
        <v>3</v>
      </c>
      <c r="D8381">
        <v>378</v>
      </c>
      <c r="E8381">
        <v>1</v>
      </c>
      <c r="F8381">
        <v>1136</v>
      </c>
      <c r="G8381">
        <v>-923.6</v>
      </c>
      <c r="H8381">
        <v>5.7000000000000002E-2</v>
      </c>
      <c r="I8381" t="str">
        <f>IF(ISERROR(MATCH(B8381,'Лист 1'!$A$2:$A$207,0)),"no","yes")</f>
        <v>no</v>
      </c>
      <c r="L8381">
        <f>(COUNTIF($I$2:I8381, "no"))/(COUNTIF($I$2:$I$8561, "no"))</f>
        <v>0.97845601436265706</v>
      </c>
      <c r="M8381">
        <f>COUNTIF($I$2:I8381,"yes")/$K$4</f>
        <v>0.99514563106796117</v>
      </c>
    </row>
    <row r="8382" spans="1:13" x14ac:dyDescent="0.35">
      <c r="A8382" t="s">
        <v>17221</v>
      </c>
      <c r="B8382" t="s">
        <v>17222</v>
      </c>
      <c r="C8382">
        <v>1</v>
      </c>
      <c r="D8382">
        <v>402</v>
      </c>
      <c r="E8382">
        <v>1</v>
      </c>
      <c r="F8382">
        <v>1136</v>
      </c>
      <c r="G8382">
        <v>-923.8</v>
      </c>
      <c r="H8382">
        <v>5.7000000000000002E-2</v>
      </c>
      <c r="I8382" t="str">
        <f>IF(ISERROR(MATCH(B8382,'Лист 1'!$A$2:$A$207,0)),"no","yes")</f>
        <v>no</v>
      </c>
      <c r="L8382">
        <f>(COUNTIF($I$2:I8382, "no"))/(COUNTIF($I$2:$I$8561, "no"))</f>
        <v>0.97857570317175346</v>
      </c>
      <c r="M8382">
        <f>COUNTIF($I$2:I8382,"yes")/$K$4</f>
        <v>0.99514563106796117</v>
      </c>
    </row>
    <row r="8383" spans="1:13" x14ac:dyDescent="0.35">
      <c r="A8383" t="s">
        <v>17223</v>
      </c>
      <c r="B8383" t="s">
        <v>17224</v>
      </c>
      <c r="C8383">
        <v>1</v>
      </c>
      <c r="D8383">
        <v>394</v>
      </c>
      <c r="E8383">
        <v>1</v>
      </c>
      <c r="F8383">
        <v>1136</v>
      </c>
      <c r="G8383">
        <v>-923.9</v>
      </c>
      <c r="H8383">
        <v>5.8000000000000003E-2</v>
      </c>
      <c r="I8383" t="str">
        <f>IF(ISERROR(MATCH(B8383,'Лист 1'!$A$2:$A$207,0)),"no","yes")</f>
        <v>no</v>
      </c>
      <c r="L8383">
        <f>(COUNTIF($I$2:I8383, "no"))/(COUNTIF($I$2:$I$8561, "no"))</f>
        <v>0.97869539198084976</v>
      </c>
      <c r="M8383">
        <f>COUNTIF($I$2:I8383,"yes")/$K$4</f>
        <v>0.99514563106796117</v>
      </c>
    </row>
    <row r="8384" spans="1:13" x14ac:dyDescent="0.35">
      <c r="A8384" t="s">
        <v>17225</v>
      </c>
      <c r="B8384" t="s">
        <v>17226</v>
      </c>
      <c r="C8384">
        <v>27</v>
      </c>
      <c r="D8384">
        <v>580</v>
      </c>
      <c r="E8384">
        <v>1</v>
      </c>
      <c r="F8384">
        <v>1136</v>
      </c>
      <c r="G8384">
        <v>-923.9</v>
      </c>
      <c r="H8384">
        <v>5.8000000000000003E-2</v>
      </c>
      <c r="I8384" t="str">
        <f>IF(ISERROR(MATCH(B8384,'Лист 1'!$A$2:$A$207,0)),"no","yes")</f>
        <v>no</v>
      </c>
      <c r="L8384">
        <f>(COUNTIF($I$2:I8384, "no"))/(COUNTIF($I$2:$I$8561, "no"))</f>
        <v>0.97881508078994617</v>
      </c>
      <c r="M8384">
        <f>COUNTIF($I$2:I8384,"yes")/$K$4</f>
        <v>0.99514563106796117</v>
      </c>
    </row>
    <row r="8385" spans="1:13" x14ac:dyDescent="0.35">
      <c r="A8385" t="s">
        <v>17227</v>
      </c>
      <c r="B8385" t="s">
        <v>17228</v>
      </c>
      <c r="C8385">
        <v>1</v>
      </c>
      <c r="D8385">
        <v>380</v>
      </c>
      <c r="E8385">
        <v>1</v>
      </c>
      <c r="F8385">
        <v>1136</v>
      </c>
      <c r="G8385">
        <v>-923.9</v>
      </c>
      <c r="H8385">
        <v>5.8000000000000003E-2</v>
      </c>
      <c r="I8385" t="str">
        <f>IF(ISERROR(MATCH(B8385,'Лист 1'!$A$2:$A$207,0)),"no","yes")</f>
        <v>no</v>
      </c>
      <c r="L8385">
        <f>(COUNTIF($I$2:I8385, "no"))/(COUNTIF($I$2:$I$8561, "no"))</f>
        <v>0.97893476959904246</v>
      </c>
      <c r="M8385">
        <f>COUNTIF($I$2:I8385,"yes")/$K$4</f>
        <v>0.99514563106796117</v>
      </c>
    </row>
    <row r="8386" spans="1:13" x14ac:dyDescent="0.35">
      <c r="A8386" t="s">
        <v>17229</v>
      </c>
      <c r="B8386" t="s">
        <v>17230</v>
      </c>
      <c r="C8386">
        <v>2</v>
      </c>
      <c r="D8386">
        <v>369</v>
      </c>
      <c r="E8386">
        <v>1</v>
      </c>
      <c r="F8386">
        <v>1136</v>
      </c>
      <c r="G8386">
        <v>-924</v>
      </c>
      <c r="H8386">
        <v>5.8000000000000003E-2</v>
      </c>
      <c r="I8386" t="str">
        <f>IF(ISERROR(MATCH(B8386,'Лист 1'!$A$2:$A$207,0)),"no","yes")</f>
        <v>no</v>
      </c>
      <c r="L8386">
        <f>(COUNTIF($I$2:I8386, "no"))/(COUNTIF($I$2:$I$8561, "no"))</f>
        <v>0.97905445840813887</v>
      </c>
      <c r="M8386">
        <f>COUNTIF($I$2:I8386,"yes")/$K$4</f>
        <v>0.99514563106796117</v>
      </c>
    </row>
    <row r="8387" spans="1:13" x14ac:dyDescent="0.35">
      <c r="A8387" t="s">
        <v>17231</v>
      </c>
      <c r="B8387" t="s">
        <v>17232</v>
      </c>
      <c r="C8387">
        <v>8</v>
      </c>
      <c r="D8387">
        <v>394</v>
      </c>
      <c r="E8387">
        <v>1</v>
      </c>
      <c r="F8387">
        <v>1136</v>
      </c>
      <c r="G8387">
        <v>-924</v>
      </c>
      <c r="H8387">
        <v>5.8000000000000003E-2</v>
      </c>
      <c r="I8387" t="str">
        <f>IF(ISERROR(MATCH(B8387,'Лист 1'!$A$2:$A$207,0)),"no","yes")</f>
        <v>no</v>
      </c>
      <c r="L8387">
        <f>(COUNTIF($I$2:I8387, "no"))/(COUNTIF($I$2:$I$8561, "no"))</f>
        <v>0.97917414721723517</v>
      </c>
      <c r="M8387">
        <f>COUNTIF($I$2:I8387,"yes")/$K$4</f>
        <v>0.99514563106796117</v>
      </c>
    </row>
    <row r="8388" spans="1:13" x14ac:dyDescent="0.35">
      <c r="A8388" t="s">
        <v>17233</v>
      </c>
      <c r="B8388" t="s">
        <v>17234</v>
      </c>
      <c r="C8388">
        <v>1</v>
      </c>
      <c r="D8388">
        <v>288</v>
      </c>
      <c r="E8388">
        <v>1</v>
      </c>
      <c r="F8388">
        <v>1136</v>
      </c>
      <c r="G8388">
        <v>-924.2</v>
      </c>
      <c r="H8388">
        <v>5.8999999999999997E-2</v>
      </c>
      <c r="I8388" t="str">
        <f>IF(ISERROR(MATCH(B8388,'Лист 1'!$A$2:$A$207,0)),"no","yes")</f>
        <v>no</v>
      </c>
      <c r="L8388">
        <f>(COUNTIF($I$2:I8388, "no"))/(COUNTIF($I$2:$I$8561, "no"))</f>
        <v>0.97929383602633158</v>
      </c>
      <c r="M8388">
        <f>COUNTIF($I$2:I8388,"yes")/$K$4</f>
        <v>0.99514563106796117</v>
      </c>
    </row>
    <row r="8389" spans="1:13" x14ac:dyDescent="0.35">
      <c r="A8389" t="s">
        <v>17235</v>
      </c>
      <c r="B8389" t="s">
        <v>17236</v>
      </c>
      <c r="C8389">
        <v>7</v>
      </c>
      <c r="D8389">
        <v>371</v>
      </c>
      <c r="E8389">
        <v>1</v>
      </c>
      <c r="F8389">
        <v>1136</v>
      </c>
      <c r="G8389">
        <v>-924.2</v>
      </c>
      <c r="H8389">
        <v>5.8999999999999997E-2</v>
      </c>
      <c r="I8389" t="str">
        <f>IF(ISERROR(MATCH(B8389,'Лист 1'!$A$2:$A$207,0)),"no","yes")</f>
        <v>no</v>
      </c>
      <c r="L8389">
        <f>(COUNTIF($I$2:I8389, "no"))/(COUNTIF($I$2:$I$8561, "no"))</f>
        <v>0.97941352483542787</v>
      </c>
      <c r="M8389">
        <f>COUNTIF($I$2:I8389,"yes")/$K$4</f>
        <v>0.99514563106796117</v>
      </c>
    </row>
    <row r="8390" spans="1:13" x14ac:dyDescent="0.35">
      <c r="A8390" t="s">
        <v>17237</v>
      </c>
      <c r="B8390" t="s">
        <v>17238</v>
      </c>
      <c r="C8390">
        <v>4</v>
      </c>
      <c r="D8390">
        <v>391</v>
      </c>
      <c r="E8390">
        <v>1</v>
      </c>
      <c r="F8390">
        <v>1136</v>
      </c>
      <c r="G8390">
        <v>-924.2</v>
      </c>
      <c r="H8390">
        <v>5.8999999999999997E-2</v>
      </c>
      <c r="I8390" t="str">
        <f>IF(ISERROR(MATCH(B8390,'Лист 1'!$A$2:$A$207,0)),"no","yes")</f>
        <v>no</v>
      </c>
      <c r="L8390">
        <f>(COUNTIF($I$2:I8390, "no"))/(COUNTIF($I$2:$I$8561, "no"))</f>
        <v>0.97953321364452428</v>
      </c>
      <c r="M8390">
        <f>COUNTIF($I$2:I8390,"yes")/$K$4</f>
        <v>0.99514563106796117</v>
      </c>
    </row>
    <row r="8391" spans="1:13" x14ac:dyDescent="0.35">
      <c r="A8391" t="s">
        <v>17239</v>
      </c>
      <c r="B8391" t="s">
        <v>17240</v>
      </c>
      <c r="C8391">
        <v>8</v>
      </c>
      <c r="D8391">
        <v>397</v>
      </c>
      <c r="E8391">
        <v>1</v>
      </c>
      <c r="F8391">
        <v>1136</v>
      </c>
      <c r="G8391">
        <v>-924.2</v>
      </c>
      <c r="H8391">
        <v>5.8999999999999997E-2</v>
      </c>
      <c r="I8391" t="str">
        <f>IF(ISERROR(MATCH(B8391,'Лист 1'!$A$2:$A$207,0)),"no","yes")</f>
        <v>no</v>
      </c>
      <c r="L8391">
        <f>(COUNTIF($I$2:I8391, "no"))/(COUNTIF($I$2:$I$8561, "no"))</f>
        <v>0.97965290245362058</v>
      </c>
      <c r="M8391">
        <f>COUNTIF($I$2:I8391,"yes")/$K$4</f>
        <v>0.99514563106796117</v>
      </c>
    </row>
    <row r="8392" spans="1:13" x14ac:dyDescent="0.35">
      <c r="A8392" t="s">
        <v>17241</v>
      </c>
      <c r="B8392" t="s">
        <v>17242</v>
      </c>
      <c r="C8392">
        <v>4</v>
      </c>
      <c r="D8392">
        <v>400</v>
      </c>
      <c r="E8392">
        <v>1</v>
      </c>
      <c r="F8392">
        <v>1136</v>
      </c>
      <c r="G8392">
        <v>-924.2</v>
      </c>
      <c r="H8392">
        <v>5.8999999999999997E-2</v>
      </c>
      <c r="I8392" t="str">
        <f>IF(ISERROR(MATCH(B8392,'Лист 1'!$A$2:$A$207,0)),"no","yes")</f>
        <v>no</v>
      </c>
      <c r="L8392">
        <f>(COUNTIF($I$2:I8392, "no"))/(COUNTIF($I$2:$I$8561, "no"))</f>
        <v>0.97977259126271699</v>
      </c>
      <c r="M8392">
        <f>COUNTIF($I$2:I8392,"yes")/$K$4</f>
        <v>0.99514563106796117</v>
      </c>
    </row>
    <row r="8393" spans="1:13" x14ac:dyDescent="0.35">
      <c r="A8393" t="s">
        <v>17243</v>
      </c>
      <c r="B8393" t="s">
        <v>17244</v>
      </c>
      <c r="C8393">
        <v>1</v>
      </c>
      <c r="D8393">
        <v>403</v>
      </c>
      <c r="E8393">
        <v>1</v>
      </c>
      <c r="F8393">
        <v>1136</v>
      </c>
      <c r="G8393">
        <v>-924.3</v>
      </c>
      <c r="H8393">
        <v>5.8999999999999997E-2</v>
      </c>
      <c r="I8393" t="str">
        <f>IF(ISERROR(MATCH(B8393,'Лист 1'!$A$2:$A$207,0)),"no","yes")</f>
        <v>no</v>
      </c>
      <c r="L8393">
        <f>(COUNTIF($I$2:I8393, "no"))/(COUNTIF($I$2:$I$8561, "no"))</f>
        <v>0.97989228007181328</v>
      </c>
      <c r="M8393">
        <f>COUNTIF($I$2:I8393,"yes")/$K$4</f>
        <v>0.99514563106796117</v>
      </c>
    </row>
    <row r="8394" spans="1:13" x14ac:dyDescent="0.35">
      <c r="A8394" t="s">
        <v>17245</v>
      </c>
      <c r="B8394" t="s">
        <v>17246</v>
      </c>
      <c r="C8394">
        <v>8</v>
      </c>
      <c r="D8394">
        <v>413</v>
      </c>
      <c r="E8394">
        <v>1</v>
      </c>
      <c r="F8394">
        <v>1136</v>
      </c>
      <c r="G8394">
        <v>-924.3</v>
      </c>
      <c r="H8394">
        <v>5.8999999999999997E-2</v>
      </c>
      <c r="I8394" t="str">
        <f>IF(ISERROR(MATCH(B8394,'Лист 1'!$A$2:$A$207,0)),"no","yes")</f>
        <v>no</v>
      </c>
      <c r="L8394">
        <f>(COUNTIF($I$2:I8394, "no"))/(COUNTIF($I$2:$I$8561, "no"))</f>
        <v>0.98001196888090969</v>
      </c>
      <c r="M8394">
        <f>COUNTIF($I$2:I8394,"yes")/$K$4</f>
        <v>0.99514563106796117</v>
      </c>
    </row>
    <row r="8395" spans="1:13" x14ac:dyDescent="0.35">
      <c r="A8395" t="s">
        <v>17247</v>
      </c>
      <c r="B8395" t="s">
        <v>17248</v>
      </c>
      <c r="C8395">
        <v>8</v>
      </c>
      <c r="D8395">
        <v>413</v>
      </c>
      <c r="E8395">
        <v>1</v>
      </c>
      <c r="F8395">
        <v>1136</v>
      </c>
      <c r="G8395">
        <v>-924.3</v>
      </c>
      <c r="H8395">
        <v>5.8999999999999997E-2</v>
      </c>
      <c r="I8395" t="str">
        <f>IF(ISERROR(MATCH(B8395,'Лист 1'!$A$2:$A$207,0)),"no","yes")</f>
        <v>no</v>
      </c>
      <c r="L8395">
        <f>(COUNTIF($I$2:I8395, "no"))/(COUNTIF($I$2:$I$8561, "no"))</f>
        <v>0.98013165769000599</v>
      </c>
      <c r="M8395">
        <f>COUNTIF($I$2:I8395,"yes")/$K$4</f>
        <v>0.99514563106796117</v>
      </c>
    </row>
    <row r="8396" spans="1:13" x14ac:dyDescent="0.35">
      <c r="A8396" t="s">
        <v>17249</v>
      </c>
      <c r="B8396" t="s">
        <v>17250</v>
      </c>
      <c r="C8396">
        <v>3</v>
      </c>
      <c r="D8396">
        <v>378</v>
      </c>
      <c r="E8396">
        <v>1</v>
      </c>
      <c r="F8396">
        <v>1136</v>
      </c>
      <c r="G8396">
        <v>-924.3</v>
      </c>
      <c r="H8396">
        <v>5.8999999999999997E-2</v>
      </c>
      <c r="I8396" t="str">
        <f>IF(ISERROR(MATCH(B8396,'Лист 1'!$A$2:$A$207,0)),"no","yes")</f>
        <v>no</v>
      </c>
      <c r="L8396">
        <f>(COUNTIF($I$2:I8396, "no"))/(COUNTIF($I$2:$I$8561, "no"))</f>
        <v>0.98025134649910228</v>
      </c>
      <c r="M8396">
        <f>COUNTIF($I$2:I8396,"yes")/$K$4</f>
        <v>0.99514563106796117</v>
      </c>
    </row>
    <row r="8397" spans="1:13" x14ac:dyDescent="0.35">
      <c r="A8397" t="s">
        <v>17251</v>
      </c>
      <c r="B8397" t="s">
        <v>17252</v>
      </c>
      <c r="C8397">
        <v>1</v>
      </c>
      <c r="D8397">
        <v>540</v>
      </c>
      <c r="E8397">
        <v>1</v>
      </c>
      <c r="F8397">
        <v>1136</v>
      </c>
      <c r="G8397">
        <v>-924.4</v>
      </c>
      <c r="H8397">
        <v>0.06</v>
      </c>
      <c r="I8397" t="str">
        <f>IF(ISERROR(MATCH(B8397,'Лист 1'!$A$2:$A$207,0)),"no","yes")</f>
        <v>no</v>
      </c>
      <c r="L8397">
        <f>(COUNTIF($I$2:I8397, "no"))/(COUNTIF($I$2:$I$8561, "no"))</f>
        <v>0.98037103530819869</v>
      </c>
      <c r="M8397">
        <f>COUNTIF($I$2:I8397,"yes")/$K$4</f>
        <v>0.99514563106796117</v>
      </c>
    </row>
    <row r="8398" spans="1:13" x14ac:dyDescent="0.35">
      <c r="A8398" t="s">
        <v>17253</v>
      </c>
      <c r="B8398" t="s">
        <v>17254</v>
      </c>
      <c r="C8398">
        <v>1</v>
      </c>
      <c r="D8398">
        <v>334</v>
      </c>
      <c r="E8398">
        <v>1</v>
      </c>
      <c r="F8398">
        <v>1136</v>
      </c>
      <c r="G8398">
        <v>-924.5</v>
      </c>
      <c r="H8398">
        <v>0.06</v>
      </c>
      <c r="I8398" t="str">
        <f>IF(ISERROR(MATCH(B8398,'Лист 1'!$A$2:$A$207,0)),"no","yes")</f>
        <v>no</v>
      </c>
      <c r="L8398">
        <f>(COUNTIF($I$2:I8398, "no"))/(COUNTIF($I$2:$I$8561, "no"))</f>
        <v>0.98049072411729499</v>
      </c>
      <c r="M8398">
        <f>COUNTIF($I$2:I8398,"yes")/$K$4</f>
        <v>0.99514563106796117</v>
      </c>
    </row>
    <row r="8399" spans="1:13" x14ac:dyDescent="0.35">
      <c r="A8399" t="s">
        <v>17255</v>
      </c>
      <c r="B8399" t="s">
        <v>17256</v>
      </c>
      <c r="C8399">
        <v>1</v>
      </c>
      <c r="D8399">
        <v>379</v>
      </c>
      <c r="E8399">
        <v>1</v>
      </c>
      <c r="F8399">
        <v>1136</v>
      </c>
      <c r="G8399">
        <v>-924.6</v>
      </c>
      <c r="H8399">
        <v>0.06</v>
      </c>
      <c r="I8399" t="str">
        <f>IF(ISERROR(MATCH(B8399,'Лист 1'!$A$2:$A$207,0)),"no","yes")</f>
        <v>no</v>
      </c>
      <c r="L8399">
        <f>(COUNTIF($I$2:I8399, "no"))/(COUNTIF($I$2:$I$8561, "no"))</f>
        <v>0.98061041292639139</v>
      </c>
      <c r="M8399">
        <f>COUNTIF($I$2:I8399,"yes")/$K$4</f>
        <v>0.99514563106796117</v>
      </c>
    </row>
    <row r="8400" spans="1:13" x14ac:dyDescent="0.35">
      <c r="A8400" t="s">
        <v>17257</v>
      </c>
      <c r="B8400" t="s">
        <v>17258</v>
      </c>
      <c r="C8400">
        <v>5</v>
      </c>
      <c r="D8400">
        <v>381</v>
      </c>
      <c r="E8400">
        <v>1</v>
      </c>
      <c r="F8400">
        <v>1136</v>
      </c>
      <c r="G8400">
        <v>-924.6</v>
      </c>
      <c r="H8400">
        <v>6.0999999999999999E-2</v>
      </c>
      <c r="I8400" t="str">
        <f>IF(ISERROR(MATCH(B8400,'Лист 1'!$A$2:$A$207,0)),"no","yes")</f>
        <v>no</v>
      </c>
      <c r="L8400">
        <f>(COUNTIF($I$2:I8400, "no"))/(COUNTIF($I$2:$I$8561, "no"))</f>
        <v>0.98073010173548769</v>
      </c>
      <c r="M8400">
        <f>COUNTIF($I$2:I8400,"yes")/$K$4</f>
        <v>0.99514563106796117</v>
      </c>
    </row>
    <row r="8401" spans="1:13" x14ac:dyDescent="0.35">
      <c r="A8401" t="s">
        <v>17259</v>
      </c>
      <c r="B8401" t="s">
        <v>17260</v>
      </c>
      <c r="C8401">
        <v>190</v>
      </c>
      <c r="D8401">
        <v>832</v>
      </c>
      <c r="E8401">
        <v>1</v>
      </c>
      <c r="F8401">
        <v>1136</v>
      </c>
      <c r="G8401">
        <v>-924.6</v>
      </c>
      <c r="H8401">
        <v>6.0999999999999999E-2</v>
      </c>
      <c r="I8401" t="str">
        <f>IF(ISERROR(MATCH(B8401,'Лист 1'!$A$2:$A$207,0)),"no","yes")</f>
        <v>no</v>
      </c>
      <c r="L8401">
        <f>(COUNTIF($I$2:I8401, "no"))/(COUNTIF($I$2:$I$8561, "no"))</f>
        <v>0.9808497905445841</v>
      </c>
      <c r="M8401">
        <f>COUNTIF($I$2:I8401,"yes")/$K$4</f>
        <v>0.99514563106796117</v>
      </c>
    </row>
    <row r="8402" spans="1:13" x14ac:dyDescent="0.35">
      <c r="A8402" t="s">
        <v>17261</v>
      </c>
      <c r="B8402" t="s">
        <v>17262</v>
      </c>
      <c r="C8402">
        <v>4</v>
      </c>
      <c r="D8402">
        <v>378</v>
      </c>
      <c r="E8402">
        <v>1</v>
      </c>
      <c r="F8402">
        <v>1136</v>
      </c>
      <c r="G8402">
        <v>-924.7</v>
      </c>
      <c r="H8402">
        <v>6.0999999999999999E-2</v>
      </c>
      <c r="I8402" t="str">
        <f>IF(ISERROR(MATCH(B8402,'Лист 1'!$A$2:$A$207,0)),"no","yes")</f>
        <v>no</v>
      </c>
      <c r="L8402">
        <f>(COUNTIF($I$2:I8402, "no"))/(COUNTIF($I$2:$I$8561, "no"))</f>
        <v>0.9809694793536804</v>
      </c>
      <c r="M8402">
        <f>COUNTIF($I$2:I8402,"yes")/$K$4</f>
        <v>0.99514563106796117</v>
      </c>
    </row>
    <row r="8403" spans="1:13" x14ac:dyDescent="0.35">
      <c r="A8403" t="s">
        <v>17263</v>
      </c>
      <c r="B8403" t="s">
        <v>17264</v>
      </c>
      <c r="C8403">
        <v>6</v>
      </c>
      <c r="D8403">
        <v>431</v>
      </c>
      <c r="E8403">
        <v>1</v>
      </c>
      <c r="F8403">
        <v>1136</v>
      </c>
      <c r="G8403">
        <v>-924.9</v>
      </c>
      <c r="H8403">
        <v>6.0999999999999999E-2</v>
      </c>
      <c r="I8403" t="str">
        <f>IF(ISERROR(MATCH(B8403,'Лист 1'!$A$2:$A$207,0)),"no","yes")</f>
        <v>no</v>
      </c>
      <c r="L8403">
        <f>(COUNTIF($I$2:I8403, "no"))/(COUNTIF($I$2:$I$8561, "no"))</f>
        <v>0.9810891681627768</v>
      </c>
      <c r="M8403">
        <f>COUNTIF($I$2:I8403,"yes")/$K$4</f>
        <v>0.99514563106796117</v>
      </c>
    </row>
    <row r="8404" spans="1:13" x14ac:dyDescent="0.35">
      <c r="A8404" t="s">
        <v>17265</v>
      </c>
      <c r="B8404" t="s">
        <v>17266</v>
      </c>
      <c r="C8404">
        <v>8</v>
      </c>
      <c r="D8404">
        <v>397</v>
      </c>
      <c r="E8404">
        <v>1</v>
      </c>
      <c r="F8404">
        <v>1136</v>
      </c>
      <c r="G8404">
        <v>-924.9</v>
      </c>
      <c r="H8404">
        <v>6.2E-2</v>
      </c>
      <c r="I8404" t="str">
        <f>IF(ISERROR(MATCH(B8404,'Лист 1'!$A$2:$A$207,0)),"no","yes")</f>
        <v>no</v>
      </c>
      <c r="L8404">
        <f>(COUNTIF($I$2:I8404, "no"))/(COUNTIF($I$2:$I$8561, "no"))</f>
        <v>0.9812088569718731</v>
      </c>
      <c r="M8404">
        <f>COUNTIF($I$2:I8404,"yes")/$K$4</f>
        <v>0.99514563106796117</v>
      </c>
    </row>
    <row r="8405" spans="1:13" x14ac:dyDescent="0.35">
      <c r="A8405" t="s">
        <v>17267</v>
      </c>
      <c r="B8405" t="s">
        <v>17268</v>
      </c>
      <c r="C8405">
        <v>234</v>
      </c>
      <c r="D8405">
        <v>912</v>
      </c>
      <c r="E8405">
        <v>1</v>
      </c>
      <c r="F8405">
        <v>1136</v>
      </c>
      <c r="G8405">
        <v>-924.9</v>
      </c>
      <c r="H8405">
        <v>6.2E-2</v>
      </c>
      <c r="I8405" t="str">
        <f>IF(ISERROR(MATCH(B8405,'Лист 1'!$A$2:$A$207,0)),"no","yes")</f>
        <v>no</v>
      </c>
      <c r="L8405">
        <f>(COUNTIF($I$2:I8405, "no"))/(COUNTIF($I$2:$I$8561, "no"))</f>
        <v>0.98132854578096951</v>
      </c>
      <c r="M8405">
        <f>COUNTIF($I$2:I8405,"yes")/$K$4</f>
        <v>0.99514563106796117</v>
      </c>
    </row>
    <row r="8406" spans="1:13" x14ac:dyDescent="0.35">
      <c r="A8406" t="s">
        <v>17269</v>
      </c>
      <c r="B8406" t="s">
        <v>17270</v>
      </c>
      <c r="C8406">
        <v>2</v>
      </c>
      <c r="D8406">
        <v>445</v>
      </c>
      <c r="E8406">
        <v>1</v>
      </c>
      <c r="F8406">
        <v>1136</v>
      </c>
      <c r="G8406">
        <v>-924.9</v>
      </c>
      <c r="H8406">
        <v>6.2E-2</v>
      </c>
      <c r="I8406" t="str">
        <f>IF(ISERROR(MATCH(B8406,'Лист 1'!$A$2:$A$207,0)),"no","yes")</f>
        <v>no</v>
      </c>
      <c r="L8406">
        <f>(COUNTIF($I$2:I8406, "no"))/(COUNTIF($I$2:$I$8561, "no"))</f>
        <v>0.9814482345900658</v>
      </c>
      <c r="M8406">
        <f>COUNTIF($I$2:I8406,"yes")/$K$4</f>
        <v>0.99514563106796117</v>
      </c>
    </row>
    <row r="8407" spans="1:13" x14ac:dyDescent="0.35">
      <c r="A8407" t="s">
        <v>17271</v>
      </c>
      <c r="B8407" t="s">
        <v>17272</v>
      </c>
      <c r="C8407">
        <v>1</v>
      </c>
      <c r="D8407">
        <v>398</v>
      </c>
      <c r="E8407">
        <v>1</v>
      </c>
      <c r="F8407">
        <v>1136</v>
      </c>
      <c r="G8407">
        <v>-924.9</v>
      </c>
      <c r="H8407">
        <v>6.2E-2</v>
      </c>
      <c r="I8407" t="str">
        <f>IF(ISERROR(MATCH(B8407,'Лист 1'!$A$2:$A$207,0)),"no","yes")</f>
        <v>no</v>
      </c>
      <c r="L8407">
        <f>(COUNTIF($I$2:I8407, "no"))/(COUNTIF($I$2:$I$8561, "no"))</f>
        <v>0.98156792339916221</v>
      </c>
      <c r="M8407">
        <f>COUNTIF($I$2:I8407,"yes")/$K$4</f>
        <v>0.99514563106796117</v>
      </c>
    </row>
    <row r="8408" spans="1:13" x14ac:dyDescent="0.35">
      <c r="A8408" t="s">
        <v>17273</v>
      </c>
      <c r="B8408" t="s">
        <v>17274</v>
      </c>
      <c r="C8408">
        <v>10</v>
      </c>
      <c r="D8408">
        <v>387</v>
      </c>
      <c r="E8408">
        <v>1</v>
      </c>
      <c r="F8408">
        <v>1136</v>
      </c>
      <c r="G8408">
        <v>-925</v>
      </c>
      <c r="H8408">
        <v>6.2E-2</v>
      </c>
      <c r="I8408" t="str">
        <f>IF(ISERROR(MATCH(B8408,'Лист 1'!$A$2:$A$207,0)),"no","yes")</f>
        <v>no</v>
      </c>
      <c r="L8408">
        <f>(COUNTIF($I$2:I8408, "no"))/(COUNTIF($I$2:$I$8561, "no"))</f>
        <v>0.98168761220825851</v>
      </c>
      <c r="M8408">
        <f>COUNTIF($I$2:I8408,"yes")/$K$4</f>
        <v>0.99514563106796117</v>
      </c>
    </row>
    <row r="8409" spans="1:13" x14ac:dyDescent="0.35">
      <c r="A8409" t="s">
        <v>17275</v>
      </c>
      <c r="B8409" t="s">
        <v>17276</v>
      </c>
      <c r="C8409">
        <v>18</v>
      </c>
      <c r="D8409">
        <v>547</v>
      </c>
      <c r="E8409">
        <v>1</v>
      </c>
      <c r="F8409">
        <v>1136</v>
      </c>
      <c r="G8409">
        <v>-925.1</v>
      </c>
      <c r="H8409">
        <v>6.2E-2</v>
      </c>
      <c r="I8409" t="str">
        <f>IF(ISERROR(MATCH(B8409,'Лист 1'!$A$2:$A$207,0)),"no","yes")</f>
        <v>no</v>
      </c>
      <c r="L8409">
        <f>(COUNTIF($I$2:I8409, "no"))/(COUNTIF($I$2:$I$8561, "no"))</f>
        <v>0.98180730101735492</v>
      </c>
      <c r="M8409">
        <f>COUNTIF($I$2:I8409,"yes")/$K$4</f>
        <v>0.99514563106796117</v>
      </c>
    </row>
    <row r="8410" spans="1:13" x14ac:dyDescent="0.35">
      <c r="A8410" t="s">
        <v>17277</v>
      </c>
      <c r="B8410" t="s">
        <v>17278</v>
      </c>
      <c r="C8410">
        <v>1</v>
      </c>
      <c r="D8410">
        <v>382</v>
      </c>
      <c r="E8410">
        <v>1</v>
      </c>
      <c r="F8410">
        <v>1136</v>
      </c>
      <c r="G8410">
        <v>-925.1</v>
      </c>
      <c r="H8410">
        <v>6.3E-2</v>
      </c>
      <c r="I8410" t="str">
        <f>IF(ISERROR(MATCH(B8410,'Лист 1'!$A$2:$A$207,0)),"no","yes")</f>
        <v>no</v>
      </c>
      <c r="L8410">
        <f>(COUNTIF($I$2:I8410, "no"))/(COUNTIF($I$2:$I$8561, "no"))</f>
        <v>0.98192698982645121</v>
      </c>
      <c r="M8410">
        <f>COUNTIF($I$2:I8410,"yes")/$K$4</f>
        <v>0.99514563106796117</v>
      </c>
    </row>
    <row r="8411" spans="1:13" x14ac:dyDescent="0.35">
      <c r="A8411" t="s">
        <v>17279</v>
      </c>
      <c r="B8411" t="s">
        <v>17280</v>
      </c>
      <c r="C8411">
        <v>2</v>
      </c>
      <c r="D8411">
        <v>457</v>
      </c>
      <c r="E8411">
        <v>1</v>
      </c>
      <c r="F8411">
        <v>1136</v>
      </c>
      <c r="G8411">
        <v>-925.3</v>
      </c>
      <c r="H8411">
        <v>6.3E-2</v>
      </c>
      <c r="I8411" t="str">
        <f>IF(ISERROR(MATCH(B8411,'Лист 1'!$A$2:$A$207,0)),"no","yes")</f>
        <v>no</v>
      </c>
      <c r="L8411">
        <f>(COUNTIF($I$2:I8411, "no"))/(COUNTIF($I$2:$I$8561, "no"))</f>
        <v>0.98204667863554762</v>
      </c>
      <c r="M8411">
        <f>COUNTIF($I$2:I8411,"yes")/$K$4</f>
        <v>0.99514563106796117</v>
      </c>
    </row>
    <row r="8412" spans="1:13" x14ac:dyDescent="0.35">
      <c r="A8412" t="s">
        <v>17281</v>
      </c>
      <c r="B8412" t="s">
        <v>17282</v>
      </c>
      <c r="C8412">
        <v>4</v>
      </c>
      <c r="D8412">
        <v>385</v>
      </c>
      <c r="E8412">
        <v>1</v>
      </c>
      <c r="F8412">
        <v>1136</v>
      </c>
      <c r="G8412">
        <v>-925.3</v>
      </c>
      <c r="H8412">
        <v>6.3E-2</v>
      </c>
      <c r="I8412" t="str">
        <f>IF(ISERROR(MATCH(B8412,'Лист 1'!$A$2:$A$207,0)),"no","yes")</f>
        <v>no</v>
      </c>
      <c r="L8412">
        <f>(COUNTIF($I$2:I8412, "no"))/(COUNTIF($I$2:$I$8561, "no"))</f>
        <v>0.98216636744464392</v>
      </c>
      <c r="M8412">
        <f>COUNTIF($I$2:I8412,"yes")/$K$4</f>
        <v>0.99514563106796117</v>
      </c>
    </row>
    <row r="8413" spans="1:13" x14ac:dyDescent="0.35">
      <c r="A8413" t="s">
        <v>17283</v>
      </c>
      <c r="B8413" t="s">
        <v>17284</v>
      </c>
      <c r="C8413">
        <v>1</v>
      </c>
      <c r="D8413">
        <v>387</v>
      </c>
      <c r="E8413">
        <v>1</v>
      </c>
      <c r="F8413">
        <v>1136</v>
      </c>
      <c r="G8413">
        <v>-925.3</v>
      </c>
      <c r="H8413">
        <v>6.3E-2</v>
      </c>
      <c r="I8413" t="str">
        <f>IF(ISERROR(MATCH(B8413,'Лист 1'!$A$2:$A$207,0)),"no","yes")</f>
        <v>no</v>
      </c>
      <c r="L8413">
        <f>(COUNTIF($I$2:I8413, "no"))/(COUNTIF($I$2:$I$8561, "no"))</f>
        <v>0.98228605625374033</v>
      </c>
      <c r="M8413">
        <f>COUNTIF($I$2:I8413,"yes")/$K$4</f>
        <v>0.99514563106796117</v>
      </c>
    </row>
    <row r="8414" spans="1:13" x14ac:dyDescent="0.35">
      <c r="A8414" t="s">
        <v>17285</v>
      </c>
      <c r="B8414" t="s">
        <v>17286</v>
      </c>
      <c r="C8414">
        <v>241</v>
      </c>
      <c r="D8414">
        <v>919</v>
      </c>
      <c r="E8414">
        <v>1</v>
      </c>
      <c r="F8414">
        <v>1136</v>
      </c>
      <c r="G8414">
        <v>-925.3</v>
      </c>
      <c r="H8414">
        <v>6.4000000000000001E-2</v>
      </c>
      <c r="I8414" t="str">
        <f>IF(ISERROR(MATCH(B8414,'Лист 1'!$A$2:$A$207,0)),"no","yes")</f>
        <v>no</v>
      </c>
      <c r="L8414">
        <f>(COUNTIF($I$2:I8414, "no"))/(COUNTIF($I$2:$I$8561, "no"))</f>
        <v>0.98240574506283662</v>
      </c>
      <c r="M8414">
        <f>COUNTIF($I$2:I8414,"yes")/$K$4</f>
        <v>0.99514563106796117</v>
      </c>
    </row>
    <row r="8415" spans="1:13" x14ac:dyDescent="0.35">
      <c r="A8415" t="s">
        <v>17287</v>
      </c>
      <c r="B8415" t="s">
        <v>17288</v>
      </c>
      <c r="C8415">
        <v>1</v>
      </c>
      <c r="D8415">
        <v>381</v>
      </c>
      <c r="E8415">
        <v>1</v>
      </c>
      <c r="F8415">
        <v>1136</v>
      </c>
      <c r="G8415">
        <v>-925.5</v>
      </c>
      <c r="H8415">
        <v>6.4000000000000001E-2</v>
      </c>
      <c r="I8415" t="str">
        <f>IF(ISERROR(MATCH(B8415,'Лист 1'!$A$2:$A$207,0)),"no","yes")</f>
        <v>no</v>
      </c>
      <c r="L8415">
        <f>(COUNTIF($I$2:I8415, "no"))/(COUNTIF($I$2:$I$8561, "no"))</f>
        <v>0.98252543387193303</v>
      </c>
      <c r="M8415">
        <f>COUNTIF($I$2:I8415,"yes")/$K$4</f>
        <v>0.99514563106796117</v>
      </c>
    </row>
    <row r="8416" spans="1:13" x14ac:dyDescent="0.35">
      <c r="A8416" t="s">
        <v>17289</v>
      </c>
      <c r="B8416" t="s">
        <v>17290</v>
      </c>
      <c r="C8416">
        <v>4</v>
      </c>
      <c r="D8416">
        <v>386</v>
      </c>
      <c r="E8416">
        <v>1</v>
      </c>
      <c r="F8416">
        <v>1136</v>
      </c>
      <c r="G8416">
        <v>-925.6</v>
      </c>
      <c r="H8416">
        <v>6.4000000000000001E-2</v>
      </c>
      <c r="I8416" t="str">
        <f>IF(ISERROR(MATCH(B8416,'Лист 1'!$A$2:$A$207,0)),"no","yes")</f>
        <v>no</v>
      </c>
      <c r="L8416">
        <f>(COUNTIF($I$2:I8416, "no"))/(COUNTIF($I$2:$I$8561, "no"))</f>
        <v>0.98264512268102933</v>
      </c>
      <c r="M8416">
        <f>COUNTIF($I$2:I8416,"yes")/$K$4</f>
        <v>0.99514563106796117</v>
      </c>
    </row>
    <row r="8417" spans="1:13" x14ac:dyDescent="0.35">
      <c r="A8417" t="s">
        <v>17291</v>
      </c>
      <c r="B8417" t="s">
        <v>17292</v>
      </c>
      <c r="C8417">
        <v>1</v>
      </c>
      <c r="D8417">
        <v>416</v>
      </c>
      <c r="E8417">
        <v>1</v>
      </c>
      <c r="F8417">
        <v>1136</v>
      </c>
      <c r="G8417">
        <v>-925.6</v>
      </c>
      <c r="H8417">
        <v>6.5000000000000002E-2</v>
      </c>
      <c r="I8417" t="str">
        <f>IF(ISERROR(MATCH(B8417,'Лист 1'!$A$2:$A$207,0)),"no","yes")</f>
        <v>no</v>
      </c>
      <c r="L8417">
        <f>(COUNTIF($I$2:I8417, "no"))/(COUNTIF($I$2:$I$8561, "no"))</f>
        <v>0.98276481149012562</v>
      </c>
      <c r="M8417">
        <f>COUNTIF($I$2:I8417,"yes")/$K$4</f>
        <v>0.99514563106796117</v>
      </c>
    </row>
    <row r="8418" spans="1:13" x14ac:dyDescent="0.35">
      <c r="A8418" t="s">
        <v>17293</v>
      </c>
      <c r="B8418" t="s">
        <v>17294</v>
      </c>
      <c r="C8418">
        <v>1</v>
      </c>
      <c r="D8418">
        <v>387</v>
      </c>
      <c r="E8418">
        <v>1</v>
      </c>
      <c r="F8418">
        <v>1136</v>
      </c>
      <c r="G8418">
        <v>-925.6</v>
      </c>
      <c r="H8418">
        <v>6.5000000000000002E-2</v>
      </c>
      <c r="I8418" t="str">
        <f>IF(ISERROR(MATCH(B8418,'Лист 1'!$A$2:$A$207,0)),"no","yes")</f>
        <v>no</v>
      </c>
      <c r="L8418">
        <f>(COUNTIF($I$2:I8418, "no"))/(COUNTIF($I$2:$I$8561, "no"))</f>
        <v>0.98288450029922203</v>
      </c>
      <c r="M8418">
        <f>COUNTIF($I$2:I8418,"yes")/$K$4</f>
        <v>0.99514563106796117</v>
      </c>
    </row>
    <row r="8419" spans="1:13" x14ac:dyDescent="0.35">
      <c r="A8419" t="s">
        <v>17295</v>
      </c>
      <c r="B8419" t="s">
        <v>17296</v>
      </c>
      <c r="C8419">
        <v>1</v>
      </c>
      <c r="D8419">
        <v>412</v>
      </c>
      <c r="E8419">
        <v>1</v>
      </c>
      <c r="F8419">
        <v>1136</v>
      </c>
      <c r="G8419">
        <v>-925.6</v>
      </c>
      <c r="H8419">
        <v>6.5000000000000002E-2</v>
      </c>
      <c r="I8419" t="str">
        <f>IF(ISERROR(MATCH(B8419,'Лист 1'!$A$2:$A$207,0)),"no","yes")</f>
        <v>no</v>
      </c>
      <c r="L8419">
        <f>(COUNTIF($I$2:I8419, "no"))/(COUNTIF($I$2:$I$8561, "no"))</f>
        <v>0.98300418910831833</v>
      </c>
      <c r="M8419">
        <f>COUNTIF($I$2:I8419,"yes")/$K$4</f>
        <v>0.99514563106796117</v>
      </c>
    </row>
    <row r="8420" spans="1:13" x14ac:dyDescent="0.35">
      <c r="A8420" t="s">
        <v>17297</v>
      </c>
      <c r="B8420" t="s">
        <v>17298</v>
      </c>
      <c r="C8420">
        <v>3</v>
      </c>
      <c r="D8420">
        <v>378</v>
      </c>
      <c r="E8420">
        <v>1</v>
      </c>
      <c r="F8420">
        <v>1136</v>
      </c>
      <c r="G8420">
        <v>-925.7</v>
      </c>
      <c r="H8420">
        <v>6.5000000000000002E-2</v>
      </c>
      <c r="I8420" t="str">
        <f>IF(ISERROR(MATCH(B8420,'Лист 1'!$A$2:$A$207,0)),"no","yes")</f>
        <v>no</v>
      </c>
      <c r="L8420">
        <f>(COUNTIF($I$2:I8420, "no"))/(COUNTIF($I$2:$I$8561, "no"))</f>
        <v>0.98312387791741473</v>
      </c>
      <c r="M8420">
        <f>COUNTIF($I$2:I8420,"yes")/$K$4</f>
        <v>0.99514563106796117</v>
      </c>
    </row>
    <row r="8421" spans="1:13" x14ac:dyDescent="0.35">
      <c r="A8421" t="s">
        <v>17299</v>
      </c>
      <c r="B8421" t="s">
        <v>17300</v>
      </c>
      <c r="C8421">
        <v>1</v>
      </c>
      <c r="D8421">
        <v>376</v>
      </c>
      <c r="E8421">
        <v>1</v>
      </c>
      <c r="F8421">
        <v>1136</v>
      </c>
      <c r="G8421">
        <v>-925.8</v>
      </c>
      <c r="H8421">
        <v>6.5000000000000002E-2</v>
      </c>
      <c r="I8421" t="str">
        <f>IF(ISERROR(MATCH(B8421,'Лист 1'!$A$2:$A$207,0)),"no","yes")</f>
        <v>no</v>
      </c>
      <c r="L8421">
        <f>(COUNTIF($I$2:I8421, "no"))/(COUNTIF($I$2:$I$8561, "no"))</f>
        <v>0.98324356672651103</v>
      </c>
      <c r="M8421">
        <f>COUNTIF($I$2:I8421,"yes")/$K$4</f>
        <v>0.99514563106796117</v>
      </c>
    </row>
    <row r="8422" spans="1:13" x14ac:dyDescent="0.35">
      <c r="A8422" t="s">
        <v>17301</v>
      </c>
      <c r="B8422" t="s">
        <v>17302</v>
      </c>
      <c r="C8422">
        <v>3</v>
      </c>
      <c r="D8422">
        <v>378</v>
      </c>
      <c r="E8422">
        <v>1</v>
      </c>
      <c r="F8422">
        <v>1136</v>
      </c>
      <c r="G8422">
        <v>-925.8</v>
      </c>
      <c r="H8422">
        <v>6.5000000000000002E-2</v>
      </c>
      <c r="I8422" t="str">
        <f>IF(ISERROR(MATCH(B8422,'Лист 1'!$A$2:$A$207,0)),"no","yes")</f>
        <v>no</v>
      </c>
      <c r="L8422">
        <f>(COUNTIF($I$2:I8422, "no"))/(COUNTIF($I$2:$I$8561, "no"))</f>
        <v>0.98336325553560744</v>
      </c>
      <c r="M8422">
        <f>COUNTIF($I$2:I8422,"yes")/$K$4</f>
        <v>0.99514563106796117</v>
      </c>
    </row>
    <row r="8423" spans="1:13" x14ac:dyDescent="0.35">
      <c r="A8423" t="s">
        <v>17303</v>
      </c>
      <c r="B8423" t="s">
        <v>17304</v>
      </c>
      <c r="C8423">
        <v>1</v>
      </c>
      <c r="D8423">
        <v>387</v>
      </c>
      <c r="E8423">
        <v>1</v>
      </c>
      <c r="F8423">
        <v>1136</v>
      </c>
      <c r="G8423">
        <v>-925.8</v>
      </c>
      <c r="H8423">
        <v>6.6000000000000003E-2</v>
      </c>
      <c r="I8423" t="str">
        <f>IF(ISERROR(MATCH(B8423,'Лист 1'!$A$2:$A$207,0)),"no","yes")</f>
        <v>no</v>
      </c>
      <c r="L8423">
        <f>(COUNTIF($I$2:I8423, "no"))/(COUNTIF($I$2:$I$8561, "no"))</f>
        <v>0.98348294434470374</v>
      </c>
      <c r="M8423">
        <f>COUNTIF($I$2:I8423,"yes")/$K$4</f>
        <v>0.99514563106796117</v>
      </c>
    </row>
    <row r="8424" spans="1:13" x14ac:dyDescent="0.35">
      <c r="A8424" t="s">
        <v>17305</v>
      </c>
      <c r="B8424" t="s">
        <v>17306</v>
      </c>
      <c r="C8424">
        <v>8</v>
      </c>
      <c r="D8424">
        <v>413</v>
      </c>
      <c r="E8424">
        <v>1</v>
      </c>
      <c r="F8424">
        <v>1136</v>
      </c>
      <c r="G8424">
        <v>-925.9</v>
      </c>
      <c r="H8424">
        <v>6.6000000000000003E-2</v>
      </c>
      <c r="I8424" t="str">
        <f>IF(ISERROR(MATCH(B8424,'Лист 1'!$A$2:$A$207,0)),"no","yes")</f>
        <v>no</v>
      </c>
      <c r="L8424">
        <f>(COUNTIF($I$2:I8424, "no"))/(COUNTIF($I$2:$I$8561, "no"))</f>
        <v>0.98360263315380014</v>
      </c>
      <c r="M8424">
        <f>COUNTIF($I$2:I8424,"yes")/$K$4</f>
        <v>0.99514563106796117</v>
      </c>
    </row>
    <row r="8425" spans="1:13" x14ac:dyDescent="0.35">
      <c r="A8425" t="s">
        <v>17307</v>
      </c>
      <c r="B8425" t="s">
        <v>17308</v>
      </c>
      <c r="C8425">
        <v>3</v>
      </c>
      <c r="D8425">
        <v>412</v>
      </c>
      <c r="E8425">
        <v>1</v>
      </c>
      <c r="F8425">
        <v>1136</v>
      </c>
      <c r="G8425">
        <v>-926</v>
      </c>
      <c r="H8425">
        <v>6.6000000000000003E-2</v>
      </c>
      <c r="I8425" t="str">
        <f>IF(ISERROR(MATCH(B8425,'Лист 1'!$A$2:$A$207,0)),"no","yes")</f>
        <v>no</v>
      </c>
      <c r="L8425">
        <f>(COUNTIF($I$2:I8425, "no"))/(COUNTIF($I$2:$I$8561, "no"))</f>
        <v>0.98372232196289644</v>
      </c>
      <c r="M8425">
        <f>COUNTIF($I$2:I8425,"yes")/$K$4</f>
        <v>0.99514563106796117</v>
      </c>
    </row>
    <row r="8426" spans="1:13" x14ac:dyDescent="0.35">
      <c r="A8426" t="s">
        <v>17309</v>
      </c>
      <c r="B8426" t="s">
        <v>17310</v>
      </c>
      <c r="C8426">
        <v>3</v>
      </c>
      <c r="D8426">
        <v>412</v>
      </c>
      <c r="E8426">
        <v>1</v>
      </c>
      <c r="F8426">
        <v>1136</v>
      </c>
      <c r="G8426">
        <v>-926</v>
      </c>
      <c r="H8426">
        <v>6.6000000000000003E-2</v>
      </c>
      <c r="I8426" t="str">
        <f>IF(ISERROR(MATCH(B8426,'Лист 1'!$A$2:$A$207,0)),"no","yes")</f>
        <v>no</v>
      </c>
      <c r="L8426">
        <f>(COUNTIF($I$2:I8426, "no"))/(COUNTIF($I$2:$I$8561, "no"))</f>
        <v>0.98384201077199285</v>
      </c>
      <c r="M8426">
        <f>COUNTIF($I$2:I8426,"yes")/$K$4</f>
        <v>0.99514563106796117</v>
      </c>
    </row>
    <row r="8427" spans="1:13" x14ac:dyDescent="0.35">
      <c r="A8427" t="s">
        <v>17311</v>
      </c>
      <c r="B8427" t="s">
        <v>17312</v>
      </c>
      <c r="C8427">
        <v>1</v>
      </c>
      <c r="D8427">
        <v>222</v>
      </c>
      <c r="E8427">
        <v>1</v>
      </c>
      <c r="F8427">
        <v>1136</v>
      </c>
      <c r="G8427">
        <v>-926</v>
      </c>
      <c r="H8427">
        <v>6.6000000000000003E-2</v>
      </c>
      <c r="I8427" t="str">
        <f>IF(ISERROR(MATCH(B8427,'Лист 1'!$A$2:$A$207,0)),"no","yes")</f>
        <v>no</v>
      </c>
      <c r="L8427">
        <f>(COUNTIF($I$2:I8427, "no"))/(COUNTIF($I$2:$I$8561, "no"))</f>
        <v>0.98396169958108914</v>
      </c>
      <c r="M8427">
        <f>COUNTIF($I$2:I8427,"yes")/$K$4</f>
        <v>0.99514563106796117</v>
      </c>
    </row>
    <row r="8428" spans="1:13" x14ac:dyDescent="0.35">
      <c r="A8428" t="s">
        <v>17313</v>
      </c>
      <c r="B8428" t="s">
        <v>17314</v>
      </c>
      <c r="C8428">
        <v>241</v>
      </c>
      <c r="D8428">
        <v>919</v>
      </c>
      <c r="E8428">
        <v>1</v>
      </c>
      <c r="F8428">
        <v>1136</v>
      </c>
      <c r="G8428">
        <v>-926</v>
      </c>
      <c r="H8428">
        <v>6.6000000000000003E-2</v>
      </c>
      <c r="I8428" t="str">
        <f>IF(ISERROR(MATCH(B8428,'Лист 1'!$A$2:$A$207,0)),"no","yes")</f>
        <v>no</v>
      </c>
      <c r="L8428">
        <f>(COUNTIF($I$2:I8428, "no"))/(COUNTIF($I$2:$I$8561, "no"))</f>
        <v>0.98408138839018555</v>
      </c>
      <c r="M8428">
        <f>COUNTIF($I$2:I8428,"yes")/$K$4</f>
        <v>0.99514563106796117</v>
      </c>
    </row>
    <row r="8429" spans="1:13" x14ac:dyDescent="0.35">
      <c r="A8429" t="s">
        <v>17315</v>
      </c>
      <c r="B8429" t="s">
        <v>17316</v>
      </c>
      <c r="C8429">
        <v>241</v>
      </c>
      <c r="D8429">
        <v>919</v>
      </c>
      <c r="E8429">
        <v>1</v>
      </c>
      <c r="F8429">
        <v>1136</v>
      </c>
      <c r="G8429">
        <v>-926</v>
      </c>
      <c r="H8429">
        <v>6.6000000000000003E-2</v>
      </c>
      <c r="I8429" t="str">
        <f>IF(ISERROR(MATCH(B8429,'Лист 1'!$A$2:$A$207,0)),"no","yes")</f>
        <v>no</v>
      </c>
      <c r="L8429">
        <f>(COUNTIF($I$2:I8429, "no"))/(COUNTIF($I$2:$I$8561, "no"))</f>
        <v>0.98420107719928185</v>
      </c>
      <c r="M8429">
        <f>COUNTIF($I$2:I8429,"yes")/$K$4</f>
        <v>0.99514563106796117</v>
      </c>
    </row>
    <row r="8430" spans="1:13" x14ac:dyDescent="0.35">
      <c r="A8430" t="s">
        <v>17317</v>
      </c>
      <c r="B8430" t="s">
        <v>17318</v>
      </c>
      <c r="C8430">
        <v>1</v>
      </c>
      <c r="D8430">
        <v>430</v>
      </c>
      <c r="E8430">
        <v>1</v>
      </c>
      <c r="F8430">
        <v>1136</v>
      </c>
      <c r="G8430">
        <v>-926.1</v>
      </c>
      <c r="H8430">
        <v>6.7000000000000004E-2</v>
      </c>
      <c r="I8430" t="str">
        <f>IF(ISERROR(MATCH(B8430,'Лист 1'!$A$2:$A$207,0)),"no","yes")</f>
        <v>no</v>
      </c>
      <c r="L8430">
        <f>(COUNTIF($I$2:I8430, "no"))/(COUNTIF($I$2:$I$8561, "no"))</f>
        <v>0.98432076600837826</v>
      </c>
      <c r="M8430">
        <f>COUNTIF($I$2:I8430,"yes")/$K$4</f>
        <v>0.99514563106796117</v>
      </c>
    </row>
    <row r="8431" spans="1:13" x14ac:dyDescent="0.35">
      <c r="A8431" t="s">
        <v>17319</v>
      </c>
      <c r="B8431" t="s">
        <v>17320</v>
      </c>
      <c r="C8431">
        <v>3</v>
      </c>
      <c r="D8431">
        <v>379</v>
      </c>
      <c r="E8431">
        <v>1</v>
      </c>
      <c r="F8431">
        <v>1136</v>
      </c>
      <c r="G8431">
        <v>-926.1</v>
      </c>
      <c r="H8431">
        <v>6.7000000000000004E-2</v>
      </c>
      <c r="I8431" t="str">
        <f>IF(ISERROR(MATCH(B8431,'Лист 1'!$A$2:$A$207,0)),"no","yes")</f>
        <v>no</v>
      </c>
      <c r="L8431">
        <f>(COUNTIF($I$2:I8431, "no"))/(COUNTIF($I$2:$I$8561, "no"))</f>
        <v>0.98444045481747455</v>
      </c>
      <c r="M8431">
        <f>COUNTIF($I$2:I8431,"yes")/$K$4</f>
        <v>0.99514563106796117</v>
      </c>
    </row>
    <row r="8432" spans="1:13" x14ac:dyDescent="0.35">
      <c r="A8432" t="s">
        <v>17321</v>
      </c>
      <c r="B8432" t="s">
        <v>17322</v>
      </c>
      <c r="C8432">
        <v>2</v>
      </c>
      <c r="D8432">
        <v>378</v>
      </c>
      <c r="E8432">
        <v>1</v>
      </c>
      <c r="F8432">
        <v>1136</v>
      </c>
      <c r="G8432">
        <v>-926.1</v>
      </c>
      <c r="H8432">
        <v>6.7000000000000004E-2</v>
      </c>
      <c r="I8432" t="str">
        <f>IF(ISERROR(MATCH(B8432,'Лист 1'!$A$2:$A$207,0)),"no","yes")</f>
        <v>no</v>
      </c>
      <c r="L8432">
        <f>(COUNTIF($I$2:I8432, "no"))/(COUNTIF($I$2:$I$8561, "no"))</f>
        <v>0.98456014362657096</v>
      </c>
      <c r="M8432">
        <f>COUNTIF($I$2:I8432,"yes")/$K$4</f>
        <v>0.99514563106796117</v>
      </c>
    </row>
    <row r="8433" spans="1:13" x14ac:dyDescent="0.35">
      <c r="A8433" t="s">
        <v>17323</v>
      </c>
      <c r="B8433" t="s">
        <v>17324</v>
      </c>
      <c r="C8433">
        <v>1</v>
      </c>
      <c r="D8433">
        <v>417</v>
      </c>
      <c r="E8433">
        <v>1</v>
      </c>
      <c r="F8433">
        <v>1136</v>
      </c>
      <c r="G8433">
        <v>-926.2</v>
      </c>
      <c r="H8433">
        <v>6.7000000000000004E-2</v>
      </c>
      <c r="I8433" t="str">
        <f>IF(ISERROR(MATCH(B8433,'Лист 1'!$A$2:$A$207,0)),"no","yes")</f>
        <v>no</v>
      </c>
      <c r="L8433">
        <f>(COUNTIF($I$2:I8433, "no"))/(COUNTIF($I$2:$I$8561, "no"))</f>
        <v>0.98467983243566726</v>
      </c>
      <c r="M8433">
        <f>COUNTIF($I$2:I8433,"yes")/$K$4</f>
        <v>0.99514563106796117</v>
      </c>
    </row>
    <row r="8434" spans="1:13" x14ac:dyDescent="0.35">
      <c r="A8434" t="s">
        <v>17325</v>
      </c>
      <c r="B8434" t="s">
        <v>17326</v>
      </c>
      <c r="C8434">
        <v>12</v>
      </c>
      <c r="D8434">
        <v>496</v>
      </c>
      <c r="E8434">
        <v>1</v>
      </c>
      <c r="F8434">
        <v>1136</v>
      </c>
      <c r="G8434">
        <v>-926.2</v>
      </c>
      <c r="H8434">
        <v>6.7000000000000004E-2</v>
      </c>
      <c r="I8434" t="str">
        <f>IF(ISERROR(MATCH(B8434,'Лист 1'!$A$2:$A$207,0)),"no","yes")</f>
        <v>no</v>
      </c>
      <c r="L8434">
        <f>(COUNTIF($I$2:I8434, "no"))/(COUNTIF($I$2:$I$8561, "no"))</f>
        <v>0.98479952124476366</v>
      </c>
      <c r="M8434">
        <f>COUNTIF($I$2:I8434,"yes")/$K$4</f>
        <v>0.99514563106796117</v>
      </c>
    </row>
    <row r="8435" spans="1:13" x14ac:dyDescent="0.35">
      <c r="A8435" t="s">
        <v>17327</v>
      </c>
      <c r="B8435" t="s">
        <v>17328</v>
      </c>
      <c r="C8435">
        <v>1</v>
      </c>
      <c r="D8435">
        <v>263</v>
      </c>
      <c r="E8435">
        <v>1</v>
      </c>
      <c r="F8435">
        <v>1136</v>
      </c>
      <c r="G8435">
        <v>-926.3</v>
      </c>
      <c r="H8435">
        <v>6.8000000000000005E-2</v>
      </c>
      <c r="I8435" t="str">
        <f>IF(ISERROR(MATCH(B8435,'Лист 1'!$A$2:$A$207,0)),"no","yes")</f>
        <v>no</v>
      </c>
      <c r="L8435">
        <f>(COUNTIF($I$2:I8435, "no"))/(COUNTIF($I$2:$I$8561, "no"))</f>
        <v>0.98491921005385996</v>
      </c>
      <c r="M8435">
        <f>COUNTIF($I$2:I8435,"yes")/$K$4</f>
        <v>0.99514563106796117</v>
      </c>
    </row>
    <row r="8436" spans="1:13" x14ac:dyDescent="0.35">
      <c r="A8436" t="s">
        <v>17329</v>
      </c>
      <c r="B8436" t="s">
        <v>17330</v>
      </c>
      <c r="C8436">
        <v>241</v>
      </c>
      <c r="D8436">
        <v>919</v>
      </c>
      <c r="E8436">
        <v>1</v>
      </c>
      <c r="F8436">
        <v>1136</v>
      </c>
      <c r="G8436">
        <v>-926.3</v>
      </c>
      <c r="H8436">
        <v>6.8000000000000005E-2</v>
      </c>
      <c r="I8436" t="str">
        <f>IF(ISERROR(MATCH(B8436,'Лист 1'!$A$2:$A$207,0)),"no","yes")</f>
        <v>no</v>
      </c>
      <c r="L8436">
        <f>(COUNTIF($I$2:I8436, "no"))/(COUNTIF($I$2:$I$8561, "no"))</f>
        <v>0.98503889886295626</v>
      </c>
      <c r="M8436">
        <f>COUNTIF($I$2:I8436,"yes")/$K$4</f>
        <v>0.99514563106796117</v>
      </c>
    </row>
    <row r="8437" spans="1:13" x14ac:dyDescent="0.35">
      <c r="A8437" t="s">
        <v>17331</v>
      </c>
      <c r="B8437" t="s">
        <v>17332</v>
      </c>
      <c r="C8437">
        <v>241</v>
      </c>
      <c r="D8437">
        <v>919</v>
      </c>
      <c r="E8437">
        <v>1</v>
      </c>
      <c r="F8437">
        <v>1136</v>
      </c>
      <c r="G8437">
        <v>-926.3</v>
      </c>
      <c r="H8437">
        <v>6.8000000000000005E-2</v>
      </c>
      <c r="I8437" t="str">
        <f>IF(ISERROR(MATCH(B8437,'Лист 1'!$A$2:$A$207,0)),"no","yes")</f>
        <v>no</v>
      </c>
      <c r="L8437">
        <f>(COUNTIF($I$2:I8437, "no"))/(COUNTIF($I$2:$I$8561, "no"))</f>
        <v>0.98515858767205267</v>
      </c>
      <c r="M8437">
        <f>COUNTIF($I$2:I8437,"yes")/$K$4</f>
        <v>0.99514563106796117</v>
      </c>
    </row>
    <row r="8438" spans="1:13" x14ac:dyDescent="0.35">
      <c r="A8438" t="s">
        <v>17333</v>
      </c>
      <c r="B8438" t="s">
        <v>17334</v>
      </c>
      <c r="C8438">
        <v>241</v>
      </c>
      <c r="D8438">
        <v>919</v>
      </c>
      <c r="E8438">
        <v>1</v>
      </c>
      <c r="F8438">
        <v>1136</v>
      </c>
      <c r="G8438">
        <v>-926.3</v>
      </c>
      <c r="H8438">
        <v>6.8000000000000005E-2</v>
      </c>
      <c r="I8438" t="str">
        <f>IF(ISERROR(MATCH(B8438,'Лист 1'!$A$2:$A$207,0)),"no","yes")</f>
        <v>no</v>
      </c>
      <c r="L8438">
        <f>(COUNTIF($I$2:I8438, "no"))/(COUNTIF($I$2:$I$8561, "no"))</f>
        <v>0.98527827648114896</v>
      </c>
      <c r="M8438">
        <f>COUNTIF($I$2:I8438,"yes")/$K$4</f>
        <v>0.99514563106796117</v>
      </c>
    </row>
    <row r="8439" spans="1:13" x14ac:dyDescent="0.35">
      <c r="A8439" t="s">
        <v>17335</v>
      </c>
      <c r="B8439" t="s">
        <v>17336</v>
      </c>
      <c r="C8439">
        <v>11</v>
      </c>
      <c r="D8439">
        <v>491</v>
      </c>
      <c r="E8439">
        <v>1</v>
      </c>
      <c r="F8439">
        <v>1136</v>
      </c>
      <c r="G8439">
        <v>-926.3</v>
      </c>
      <c r="H8439">
        <v>6.8000000000000005E-2</v>
      </c>
      <c r="I8439" t="str">
        <f>IF(ISERROR(MATCH(B8439,'Лист 1'!$A$2:$A$207,0)),"no","yes")</f>
        <v>no</v>
      </c>
      <c r="L8439">
        <f>(COUNTIF($I$2:I8439, "no"))/(COUNTIF($I$2:$I$8561, "no"))</f>
        <v>0.98539796529024537</v>
      </c>
      <c r="M8439">
        <f>COUNTIF($I$2:I8439,"yes")/$K$4</f>
        <v>0.99514563106796117</v>
      </c>
    </row>
    <row r="8440" spans="1:13" x14ac:dyDescent="0.35">
      <c r="A8440" t="s">
        <v>17337</v>
      </c>
      <c r="B8440" t="s">
        <v>17338</v>
      </c>
      <c r="C8440">
        <v>1</v>
      </c>
      <c r="D8440">
        <v>411</v>
      </c>
      <c r="E8440">
        <v>1</v>
      </c>
      <c r="F8440">
        <v>1136</v>
      </c>
      <c r="G8440">
        <v>-926.4</v>
      </c>
      <c r="H8440">
        <v>6.8000000000000005E-2</v>
      </c>
      <c r="I8440" t="str">
        <f>IF(ISERROR(MATCH(B8440,'Лист 1'!$A$2:$A$207,0)),"no","yes")</f>
        <v>no</v>
      </c>
      <c r="L8440">
        <f>(COUNTIF($I$2:I8440, "no"))/(COUNTIF($I$2:$I$8561, "no"))</f>
        <v>0.98551765409934167</v>
      </c>
      <c r="M8440">
        <f>COUNTIF($I$2:I8440,"yes")/$K$4</f>
        <v>0.99514563106796117</v>
      </c>
    </row>
    <row r="8441" spans="1:13" x14ac:dyDescent="0.35">
      <c r="A8441" t="s">
        <v>17339</v>
      </c>
      <c r="B8441" t="s">
        <v>17340</v>
      </c>
      <c r="C8441">
        <v>7</v>
      </c>
      <c r="D8441">
        <v>402</v>
      </c>
      <c r="E8441">
        <v>1</v>
      </c>
      <c r="F8441">
        <v>1136</v>
      </c>
      <c r="G8441">
        <v>-926.4</v>
      </c>
      <c r="H8441">
        <v>6.8000000000000005E-2</v>
      </c>
      <c r="I8441" t="str">
        <f>IF(ISERROR(MATCH(B8441,'Лист 1'!$A$2:$A$207,0)),"no","yes")</f>
        <v>no</v>
      </c>
      <c r="L8441">
        <f>(COUNTIF($I$2:I8441, "no"))/(COUNTIF($I$2:$I$8561, "no"))</f>
        <v>0.98563734290843807</v>
      </c>
      <c r="M8441">
        <f>COUNTIF($I$2:I8441,"yes")/$K$4</f>
        <v>0.99514563106796117</v>
      </c>
    </row>
    <row r="8442" spans="1:13" x14ac:dyDescent="0.35">
      <c r="A8442" t="s">
        <v>17341</v>
      </c>
      <c r="B8442" t="s">
        <v>17342</v>
      </c>
      <c r="C8442">
        <v>1</v>
      </c>
      <c r="D8442">
        <v>409</v>
      </c>
      <c r="E8442">
        <v>1</v>
      </c>
      <c r="F8442">
        <v>1136</v>
      </c>
      <c r="G8442">
        <v>-926.5</v>
      </c>
      <c r="H8442">
        <v>6.8000000000000005E-2</v>
      </c>
      <c r="I8442" t="str">
        <f>IF(ISERROR(MATCH(B8442,'Лист 1'!$A$2:$A$207,0)),"no","yes")</f>
        <v>no</v>
      </c>
      <c r="L8442">
        <f>(COUNTIF($I$2:I8442, "no"))/(COUNTIF($I$2:$I$8561, "no"))</f>
        <v>0.98575703171753437</v>
      </c>
      <c r="M8442">
        <f>COUNTIF($I$2:I8442,"yes")/$K$4</f>
        <v>0.99514563106796117</v>
      </c>
    </row>
    <row r="8443" spans="1:13" x14ac:dyDescent="0.35">
      <c r="A8443" t="s">
        <v>17343</v>
      </c>
      <c r="B8443" t="s">
        <v>17344</v>
      </c>
      <c r="C8443">
        <v>4</v>
      </c>
      <c r="D8443">
        <v>387</v>
      </c>
      <c r="E8443">
        <v>1</v>
      </c>
      <c r="F8443">
        <v>1136</v>
      </c>
      <c r="G8443">
        <v>-926.5</v>
      </c>
      <c r="H8443">
        <v>6.9000000000000006E-2</v>
      </c>
      <c r="I8443" t="str">
        <f>IF(ISERROR(MATCH(B8443,'Лист 1'!$A$2:$A$207,0)),"no","yes")</f>
        <v>no</v>
      </c>
      <c r="L8443">
        <f>(COUNTIF($I$2:I8443, "no"))/(COUNTIF($I$2:$I$8561, "no"))</f>
        <v>0.98587672052663078</v>
      </c>
      <c r="M8443">
        <f>COUNTIF($I$2:I8443,"yes")/$K$4</f>
        <v>0.99514563106796117</v>
      </c>
    </row>
    <row r="8444" spans="1:13" x14ac:dyDescent="0.35">
      <c r="A8444" t="s">
        <v>17345</v>
      </c>
      <c r="B8444" t="s">
        <v>17346</v>
      </c>
      <c r="C8444">
        <v>4</v>
      </c>
      <c r="D8444">
        <v>378</v>
      </c>
      <c r="E8444">
        <v>1</v>
      </c>
      <c r="F8444">
        <v>1136</v>
      </c>
      <c r="G8444">
        <v>-926.5</v>
      </c>
      <c r="H8444">
        <v>6.9000000000000006E-2</v>
      </c>
      <c r="I8444" t="str">
        <f>IF(ISERROR(MATCH(B8444,'Лист 1'!$A$2:$A$207,0)),"no","yes")</f>
        <v>no</v>
      </c>
      <c r="L8444">
        <f>(COUNTIF($I$2:I8444, "no"))/(COUNTIF($I$2:$I$8561, "no"))</f>
        <v>0.98599640933572708</v>
      </c>
      <c r="M8444">
        <f>COUNTIF($I$2:I8444,"yes")/$K$4</f>
        <v>0.99514563106796117</v>
      </c>
    </row>
    <row r="8445" spans="1:13" x14ac:dyDescent="0.35">
      <c r="A8445" t="s">
        <v>17347</v>
      </c>
      <c r="B8445" t="s">
        <v>17348</v>
      </c>
      <c r="C8445">
        <v>1</v>
      </c>
      <c r="D8445">
        <v>575</v>
      </c>
      <c r="E8445">
        <v>1</v>
      </c>
      <c r="F8445">
        <v>1136</v>
      </c>
      <c r="G8445">
        <v>-926.6</v>
      </c>
      <c r="H8445">
        <v>6.9000000000000006E-2</v>
      </c>
      <c r="I8445" t="str">
        <f>IF(ISERROR(MATCH(B8445,'Лист 1'!$A$2:$A$207,0)),"no","yes")</f>
        <v>no</v>
      </c>
      <c r="L8445">
        <f>(COUNTIF($I$2:I8445, "no"))/(COUNTIF($I$2:$I$8561, "no"))</f>
        <v>0.98611609814482348</v>
      </c>
      <c r="M8445">
        <f>COUNTIF($I$2:I8445,"yes")/$K$4</f>
        <v>0.99514563106796117</v>
      </c>
    </row>
    <row r="8446" spans="1:13" x14ac:dyDescent="0.35">
      <c r="A8446" t="s">
        <v>17349</v>
      </c>
      <c r="B8446" t="s">
        <v>17350</v>
      </c>
      <c r="C8446">
        <v>1</v>
      </c>
      <c r="D8446">
        <v>406</v>
      </c>
      <c r="E8446">
        <v>1</v>
      </c>
      <c r="F8446">
        <v>1136</v>
      </c>
      <c r="G8446">
        <v>-926.6</v>
      </c>
      <c r="H8446">
        <v>6.9000000000000006E-2</v>
      </c>
      <c r="I8446" t="str">
        <f>IF(ISERROR(MATCH(B8446,'Лист 1'!$A$2:$A$207,0)),"no","yes")</f>
        <v>no</v>
      </c>
      <c r="L8446">
        <f>(COUNTIF($I$2:I8446, "no"))/(COUNTIF($I$2:$I$8561, "no"))</f>
        <v>0.98623578695391978</v>
      </c>
      <c r="M8446">
        <f>COUNTIF($I$2:I8446,"yes")/$K$4</f>
        <v>0.99514563106796117</v>
      </c>
    </row>
    <row r="8447" spans="1:13" x14ac:dyDescent="0.35">
      <c r="A8447" t="s">
        <v>17351</v>
      </c>
      <c r="B8447" t="s">
        <v>17352</v>
      </c>
      <c r="C8447">
        <v>241</v>
      </c>
      <c r="D8447">
        <v>919</v>
      </c>
      <c r="E8447">
        <v>1</v>
      </c>
      <c r="F8447">
        <v>1136</v>
      </c>
      <c r="G8447">
        <v>-926.9</v>
      </c>
      <c r="H8447">
        <v>7.0000000000000007E-2</v>
      </c>
      <c r="I8447" t="str">
        <f>IF(ISERROR(MATCH(B8447,'Лист 1'!$A$2:$A$207,0)),"no","yes")</f>
        <v>no</v>
      </c>
      <c r="L8447">
        <f>(COUNTIF($I$2:I8447, "no"))/(COUNTIF($I$2:$I$8561, "no"))</f>
        <v>0.98635547576301619</v>
      </c>
      <c r="M8447">
        <f>COUNTIF($I$2:I8447,"yes")/$K$4</f>
        <v>0.99514563106796117</v>
      </c>
    </row>
    <row r="8448" spans="1:13" x14ac:dyDescent="0.35">
      <c r="A8448" t="s">
        <v>17353</v>
      </c>
      <c r="B8448" t="s">
        <v>17354</v>
      </c>
      <c r="C8448">
        <v>176</v>
      </c>
      <c r="D8448">
        <v>764</v>
      </c>
      <c r="E8448">
        <v>1</v>
      </c>
      <c r="F8448">
        <v>1136</v>
      </c>
      <c r="G8448">
        <v>-926.9</v>
      </c>
      <c r="H8448">
        <v>7.0999999999999994E-2</v>
      </c>
      <c r="I8448" t="str">
        <f>IF(ISERROR(MATCH(B8448,'Лист 1'!$A$2:$A$207,0)),"no","yes")</f>
        <v>no</v>
      </c>
      <c r="L8448">
        <f>(COUNTIF($I$2:I8448, "no"))/(COUNTIF($I$2:$I$8561, "no"))</f>
        <v>0.98647516457211248</v>
      </c>
      <c r="M8448">
        <f>COUNTIF($I$2:I8448,"yes")/$K$4</f>
        <v>0.99514563106796117</v>
      </c>
    </row>
    <row r="8449" spans="1:13" x14ac:dyDescent="0.35">
      <c r="A8449" t="s">
        <v>17355</v>
      </c>
      <c r="B8449" t="s">
        <v>17356</v>
      </c>
      <c r="C8449">
        <v>4</v>
      </c>
      <c r="D8449">
        <v>391</v>
      </c>
      <c r="E8449">
        <v>1</v>
      </c>
      <c r="F8449">
        <v>1136</v>
      </c>
      <c r="G8449">
        <v>-927</v>
      </c>
      <c r="H8449">
        <v>7.0999999999999994E-2</v>
      </c>
      <c r="I8449" t="str">
        <f>IF(ISERROR(MATCH(B8449,'Лист 1'!$A$2:$A$207,0)),"no","yes")</f>
        <v>no</v>
      </c>
      <c r="L8449">
        <f>(COUNTIF($I$2:I8449, "no"))/(COUNTIF($I$2:$I$8561, "no"))</f>
        <v>0.98659485338120889</v>
      </c>
      <c r="M8449">
        <f>COUNTIF($I$2:I8449,"yes")/$K$4</f>
        <v>0.99514563106796117</v>
      </c>
    </row>
    <row r="8450" spans="1:13" x14ac:dyDescent="0.35">
      <c r="A8450" t="s">
        <v>17357</v>
      </c>
      <c r="B8450" t="s">
        <v>17358</v>
      </c>
      <c r="C8450">
        <v>239</v>
      </c>
      <c r="D8450">
        <v>764</v>
      </c>
      <c r="E8450">
        <v>1</v>
      </c>
      <c r="F8450">
        <v>1136</v>
      </c>
      <c r="G8450">
        <v>-927.1</v>
      </c>
      <c r="H8450">
        <v>7.0999999999999994E-2</v>
      </c>
      <c r="I8450" t="str">
        <f>IF(ISERROR(MATCH(B8450,'Лист 1'!$A$2:$A$207,0)),"no","yes")</f>
        <v>no</v>
      </c>
      <c r="L8450">
        <f>(COUNTIF($I$2:I8450, "no"))/(COUNTIF($I$2:$I$8561, "no"))</f>
        <v>0.98671454219030519</v>
      </c>
      <c r="M8450">
        <f>COUNTIF($I$2:I8450,"yes")/$K$4</f>
        <v>0.99514563106796117</v>
      </c>
    </row>
    <row r="8451" spans="1:13" x14ac:dyDescent="0.35">
      <c r="A8451" t="s">
        <v>17359</v>
      </c>
      <c r="B8451" t="s">
        <v>17360</v>
      </c>
      <c r="C8451">
        <v>2</v>
      </c>
      <c r="D8451">
        <v>382</v>
      </c>
      <c r="E8451">
        <v>1</v>
      </c>
      <c r="F8451">
        <v>1136</v>
      </c>
      <c r="G8451">
        <v>-927.3</v>
      </c>
      <c r="H8451">
        <v>7.1999999999999995E-2</v>
      </c>
      <c r="I8451" t="str">
        <f>IF(ISERROR(MATCH(B8451,'Лист 1'!$A$2:$A$207,0)),"no","yes")</f>
        <v>no</v>
      </c>
      <c r="L8451">
        <f>(COUNTIF($I$2:I8451, "no"))/(COUNTIF($I$2:$I$8561, "no"))</f>
        <v>0.9868342309994016</v>
      </c>
      <c r="M8451">
        <f>COUNTIF($I$2:I8451,"yes")/$K$4</f>
        <v>0.99514563106796117</v>
      </c>
    </row>
    <row r="8452" spans="1:13" x14ac:dyDescent="0.35">
      <c r="A8452" t="s">
        <v>17361</v>
      </c>
      <c r="B8452" t="s">
        <v>17362</v>
      </c>
      <c r="C8452">
        <v>3</v>
      </c>
      <c r="D8452">
        <v>489</v>
      </c>
      <c r="E8452">
        <v>1</v>
      </c>
      <c r="F8452">
        <v>1136</v>
      </c>
      <c r="G8452">
        <v>-927.3</v>
      </c>
      <c r="H8452">
        <v>7.1999999999999995E-2</v>
      </c>
      <c r="I8452" t="str">
        <f>IF(ISERROR(MATCH(B8452,'Лист 1'!$A$2:$A$207,0)),"no","yes")</f>
        <v>no</v>
      </c>
      <c r="L8452">
        <f>(COUNTIF($I$2:I8452, "no"))/(COUNTIF($I$2:$I$8561, "no"))</f>
        <v>0.98695391980849789</v>
      </c>
      <c r="M8452">
        <f>COUNTIF($I$2:I8452,"yes")/$K$4</f>
        <v>0.99514563106796117</v>
      </c>
    </row>
    <row r="8453" spans="1:13" x14ac:dyDescent="0.35">
      <c r="A8453" t="s">
        <v>17363</v>
      </c>
      <c r="B8453" t="s">
        <v>17364</v>
      </c>
      <c r="C8453">
        <v>241</v>
      </c>
      <c r="D8453">
        <v>919</v>
      </c>
      <c r="E8453">
        <v>1</v>
      </c>
      <c r="F8453">
        <v>1136</v>
      </c>
      <c r="G8453">
        <v>-927.3</v>
      </c>
      <c r="H8453">
        <v>7.2999999999999995E-2</v>
      </c>
      <c r="I8453" t="str">
        <f>IF(ISERROR(MATCH(B8453,'Лист 1'!$A$2:$A$207,0)),"no","yes")</f>
        <v>no</v>
      </c>
      <c r="L8453">
        <f>(COUNTIF($I$2:I8453, "no"))/(COUNTIF($I$2:$I$8561, "no"))</f>
        <v>0.9870736086175943</v>
      </c>
      <c r="M8453">
        <f>COUNTIF($I$2:I8453,"yes")/$K$4</f>
        <v>0.99514563106796117</v>
      </c>
    </row>
    <row r="8454" spans="1:13" x14ac:dyDescent="0.35">
      <c r="A8454" t="s">
        <v>17365</v>
      </c>
      <c r="B8454" t="s">
        <v>17366</v>
      </c>
      <c r="C8454">
        <v>1</v>
      </c>
      <c r="D8454">
        <v>405</v>
      </c>
      <c r="E8454">
        <v>1</v>
      </c>
      <c r="F8454">
        <v>1136</v>
      </c>
      <c r="G8454">
        <v>-927.4</v>
      </c>
      <c r="H8454">
        <v>7.2999999999999995E-2</v>
      </c>
      <c r="I8454" t="str">
        <f>IF(ISERROR(MATCH(B8454,'Лист 1'!$A$2:$A$207,0)),"no","yes")</f>
        <v>no</v>
      </c>
      <c r="L8454">
        <f>(COUNTIF($I$2:I8454, "no"))/(COUNTIF($I$2:$I$8561, "no"))</f>
        <v>0.9871932974266906</v>
      </c>
      <c r="M8454">
        <f>COUNTIF($I$2:I8454,"yes")/$K$4</f>
        <v>0.99514563106796117</v>
      </c>
    </row>
    <row r="8455" spans="1:13" x14ac:dyDescent="0.35">
      <c r="A8455" t="s">
        <v>17367</v>
      </c>
      <c r="B8455" t="s">
        <v>17368</v>
      </c>
      <c r="C8455">
        <v>1</v>
      </c>
      <c r="D8455">
        <v>405</v>
      </c>
      <c r="E8455">
        <v>1</v>
      </c>
      <c r="F8455">
        <v>1136</v>
      </c>
      <c r="G8455">
        <v>-927.4</v>
      </c>
      <c r="H8455">
        <v>7.2999999999999995E-2</v>
      </c>
      <c r="I8455" t="str">
        <f>IF(ISERROR(MATCH(B8455,'Лист 1'!$A$2:$A$207,0)),"no","yes")</f>
        <v>no</v>
      </c>
      <c r="L8455">
        <f>(COUNTIF($I$2:I8455, "no"))/(COUNTIF($I$2:$I$8561, "no"))</f>
        <v>0.987312986235787</v>
      </c>
      <c r="M8455">
        <f>COUNTIF($I$2:I8455,"yes")/$K$4</f>
        <v>0.99514563106796117</v>
      </c>
    </row>
    <row r="8456" spans="1:13" x14ac:dyDescent="0.35">
      <c r="A8456" t="s">
        <v>17369</v>
      </c>
      <c r="B8456" t="s">
        <v>17370</v>
      </c>
      <c r="C8456">
        <v>1</v>
      </c>
      <c r="D8456">
        <v>406</v>
      </c>
      <c r="E8456">
        <v>1</v>
      </c>
      <c r="F8456">
        <v>1136</v>
      </c>
      <c r="G8456">
        <v>-927.4</v>
      </c>
      <c r="H8456">
        <v>7.2999999999999995E-2</v>
      </c>
      <c r="I8456" t="str">
        <f>IF(ISERROR(MATCH(B8456,'Лист 1'!$A$2:$A$207,0)),"no","yes")</f>
        <v>no</v>
      </c>
      <c r="L8456">
        <f>(COUNTIF($I$2:I8456, "no"))/(COUNTIF($I$2:$I$8561, "no"))</f>
        <v>0.9874326750448833</v>
      </c>
      <c r="M8456">
        <f>COUNTIF($I$2:I8456,"yes")/$K$4</f>
        <v>0.99514563106796117</v>
      </c>
    </row>
    <row r="8457" spans="1:13" x14ac:dyDescent="0.35">
      <c r="A8457" t="s">
        <v>17371</v>
      </c>
      <c r="B8457" t="s">
        <v>17372</v>
      </c>
      <c r="C8457">
        <v>1</v>
      </c>
      <c r="D8457">
        <v>384</v>
      </c>
      <c r="E8457">
        <v>1</v>
      </c>
      <c r="F8457">
        <v>1136</v>
      </c>
      <c r="G8457">
        <v>-927.5</v>
      </c>
      <c r="H8457">
        <v>7.2999999999999995E-2</v>
      </c>
      <c r="I8457" t="str">
        <f>IF(ISERROR(MATCH(B8457,'Лист 1'!$A$2:$A$207,0)),"no","yes")</f>
        <v>no</v>
      </c>
      <c r="L8457">
        <f>(COUNTIF($I$2:I8457, "no"))/(COUNTIF($I$2:$I$8561, "no"))</f>
        <v>0.9875523638539796</v>
      </c>
      <c r="M8457">
        <f>COUNTIF($I$2:I8457,"yes")/$K$4</f>
        <v>0.99514563106796117</v>
      </c>
    </row>
    <row r="8458" spans="1:13" x14ac:dyDescent="0.35">
      <c r="A8458" t="s">
        <v>17373</v>
      </c>
      <c r="B8458" t="s">
        <v>17374</v>
      </c>
      <c r="C8458">
        <v>3</v>
      </c>
      <c r="D8458">
        <v>378</v>
      </c>
      <c r="E8458">
        <v>1</v>
      </c>
      <c r="F8458">
        <v>1136</v>
      </c>
      <c r="G8458">
        <v>-927.6</v>
      </c>
      <c r="H8458">
        <v>7.3999999999999996E-2</v>
      </c>
      <c r="I8458" t="str">
        <f>IF(ISERROR(MATCH(B8458,'Лист 1'!$A$2:$A$207,0)),"no","yes")</f>
        <v>no</v>
      </c>
      <c r="L8458">
        <f>(COUNTIF($I$2:I8458, "no"))/(COUNTIF($I$2:$I$8561, "no"))</f>
        <v>0.98767205266307601</v>
      </c>
      <c r="M8458">
        <f>COUNTIF($I$2:I8458,"yes")/$K$4</f>
        <v>0.99514563106796117</v>
      </c>
    </row>
    <row r="8459" spans="1:13" x14ac:dyDescent="0.35">
      <c r="A8459" t="s">
        <v>17375</v>
      </c>
      <c r="B8459" t="s">
        <v>17376</v>
      </c>
      <c r="C8459">
        <v>1</v>
      </c>
      <c r="D8459">
        <v>383</v>
      </c>
      <c r="E8459">
        <v>1</v>
      </c>
      <c r="F8459">
        <v>1136</v>
      </c>
      <c r="G8459">
        <v>-927.6</v>
      </c>
      <c r="H8459">
        <v>7.3999999999999996E-2</v>
      </c>
      <c r="I8459" t="str">
        <f>IF(ISERROR(MATCH(B8459,'Лист 1'!$A$2:$A$207,0)),"no","yes")</f>
        <v>no</v>
      </c>
      <c r="L8459">
        <f>(COUNTIF($I$2:I8459, "no"))/(COUNTIF($I$2:$I$8561, "no"))</f>
        <v>0.9877917414721723</v>
      </c>
      <c r="M8459">
        <f>COUNTIF($I$2:I8459,"yes")/$K$4</f>
        <v>0.99514563106796117</v>
      </c>
    </row>
    <row r="8460" spans="1:13" x14ac:dyDescent="0.35">
      <c r="A8460" t="s">
        <v>17377</v>
      </c>
      <c r="B8460" t="s">
        <v>17378</v>
      </c>
      <c r="C8460">
        <v>228</v>
      </c>
      <c r="D8460">
        <v>824</v>
      </c>
      <c r="E8460">
        <v>1</v>
      </c>
      <c r="F8460">
        <v>1136</v>
      </c>
      <c r="G8460">
        <v>-927.6</v>
      </c>
      <c r="H8460">
        <v>7.3999999999999996E-2</v>
      </c>
      <c r="I8460" t="str">
        <f>IF(ISERROR(MATCH(B8460,'Лист 1'!$A$2:$A$207,0)),"no","yes")</f>
        <v>no</v>
      </c>
      <c r="L8460">
        <f>(COUNTIF($I$2:I8460, "no"))/(COUNTIF($I$2:$I$8561, "no"))</f>
        <v>0.98791143028126871</v>
      </c>
      <c r="M8460">
        <f>COUNTIF($I$2:I8460,"yes")/$K$4</f>
        <v>0.99514563106796117</v>
      </c>
    </row>
    <row r="8461" spans="1:13" x14ac:dyDescent="0.35">
      <c r="A8461" t="s">
        <v>17379</v>
      </c>
      <c r="B8461" t="s">
        <v>17380</v>
      </c>
      <c r="C8461">
        <v>8</v>
      </c>
      <c r="D8461">
        <v>413</v>
      </c>
      <c r="E8461">
        <v>1</v>
      </c>
      <c r="F8461">
        <v>1136</v>
      </c>
      <c r="G8461">
        <v>-927.6</v>
      </c>
      <c r="H8461">
        <v>7.3999999999999996E-2</v>
      </c>
      <c r="I8461" t="str">
        <f>IF(ISERROR(MATCH(B8461,'Лист 1'!$A$2:$A$207,0)),"no","yes")</f>
        <v>no</v>
      </c>
      <c r="L8461">
        <f>(COUNTIF($I$2:I8461, "no"))/(COUNTIF($I$2:$I$8561, "no"))</f>
        <v>0.98803111909036501</v>
      </c>
      <c r="M8461">
        <f>COUNTIF($I$2:I8461,"yes")/$K$4</f>
        <v>0.99514563106796117</v>
      </c>
    </row>
    <row r="8462" spans="1:13" x14ac:dyDescent="0.35">
      <c r="A8462" t="s">
        <v>17381</v>
      </c>
      <c r="B8462" t="s">
        <v>17382</v>
      </c>
      <c r="C8462">
        <v>8</v>
      </c>
      <c r="D8462">
        <v>413</v>
      </c>
      <c r="E8462">
        <v>1</v>
      </c>
      <c r="F8462">
        <v>1136</v>
      </c>
      <c r="G8462">
        <v>-927.6</v>
      </c>
      <c r="H8462">
        <v>7.3999999999999996E-2</v>
      </c>
      <c r="I8462" t="str">
        <f>IF(ISERROR(MATCH(B8462,'Лист 1'!$A$2:$A$207,0)),"no","yes")</f>
        <v>no</v>
      </c>
      <c r="L8462">
        <f>(COUNTIF($I$2:I8462, "no"))/(COUNTIF($I$2:$I$8561, "no"))</f>
        <v>0.98815080789946141</v>
      </c>
      <c r="M8462">
        <f>COUNTIF($I$2:I8462,"yes")/$K$4</f>
        <v>0.99514563106796117</v>
      </c>
    </row>
    <row r="8463" spans="1:13" x14ac:dyDescent="0.35">
      <c r="A8463" t="s">
        <v>17383</v>
      </c>
      <c r="B8463" t="s">
        <v>17384</v>
      </c>
      <c r="C8463">
        <v>3</v>
      </c>
      <c r="D8463">
        <v>378</v>
      </c>
      <c r="E8463">
        <v>1</v>
      </c>
      <c r="F8463">
        <v>1136</v>
      </c>
      <c r="G8463">
        <v>-927.6</v>
      </c>
      <c r="H8463">
        <v>7.3999999999999996E-2</v>
      </c>
      <c r="I8463" t="str">
        <f>IF(ISERROR(MATCH(B8463,'Лист 1'!$A$2:$A$207,0)),"no","yes")</f>
        <v>no</v>
      </c>
      <c r="L8463">
        <f>(COUNTIF($I$2:I8463, "no"))/(COUNTIF($I$2:$I$8561, "no"))</f>
        <v>0.98827049670855771</v>
      </c>
      <c r="M8463">
        <f>COUNTIF($I$2:I8463,"yes")/$K$4</f>
        <v>0.99514563106796117</v>
      </c>
    </row>
    <row r="8464" spans="1:13" x14ac:dyDescent="0.35">
      <c r="A8464" t="s">
        <v>17385</v>
      </c>
      <c r="B8464" t="s">
        <v>17386</v>
      </c>
      <c r="C8464">
        <v>3</v>
      </c>
      <c r="D8464">
        <v>378</v>
      </c>
      <c r="E8464">
        <v>1</v>
      </c>
      <c r="F8464">
        <v>1136</v>
      </c>
      <c r="G8464">
        <v>-927.7</v>
      </c>
      <c r="H8464">
        <v>7.3999999999999996E-2</v>
      </c>
      <c r="I8464" t="str">
        <f>IF(ISERROR(MATCH(B8464,'Лист 1'!$A$2:$A$207,0)),"no","yes")</f>
        <v>no</v>
      </c>
      <c r="L8464">
        <f>(COUNTIF($I$2:I8464, "no"))/(COUNTIF($I$2:$I$8561, "no"))</f>
        <v>0.98839018551765412</v>
      </c>
      <c r="M8464">
        <f>COUNTIF($I$2:I8464,"yes")/$K$4</f>
        <v>0.99514563106796117</v>
      </c>
    </row>
    <row r="8465" spans="1:13" x14ac:dyDescent="0.35">
      <c r="A8465" t="s">
        <v>17387</v>
      </c>
      <c r="B8465" t="s">
        <v>17388</v>
      </c>
      <c r="C8465">
        <v>1</v>
      </c>
      <c r="D8465">
        <v>412</v>
      </c>
      <c r="E8465">
        <v>1</v>
      </c>
      <c r="F8465">
        <v>1136</v>
      </c>
      <c r="G8465">
        <v>-927.7</v>
      </c>
      <c r="H8465">
        <v>7.3999999999999996E-2</v>
      </c>
      <c r="I8465" t="str">
        <f>IF(ISERROR(MATCH(B8465,'Лист 1'!$A$2:$A$207,0)),"no","yes")</f>
        <v>no</v>
      </c>
      <c r="L8465">
        <f>(COUNTIF($I$2:I8465, "no"))/(COUNTIF($I$2:$I$8561, "no"))</f>
        <v>0.98850987432675042</v>
      </c>
      <c r="M8465">
        <f>COUNTIF($I$2:I8465,"yes")/$K$4</f>
        <v>0.99514563106796117</v>
      </c>
    </row>
    <row r="8466" spans="1:13" x14ac:dyDescent="0.35">
      <c r="A8466" t="s">
        <v>17389</v>
      </c>
      <c r="B8466" t="s">
        <v>17390</v>
      </c>
      <c r="C8466">
        <v>1</v>
      </c>
      <c r="D8466">
        <v>404</v>
      </c>
      <c r="E8466">
        <v>1</v>
      </c>
      <c r="F8466">
        <v>1136</v>
      </c>
      <c r="G8466">
        <v>-927.7</v>
      </c>
      <c r="H8466">
        <v>7.4999999999999997E-2</v>
      </c>
      <c r="I8466" t="str">
        <f>IF(ISERROR(MATCH(B8466,'Лист 1'!$A$2:$A$207,0)),"no","yes")</f>
        <v>no</v>
      </c>
      <c r="L8466">
        <f>(COUNTIF($I$2:I8466, "no"))/(COUNTIF($I$2:$I$8561, "no"))</f>
        <v>0.98862956313584682</v>
      </c>
      <c r="M8466">
        <f>COUNTIF($I$2:I8466,"yes")/$K$4</f>
        <v>0.99514563106796117</v>
      </c>
    </row>
    <row r="8467" spans="1:13" x14ac:dyDescent="0.35">
      <c r="A8467" t="s">
        <v>17391</v>
      </c>
      <c r="B8467" t="s">
        <v>17392</v>
      </c>
      <c r="C8467">
        <v>154</v>
      </c>
      <c r="D8467">
        <v>838</v>
      </c>
      <c r="E8467">
        <v>1</v>
      </c>
      <c r="F8467">
        <v>1136</v>
      </c>
      <c r="G8467">
        <v>-927.8</v>
      </c>
      <c r="H8467">
        <v>7.4999999999999997E-2</v>
      </c>
      <c r="I8467" t="str">
        <f>IF(ISERROR(MATCH(B8467,'Лист 1'!$A$2:$A$207,0)),"no","yes")</f>
        <v>no</v>
      </c>
      <c r="L8467">
        <f>(COUNTIF($I$2:I8467, "no"))/(COUNTIF($I$2:$I$8561, "no"))</f>
        <v>0.98874925194494312</v>
      </c>
      <c r="M8467">
        <f>COUNTIF($I$2:I8467,"yes")/$K$4</f>
        <v>0.99514563106796117</v>
      </c>
    </row>
    <row r="8468" spans="1:13" x14ac:dyDescent="0.35">
      <c r="A8468" t="s">
        <v>17393</v>
      </c>
      <c r="B8468" t="s">
        <v>17394</v>
      </c>
      <c r="C8468">
        <v>1</v>
      </c>
      <c r="D8468">
        <v>391</v>
      </c>
      <c r="E8468">
        <v>1</v>
      </c>
      <c r="F8468">
        <v>1136</v>
      </c>
      <c r="G8468">
        <v>-927.9</v>
      </c>
      <c r="H8468">
        <v>7.5999999999999998E-2</v>
      </c>
      <c r="I8468" t="str">
        <f>IF(ISERROR(MATCH(B8468,'Лист 1'!$A$2:$A$207,0)),"no","yes")</f>
        <v>no</v>
      </c>
      <c r="L8468">
        <f>(COUNTIF($I$2:I8468, "no"))/(COUNTIF($I$2:$I$8561, "no"))</f>
        <v>0.98886894075403953</v>
      </c>
      <c r="M8468">
        <f>COUNTIF($I$2:I8468,"yes")/$K$4</f>
        <v>0.99514563106796117</v>
      </c>
    </row>
    <row r="8469" spans="1:13" x14ac:dyDescent="0.35">
      <c r="A8469" t="s">
        <v>17395</v>
      </c>
      <c r="B8469" t="s">
        <v>17396</v>
      </c>
      <c r="C8469">
        <v>2</v>
      </c>
      <c r="D8469">
        <v>417</v>
      </c>
      <c r="E8469">
        <v>1</v>
      </c>
      <c r="F8469">
        <v>1136</v>
      </c>
      <c r="G8469">
        <v>-927.9</v>
      </c>
      <c r="H8469">
        <v>7.5999999999999998E-2</v>
      </c>
      <c r="I8469" t="str">
        <f>IF(ISERROR(MATCH(B8469,'Лист 1'!$A$2:$A$207,0)),"no","yes")</f>
        <v>no</v>
      </c>
      <c r="L8469">
        <f>(COUNTIF($I$2:I8469, "no"))/(COUNTIF($I$2:$I$8561, "no"))</f>
        <v>0.98898862956313582</v>
      </c>
      <c r="M8469">
        <f>COUNTIF($I$2:I8469,"yes")/$K$4</f>
        <v>0.99514563106796117</v>
      </c>
    </row>
    <row r="8470" spans="1:13" x14ac:dyDescent="0.35">
      <c r="A8470" t="s">
        <v>17397</v>
      </c>
      <c r="B8470" t="s">
        <v>17398</v>
      </c>
      <c r="C8470">
        <v>2</v>
      </c>
      <c r="D8470">
        <v>366</v>
      </c>
      <c r="E8470">
        <v>1</v>
      </c>
      <c r="F8470">
        <v>1136</v>
      </c>
      <c r="G8470">
        <v>-928</v>
      </c>
      <c r="H8470">
        <v>7.5999999999999998E-2</v>
      </c>
      <c r="I8470" t="str">
        <f>IF(ISERROR(MATCH(B8470,'Лист 1'!$A$2:$A$207,0)),"no","yes")</f>
        <v>no</v>
      </c>
      <c r="L8470">
        <f>(COUNTIF($I$2:I8470, "no"))/(COUNTIF($I$2:$I$8561, "no"))</f>
        <v>0.98910831837223223</v>
      </c>
      <c r="M8470">
        <f>COUNTIF($I$2:I8470,"yes")/$K$4</f>
        <v>0.99514563106796117</v>
      </c>
    </row>
    <row r="8471" spans="1:13" x14ac:dyDescent="0.35">
      <c r="A8471" t="s">
        <v>17399</v>
      </c>
      <c r="B8471" t="s">
        <v>17400</v>
      </c>
      <c r="C8471">
        <v>270</v>
      </c>
      <c r="D8471">
        <v>978</v>
      </c>
      <c r="E8471">
        <v>1</v>
      </c>
      <c r="F8471">
        <v>1136</v>
      </c>
      <c r="G8471">
        <v>-928.1</v>
      </c>
      <c r="H8471">
        <v>7.6999999999999999E-2</v>
      </c>
      <c r="I8471" t="str">
        <f>IF(ISERROR(MATCH(B8471,'Лист 1'!$A$2:$A$207,0)),"no","yes")</f>
        <v>no</v>
      </c>
      <c r="L8471">
        <f>(COUNTIF($I$2:I8471, "no"))/(COUNTIF($I$2:$I$8561, "no"))</f>
        <v>0.98922800718132853</v>
      </c>
      <c r="M8471">
        <f>COUNTIF($I$2:I8471,"yes")/$K$4</f>
        <v>0.99514563106796117</v>
      </c>
    </row>
    <row r="8472" spans="1:13" x14ac:dyDescent="0.35">
      <c r="A8472" t="s">
        <v>17401</v>
      </c>
      <c r="B8472" t="s">
        <v>17402</v>
      </c>
      <c r="C8472">
        <v>1</v>
      </c>
      <c r="D8472">
        <v>379</v>
      </c>
      <c r="E8472">
        <v>1</v>
      </c>
      <c r="F8472">
        <v>1136</v>
      </c>
      <c r="G8472">
        <v>-928.2</v>
      </c>
      <c r="H8472">
        <v>7.6999999999999999E-2</v>
      </c>
      <c r="I8472" t="str">
        <f>IF(ISERROR(MATCH(B8472,'Лист 1'!$A$2:$A$207,0)),"no","yes")</f>
        <v>no</v>
      </c>
      <c r="L8472">
        <f>(COUNTIF($I$2:I8472, "no"))/(COUNTIF($I$2:$I$8561, "no"))</f>
        <v>0.98934769599042494</v>
      </c>
      <c r="M8472">
        <f>COUNTIF($I$2:I8472,"yes")/$K$4</f>
        <v>0.99514563106796117</v>
      </c>
    </row>
    <row r="8473" spans="1:13" x14ac:dyDescent="0.35">
      <c r="A8473" t="s">
        <v>17403</v>
      </c>
      <c r="B8473" t="s">
        <v>17404</v>
      </c>
      <c r="C8473">
        <v>1</v>
      </c>
      <c r="D8473">
        <v>387</v>
      </c>
      <c r="E8473">
        <v>1</v>
      </c>
      <c r="F8473">
        <v>1136</v>
      </c>
      <c r="G8473">
        <v>-928.2</v>
      </c>
      <c r="H8473">
        <v>7.6999999999999999E-2</v>
      </c>
      <c r="I8473" t="str">
        <f>IF(ISERROR(MATCH(B8473,'Лист 1'!$A$2:$A$207,0)),"no","yes")</f>
        <v>no</v>
      </c>
      <c r="L8473">
        <f>(COUNTIF($I$2:I8473, "no"))/(COUNTIF($I$2:$I$8561, "no"))</f>
        <v>0.98946738479952123</v>
      </c>
      <c r="M8473">
        <f>COUNTIF($I$2:I8473,"yes")/$K$4</f>
        <v>0.99514563106796117</v>
      </c>
    </row>
    <row r="8474" spans="1:13" x14ac:dyDescent="0.35">
      <c r="A8474" t="s">
        <v>17405</v>
      </c>
      <c r="B8474" t="s">
        <v>17406</v>
      </c>
      <c r="C8474">
        <v>4</v>
      </c>
      <c r="D8474">
        <v>360</v>
      </c>
      <c r="E8474">
        <v>1</v>
      </c>
      <c r="F8474">
        <v>1136</v>
      </c>
      <c r="G8474">
        <v>-928.2</v>
      </c>
      <c r="H8474">
        <v>7.6999999999999999E-2</v>
      </c>
      <c r="I8474" t="str">
        <f>IF(ISERROR(MATCH(B8474,'Лист 1'!$A$2:$A$207,0)),"no","yes")</f>
        <v>no</v>
      </c>
      <c r="L8474">
        <f>(COUNTIF($I$2:I8474, "no"))/(COUNTIF($I$2:$I$8561, "no"))</f>
        <v>0.98958707360861764</v>
      </c>
      <c r="M8474">
        <f>COUNTIF($I$2:I8474,"yes")/$K$4</f>
        <v>0.99514563106796117</v>
      </c>
    </row>
    <row r="8475" spans="1:13" x14ac:dyDescent="0.35">
      <c r="A8475" t="s">
        <v>17407</v>
      </c>
      <c r="B8475" t="s">
        <v>17408</v>
      </c>
      <c r="C8475">
        <v>3</v>
      </c>
      <c r="D8475">
        <v>410</v>
      </c>
      <c r="E8475">
        <v>1</v>
      </c>
      <c r="F8475">
        <v>1136</v>
      </c>
      <c r="G8475">
        <v>-928.3</v>
      </c>
      <c r="H8475">
        <v>7.8E-2</v>
      </c>
      <c r="I8475" t="str">
        <f>IF(ISERROR(MATCH(B8475,'Лист 1'!$A$2:$A$207,0)),"no","yes")</f>
        <v>no</v>
      </c>
      <c r="L8475">
        <f>(COUNTIF($I$2:I8475, "no"))/(COUNTIF($I$2:$I$8561, "no"))</f>
        <v>0.98970676241771394</v>
      </c>
      <c r="M8475">
        <f>COUNTIF($I$2:I8475,"yes")/$K$4</f>
        <v>0.99514563106796117</v>
      </c>
    </row>
    <row r="8476" spans="1:13" x14ac:dyDescent="0.35">
      <c r="A8476" t="s">
        <v>17409</v>
      </c>
      <c r="B8476" t="s">
        <v>17410</v>
      </c>
      <c r="C8476">
        <v>4</v>
      </c>
      <c r="D8476">
        <v>378</v>
      </c>
      <c r="E8476">
        <v>1</v>
      </c>
      <c r="F8476">
        <v>1136</v>
      </c>
      <c r="G8476">
        <v>-928.4</v>
      </c>
      <c r="H8476">
        <v>7.8E-2</v>
      </c>
      <c r="I8476" t="str">
        <f>IF(ISERROR(MATCH(B8476,'Лист 1'!$A$2:$A$207,0)),"no","yes")</f>
        <v>no</v>
      </c>
      <c r="L8476">
        <f>(COUNTIF($I$2:I8476, "no"))/(COUNTIF($I$2:$I$8561, "no"))</f>
        <v>0.98982645122681034</v>
      </c>
      <c r="M8476">
        <f>COUNTIF($I$2:I8476,"yes")/$K$4</f>
        <v>0.99514563106796117</v>
      </c>
    </row>
    <row r="8477" spans="1:13" x14ac:dyDescent="0.35">
      <c r="A8477" t="s">
        <v>17411</v>
      </c>
      <c r="B8477" t="s">
        <v>17412</v>
      </c>
      <c r="C8477">
        <v>1</v>
      </c>
      <c r="D8477">
        <v>387</v>
      </c>
      <c r="E8477">
        <v>1</v>
      </c>
      <c r="F8477">
        <v>1136</v>
      </c>
      <c r="G8477">
        <v>-928.4</v>
      </c>
      <c r="H8477">
        <v>7.8E-2</v>
      </c>
      <c r="I8477" t="str">
        <f>IF(ISERROR(MATCH(B8477,'Лист 1'!$A$2:$A$207,0)),"no","yes")</f>
        <v>no</v>
      </c>
      <c r="L8477">
        <f>(COUNTIF($I$2:I8477, "no"))/(COUNTIF($I$2:$I$8561, "no"))</f>
        <v>0.98994614003590664</v>
      </c>
      <c r="M8477">
        <f>COUNTIF($I$2:I8477,"yes")/$K$4</f>
        <v>0.99514563106796117</v>
      </c>
    </row>
    <row r="8478" spans="1:13" x14ac:dyDescent="0.35">
      <c r="A8478" t="s">
        <v>17413</v>
      </c>
      <c r="B8478" t="s">
        <v>17414</v>
      </c>
      <c r="C8478">
        <v>8</v>
      </c>
      <c r="D8478">
        <v>394</v>
      </c>
      <c r="E8478">
        <v>1</v>
      </c>
      <c r="F8478">
        <v>1136</v>
      </c>
      <c r="G8478">
        <v>-928.4</v>
      </c>
      <c r="H8478">
        <v>7.8E-2</v>
      </c>
      <c r="I8478" t="str">
        <f>IF(ISERROR(MATCH(B8478,'Лист 1'!$A$2:$A$207,0)),"no","yes")</f>
        <v>no</v>
      </c>
      <c r="L8478">
        <f>(COUNTIF($I$2:I8478, "no"))/(COUNTIF($I$2:$I$8561, "no"))</f>
        <v>0.99006582884500294</v>
      </c>
      <c r="M8478">
        <f>COUNTIF($I$2:I8478,"yes")/$K$4</f>
        <v>0.99514563106796117</v>
      </c>
    </row>
    <row r="8479" spans="1:13" x14ac:dyDescent="0.35">
      <c r="A8479" t="s">
        <v>17415</v>
      </c>
      <c r="B8479" t="s">
        <v>17416</v>
      </c>
      <c r="C8479">
        <v>1</v>
      </c>
      <c r="D8479">
        <v>613</v>
      </c>
      <c r="E8479">
        <v>1</v>
      </c>
      <c r="F8479">
        <v>1136</v>
      </c>
      <c r="G8479">
        <v>-928.5</v>
      </c>
      <c r="H8479">
        <v>7.8E-2</v>
      </c>
      <c r="I8479" t="str">
        <f>IF(ISERROR(MATCH(B8479,'Лист 1'!$A$2:$A$207,0)),"no","yes")</f>
        <v>no</v>
      </c>
      <c r="L8479">
        <f>(COUNTIF($I$2:I8479, "no"))/(COUNTIF($I$2:$I$8561, "no"))</f>
        <v>0.99018551765409935</v>
      </c>
      <c r="M8479">
        <f>COUNTIF($I$2:I8479,"yes")/$K$4</f>
        <v>0.99514563106796117</v>
      </c>
    </row>
    <row r="8480" spans="1:13" x14ac:dyDescent="0.35">
      <c r="A8480" t="s">
        <v>17417</v>
      </c>
      <c r="B8480" t="s">
        <v>17418</v>
      </c>
      <c r="C8480">
        <v>1</v>
      </c>
      <c r="D8480">
        <v>401</v>
      </c>
      <c r="E8480">
        <v>1</v>
      </c>
      <c r="F8480">
        <v>1136</v>
      </c>
      <c r="G8480">
        <v>-928.5</v>
      </c>
      <c r="H8480">
        <v>7.8E-2</v>
      </c>
      <c r="I8480" t="str">
        <f>IF(ISERROR(MATCH(B8480,'Лист 1'!$A$2:$A$207,0)),"no","yes")</f>
        <v>no</v>
      </c>
      <c r="L8480">
        <f>(COUNTIF($I$2:I8480, "no"))/(COUNTIF($I$2:$I$8561, "no"))</f>
        <v>0.99030520646319564</v>
      </c>
      <c r="M8480">
        <f>COUNTIF($I$2:I8480,"yes")/$K$4</f>
        <v>0.99514563106796117</v>
      </c>
    </row>
    <row r="8481" spans="1:13" x14ac:dyDescent="0.35">
      <c r="A8481" t="s">
        <v>17419</v>
      </c>
      <c r="B8481" t="s">
        <v>17420</v>
      </c>
      <c r="C8481">
        <v>1</v>
      </c>
      <c r="D8481">
        <v>385</v>
      </c>
      <c r="E8481">
        <v>1</v>
      </c>
      <c r="F8481">
        <v>1136</v>
      </c>
      <c r="G8481">
        <v>-928.5</v>
      </c>
      <c r="H8481">
        <v>7.9000000000000001E-2</v>
      </c>
      <c r="I8481" t="str">
        <f>IF(ISERROR(MATCH(B8481,'Лист 1'!$A$2:$A$207,0)),"no","yes")</f>
        <v>no</v>
      </c>
      <c r="L8481">
        <f>(COUNTIF($I$2:I8481, "no"))/(COUNTIF($I$2:$I$8561, "no"))</f>
        <v>0.99042489527229205</v>
      </c>
      <c r="M8481">
        <f>COUNTIF($I$2:I8481,"yes")/$K$4</f>
        <v>0.99514563106796117</v>
      </c>
    </row>
    <row r="8482" spans="1:13" x14ac:dyDescent="0.35">
      <c r="A8482" t="s">
        <v>17421</v>
      </c>
      <c r="B8482" t="s">
        <v>17422</v>
      </c>
      <c r="C8482">
        <v>1</v>
      </c>
      <c r="D8482">
        <v>387</v>
      </c>
      <c r="E8482">
        <v>1</v>
      </c>
      <c r="F8482">
        <v>1136</v>
      </c>
      <c r="G8482">
        <v>-928.5</v>
      </c>
      <c r="H8482">
        <v>7.9000000000000001E-2</v>
      </c>
      <c r="I8482" t="str">
        <f>IF(ISERROR(MATCH(B8482,'Лист 1'!$A$2:$A$207,0)),"no","yes")</f>
        <v>no</v>
      </c>
      <c r="L8482">
        <f>(COUNTIF($I$2:I8482, "no"))/(COUNTIF($I$2:$I$8561, "no"))</f>
        <v>0.99054458408138835</v>
      </c>
      <c r="M8482">
        <f>COUNTIF($I$2:I8482,"yes")/$K$4</f>
        <v>0.99514563106796117</v>
      </c>
    </row>
    <row r="8483" spans="1:13" x14ac:dyDescent="0.35">
      <c r="A8483" t="s">
        <v>17423</v>
      </c>
      <c r="B8483" t="s">
        <v>17424</v>
      </c>
      <c r="C8483">
        <v>1</v>
      </c>
      <c r="D8483">
        <v>392</v>
      </c>
      <c r="E8483">
        <v>1</v>
      </c>
      <c r="F8483">
        <v>1136</v>
      </c>
      <c r="G8483">
        <v>-928.6</v>
      </c>
      <c r="H8483">
        <v>7.9000000000000001E-2</v>
      </c>
      <c r="I8483" t="str">
        <f>IF(ISERROR(MATCH(B8483,'Лист 1'!$A$2:$A$207,0)),"no","yes")</f>
        <v>no</v>
      </c>
      <c r="L8483">
        <f>(COUNTIF($I$2:I8483, "no"))/(COUNTIF($I$2:$I$8561, "no"))</f>
        <v>0.99066427289048475</v>
      </c>
      <c r="M8483">
        <f>COUNTIF($I$2:I8483,"yes")/$K$4</f>
        <v>0.99514563106796117</v>
      </c>
    </row>
    <row r="8484" spans="1:13" x14ac:dyDescent="0.35">
      <c r="A8484" t="s">
        <v>17425</v>
      </c>
      <c r="B8484" t="s">
        <v>17426</v>
      </c>
      <c r="C8484">
        <v>2</v>
      </c>
      <c r="D8484">
        <v>391</v>
      </c>
      <c r="E8484">
        <v>1</v>
      </c>
      <c r="F8484">
        <v>1136</v>
      </c>
      <c r="G8484">
        <v>-928.6</v>
      </c>
      <c r="H8484">
        <v>7.9000000000000001E-2</v>
      </c>
      <c r="I8484" t="str">
        <f>IF(ISERROR(MATCH(B8484,'Лист 1'!$A$2:$A$207,0)),"no","yes")</f>
        <v>no</v>
      </c>
      <c r="L8484">
        <f>(COUNTIF($I$2:I8484, "no"))/(COUNTIF($I$2:$I$8561, "no"))</f>
        <v>0.99078396169958105</v>
      </c>
      <c r="M8484">
        <f>COUNTIF($I$2:I8484,"yes")/$K$4</f>
        <v>0.99514563106796117</v>
      </c>
    </row>
    <row r="8485" spans="1:13" x14ac:dyDescent="0.35">
      <c r="A8485" t="s">
        <v>17427</v>
      </c>
      <c r="B8485" t="s">
        <v>17428</v>
      </c>
      <c r="C8485">
        <v>1</v>
      </c>
      <c r="D8485">
        <v>356</v>
      </c>
      <c r="E8485">
        <v>1</v>
      </c>
      <c r="F8485">
        <v>1136</v>
      </c>
      <c r="G8485">
        <v>-928.7</v>
      </c>
      <c r="H8485">
        <v>0.08</v>
      </c>
      <c r="I8485" t="str">
        <f>IF(ISERROR(MATCH(B8485,'Лист 1'!$A$2:$A$207,0)),"no","yes")</f>
        <v>no</v>
      </c>
      <c r="L8485">
        <f>(COUNTIF($I$2:I8485, "no"))/(COUNTIF($I$2:$I$8561, "no"))</f>
        <v>0.99090365050867746</v>
      </c>
      <c r="M8485">
        <f>COUNTIF($I$2:I8485,"yes")/$K$4</f>
        <v>0.99514563106796117</v>
      </c>
    </row>
    <row r="8486" spans="1:13" x14ac:dyDescent="0.35">
      <c r="A8486" t="s">
        <v>17429</v>
      </c>
      <c r="B8486" t="s">
        <v>17430</v>
      </c>
      <c r="C8486">
        <v>6</v>
      </c>
      <c r="D8486">
        <v>400</v>
      </c>
      <c r="E8486">
        <v>1</v>
      </c>
      <c r="F8486">
        <v>1136</v>
      </c>
      <c r="G8486">
        <v>-928.8</v>
      </c>
      <c r="H8486">
        <v>0.08</v>
      </c>
      <c r="I8486" t="str">
        <f>IF(ISERROR(MATCH(B8486,'Лист 1'!$A$2:$A$207,0)),"no","yes")</f>
        <v>no</v>
      </c>
      <c r="L8486">
        <f>(COUNTIF($I$2:I8486, "no"))/(COUNTIF($I$2:$I$8561, "no"))</f>
        <v>0.99102333931777375</v>
      </c>
      <c r="M8486">
        <f>COUNTIF($I$2:I8486,"yes")/$K$4</f>
        <v>0.99514563106796117</v>
      </c>
    </row>
    <row r="8487" spans="1:13" x14ac:dyDescent="0.35">
      <c r="A8487" t="s">
        <v>17431</v>
      </c>
      <c r="B8487" t="s">
        <v>17432</v>
      </c>
      <c r="C8487">
        <v>1</v>
      </c>
      <c r="D8487">
        <v>401</v>
      </c>
      <c r="E8487">
        <v>1</v>
      </c>
      <c r="F8487">
        <v>1136</v>
      </c>
      <c r="G8487">
        <v>-928.9</v>
      </c>
      <c r="H8487">
        <v>0.08</v>
      </c>
      <c r="I8487" t="str">
        <f>IF(ISERROR(MATCH(B8487,'Лист 1'!$A$2:$A$207,0)),"no","yes")</f>
        <v>no</v>
      </c>
      <c r="L8487">
        <f>(COUNTIF($I$2:I8487, "no"))/(COUNTIF($I$2:$I$8561, "no"))</f>
        <v>0.99114302812687016</v>
      </c>
      <c r="M8487">
        <f>COUNTIF($I$2:I8487,"yes")/$K$4</f>
        <v>0.99514563106796117</v>
      </c>
    </row>
    <row r="8488" spans="1:13" x14ac:dyDescent="0.35">
      <c r="A8488" t="s">
        <v>17433</v>
      </c>
      <c r="B8488" t="s">
        <v>17434</v>
      </c>
      <c r="C8488">
        <v>2</v>
      </c>
      <c r="D8488">
        <v>400</v>
      </c>
      <c r="E8488">
        <v>1</v>
      </c>
      <c r="F8488">
        <v>1136</v>
      </c>
      <c r="G8488">
        <v>-928.9</v>
      </c>
      <c r="H8488">
        <v>8.1000000000000003E-2</v>
      </c>
      <c r="I8488" t="str">
        <f>IF(ISERROR(MATCH(B8488,'Лист 1'!$A$2:$A$207,0)),"no","yes")</f>
        <v>no</v>
      </c>
      <c r="L8488">
        <f>(COUNTIF($I$2:I8488, "no"))/(COUNTIF($I$2:$I$8561, "no"))</f>
        <v>0.99126271693596646</v>
      </c>
      <c r="M8488">
        <f>COUNTIF($I$2:I8488,"yes")/$K$4</f>
        <v>0.99514563106796117</v>
      </c>
    </row>
    <row r="8489" spans="1:13" x14ac:dyDescent="0.35">
      <c r="A8489" t="s">
        <v>17435</v>
      </c>
      <c r="B8489" t="s">
        <v>17436</v>
      </c>
      <c r="C8489">
        <v>2</v>
      </c>
      <c r="D8489">
        <v>395</v>
      </c>
      <c r="E8489">
        <v>1</v>
      </c>
      <c r="F8489">
        <v>1136</v>
      </c>
      <c r="G8489">
        <v>-929.1</v>
      </c>
      <c r="H8489">
        <v>8.2000000000000003E-2</v>
      </c>
      <c r="I8489" t="str">
        <f>IF(ISERROR(MATCH(B8489,'Лист 1'!$A$2:$A$207,0)),"no","yes")</f>
        <v>no</v>
      </c>
      <c r="L8489">
        <f>(COUNTIF($I$2:I8489, "no"))/(COUNTIF($I$2:$I$8561, "no"))</f>
        <v>0.99138240574506287</v>
      </c>
      <c r="M8489">
        <f>COUNTIF($I$2:I8489,"yes")/$K$4</f>
        <v>0.99514563106796117</v>
      </c>
    </row>
    <row r="8490" spans="1:13" x14ac:dyDescent="0.35">
      <c r="A8490" t="s">
        <v>17437</v>
      </c>
      <c r="B8490" t="s">
        <v>17438</v>
      </c>
      <c r="C8490">
        <v>342</v>
      </c>
      <c r="D8490">
        <v>944</v>
      </c>
      <c r="E8490">
        <v>1</v>
      </c>
      <c r="F8490">
        <v>1136</v>
      </c>
      <c r="G8490">
        <v>-929.3</v>
      </c>
      <c r="H8490">
        <v>8.3000000000000004E-2</v>
      </c>
      <c r="I8490" t="str">
        <f>IF(ISERROR(MATCH(B8490,'Лист 1'!$A$2:$A$207,0)),"no","yes")</f>
        <v>no</v>
      </c>
      <c r="L8490">
        <f>(COUNTIF($I$2:I8490, "no"))/(COUNTIF($I$2:$I$8561, "no"))</f>
        <v>0.99150209455415916</v>
      </c>
      <c r="M8490">
        <f>COUNTIF($I$2:I8490,"yes")/$K$4</f>
        <v>0.99514563106796117</v>
      </c>
    </row>
    <row r="8491" spans="1:13" x14ac:dyDescent="0.35">
      <c r="A8491" t="s">
        <v>17439</v>
      </c>
      <c r="B8491" t="s">
        <v>17440</v>
      </c>
      <c r="C8491">
        <v>1</v>
      </c>
      <c r="D8491">
        <v>404</v>
      </c>
      <c r="E8491">
        <v>1</v>
      </c>
      <c r="F8491">
        <v>1136</v>
      </c>
      <c r="G8491">
        <v>-929.3</v>
      </c>
      <c r="H8491">
        <v>8.3000000000000004E-2</v>
      </c>
      <c r="I8491" t="str">
        <f>IF(ISERROR(MATCH(B8491,'Лист 1'!$A$2:$A$207,0)),"no","yes")</f>
        <v>no</v>
      </c>
      <c r="L8491">
        <f>(COUNTIF($I$2:I8491, "no"))/(COUNTIF($I$2:$I$8561, "no"))</f>
        <v>0.99162178336325557</v>
      </c>
      <c r="M8491">
        <f>COUNTIF($I$2:I8491,"yes")/$K$4</f>
        <v>0.99514563106796117</v>
      </c>
    </row>
    <row r="8492" spans="1:13" x14ac:dyDescent="0.35">
      <c r="A8492" t="s">
        <v>17441</v>
      </c>
      <c r="B8492" t="s">
        <v>17442</v>
      </c>
      <c r="C8492">
        <v>1</v>
      </c>
      <c r="D8492">
        <v>406</v>
      </c>
      <c r="E8492">
        <v>1</v>
      </c>
      <c r="F8492">
        <v>1136</v>
      </c>
      <c r="G8492">
        <v>-929.3</v>
      </c>
      <c r="H8492">
        <v>8.3000000000000004E-2</v>
      </c>
      <c r="I8492" t="str">
        <f>IF(ISERROR(MATCH(B8492,'Лист 1'!$A$2:$A$207,0)),"no","yes")</f>
        <v>no</v>
      </c>
      <c r="L8492">
        <f>(COUNTIF($I$2:I8492, "no"))/(COUNTIF($I$2:$I$8561, "no"))</f>
        <v>0.99174147217235187</v>
      </c>
      <c r="M8492">
        <f>COUNTIF($I$2:I8492,"yes")/$K$4</f>
        <v>0.99514563106796117</v>
      </c>
    </row>
    <row r="8493" spans="1:13" x14ac:dyDescent="0.35">
      <c r="A8493" t="s">
        <v>17443</v>
      </c>
      <c r="B8493" t="s">
        <v>17444</v>
      </c>
      <c r="C8493">
        <v>8</v>
      </c>
      <c r="D8493">
        <v>400</v>
      </c>
      <c r="E8493">
        <v>1</v>
      </c>
      <c r="F8493">
        <v>1136</v>
      </c>
      <c r="G8493">
        <v>-929.4</v>
      </c>
      <c r="H8493">
        <v>8.3000000000000004E-2</v>
      </c>
      <c r="I8493" t="str">
        <f>IF(ISERROR(MATCH(B8493,'Лист 1'!$A$2:$A$207,0)),"no","yes")</f>
        <v>no</v>
      </c>
      <c r="L8493">
        <f>(COUNTIF($I$2:I8493, "no"))/(COUNTIF($I$2:$I$8561, "no"))</f>
        <v>0.99186116098144828</v>
      </c>
      <c r="M8493">
        <f>COUNTIF($I$2:I8493,"yes")/$K$4</f>
        <v>0.99514563106796117</v>
      </c>
    </row>
    <row r="8494" spans="1:13" x14ac:dyDescent="0.35">
      <c r="A8494" t="s">
        <v>17445</v>
      </c>
      <c r="B8494" t="s">
        <v>17446</v>
      </c>
      <c r="C8494">
        <v>184</v>
      </c>
      <c r="D8494">
        <v>917</v>
      </c>
      <c r="E8494">
        <v>1</v>
      </c>
      <c r="F8494">
        <v>1136</v>
      </c>
      <c r="G8494">
        <v>-929.4</v>
      </c>
      <c r="H8494">
        <v>8.3000000000000004E-2</v>
      </c>
      <c r="I8494" t="str">
        <f>IF(ISERROR(MATCH(B8494,'Лист 1'!$A$2:$A$207,0)),"no","yes")</f>
        <v>no</v>
      </c>
      <c r="L8494">
        <f>(COUNTIF($I$2:I8494, "no"))/(COUNTIF($I$2:$I$8561, "no"))</f>
        <v>0.99198084979054457</v>
      </c>
      <c r="M8494">
        <f>COUNTIF($I$2:I8494,"yes")/$K$4</f>
        <v>0.99514563106796117</v>
      </c>
    </row>
    <row r="8495" spans="1:13" x14ac:dyDescent="0.35">
      <c r="A8495" t="s">
        <v>17447</v>
      </c>
      <c r="B8495" t="s">
        <v>17448</v>
      </c>
      <c r="C8495">
        <v>4</v>
      </c>
      <c r="D8495">
        <v>762</v>
      </c>
      <c r="E8495">
        <v>1</v>
      </c>
      <c r="F8495">
        <v>1136</v>
      </c>
      <c r="G8495">
        <v>-929.5</v>
      </c>
      <c r="H8495">
        <v>8.4000000000000005E-2</v>
      </c>
      <c r="I8495" t="str">
        <f>IF(ISERROR(MATCH(B8495,'Лист 1'!$A$2:$A$207,0)),"no","yes")</f>
        <v>no</v>
      </c>
      <c r="L8495">
        <f>(COUNTIF($I$2:I8495, "no"))/(COUNTIF($I$2:$I$8561, "no"))</f>
        <v>0.99210053859964098</v>
      </c>
      <c r="M8495">
        <f>COUNTIF($I$2:I8495,"yes")/$K$4</f>
        <v>0.99514563106796117</v>
      </c>
    </row>
    <row r="8496" spans="1:13" x14ac:dyDescent="0.35">
      <c r="A8496" t="s">
        <v>17449</v>
      </c>
      <c r="B8496" t="s">
        <v>17450</v>
      </c>
      <c r="C8496">
        <v>206</v>
      </c>
      <c r="D8496">
        <v>1049</v>
      </c>
      <c r="E8496">
        <v>1</v>
      </c>
      <c r="F8496">
        <v>1136</v>
      </c>
      <c r="G8496">
        <v>-929.5</v>
      </c>
      <c r="H8496">
        <v>8.4000000000000005E-2</v>
      </c>
      <c r="I8496" t="str">
        <f>IF(ISERROR(MATCH(B8496,'Лист 1'!$A$2:$A$207,0)),"no","yes")</f>
        <v>no</v>
      </c>
      <c r="L8496">
        <f>(COUNTIF($I$2:I8496, "no"))/(COUNTIF($I$2:$I$8561, "no"))</f>
        <v>0.99222022740873728</v>
      </c>
      <c r="M8496">
        <f>COUNTIF($I$2:I8496,"yes")/$K$4</f>
        <v>0.99514563106796117</v>
      </c>
    </row>
    <row r="8497" spans="1:13" x14ac:dyDescent="0.35">
      <c r="A8497" t="s">
        <v>17451</v>
      </c>
      <c r="B8497" t="s">
        <v>17452</v>
      </c>
      <c r="C8497">
        <v>3</v>
      </c>
      <c r="D8497">
        <v>378</v>
      </c>
      <c r="E8497">
        <v>1</v>
      </c>
      <c r="F8497">
        <v>1136</v>
      </c>
      <c r="G8497">
        <v>-929.5</v>
      </c>
      <c r="H8497">
        <v>8.4000000000000005E-2</v>
      </c>
      <c r="I8497" t="str">
        <f>IF(ISERROR(MATCH(B8497,'Лист 1'!$A$2:$A$207,0)),"no","yes")</f>
        <v>no</v>
      </c>
      <c r="L8497">
        <f>(COUNTIF($I$2:I8497, "no"))/(COUNTIF($I$2:$I$8561, "no"))</f>
        <v>0.99233991621783368</v>
      </c>
      <c r="M8497">
        <f>COUNTIF($I$2:I8497,"yes")/$K$4</f>
        <v>0.99514563106796117</v>
      </c>
    </row>
    <row r="8498" spans="1:13" x14ac:dyDescent="0.35">
      <c r="A8498" t="s">
        <v>17453</v>
      </c>
      <c r="B8498" t="s">
        <v>17454</v>
      </c>
      <c r="C8498">
        <v>2</v>
      </c>
      <c r="D8498">
        <v>294</v>
      </c>
      <c r="E8498">
        <v>1</v>
      </c>
      <c r="F8498">
        <v>1136</v>
      </c>
      <c r="G8498">
        <v>-929.6</v>
      </c>
      <c r="H8498">
        <v>8.5000000000000006E-2</v>
      </c>
      <c r="I8498" t="str">
        <f>IF(ISERROR(MATCH(B8498,'Лист 1'!$A$2:$A$207,0)),"no","yes")</f>
        <v>no</v>
      </c>
      <c r="L8498">
        <f>(COUNTIF($I$2:I8498, "no"))/(COUNTIF($I$2:$I$8561, "no"))</f>
        <v>0.99245960502692998</v>
      </c>
      <c r="M8498">
        <f>COUNTIF($I$2:I8498,"yes")/$K$4</f>
        <v>0.99514563106796117</v>
      </c>
    </row>
    <row r="8499" spans="1:13" x14ac:dyDescent="0.35">
      <c r="A8499" t="s">
        <v>17455</v>
      </c>
      <c r="B8499" t="s">
        <v>17456</v>
      </c>
      <c r="C8499">
        <v>258</v>
      </c>
      <c r="D8499">
        <v>873</v>
      </c>
      <c r="E8499">
        <v>1</v>
      </c>
      <c r="F8499">
        <v>1136</v>
      </c>
      <c r="G8499">
        <v>-929.6</v>
      </c>
      <c r="H8499">
        <v>8.5000000000000006E-2</v>
      </c>
      <c r="I8499" t="str">
        <f>IF(ISERROR(MATCH(B8499,'Лист 1'!$A$2:$A$207,0)),"no","yes")</f>
        <v>no</v>
      </c>
      <c r="L8499">
        <f>(COUNTIF($I$2:I8499, "no"))/(COUNTIF($I$2:$I$8561, "no"))</f>
        <v>0.99257929383602628</v>
      </c>
      <c r="M8499">
        <f>COUNTIF($I$2:I8499,"yes")/$K$4</f>
        <v>0.99514563106796117</v>
      </c>
    </row>
    <row r="8500" spans="1:13" x14ac:dyDescent="0.35">
      <c r="A8500" t="s">
        <v>17457</v>
      </c>
      <c r="B8500" t="s">
        <v>17458</v>
      </c>
      <c r="C8500">
        <v>21</v>
      </c>
      <c r="D8500">
        <v>385</v>
      </c>
      <c r="E8500">
        <v>1</v>
      </c>
      <c r="F8500">
        <v>1136</v>
      </c>
      <c r="G8500">
        <v>-929.7</v>
      </c>
      <c r="H8500">
        <v>8.5000000000000006E-2</v>
      </c>
      <c r="I8500" t="str">
        <f>IF(ISERROR(MATCH(B8500,'Лист 1'!$A$2:$A$207,0)),"no","yes")</f>
        <v>no</v>
      </c>
      <c r="L8500">
        <f>(COUNTIF($I$2:I8500, "no"))/(COUNTIF($I$2:$I$8561, "no"))</f>
        <v>0.99269898264512269</v>
      </c>
      <c r="M8500">
        <f>COUNTIF($I$2:I8500,"yes")/$K$4</f>
        <v>0.99514563106796117</v>
      </c>
    </row>
    <row r="8501" spans="1:13" x14ac:dyDescent="0.35">
      <c r="A8501" t="s">
        <v>17459</v>
      </c>
      <c r="B8501" t="s">
        <v>17460</v>
      </c>
      <c r="C8501">
        <v>377</v>
      </c>
      <c r="D8501">
        <v>1048</v>
      </c>
      <c r="E8501">
        <v>1</v>
      </c>
      <c r="F8501">
        <v>1136</v>
      </c>
      <c r="G8501">
        <v>-929.7</v>
      </c>
      <c r="H8501">
        <v>8.5000000000000006E-2</v>
      </c>
      <c r="I8501" t="str">
        <f>IF(ISERROR(MATCH(B8501,'Лист 1'!$A$2:$A$207,0)),"no","yes")</f>
        <v>no</v>
      </c>
      <c r="L8501">
        <f>(COUNTIF($I$2:I8501, "no"))/(COUNTIF($I$2:$I$8561, "no"))</f>
        <v>0.99281867145421898</v>
      </c>
      <c r="M8501">
        <f>COUNTIF($I$2:I8501,"yes")/$K$4</f>
        <v>0.99514563106796117</v>
      </c>
    </row>
    <row r="8502" spans="1:13" x14ac:dyDescent="0.35">
      <c r="A8502" t="s">
        <v>17461</v>
      </c>
      <c r="B8502" t="s">
        <v>17462</v>
      </c>
      <c r="C8502">
        <v>377</v>
      </c>
      <c r="D8502">
        <v>1048</v>
      </c>
      <c r="E8502">
        <v>1</v>
      </c>
      <c r="F8502">
        <v>1136</v>
      </c>
      <c r="G8502">
        <v>-929.7</v>
      </c>
      <c r="H8502">
        <v>8.5000000000000006E-2</v>
      </c>
      <c r="I8502" t="str">
        <f>IF(ISERROR(MATCH(B8502,'Лист 1'!$A$2:$A$207,0)),"no","yes")</f>
        <v>no</v>
      </c>
      <c r="L8502">
        <f>(COUNTIF($I$2:I8502, "no"))/(COUNTIF($I$2:$I$8561, "no"))</f>
        <v>0.99293836026331539</v>
      </c>
      <c r="M8502">
        <f>COUNTIF($I$2:I8502,"yes")/$K$4</f>
        <v>0.99514563106796117</v>
      </c>
    </row>
    <row r="8503" spans="1:13" x14ac:dyDescent="0.35">
      <c r="A8503" t="s">
        <v>17463</v>
      </c>
      <c r="B8503" t="s">
        <v>17464</v>
      </c>
      <c r="C8503">
        <v>62</v>
      </c>
      <c r="D8503">
        <v>599</v>
      </c>
      <c r="E8503">
        <v>1</v>
      </c>
      <c r="F8503">
        <v>1136</v>
      </c>
      <c r="G8503">
        <v>-929.8</v>
      </c>
      <c r="H8503">
        <v>8.5999999999999993E-2</v>
      </c>
      <c r="I8503" t="str">
        <f>IF(ISERROR(MATCH(B8503,'Лист 1'!$A$2:$A$207,0)),"no","yes")</f>
        <v>no</v>
      </c>
      <c r="L8503">
        <f>(COUNTIF($I$2:I8503, "no"))/(COUNTIF($I$2:$I$8561, "no"))</f>
        <v>0.99305804907241169</v>
      </c>
      <c r="M8503">
        <f>COUNTIF($I$2:I8503,"yes")/$K$4</f>
        <v>0.99514563106796117</v>
      </c>
    </row>
    <row r="8504" spans="1:13" x14ac:dyDescent="0.35">
      <c r="A8504" t="s">
        <v>17465</v>
      </c>
      <c r="B8504" t="s">
        <v>17466</v>
      </c>
      <c r="C8504">
        <v>18</v>
      </c>
      <c r="D8504">
        <v>547</v>
      </c>
      <c r="E8504">
        <v>1</v>
      </c>
      <c r="F8504">
        <v>1136</v>
      </c>
      <c r="G8504">
        <v>-929.8</v>
      </c>
      <c r="H8504">
        <v>8.5999999999999993E-2</v>
      </c>
      <c r="I8504" t="str">
        <f>IF(ISERROR(MATCH(B8504,'Лист 1'!$A$2:$A$207,0)),"no","yes")</f>
        <v>no</v>
      </c>
      <c r="L8504">
        <f>(COUNTIF($I$2:I8504, "no"))/(COUNTIF($I$2:$I$8561, "no"))</f>
        <v>0.99317773788150809</v>
      </c>
      <c r="M8504">
        <f>COUNTIF($I$2:I8504,"yes")/$K$4</f>
        <v>0.99514563106796117</v>
      </c>
    </row>
    <row r="8505" spans="1:13" x14ac:dyDescent="0.35">
      <c r="A8505" t="s">
        <v>17467</v>
      </c>
      <c r="B8505" t="s">
        <v>17468</v>
      </c>
      <c r="C8505">
        <v>3</v>
      </c>
      <c r="D8505">
        <v>378</v>
      </c>
      <c r="E8505">
        <v>1</v>
      </c>
      <c r="F8505">
        <v>1136</v>
      </c>
      <c r="G8505">
        <v>-929.8</v>
      </c>
      <c r="H8505">
        <v>8.5999999999999993E-2</v>
      </c>
      <c r="I8505" t="str">
        <f>IF(ISERROR(MATCH(B8505,'Лист 1'!$A$2:$A$207,0)),"no","yes")</f>
        <v>no</v>
      </c>
      <c r="L8505">
        <f>(COUNTIF($I$2:I8505, "no"))/(COUNTIF($I$2:$I$8561, "no"))</f>
        <v>0.99329742669060439</v>
      </c>
      <c r="M8505">
        <f>COUNTIF($I$2:I8505,"yes")/$K$4</f>
        <v>0.99514563106796117</v>
      </c>
    </row>
    <row r="8506" spans="1:13" x14ac:dyDescent="0.35">
      <c r="A8506" t="s">
        <v>17469</v>
      </c>
      <c r="B8506" t="s">
        <v>17470</v>
      </c>
      <c r="C8506">
        <v>1</v>
      </c>
      <c r="D8506">
        <v>377</v>
      </c>
      <c r="E8506">
        <v>1</v>
      </c>
      <c r="F8506">
        <v>1136</v>
      </c>
      <c r="G8506">
        <v>-929.9</v>
      </c>
      <c r="H8506">
        <v>8.5999999999999993E-2</v>
      </c>
      <c r="I8506" t="str">
        <f>IF(ISERROR(MATCH(B8506,'Лист 1'!$A$2:$A$207,0)),"no","yes")</f>
        <v>no</v>
      </c>
      <c r="L8506">
        <f>(COUNTIF($I$2:I8506, "no"))/(COUNTIF($I$2:$I$8561, "no"))</f>
        <v>0.9934171154997008</v>
      </c>
      <c r="M8506">
        <f>COUNTIF($I$2:I8506,"yes")/$K$4</f>
        <v>0.99514563106796117</v>
      </c>
    </row>
    <row r="8507" spans="1:13" x14ac:dyDescent="0.35">
      <c r="A8507" t="s">
        <v>17471</v>
      </c>
      <c r="B8507" t="s">
        <v>17472</v>
      </c>
      <c r="C8507">
        <v>1</v>
      </c>
      <c r="D8507">
        <v>381</v>
      </c>
      <c r="E8507">
        <v>1</v>
      </c>
      <c r="F8507">
        <v>1136</v>
      </c>
      <c r="G8507">
        <v>-930</v>
      </c>
      <c r="H8507">
        <v>8.6999999999999994E-2</v>
      </c>
      <c r="I8507" t="str">
        <f>IF(ISERROR(MATCH(B8507,'Лист 1'!$A$2:$A$207,0)),"no","yes")</f>
        <v>no</v>
      </c>
      <c r="L8507">
        <f>(COUNTIF($I$2:I8507, "no"))/(COUNTIF($I$2:$I$8561, "no"))</f>
        <v>0.99353680430879709</v>
      </c>
      <c r="M8507">
        <f>COUNTIF($I$2:I8507,"yes")/$K$4</f>
        <v>0.99514563106796117</v>
      </c>
    </row>
    <row r="8508" spans="1:13" x14ac:dyDescent="0.35">
      <c r="A8508" t="s">
        <v>17473</v>
      </c>
      <c r="B8508" t="s">
        <v>17474</v>
      </c>
      <c r="C8508">
        <v>1</v>
      </c>
      <c r="D8508">
        <v>381</v>
      </c>
      <c r="E8508">
        <v>1</v>
      </c>
      <c r="F8508">
        <v>1136</v>
      </c>
      <c r="G8508">
        <v>-930</v>
      </c>
      <c r="H8508">
        <v>8.6999999999999994E-2</v>
      </c>
      <c r="I8508" t="str">
        <f>IF(ISERROR(MATCH(B8508,'Лист 1'!$A$2:$A$207,0)),"no","yes")</f>
        <v>no</v>
      </c>
      <c r="L8508">
        <f>(COUNTIF($I$2:I8508, "no"))/(COUNTIF($I$2:$I$8561, "no"))</f>
        <v>0.9936564931178935</v>
      </c>
      <c r="M8508">
        <f>COUNTIF($I$2:I8508,"yes")/$K$4</f>
        <v>0.99514563106796117</v>
      </c>
    </row>
    <row r="8509" spans="1:13" x14ac:dyDescent="0.35">
      <c r="A8509" t="s">
        <v>17475</v>
      </c>
      <c r="B8509" t="s">
        <v>17476</v>
      </c>
      <c r="C8509">
        <v>1</v>
      </c>
      <c r="D8509">
        <v>381</v>
      </c>
      <c r="E8509">
        <v>1</v>
      </c>
      <c r="F8509">
        <v>1136</v>
      </c>
      <c r="G8509">
        <v>-930</v>
      </c>
      <c r="H8509">
        <v>8.6999999999999994E-2</v>
      </c>
      <c r="I8509" t="str">
        <f>IF(ISERROR(MATCH(B8509,'Лист 1'!$A$2:$A$207,0)),"no","yes")</f>
        <v>no</v>
      </c>
      <c r="L8509">
        <f>(COUNTIF($I$2:I8509, "no"))/(COUNTIF($I$2:$I$8561, "no"))</f>
        <v>0.9937761819269898</v>
      </c>
      <c r="M8509">
        <f>COUNTIF($I$2:I8509,"yes")/$K$4</f>
        <v>0.99514563106796117</v>
      </c>
    </row>
    <row r="8510" spans="1:13" x14ac:dyDescent="0.35">
      <c r="A8510" t="s">
        <v>17477</v>
      </c>
      <c r="B8510" t="s">
        <v>17478</v>
      </c>
      <c r="C8510">
        <v>1</v>
      </c>
      <c r="D8510">
        <v>381</v>
      </c>
      <c r="E8510">
        <v>1</v>
      </c>
      <c r="F8510">
        <v>1136</v>
      </c>
      <c r="G8510">
        <v>-930</v>
      </c>
      <c r="H8510">
        <v>8.6999999999999994E-2</v>
      </c>
      <c r="I8510" t="str">
        <f>IF(ISERROR(MATCH(B8510,'Лист 1'!$A$2:$A$207,0)),"no","yes")</f>
        <v>no</v>
      </c>
      <c r="L8510">
        <f>(COUNTIF($I$2:I8510, "no"))/(COUNTIF($I$2:$I$8561, "no"))</f>
        <v>0.99389587073608621</v>
      </c>
      <c r="M8510">
        <f>COUNTIF($I$2:I8510,"yes")/$K$4</f>
        <v>0.99514563106796117</v>
      </c>
    </row>
    <row r="8511" spans="1:13" x14ac:dyDescent="0.35">
      <c r="A8511" t="s">
        <v>17479</v>
      </c>
      <c r="B8511" t="s">
        <v>17480</v>
      </c>
      <c r="C8511">
        <v>1</v>
      </c>
      <c r="D8511">
        <v>393</v>
      </c>
      <c r="E8511">
        <v>1</v>
      </c>
      <c r="F8511">
        <v>1136</v>
      </c>
      <c r="G8511">
        <v>-930</v>
      </c>
      <c r="H8511">
        <v>8.6999999999999994E-2</v>
      </c>
      <c r="I8511" t="str">
        <f>IF(ISERROR(MATCH(B8511,'Лист 1'!$A$2:$A$207,0)),"no","yes")</f>
        <v>no</v>
      </c>
      <c r="L8511">
        <f>(COUNTIF($I$2:I8511, "no"))/(COUNTIF($I$2:$I$8561, "no"))</f>
        <v>0.9940155595451825</v>
      </c>
      <c r="M8511">
        <f>COUNTIF($I$2:I8511,"yes")/$K$4</f>
        <v>0.99514563106796117</v>
      </c>
    </row>
    <row r="8512" spans="1:13" x14ac:dyDescent="0.35">
      <c r="A8512" t="s">
        <v>17481</v>
      </c>
      <c r="B8512" t="s">
        <v>17482</v>
      </c>
      <c r="C8512">
        <v>1</v>
      </c>
      <c r="D8512">
        <v>381</v>
      </c>
      <c r="E8512">
        <v>1</v>
      </c>
      <c r="F8512">
        <v>1136</v>
      </c>
      <c r="G8512">
        <v>-930</v>
      </c>
      <c r="H8512">
        <v>8.6999999999999994E-2</v>
      </c>
      <c r="I8512" t="str">
        <f>IF(ISERROR(MATCH(B8512,'Лист 1'!$A$2:$A$207,0)),"no","yes")</f>
        <v>no</v>
      </c>
      <c r="L8512">
        <f>(COUNTIF($I$2:I8512, "no"))/(COUNTIF($I$2:$I$8561, "no"))</f>
        <v>0.99413524835427891</v>
      </c>
      <c r="M8512">
        <f>COUNTIF($I$2:I8512,"yes")/$K$4</f>
        <v>0.99514563106796117</v>
      </c>
    </row>
    <row r="8513" spans="1:13" x14ac:dyDescent="0.35">
      <c r="A8513" t="s">
        <v>17483</v>
      </c>
      <c r="B8513" t="s">
        <v>17484</v>
      </c>
      <c r="C8513">
        <v>1</v>
      </c>
      <c r="D8513">
        <v>172</v>
      </c>
      <c r="E8513">
        <v>1</v>
      </c>
      <c r="F8513">
        <v>1136</v>
      </c>
      <c r="G8513">
        <v>-930</v>
      </c>
      <c r="H8513">
        <v>8.6999999999999994E-2</v>
      </c>
      <c r="I8513" t="str">
        <f>IF(ISERROR(MATCH(B8513,'Лист 1'!$A$2:$A$207,0)),"no","yes")</f>
        <v>no</v>
      </c>
      <c r="L8513">
        <f>(COUNTIF($I$2:I8513, "no"))/(COUNTIF($I$2:$I$8561, "no"))</f>
        <v>0.99425493716337521</v>
      </c>
      <c r="M8513">
        <f>COUNTIF($I$2:I8513,"yes")/$K$4</f>
        <v>0.99514563106796117</v>
      </c>
    </row>
    <row r="8514" spans="1:13" x14ac:dyDescent="0.35">
      <c r="A8514" t="s">
        <v>17485</v>
      </c>
      <c r="B8514" t="s">
        <v>17486</v>
      </c>
      <c r="C8514">
        <v>3</v>
      </c>
      <c r="D8514">
        <v>378</v>
      </c>
      <c r="E8514">
        <v>1</v>
      </c>
      <c r="F8514">
        <v>1136</v>
      </c>
      <c r="G8514">
        <v>-930.1</v>
      </c>
      <c r="H8514">
        <v>8.7999999999999995E-2</v>
      </c>
      <c r="I8514" t="str">
        <f>IF(ISERROR(MATCH(B8514,'Лист 1'!$A$2:$A$207,0)),"no","yes")</f>
        <v>no</v>
      </c>
      <c r="L8514">
        <f>(COUNTIF($I$2:I8514, "no"))/(COUNTIF($I$2:$I$8561, "no"))</f>
        <v>0.99437462597247162</v>
      </c>
      <c r="M8514">
        <f>COUNTIF($I$2:I8514,"yes")/$K$4</f>
        <v>0.99514563106796117</v>
      </c>
    </row>
    <row r="8515" spans="1:13" x14ac:dyDescent="0.35">
      <c r="A8515" t="s">
        <v>17487</v>
      </c>
      <c r="B8515" t="s">
        <v>17488</v>
      </c>
      <c r="C8515">
        <v>1</v>
      </c>
      <c r="D8515">
        <v>445</v>
      </c>
      <c r="E8515">
        <v>1</v>
      </c>
      <c r="F8515">
        <v>1136</v>
      </c>
      <c r="G8515">
        <v>-930.2</v>
      </c>
      <c r="H8515">
        <v>8.7999999999999995E-2</v>
      </c>
      <c r="I8515" t="str">
        <f>IF(ISERROR(MATCH(B8515,'Лист 1'!$A$2:$A$207,0)),"no","yes")</f>
        <v>no</v>
      </c>
      <c r="L8515">
        <f>(COUNTIF($I$2:I8515, "no"))/(COUNTIF($I$2:$I$8561, "no"))</f>
        <v>0.99449431478156791</v>
      </c>
      <c r="M8515">
        <f>COUNTIF($I$2:I8515,"yes")/$K$4</f>
        <v>0.99514563106796117</v>
      </c>
    </row>
    <row r="8516" spans="1:13" x14ac:dyDescent="0.35">
      <c r="A8516" t="s">
        <v>17489</v>
      </c>
      <c r="B8516" t="s">
        <v>17490</v>
      </c>
      <c r="C8516">
        <v>241</v>
      </c>
      <c r="D8516">
        <v>919</v>
      </c>
      <c r="E8516">
        <v>1</v>
      </c>
      <c r="F8516">
        <v>1136</v>
      </c>
      <c r="G8516">
        <v>-930.2</v>
      </c>
      <c r="H8516">
        <v>8.7999999999999995E-2</v>
      </c>
      <c r="I8516" t="str">
        <f>IF(ISERROR(MATCH(B8516,'Лист 1'!$A$2:$A$207,0)),"no","yes")</f>
        <v>no</v>
      </c>
      <c r="L8516">
        <f>(COUNTIF($I$2:I8516, "no"))/(COUNTIF($I$2:$I$8561, "no"))</f>
        <v>0.99461400359066432</v>
      </c>
      <c r="M8516">
        <f>COUNTIF($I$2:I8516,"yes")/$K$4</f>
        <v>0.99514563106796117</v>
      </c>
    </row>
    <row r="8517" spans="1:13" x14ac:dyDescent="0.35">
      <c r="A8517" t="s">
        <v>17491</v>
      </c>
      <c r="B8517" t="s">
        <v>17492</v>
      </c>
      <c r="C8517">
        <v>1</v>
      </c>
      <c r="D8517">
        <v>383</v>
      </c>
      <c r="E8517">
        <v>1</v>
      </c>
      <c r="F8517">
        <v>1136</v>
      </c>
      <c r="G8517">
        <v>-930.3</v>
      </c>
      <c r="H8517">
        <v>8.8999999999999996E-2</v>
      </c>
      <c r="I8517" t="str">
        <f>IF(ISERROR(MATCH(B8517,'Лист 1'!$A$2:$A$207,0)),"no","yes")</f>
        <v>no</v>
      </c>
      <c r="L8517">
        <f>(COUNTIF($I$2:I8517, "no"))/(COUNTIF($I$2:$I$8561, "no"))</f>
        <v>0.99473369239976062</v>
      </c>
      <c r="M8517">
        <f>COUNTIF($I$2:I8517,"yes")/$K$4</f>
        <v>0.99514563106796117</v>
      </c>
    </row>
    <row r="8518" spans="1:13" x14ac:dyDescent="0.35">
      <c r="A8518" t="s">
        <v>17493</v>
      </c>
      <c r="B8518" t="s">
        <v>17494</v>
      </c>
      <c r="C8518">
        <v>326</v>
      </c>
      <c r="D8518">
        <v>1104</v>
      </c>
      <c r="E8518">
        <v>1</v>
      </c>
      <c r="F8518">
        <v>1136</v>
      </c>
      <c r="G8518">
        <v>-930.3</v>
      </c>
      <c r="H8518">
        <v>8.8999999999999996E-2</v>
      </c>
      <c r="I8518" t="str">
        <f>IF(ISERROR(MATCH(B8518,'Лист 1'!$A$2:$A$207,0)),"no","yes")</f>
        <v>no</v>
      </c>
      <c r="L8518">
        <f>(COUNTIF($I$2:I8518, "no"))/(COUNTIF($I$2:$I$8561, "no"))</f>
        <v>0.99485338120885702</v>
      </c>
      <c r="M8518">
        <f>COUNTIF($I$2:I8518,"yes")/$K$4</f>
        <v>0.99514563106796117</v>
      </c>
    </row>
    <row r="8519" spans="1:13" x14ac:dyDescent="0.35">
      <c r="A8519" t="s">
        <v>17495</v>
      </c>
      <c r="B8519" t="s">
        <v>17496</v>
      </c>
      <c r="C8519">
        <v>1</v>
      </c>
      <c r="D8519">
        <v>446</v>
      </c>
      <c r="E8519">
        <v>1</v>
      </c>
      <c r="F8519">
        <v>1136</v>
      </c>
      <c r="G8519">
        <v>-930.4</v>
      </c>
      <c r="H8519">
        <v>8.8999999999999996E-2</v>
      </c>
      <c r="I8519" t="str">
        <f>IF(ISERROR(MATCH(B8519,'Лист 1'!$A$2:$A$207,0)),"no","yes")</f>
        <v>no</v>
      </c>
      <c r="L8519">
        <f>(COUNTIF($I$2:I8519, "no"))/(COUNTIF($I$2:$I$8561, "no"))</f>
        <v>0.99497307001795332</v>
      </c>
      <c r="M8519">
        <f>COUNTIF($I$2:I8519,"yes")/$K$4</f>
        <v>0.99514563106796117</v>
      </c>
    </row>
    <row r="8520" spans="1:13" x14ac:dyDescent="0.35">
      <c r="A8520" t="s">
        <v>17497</v>
      </c>
      <c r="B8520" t="s">
        <v>17498</v>
      </c>
      <c r="C8520">
        <v>3</v>
      </c>
      <c r="D8520">
        <v>414</v>
      </c>
      <c r="E8520">
        <v>1</v>
      </c>
      <c r="F8520">
        <v>1136</v>
      </c>
      <c r="G8520">
        <v>-930.5</v>
      </c>
      <c r="H8520">
        <v>0.09</v>
      </c>
      <c r="I8520" t="str">
        <f>IF(ISERROR(MATCH(B8520,'Лист 1'!$A$2:$A$207,0)),"no","yes")</f>
        <v>no</v>
      </c>
      <c r="L8520">
        <f>(COUNTIF($I$2:I8520, "no"))/(COUNTIF($I$2:$I$8561, "no"))</f>
        <v>0.99509275882704962</v>
      </c>
      <c r="M8520">
        <f>COUNTIF($I$2:I8520,"yes")/$K$4</f>
        <v>0.99514563106796117</v>
      </c>
    </row>
    <row r="8521" spans="1:13" x14ac:dyDescent="0.35">
      <c r="A8521" t="s">
        <v>17499</v>
      </c>
      <c r="B8521" t="s">
        <v>17500</v>
      </c>
      <c r="C8521">
        <v>2</v>
      </c>
      <c r="D8521">
        <v>419</v>
      </c>
      <c r="E8521">
        <v>1</v>
      </c>
      <c r="F8521">
        <v>1136</v>
      </c>
      <c r="G8521">
        <v>-930.6</v>
      </c>
      <c r="H8521">
        <v>0.09</v>
      </c>
      <c r="I8521" t="str">
        <f>IF(ISERROR(MATCH(B8521,'Лист 1'!$A$2:$A$207,0)),"no","yes")</f>
        <v>no</v>
      </c>
      <c r="L8521">
        <f>(COUNTIF($I$2:I8521, "no"))/(COUNTIF($I$2:$I$8561, "no"))</f>
        <v>0.99521244763614602</v>
      </c>
      <c r="M8521">
        <f>COUNTIF($I$2:I8521,"yes")/$K$4</f>
        <v>0.99514563106796117</v>
      </c>
    </row>
    <row r="8522" spans="1:13" x14ac:dyDescent="0.35">
      <c r="A8522" t="s">
        <v>17501</v>
      </c>
      <c r="B8522" t="s">
        <v>17502</v>
      </c>
      <c r="C8522">
        <v>3</v>
      </c>
      <c r="D8522">
        <v>420</v>
      </c>
      <c r="E8522">
        <v>1</v>
      </c>
      <c r="F8522">
        <v>1136</v>
      </c>
      <c r="G8522">
        <v>-930.6</v>
      </c>
      <c r="H8522">
        <v>0.09</v>
      </c>
      <c r="I8522" t="str">
        <f>IF(ISERROR(MATCH(B8522,'Лист 1'!$A$2:$A$207,0)),"no","yes")</f>
        <v>no</v>
      </c>
      <c r="L8522">
        <f>(COUNTIF($I$2:I8522, "no"))/(COUNTIF($I$2:$I$8561, "no"))</f>
        <v>0.99533213644524232</v>
      </c>
      <c r="M8522">
        <f>COUNTIF($I$2:I8522,"yes")/$K$4</f>
        <v>0.99514563106796117</v>
      </c>
    </row>
    <row r="8523" spans="1:13" x14ac:dyDescent="0.35">
      <c r="A8523" t="s">
        <v>17503</v>
      </c>
      <c r="B8523" t="s">
        <v>17504</v>
      </c>
      <c r="C8523">
        <v>3</v>
      </c>
      <c r="D8523">
        <v>420</v>
      </c>
      <c r="E8523">
        <v>1</v>
      </c>
      <c r="F8523">
        <v>1136</v>
      </c>
      <c r="G8523">
        <v>-930.6</v>
      </c>
      <c r="H8523">
        <v>0.09</v>
      </c>
      <c r="I8523" t="str">
        <f>IF(ISERROR(MATCH(B8523,'Лист 1'!$A$2:$A$207,0)),"no","yes")</f>
        <v>no</v>
      </c>
      <c r="L8523">
        <f>(COUNTIF($I$2:I8523, "no"))/(COUNTIF($I$2:$I$8561, "no"))</f>
        <v>0.99545182525433873</v>
      </c>
      <c r="M8523">
        <f>COUNTIF($I$2:I8523,"yes")/$K$4</f>
        <v>0.99514563106796117</v>
      </c>
    </row>
    <row r="8524" spans="1:13" x14ac:dyDescent="0.35">
      <c r="A8524" t="s">
        <v>17505</v>
      </c>
      <c r="B8524" t="s">
        <v>17506</v>
      </c>
      <c r="C8524">
        <v>1</v>
      </c>
      <c r="D8524">
        <v>345</v>
      </c>
      <c r="E8524">
        <v>1</v>
      </c>
      <c r="F8524">
        <v>1136</v>
      </c>
      <c r="G8524">
        <v>-930.6</v>
      </c>
      <c r="H8524">
        <v>9.0999999999999998E-2</v>
      </c>
      <c r="I8524" t="str">
        <f>IF(ISERROR(MATCH(B8524,'Лист 1'!$A$2:$A$207,0)),"no","yes")</f>
        <v>no</v>
      </c>
      <c r="L8524">
        <f>(COUNTIF($I$2:I8524, "no"))/(COUNTIF($I$2:$I$8561, "no"))</f>
        <v>0.99557151406343503</v>
      </c>
      <c r="M8524">
        <f>COUNTIF($I$2:I8524,"yes")/$K$4</f>
        <v>0.99514563106796117</v>
      </c>
    </row>
    <row r="8525" spans="1:13" x14ac:dyDescent="0.35">
      <c r="A8525" t="s">
        <v>17507</v>
      </c>
      <c r="B8525" t="s">
        <v>17508</v>
      </c>
      <c r="C8525">
        <v>241</v>
      </c>
      <c r="D8525">
        <v>919</v>
      </c>
      <c r="E8525">
        <v>1</v>
      </c>
      <c r="F8525">
        <v>1136</v>
      </c>
      <c r="G8525">
        <v>-930.6</v>
      </c>
      <c r="H8525">
        <v>9.0999999999999998E-2</v>
      </c>
      <c r="I8525" t="str">
        <f>IF(ISERROR(MATCH(B8525,'Лист 1'!$A$2:$A$207,0)),"no","yes")</f>
        <v>no</v>
      </c>
      <c r="L8525">
        <f>(COUNTIF($I$2:I8525, "no"))/(COUNTIF($I$2:$I$8561, "no"))</f>
        <v>0.99569120287253143</v>
      </c>
      <c r="M8525">
        <f>COUNTIF($I$2:I8525,"yes")/$K$4</f>
        <v>0.99514563106796117</v>
      </c>
    </row>
    <row r="8526" spans="1:13" x14ac:dyDescent="0.35">
      <c r="A8526" t="s">
        <v>17509</v>
      </c>
      <c r="B8526" t="s">
        <v>17510</v>
      </c>
      <c r="C8526">
        <v>3</v>
      </c>
      <c r="D8526">
        <v>371</v>
      </c>
      <c r="E8526">
        <v>1</v>
      </c>
      <c r="F8526">
        <v>1136</v>
      </c>
      <c r="G8526">
        <v>-930.7</v>
      </c>
      <c r="H8526">
        <v>9.0999999999999998E-2</v>
      </c>
      <c r="I8526" t="str">
        <f>IF(ISERROR(MATCH(B8526,'Лист 1'!$A$2:$A$207,0)),"no","yes")</f>
        <v>no</v>
      </c>
      <c r="L8526">
        <f>(COUNTIF($I$2:I8526, "no"))/(COUNTIF($I$2:$I$8561, "no"))</f>
        <v>0.99581089168162773</v>
      </c>
      <c r="M8526">
        <f>COUNTIF($I$2:I8526,"yes")/$K$4</f>
        <v>0.99514563106796117</v>
      </c>
    </row>
    <row r="8527" spans="1:13" x14ac:dyDescent="0.35">
      <c r="A8527" t="s">
        <v>17511</v>
      </c>
      <c r="B8527" t="s">
        <v>17512</v>
      </c>
      <c r="C8527">
        <v>2</v>
      </c>
      <c r="D8527">
        <v>406</v>
      </c>
      <c r="E8527">
        <v>1</v>
      </c>
      <c r="F8527">
        <v>1136</v>
      </c>
      <c r="G8527">
        <v>-930.7</v>
      </c>
      <c r="H8527">
        <v>9.0999999999999998E-2</v>
      </c>
      <c r="I8527" t="str">
        <f>IF(ISERROR(MATCH(B8527,'Лист 1'!$A$2:$A$207,0)),"no","yes")</f>
        <v>no</v>
      </c>
      <c r="L8527">
        <f>(COUNTIF($I$2:I8527, "no"))/(COUNTIF($I$2:$I$8561, "no"))</f>
        <v>0.99593058049072414</v>
      </c>
      <c r="M8527">
        <f>COUNTIF($I$2:I8527,"yes")/$K$4</f>
        <v>0.99514563106796117</v>
      </c>
    </row>
    <row r="8528" spans="1:13" x14ac:dyDescent="0.35">
      <c r="A8528" t="s">
        <v>17513</v>
      </c>
      <c r="B8528" t="s">
        <v>17514</v>
      </c>
      <c r="C8528">
        <v>1</v>
      </c>
      <c r="D8528">
        <v>345</v>
      </c>
      <c r="E8528">
        <v>1</v>
      </c>
      <c r="F8528">
        <v>1136</v>
      </c>
      <c r="G8528">
        <v>-930.7</v>
      </c>
      <c r="H8528">
        <v>9.0999999999999998E-2</v>
      </c>
      <c r="I8528" t="str">
        <f>IF(ISERROR(MATCH(B8528,'Лист 1'!$A$2:$A$207,0)),"no","yes")</f>
        <v>no</v>
      </c>
      <c r="L8528">
        <f>(COUNTIF($I$2:I8528, "no"))/(COUNTIF($I$2:$I$8561, "no"))</f>
        <v>0.99605026929982043</v>
      </c>
      <c r="M8528">
        <f>COUNTIF($I$2:I8528,"yes")/$K$4</f>
        <v>0.99514563106796117</v>
      </c>
    </row>
    <row r="8529" spans="1:13" x14ac:dyDescent="0.35">
      <c r="A8529" t="s">
        <v>17515</v>
      </c>
      <c r="B8529" t="s">
        <v>17516</v>
      </c>
      <c r="C8529">
        <v>1</v>
      </c>
      <c r="D8529">
        <v>407</v>
      </c>
      <c r="E8529">
        <v>1</v>
      </c>
      <c r="F8529">
        <v>1136</v>
      </c>
      <c r="G8529">
        <v>-930.8</v>
      </c>
      <c r="H8529">
        <v>9.1999999999999998E-2</v>
      </c>
      <c r="I8529" t="str">
        <f>IF(ISERROR(MATCH(B8529,'Лист 1'!$A$2:$A$207,0)),"no","yes")</f>
        <v>no</v>
      </c>
      <c r="L8529">
        <f>(COUNTIF($I$2:I8529, "no"))/(COUNTIF($I$2:$I$8561, "no"))</f>
        <v>0.99616995810891684</v>
      </c>
      <c r="M8529">
        <f>COUNTIF($I$2:I8529,"yes")/$K$4</f>
        <v>0.99514563106796117</v>
      </c>
    </row>
    <row r="8530" spans="1:13" x14ac:dyDescent="0.35">
      <c r="A8530" t="s">
        <v>17517</v>
      </c>
      <c r="B8530" t="s">
        <v>17518</v>
      </c>
      <c r="C8530">
        <v>1</v>
      </c>
      <c r="D8530">
        <v>509</v>
      </c>
      <c r="E8530">
        <v>1</v>
      </c>
      <c r="F8530">
        <v>1136</v>
      </c>
      <c r="G8530">
        <v>-930.8</v>
      </c>
      <c r="H8530">
        <v>9.1999999999999998E-2</v>
      </c>
      <c r="I8530" t="str">
        <f>IF(ISERROR(MATCH(B8530,'Лист 1'!$A$2:$A$207,0)),"no","yes")</f>
        <v>no</v>
      </c>
      <c r="L8530">
        <f>(COUNTIF($I$2:I8530, "no"))/(COUNTIF($I$2:$I$8561, "no"))</f>
        <v>0.99628964691801314</v>
      </c>
      <c r="M8530">
        <f>COUNTIF($I$2:I8530,"yes")/$K$4</f>
        <v>0.99514563106796117</v>
      </c>
    </row>
    <row r="8531" spans="1:13" x14ac:dyDescent="0.35">
      <c r="A8531" t="s">
        <v>17519</v>
      </c>
      <c r="B8531" t="s">
        <v>17520</v>
      </c>
      <c r="C8531">
        <v>2</v>
      </c>
      <c r="D8531">
        <v>419</v>
      </c>
      <c r="E8531">
        <v>1</v>
      </c>
      <c r="F8531">
        <v>1136</v>
      </c>
      <c r="G8531">
        <v>-930.8</v>
      </c>
      <c r="H8531">
        <v>9.1999999999999998E-2</v>
      </c>
      <c r="I8531" t="str">
        <f>IF(ISERROR(MATCH(B8531,'Лист 1'!$A$2:$A$207,0)),"no","yes")</f>
        <v>no</v>
      </c>
      <c r="L8531">
        <f>(COUNTIF($I$2:I8531, "no"))/(COUNTIF($I$2:$I$8561, "no"))</f>
        <v>0.99640933572710955</v>
      </c>
      <c r="M8531">
        <f>COUNTIF($I$2:I8531,"yes")/$K$4</f>
        <v>0.99514563106796117</v>
      </c>
    </row>
    <row r="8532" spans="1:13" x14ac:dyDescent="0.35">
      <c r="A8532" t="s">
        <v>17521</v>
      </c>
      <c r="B8532" t="s">
        <v>17522</v>
      </c>
      <c r="C8532">
        <v>1</v>
      </c>
      <c r="D8532">
        <v>387</v>
      </c>
      <c r="E8532">
        <v>1</v>
      </c>
      <c r="F8532">
        <v>1136</v>
      </c>
      <c r="G8532">
        <v>-930.9</v>
      </c>
      <c r="H8532">
        <v>9.1999999999999998E-2</v>
      </c>
      <c r="I8532" t="str">
        <f>IF(ISERROR(MATCH(B8532,'Лист 1'!$A$2:$A$207,0)),"no","yes")</f>
        <v>no</v>
      </c>
      <c r="L8532">
        <f>(COUNTIF($I$2:I8532, "no"))/(COUNTIF($I$2:$I$8561, "no"))</f>
        <v>0.99652902453620584</v>
      </c>
      <c r="M8532">
        <f>COUNTIF($I$2:I8532,"yes")/$K$4</f>
        <v>0.99514563106796117</v>
      </c>
    </row>
    <row r="8533" spans="1:13" x14ac:dyDescent="0.35">
      <c r="A8533" t="s">
        <v>17523</v>
      </c>
      <c r="B8533" t="s">
        <v>17524</v>
      </c>
      <c r="C8533">
        <v>1</v>
      </c>
      <c r="D8533">
        <v>387</v>
      </c>
      <c r="E8533">
        <v>1</v>
      </c>
      <c r="F8533">
        <v>1136</v>
      </c>
      <c r="G8533">
        <v>-930.9</v>
      </c>
      <c r="H8533">
        <v>9.1999999999999998E-2</v>
      </c>
      <c r="I8533" t="str">
        <f>IF(ISERROR(MATCH(B8533,'Лист 1'!$A$2:$A$207,0)),"no","yes")</f>
        <v>no</v>
      </c>
      <c r="L8533">
        <f>(COUNTIF($I$2:I8533, "no"))/(COUNTIF($I$2:$I$8561, "no"))</f>
        <v>0.99664871334530225</v>
      </c>
      <c r="M8533">
        <f>COUNTIF($I$2:I8533,"yes")/$K$4</f>
        <v>0.99514563106796117</v>
      </c>
    </row>
    <row r="8534" spans="1:13" x14ac:dyDescent="0.35">
      <c r="A8534" t="s">
        <v>17525</v>
      </c>
      <c r="B8534" t="s">
        <v>17526</v>
      </c>
      <c r="C8534">
        <v>4</v>
      </c>
      <c r="D8534">
        <v>387</v>
      </c>
      <c r="E8534">
        <v>1</v>
      </c>
      <c r="F8534">
        <v>1136</v>
      </c>
      <c r="G8534">
        <v>-930.9</v>
      </c>
      <c r="H8534">
        <v>9.2999999999999999E-2</v>
      </c>
      <c r="I8534" t="str">
        <f>IF(ISERROR(MATCH(B8534,'Лист 1'!$A$2:$A$207,0)),"no","yes")</f>
        <v>no</v>
      </c>
      <c r="L8534">
        <f>(COUNTIF($I$2:I8534, "no"))/(COUNTIF($I$2:$I$8561, "no"))</f>
        <v>0.99676840215439855</v>
      </c>
      <c r="M8534">
        <f>COUNTIF($I$2:I8534,"yes")/$K$4</f>
        <v>0.99514563106796117</v>
      </c>
    </row>
    <row r="8535" spans="1:13" x14ac:dyDescent="0.35">
      <c r="A8535" t="s">
        <v>17527</v>
      </c>
      <c r="B8535" t="s">
        <v>17528</v>
      </c>
      <c r="C8535">
        <v>2</v>
      </c>
      <c r="D8535">
        <v>405</v>
      </c>
      <c r="E8535">
        <v>1</v>
      </c>
      <c r="F8535">
        <v>1136</v>
      </c>
      <c r="G8535">
        <v>-931</v>
      </c>
      <c r="H8535">
        <v>9.2999999999999999E-2</v>
      </c>
      <c r="I8535" t="str">
        <f>IF(ISERROR(MATCH(B8535,'Лист 1'!$A$2:$A$207,0)),"no","yes")</f>
        <v>no</v>
      </c>
      <c r="L8535">
        <f>(COUNTIF($I$2:I8535, "no"))/(COUNTIF($I$2:$I$8561, "no"))</f>
        <v>0.99688809096349495</v>
      </c>
      <c r="M8535">
        <f>COUNTIF($I$2:I8535,"yes")/$K$4</f>
        <v>0.99514563106796117</v>
      </c>
    </row>
    <row r="8536" spans="1:13" x14ac:dyDescent="0.35">
      <c r="A8536" t="s">
        <v>17529</v>
      </c>
      <c r="B8536" t="s">
        <v>17530</v>
      </c>
      <c r="C8536">
        <v>1</v>
      </c>
      <c r="D8536">
        <v>392</v>
      </c>
      <c r="E8536">
        <v>1</v>
      </c>
      <c r="F8536">
        <v>1136</v>
      </c>
      <c r="G8536">
        <v>-931</v>
      </c>
      <c r="H8536">
        <v>9.2999999999999999E-2</v>
      </c>
      <c r="I8536" t="str">
        <f>IF(ISERROR(MATCH(B8536,'Лист 1'!$A$2:$A$207,0)),"no","yes")</f>
        <v>no</v>
      </c>
      <c r="L8536">
        <f>(COUNTIF($I$2:I8536, "no"))/(COUNTIF($I$2:$I$8561, "no"))</f>
        <v>0.99700777977259125</v>
      </c>
      <c r="M8536">
        <f>COUNTIF($I$2:I8536,"yes")/$K$4</f>
        <v>0.99514563106796117</v>
      </c>
    </row>
    <row r="8537" spans="1:13" x14ac:dyDescent="0.35">
      <c r="A8537" t="s">
        <v>17531</v>
      </c>
      <c r="B8537" t="s">
        <v>17532</v>
      </c>
      <c r="C8537">
        <v>2</v>
      </c>
      <c r="D8537">
        <v>391</v>
      </c>
      <c r="E8537">
        <v>1</v>
      </c>
      <c r="F8537">
        <v>1136</v>
      </c>
      <c r="G8537">
        <v>-931.1</v>
      </c>
      <c r="H8537">
        <v>9.4E-2</v>
      </c>
      <c r="I8537" t="str">
        <f>IF(ISERROR(MATCH(B8537,'Лист 1'!$A$2:$A$207,0)),"no","yes")</f>
        <v>no</v>
      </c>
      <c r="L8537">
        <f>(COUNTIF($I$2:I8537, "no"))/(COUNTIF($I$2:$I$8561, "no"))</f>
        <v>0.99712746858168766</v>
      </c>
      <c r="M8537">
        <f>COUNTIF($I$2:I8537,"yes")/$K$4</f>
        <v>0.99514563106796117</v>
      </c>
    </row>
    <row r="8538" spans="1:13" x14ac:dyDescent="0.35">
      <c r="A8538" t="s">
        <v>17533</v>
      </c>
      <c r="B8538" t="s">
        <v>17534</v>
      </c>
      <c r="C8538">
        <v>1</v>
      </c>
      <c r="D8538">
        <v>415</v>
      </c>
      <c r="E8538">
        <v>1</v>
      </c>
      <c r="F8538">
        <v>1136</v>
      </c>
      <c r="G8538">
        <v>-931.1</v>
      </c>
      <c r="H8538">
        <v>9.4E-2</v>
      </c>
      <c r="I8538" t="str">
        <f>IF(ISERROR(MATCH(B8538,'Лист 1'!$A$2:$A$207,0)),"no","yes")</f>
        <v>no</v>
      </c>
      <c r="L8538">
        <f>(COUNTIF($I$2:I8538, "no"))/(COUNTIF($I$2:$I$8561, "no"))</f>
        <v>0.99724715739078396</v>
      </c>
      <c r="M8538">
        <f>COUNTIF($I$2:I8538,"yes")/$K$4</f>
        <v>0.99514563106796117</v>
      </c>
    </row>
    <row r="8539" spans="1:13" x14ac:dyDescent="0.35">
      <c r="A8539" t="s">
        <v>17535</v>
      </c>
      <c r="B8539" t="s">
        <v>17536</v>
      </c>
      <c r="C8539">
        <v>3</v>
      </c>
      <c r="D8539">
        <v>378</v>
      </c>
      <c r="E8539">
        <v>1</v>
      </c>
      <c r="F8539">
        <v>1136</v>
      </c>
      <c r="G8539">
        <v>-931.2</v>
      </c>
      <c r="H8539">
        <v>9.4E-2</v>
      </c>
      <c r="I8539" t="str">
        <f>IF(ISERROR(MATCH(B8539,'Лист 1'!$A$2:$A$207,0)),"no","yes")</f>
        <v>no</v>
      </c>
      <c r="L8539">
        <f>(COUNTIF($I$2:I8539, "no"))/(COUNTIF($I$2:$I$8561, "no"))</f>
        <v>0.99736684619988036</v>
      </c>
      <c r="M8539">
        <f>COUNTIF($I$2:I8539,"yes")/$K$4</f>
        <v>0.99514563106796117</v>
      </c>
    </row>
    <row r="8540" spans="1:13" x14ac:dyDescent="0.35">
      <c r="A8540" t="s">
        <v>17537</v>
      </c>
      <c r="B8540" t="s">
        <v>17538</v>
      </c>
      <c r="C8540">
        <v>3</v>
      </c>
      <c r="D8540">
        <v>378</v>
      </c>
      <c r="E8540">
        <v>1</v>
      </c>
      <c r="F8540">
        <v>1136</v>
      </c>
      <c r="G8540">
        <v>-931.2</v>
      </c>
      <c r="H8540">
        <v>9.4E-2</v>
      </c>
      <c r="I8540" t="str">
        <f>IF(ISERROR(MATCH(B8540,'Лист 1'!$A$2:$A$207,0)),"no","yes")</f>
        <v>no</v>
      </c>
      <c r="L8540">
        <f>(COUNTIF($I$2:I8540, "no"))/(COUNTIF($I$2:$I$8561, "no"))</f>
        <v>0.99748653500897666</v>
      </c>
      <c r="M8540">
        <f>COUNTIF($I$2:I8540,"yes")/$K$4</f>
        <v>0.99514563106796117</v>
      </c>
    </row>
    <row r="8541" spans="1:13" x14ac:dyDescent="0.35">
      <c r="A8541" t="s">
        <v>17539</v>
      </c>
      <c r="B8541" t="s">
        <v>17540</v>
      </c>
      <c r="C8541">
        <v>3</v>
      </c>
      <c r="D8541">
        <v>378</v>
      </c>
      <c r="E8541">
        <v>1</v>
      </c>
      <c r="F8541">
        <v>1136</v>
      </c>
      <c r="G8541">
        <v>-931.2</v>
      </c>
      <c r="H8541">
        <v>9.4E-2</v>
      </c>
      <c r="I8541" t="str">
        <f>IF(ISERROR(MATCH(B8541,'Лист 1'!$A$2:$A$207,0)),"no","yes")</f>
        <v>no</v>
      </c>
      <c r="L8541">
        <f>(COUNTIF($I$2:I8541, "no"))/(COUNTIF($I$2:$I$8561, "no"))</f>
        <v>0.99760622381807296</v>
      </c>
      <c r="M8541">
        <f>COUNTIF($I$2:I8541,"yes")/$K$4</f>
        <v>0.99514563106796117</v>
      </c>
    </row>
    <row r="8542" spans="1:13" x14ac:dyDescent="0.35">
      <c r="A8542" t="s">
        <v>17541</v>
      </c>
      <c r="B8542" t="s">
        <v>17542</v>
      </c>
      <c r="C8542">
        <v>4</v>
      </c>
      <c r="D8542">
        <v>758</v>
      </c>
      <c r="E8542">
        <v>1</v>
      </c>
      <c r="F8542">
        <v>1136</v>
      </c>
      <c r="G8542">
        <v>-931.2</v>
      </c>
      <c r="H8542">
        <v>9.4E-2</v>
      </c>
      <c r="I8542" t="str">
        <f>IF(ISERROR(MATCH(B8542,'Лист 1'!$A$2:$A$207,0)),"no","yes")</f>
        <v>no</v>
      </c>
      <c r="L8542">
        <f>(COUNTIF($I$2:I8542, "no"))/(COUNTIF($I$2:$I$8561, "no"))</f>
        <v>0.99772591262716936</v>
      </c>
      <c r="M8542">
        <f>COUNTIF($I$2:I8542,"yes")/$K$4</f>
        <v>0.99514563106796117</v>
      </c>
    </row>
    <row r="8543" spans="1:13" x14ac:dyDescent="0.35">
      <c r="A8543" t="s">
        <v>17543</v>
      </c>
      <c r="B8543" t="s">
        <v>17544</v>
      </c>
      <c r="C8543">
        <v>1</v>
      </c>
      <c r="D8543">
        <v>403</v>
      </c>
      <c r="E8543">
        <v>1</v>
      </c>
      <c r="F8543">
        <v>1136</v>
      </c>
      <c r="G8543">
        <v>-931.2</v>
      </c>
      <c r="H8543">
        <v>9.4E-2</v>
      </c>
      <c r="I8543" t="str">
        <f>IF(ISERROR(MATCH(B8543,'Лист 1'!$A$2:$A$207,0)),"no","yes")</f>
        <v>no</v>
      </c>
      <c r="L8543">
        <f>(COUNTIF($I$2:I8543, "no"))/(COUNTIF($I$2:$I$8561, "no"))</f>
        <v>0.99784560143626566</v>
      </c>
      <c r="M8543">
        <f>COUNTIF($I$2:I8543,"yes")/$K$4</f>
        <v>0.99514563106796117</v>
      </c>
    </row>
    <row r="8544" spans="1:13" x14ac:dyDescent="0.35">
      <c r="A8544" t="s">
        <v>17545</v>
      </c>
      <c r="B8544" t="s">
        <v>17546</v>
      </c>
      <c r="C8544">
        <v>3</v>
      </c>
      <c r="D8544">
        <v>378</v>
      </c>
      <c r="E8544">
        <v>1</v>
      </c>
      <c r="F8544">
        <v>1136</v>
      </c>
      <c r="G8544">
        <v>-931.2</v>
      </c>
      <c r="H8544">
        <v>9.4E-2</v>
      </c>
      <c r="I8544" t="str">
        <f>IF(ISERROR(MATCH(B8544,'Лист 1'!$A$2:$A$207,0)),"no","yes")</f>
        <v>no</v>
      </c>
      <c r="L8544">
        <f>(COUNTIF($I$2:I8544, "no"))/(COUNTIF($I$2:$I$8561, "no"))</f>
        <v>0.99796529024536207</v>
      </c>
      <c r="M8544">
        <f>COUNTIF($I$2:I8544,"yes")/$K$4</f>
        <v>0.99514563106796117</v>
      </c>
    </row>
    <row r="8545" spans="1:13" x14ac:dyDescent="0.35">
      <c r="A8545" t="s">
        <v>17547</v>
      </c>
      <c r="B8545" t="s">
        <v>17548</v>
      </c>
      <c r="C8545">
        <v>1</v>
      </c>
      <c r="D8545">
        <v>359</v>
      </c>
      <c r="E8545">
        <v>1</v>
      </c>
      <c r="F8545">
        <v>1136</v>
      </c>
      <c r="G8545">
        <v>-931.2</v>
      </c>
      <c r="H8545">
        <v>9.4E-2</v>
      </c>
      <c r="I8545" t="str">
        <f>IF(ISERROR(MATCH(B8545,'Лист 1'!$A$2:$A$207,0)),"no","yes")</f>
        <v>no</v>
      </c>
      <c r="L8545">
        <f>(COUNTIF($I$2:I8545, "no"))/(COUNTIF($I$2:$I$8561, "no"))</f>
        <v>0.99808497905445837</v>
      </c>
      <c r="M8545">
        <f>COUNTIF($I$2:I8545,"yes")/$K$4</f>
        <v>0.99514563106796117</v>
      </c>
    </row>
    <row r="8546" spans="1:13" x14ac:dyDescent="0.35">
      <c r="A8546" t="s">
        <v>17549</v>
      </c>
      <c r="B8546" t="s">
        <v>17550</v>
      </c>
      <c r="C8546">
        <v>1</v>
      </c>
      <c r="D8546">
        <v>510</v>
      </c>
      <c r="E8546">
        <v>1</v>
      </c>
      <c r="F8546">
        <v>1136</v>
      </c>
      <c r="G8546">
        <v>-931.3</v>
      </c>
      <c r="H8546">
        <v>9.5000000000000001E-2</v>
      </c>
      <c r="I8546" t="str">
        <f>IF(ISERROR(MATCH(B8546,'Лист 1'!$A$2:$A$207,0)),"no","yes")</f>
        <v>no</v>
      </c>
      <c r="L8546">
        <f>(COUNTIF($I$2:I8546, "no"))/(COUNTIF($I$2:$I$8561, "no"))</f>
        <v>0.99820466786355477</v>
      </c>
      <c r="M8546">
        <f>COUNTIF($I$2:I8546,"yes")/$K$4</f>
        <v>0.99514563106796117</v>
      </c>
    </row>
    <row r="8547" spans="1:13" x14ac:dyDescent="0.35">
      <c r="A8547" t="s">
        <v>17551</v>
      </c>
      <c r="B8547" t="s">
        <v>17552</v>
      </c>
      <c r="C8547">
        <v>211</v>
      </c>
      <c r="D8547">
        <v>824</v>
      </c>
      <c r="E8547">
        <v>1</v>
      </c>
      <c r="F8547">
        <v>1136</v>
      </c>
      <c r="G8547">
        <v>-931.3</v>
      </c>
      <c r="H8547">
        <v>9.5000000000000001E-2</v>
      </c>
      <c r="I8547" t="str">
        <f>IF(ISERROR(MATCH(B8547,'Лист 1'!$A$2:$A$207,0)),"no","yes")</f>
        <v>no</v>
      </c>
      <c r="L8547">
        <f>(COUNTIF($I$2:I8547, "no"))/(COUNTIF($I$2:$I$8561, "no"))</f>
        <v>0.99832435667265107</v>
      </c>
      <c r="M8547">
        <f>COUNTIF($I$2:I8547,"yes")/$K$4</f>
        <v>0.99514563106796117</v>
      </c>
    </row>
    <row r="8548" spans="1:13" x14ac:dyDescent="0.35">
      <c r="A8548" t="s">
        <v>17553</v>
      </c>
      <c r="B8548" t="s">
        <v>17554</v>
      </c>
      <c r="C8548">
        <v>32</v>
      </c>
      <c r="D8548">
        <v>764</v>
      </c>
      <c r="E8548">
        <v>1</v>
      </c>
      <c r="F8548">
        <v>1136</v>
      </c>
      <c r="G8548">
        <v>-931.3</v>
      </c>
      <c r="H8548">
        <v>9.5000000000000001E-2</v>
      </c>
      <c r="I8548" t="str">
        <f>IF(ISERROR(MATCH(B8548,'Лист 1'!$A$2:$A$207,0)),"no","yes")</f>
        <v>no</v>
      </c>
      <c r="L8548">
        <f>(COUNTIF($I$2:I8548, "no"))/(COUNTIF($I$2:$I$8561, "no"))</f>
        <v>0.99844404548174748</v>
      </c>
      <c r="M8548">
        <f>COUNTIF($I$2:I8548,"yes")/$K$4</f>
        <v>0.99514563106796117</v>
      </c>
    </row>
    <row r="8549" spans="1:13" x14ac:dyDescent="0.35">
      <c r="A8549" t="s">
        <v>17555</v>
      </c>
      <c r="B8549" t="s">
        <v>17556</v>
      </c>
      <c r="C8549">
        <v>3</v>
      </c>
      <c r="D8549">
        <v>378</v>
      </c>
      <c r="E8549">
        <v>1</v>
      </c>
      <c r="F8549">
        <v>1136</v>
      </c>
      <c r="G8549">
        <v>-931.4</v>
      </c>
      <c r="H8549">
        <v>9.5000000000000001E-2</v>
      </c>
      <c r="I8549" t="str">
        <f>IF(ISERROR(MATCH(B8549,'Лист 1'!$A$2:$A$207,0)),"no","yes")</f>
        <v>no</v>
      </c>
      <c r="L8549">
        <f>(COUNTIF($I$2:I8549, "no"))/(COUNTIF($I$2:$I$8561, "no"))</f>
        <v>0.99856373429084377</v>
      </c>
      <c r="M8549">
        <f>COUNTIF($I$2:I8549,"yes")/$K$4</f>
        <v>0.99514563106796117</v>
      </c>
    </row>
    <row r="8550" spans="1:13" x14ac:dyDescent="0.35">
      <c r="A8550" t="s">
        <v>17557</v>
      </c>
      <c r="B8550" t="s">
        <v>17558</v>
      </c>
      <c r="C8550">
        <v>1</v>
      </c>
      <c r="D8550">
        <v>415</v>
      </c>
      <c r="E8550">
        <v>1</v>
      </c>
      <c r="F8550">
        <v>1136</v>
      </c>
      <c r="G8550">
        <v>-931.4</v>
      </c>
      <c r="H8550">
        <v>9.5000000000000001E-2</v>
      </c>
      <c r="I8550" t="str">
        <f>IF(ISERROR(MATCH(B8550,'Лист 1'!$A$2:$A$207,0)),"no","yes")</f>
        <v>no</v>
      </c>
      <c r="L8550">
        <f>(COUNTIF($I$2:I8550, "no"))/(COUNTIF($I$2:$I$8561, "no"))</f>
        <v>0.99868342309994018</v>
      </c>
      <c r="M8550">
        <f>COUNTIF($I$2:I8550,"yes")/$K$4</f>
        <v>0.99514563106796117</v>
      </c>
    </row>
    <row r="8551" spans="1:13" x14ac:dyDescent="0.35">
      <c r="A8551" t="s">
        <v>17559</v>
      </c>
      <c r="B8551" t="s">
        <v>17560</v>
      </c>
      <c r="C8551">
        <v>3</v>
      </c>
      <c r="D8551">
        <v>371</v>
      </c>
      <c r="E8551">
        <v>1</v>
      </c>
      <c r="F8551">
        <v>1136</v>
      </c>
      <c r="G8551">
        <v>-931.4</v>
      </c>
      <c r="H8551">
        <v>9.6000000000000002E-2</v>
      </c>
      <c r="I8551" t="str">
        <f>IF(ISERROR(MATCH(B8551,'Лист 1'!$A$2:$A$207,0)),"no","yes")</f>
        <v>no</v>
      </c>
      <c r="L8551">
        <f>(COUNTIF($I$2:I8551, "no"))/(COUNTIF($I$2:$I$8561, "no"))</f>
        <v>0.99880311190903648</v>
      </c>
      <c r="M8551">
        <f>COUNTIF($I$2:I8551,"yes")/$K$4</f>
        <v>0.99514563106796117</v>
      </c>
    </row>
    <row r="8552" spans="1:13" x14ac:dyDescent="0.35">
      <c r="A8552" t="s">
        <v>17561</v>
      </c>
      <c r="B8552" t="s">
        <v>17562</v>
      </c>
      <c r="C8552">
        <v>3</v>
      </c>
      <c r="D8552">
        <v>381</v>
      </c>
      <c r="E8552">
        <v>1</v>
      </c>
      <c r="F8552">
        <v>1136</v>
      </c>
      <c r="G8552">
        <v>-931.5</v>
      </c>
      <c r="H8552">
        <v>9.6000000000000002E-2</v>
      </c>
      <c r="I8552" t="str">
        <f>IF(ISERROR(MATCH(B8552,'Лист 1'!$A$2:$A$207,0)),"no","yes")</f>
        <v>no</v>
      </c>
      <c r="L8552">
        <f>(COUNTIF($I$2:I8552, "no"))/(COUNTIF($I$2:$I$8561, "no"))</f>
        <v>0.99892280071813289</v>
      </c>
      <c r="M8552">
        <f>COUNTIF($I$2:I8552,"yes")/$K$4</f>
        <v>0.99514563106796117</v>
      </c>
    </row>
    <row r="8553" spans="1:13" x14ac:dyDescent="0.35">
      <c r="A8553" t="s">
        <v>17563</v>
      </c>
      <c r="B8553" t="s">
        <v>17564</v>
      </c>
      <c r="C8553">
        <v>38</v>
      </c>
      <c r="D8553">
        <v>790</v>
      </c>
      <c r="E8553">
        <v>1</v>
      </c>
      <c r="F8553">
        <v>1136</v>
      </c>
      <c r="G8553">
        <v>-931.7</v>
      </c>
      <c r="H8553">
        <v>9.7000000000000003E-2</v>
      </c>
      <c r="I8553" t="str">
        <f>IF(ISERROR(MATCH(B8553,'Лист 1'!$A$2:$A$207,0)),"no","yes")</f>
        <v>no</v>
      </c>
      <c r="L8553">
        <f>(COUNTIF($I$2:I8553, "no"))/(COUNTIF($I$2:$I$8561, "no"))</f>
        <v>0.99904248952722918</v>
      </c>
      <c r="M8553">
        <f>COUNTIF($I$2:I8553,"yes")/$K$4</f>
        <v>0.99514563106796117</v>
      </c>
    </row>
    <row r="8554" spans="1:13" x14ac:dyDescent="0.35">
      <c r="A8554" t="s">
        <v>17565</v>
      </c>
      <c r="B8554" t="s">
        <v>17566</v>
      </c>
      <c r="C8554">
        <v>1</v>
      </c>
      <c r="D8554">
        <v>386</v>
      </c>
      <c r="E8554">
        <v>1</v>
      </c>
      <c r="F8554">
        <v>1136</v>
      </c>
      <c r="G8554">
        <v>-931.7</v>
      </c>
      <c r="H8554">
        <v>9.8000000000000004E-2</v>
      </c>
      <c r="I8554" t="str">
        <f>IF(ISERROR(MATCH(B8554,'Лист 1'!$A$2:$A$207,0)),"no","yes")</f>
        <v>no</v>
      </c>
      <c r="L8554">
        <f>(COUNTIF($I$2:I8554, "no"))/(COUNTIF($I$2:$I$8561, "no"))</f>
        <v>0.99916217833632559</v>
      </c>
      <c r="M8554">
        <f>COUNTIF($I$2:I8554,"yes")/$K$4</f>
        <v>0.99514563106796117</v>
      </c>
    </row>
    <row r="8555" spans="1:13" x14ac:dyDescent="0.35">
      <c r="A8555" t="s">
        <v>17567</v>
      </c>
      <c r="B8555" t="s">
        <v>17568</v>
      </c>
      <c r="C8555">
        <v>3</v>
      </c>
      <c r="D8555">
        <v>386</v>
      </c>
      <c r="E8555">
        <v>1</v>
      </c>
      <c r="F8555">
        <v>1136</v>
      </c>
      <c r="G8555">
        <v>-931.7</v>
      </c>
      <c r="H8555">
        <v>9.8000000000000004E-2</v>
      </c>
      <c r="I8555" t="str">
        <f>IF(ISERROR(MATCH(B8555,'Лист 1'!$A$2:$A$207,0)),"no","yes")</f>
        <v>no</v>
      </c>
      <c r="L8555">
        <f>(COUNTIF($I$2:I8555, "no"))/(COUNTIF($I$2:$I$8561, "no"))</f>
        <v>0.99928186714542189</v>
      </c>
      <c r="M8555">
        <f>COUNTIF($I$2:I8555,"yes")/$K$4</f>
        <v>0.99514563106796117</v>
      </c>
    </row>
    <row r="8556" spans="1:13" x14ac:dyDescent="0.35">
      <c r="A8556" t="s">
        <v>17569</v>
      </c>
      <c r="B8556" t="s">
        <v>17570</v>
      </c>
      <c r="C8556">
        <v>3</v>
      </c>
      <c r="D8556">
        <v>378</v>
      </c>
      <c r="E8556">
        <v>1</v>
      </c>
      <c r="F8556">
        <v>1136</v>
      </c>
      <c r="G8556">
        <v>-931.8</v>
      </c>
      <c r="H8556">
        <v>9.8000000000000004E-2</v>
      </c>
      <c r="I8556" t="str">
        <f>IF(ISERROR(MATCH(B8556,'Лист 1'!$A$2:$A$207,0)),"no","yes")</f>
        <v>no</v>
      </c>
      <c r="L8556">
        <f>(COUNTIF($I$2:I8556, "no"))/(COUNTIF($I$2:$I$8561, "no"))</f>
        <v>0.99940155595451829</v>
      </c>
      <c r="M8556">
        <f>COUNTIF($I$2:I8556,"yes")/$K$4</f>
        <v>0.99514563106796117</v>
      </c>
    </row>
    <row r="8557" spans="1:13" x14ac:dyDescent="0.35">
      <c r="A8557" t="s">
        <v>17571</v>
      </c>
      <c r="B8557" t="s">
        <v>17572</v>
      </c>
      <c r="C8557">
        <v>187</v>
      </c>
      <c r="D8557">
        <v>867</v>
      </c>
      <c r="E8557">
        <v>1</v>
      </c>
      <c r="F8557">
        <v>1136</v>
      </c>
      <c r="G8557">
        <v>-931.8</v>
      </c>
      <c r="H8557">
        <v>9.8000000000000004E-2</v>
      </c>
      <c r="I8557" t="str">
        <f>IF(ISERROR(MATCH(B8557,'Лист 1'!$A$2:$A$207,0)),"no","yes")</f>
        <v>no</v>
      </c>
      <c r="L8557">
        <f>(COUNTIF($I$2:I8557, "no"))/(COUNTIF($I$2:$I$8561, "no"))</f>
        <v>0.99952124476361459</v>
      </c>
      <c r="M8557">
        <f>COUNTIF($I$2:I8557,"yes")/$K$4</f>
        <v>0.99514563106796117</v>
      </c>
    </row>
    <row r="8558" spans="1:13" x14ac:dyDescent="0.35">
      <c r="A8558" t="s">
        <v>17573</v>
      </c>
      <c r="B8558" t="s">
        <v>17574</v>
      </c>
      <c r="C8558">
        <v>4</v>
      </c>
      <c r="D8558">
        <v>403</v>
      </c>
      <c r="E8558">
        <v>1</v>
      </c>
      <c r="F8558">
        <v>1136</v>
      </c>
      <c r="G8558">
        <v>-931.9</v>
      </c>
      <c r="H8558">
        <v>9.9000000000000005E-2</v>
      </c>
      <c r="I8558" t="str">
        <f>IF(ISERROR(MATCH(B8558,'Лист 1'!$A$2:$A$207,0)),"no","yes")</f>
        <v>no</v>
      </c>
      <c r="L8558">
        <f>(COUNTIF($I$2:I8558, "no"))/(COUNTIF($I$2:$I$8561, "no"))</f>
        <v>0.999640933572711</v>
      </c>
      <c r="M8558">
        <f>COUNTIF($I$2:I8558,"yes")/$K$4</f>
        <v>0.99514563106796117</v>
      </c>
    </row>
    <row r="8559" spans="1:13" x14ac:dyDescent="0.35">
      <c r="A8559" t="s">
        <v>17575</v>
      </c>
      <c r="B8559" t="s">
        <v>17576</v>
      </c>
      <c r="C8559">
        <v>3</v>
      </c>
      <c r="D8559">
        <v>378</v>
      </c>
      <c r="E8559">
        <v>1</v>
      </c>
      <c r="F8559">
        <v>1136</v>
      </c>
      <c r="G8559">
        <v>-931.9</v>
      </c>
      <c r="H8559">
        <v>9.9000000000000005E-2</v>
      </c>
      <c r="I8559" t="str">
        <f>IF(ISERROR(MATCH(B8559,'Лист 1'!$A$2:$A$207,0)),"no","yes")</f>
        <v>no</v>
      </c>
      <c r="L8559">
        <f>(COUNTIF($I$2:I8559, "no"))/(COUNTIF($I$2:$I$8561, "no"))</f>
        <v>0.9997606223818073</v>
      </c>
      <c r="M8559">
        <f>COUNTIF($I$2:I8559,"yes")/$K$4</f>
        <v>0.99514563106796117</v>
      </c>
    </row>
    <row r="8560" spans="1:13" x14ac:dyDescent="0.35">
      <c r="A8560" t="s">
        <v>17577</v>
      </c>
      <c r="B8560" t="s">
        <v>17578</v>
      </c>
      <c r="C8560">
        <v>1</v>
      </c>
      <c r="D8560">
        <v>410</v>
      </c>
      <c r="E8560">
        <v>1</v>
      </c>
      <c r="F8560">
        <v>1136</v>
      </c>
      <c r="G8560">
        <v>-932</v>
      </c>
      <c r="H8560">
        <v>9.9000000000000005E-2</v>
      </c>
      <c r="I8560" t="str">
        <f>IF(ISERROR(MATCH(B8560,'Лист 1'!$A$2:$A$207,0)),"no","yes")</f>
        <v>no</v>
      </c>
      <c r="L8560">
        <f>(COUNTIF($I$2:I8560, "no"))/(COUNTIF($I$2:$I$8561, "no"))</f>
        <v>0.9998803111909037</v>
      </c>
      <c r="M8560">
        <f>COUNTIF($I$2:I8560,"yes")/$K$4</f>
        <v>0.99514563106796117</v>
      </c>
    </row>
    <row r="8561" spans="1:13" x14ac:dyDescent="0.35">
      <c r="A8561" t="s">
        <v>17579</v>
      </c>
      <c r="B8561" t="s">
        <v>17580</v>
      </c>
      <c r="C8561">
        <v>3</v>
      </c>
      <c r="D8561">
        <v>391</v>
      </c>
      <c r="E8561">
        <v>1</v>
      </c>
      <c r="F8561">
        <v>1136</v>
      </c>
      <c r="G8561">
        <v>-932</v>
      </c>
      <c r="H8561">
        <v>9.9000000000000005E-2</v>
      </c>
      <c r="I8561" t="str">
        <f>IF(ISERROR(MATCH(B8561,'Лист 1'!$A$2:$A$207,0)),"no","yes")</f>
        <v>no</v>
      </c>
      <c r="L8561">
        <f>(COUNTIF($I$2:I8561, "no"))/(COUNTIF($I$2:$I$8561, "no"))</f>
        <v>1</v>
      </c>
      <c r="M8561">
        <f>COUNTIF($I$2:I8561,"yes")/$K$4</f>
        <v>0.99514563106796117</v>
      </c>
    </row>
  </sheetData>
  <mergeCells count="1">
    <mergeCell ref="O2:Q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Маруся</cp:lastModifiedBy>
  <dcterms:created xsi:type="dcterms:W3CDTF">2020-04-03T13:05:09Z</dcterms:created>
  <dcterms:modified xsi:type="dcterms:W3CDTF">2020-05-16T08:20:33Z</dcterms:modified>
</cp:coreProperties>
</file>